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sousa/OneDrive/PLANILHAS/"/>
    </mc:Choice>
  </mc:AlternateContent>
  <xr:revisionPtr revIDLastSave="3" documentId="8_{FFED0F8A-5299-1C44-948C-CA5484C52AA4}" xr6:coauthVersionLast="45" xr6:coauthVersionMax="45" xr10:uidLastSave="{D47CD0F7-679B-4E43-AE81-5B00775F5B17}"/>
  <bookViews>
    <workbookView xWindow="0" yWindow="0" windowWidth="28800" windowHeight="18000" xr2:uid="{43C8D70E-9AC9-6F42-9F3C-9F5CCA78528E}"/>
  </bookViews>
  <sheets>
    <sheet name="DADOS" sheetId="1" r:id="rId1"/>
  </sheets>
  <definedNames>
    <definedName name="_xlnm._FilterDatabase" localSheetId="0" hidden="1">DADOS!$A$11:$O$11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1" l="1"/>
  <c r="O17" i="1"/>
  <c r="O15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K12" i="1"/>
  <c r="M12" i="1"/>
  <c r="I12" i="1"/>
  <c r="J12" i="1"/>
  <c r="L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11" authorId="0" shapeId="0" xr:uid="{A6DC9AF8-B17F-3040-A2DD-FAA95686D40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VARIÇÃO DIÁRIA DOS CANDLES, NÃO REFLETE A VARIAÇÃO PERCENTUAL COM RELAÇÃO AO DIA ANTERIOR.
</t>
        </r>
      </text>
    </comment>
    <comment ref="K11" authorId="0" shapeId="0" xr:uid="{8368AFF7-7A76-3345-A3EC-83D3C7FC600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Cálculo da volatilidade diária (variação em pontos)
</t>
        </r>
      </text>
    </comment>
  </commentList>
</comments>
</file>

<file path=xl/sharedStrings.xml><?xml version="1.0" encoding="utf-8"?>
<sst xmlns="http://schemas.openxmlformats.org/spreadsheetml/2006/main" count="14" uniqueCount="13">
  <si>
    <t>Data</t>
  </si>
  <si>
    <t>Abertura</t>
  </si>
  <si>
    <t>Máxima</t>
  </si>
  <si>
    <t>Mínima</t>
  </si>
  <si>
    <t>Fechamento</t>
  </si>
  <si>
    <t>Variação D.</t>
  </si>
  <si>
    <t>Variação C.</t>
  </si>
  <si>
    <t>Amplitude C.</t>
  </si>
  <si>
    <t>Amplitude D.</t>
  </si>
  <si>
    <t>Volatilidade Intraday</t>
  </si>
  <si>
    <t xml:space="preserve">Volatilidade Média </t>
  </si>
  <si>
    <t>Máxima Variação %</t>
  </si>
  <si>
    <t>Mínima Variação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</si>
</sst>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7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4B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27EB-DA78-6447-91DD-422DF7981C7A}">
  <dimension ref="A7:S6982"/>
  <sheetViews>
    <sheetView tabSelected="1" topLeftCell="C1" workbookViewId="0">
      <selection activeCell="K14" sqref="K14"/>
    </sheetView>
  </sheetViews>
  <sheetFormatPr baseColWidth="10" defaultRowHeight="16"/>
  <cols>
    <col min="1" max="4" width="10.83203125" style="1"/>
    <col min="5" max="5" width="11.33203125" style="1" bestFit="1" customWidth="1"/>
    <col min="6" max="9" width="11.33203125" style="1" customWidth="1"/>
    <col min="10" max="10" width="15.1640625" style="1" bestFit="1" customWidth="1"/>
    <col min="11" max="11" width="18.5" style="1" bestFit="1" customWidth="1"/>
    <col min="12" max="12" width="15.1640625" style="1" customWidth="1"/>
    <col min="13" max="13" width="15.1640625" style="1" bestFit="1" customWidth="1"/>
    <col min="15" max="15" width="17.6640625" bestFit="1" customWidth="1"/>
    <col min="17" max="17" width="12.1640625" bestFit="1" customWidth="1"/>
    <col min="18" max="19" width="12.83203125" bestFit="1" customWidth="1"/>
  </cols>
  <sheetData>
    <row r="7" spans="1:19">
      <c r="E7" s="5"/>
      <c r="F7" s="7"/>
      <c r="G7" s="7"/>
      <c r="H7" s="7"/>
    </row>
    <row r="11" spans="1:19" s="4" customFormat="1">
      <c r="A11" s="6" t="s">
        <v>0</v>
      </c>
      <c r="B11" s="6" t="s">
        <v>1</v>
      </c>
      <c r="C11" s="6" t="s">
        <v>2</v>
      </c>
      <c r="D11" s="6" t="s">
        <v>3</v>
      </c>
      <c r="E11" s="6" t="s">
        <v>4</v>
      </c>
      <c r="F11" s="8"/>
      <c r="G11" s="8"/>
      <c r="H11" s="8"/>
      <c r="I11" s="6" t="s">
        <v>5</v>
      </c>
      <c r="J11" s="6" t="s">
        <v>6</v>
      </c>
      <c r="K11" s="6" t="s">
        <v>9</v>
      </c>
      <c r="L11" s="6" t="s">
        <v>8</v>
      </c>
      <c r="M11" s="6" t="s">
        <v>7</v>
      </c>
      <c r="O11" s="6" t="s">
        <v>5</v>
      </c>
    </row>
    <row r="12" spans="1:19">
      <c r="A12" s="2">
        <v>43910</v>
      </c>
      <c r="B12" s="1">
        <v>68344.38</v>
      </c>
      <c r="C12" s="1">
        <v>72247.429999999993</v>
      </c>
      <c r="D12" s="1">
        <v>66120.06</v>
      </c>
      <c r="E12" s="1">
        <v>67069.36</v>
      </c>
      <c r="I12" s="3">
        <f>(E12-E13)/E13</f>
        <v>-1.8475146271574906E-2</v>
      </c>
      <c r="J12" s="3">
        <f>(B12-E12)/B12</f>
        <v>1.8655813396800204E-2</v>
      </c>
      <c r="K12" s="9">
        <f>(C12-D12)</f>
        <v>6127.3699999999953</v>
      </c>
      <c r="L12" s="9">
        <f>(E12-E13)</f>
        <v>-1262.4400000000023</v>
      </c>
      <c r="M12" s="9">
        <f>B12-E12</f>
        <v>1275.0200000000041</v>
      </c>
      <c r="O12" s="6" t="s">
        <v>10</v>
      </c>
    </row>
    <row r="13" spans="1:19">
      <c r="A13" s="2">
        <v>43909</v>
      </c>
      <c r="B13" s="1">
        <v>66882.8</v>
      </c>
      <c r="C13" s="1">
        <v>70071.33</v>
      </c>
      <c r="D13" s="1">
        <v>61690.53</v>
      </c>
      <c r="E13" s="1">
        <v>68331.8</v>
      </c>
      <c r="I13" s="3">
        <f t="shared" ref="I13:I76" si="0">(E13-E14)/E14</f>
        <v>2.1479199849914019E-2</v>
      </c>
      <c r="J13" s="3">
        <f t="shared" ref="J13:J76" si="1">(B13-E13)/B13</f>
        <v>-2.1664762838876361E-2</v>
      </c>
      <c r="K13" s="9">
        <f t="shared" ref="K13:K76" si="2">(C13-D13)</f>
        <v>8380.8000000000029</v>
      </c>
      <c r="L13" s="9">
        <f t="shared" ref="L13:L76" si="3">(E13-E14)</f>
        <v>1436.8500000000058</v>
      </c>
      <c r="M13" s="9">
        <f t="shared" ref="M13:M76" si="4">B13-E13</f>
        <v>-1449</v>
      </c>
      <c r="O13" s="10">
        <f>AVERAGE(K12:K4268)</f>
        <v>1116.5507282123592</v>
      </c>
      <c r="P13" s="10"/>
      <c r="Q13" s="10"/>
      <c r="R13" s="10"/>
      <c r="S13" s="10"/>
    </row>
    <row r="14" spans="1:19">
      <c r="A14" s="2">
        <v>43908</v>
      </c>
      <c r="B14" s="1">
        <v>74576.38</v>
      </c>
      <c r="C14" s="1">
        <v>74576.38</v>
      </c>
      <c r="D14" s="1">
        <v>63546.74</v>
      </c>
      <c r="E14" s="1">
        <v>66894.95</v>
      </c>
      <c r="I14" s="3">
        <f t="shared" si="0"/>
        <v>-0.10349203481661889</v>
      </c>
      <c r="J14" s="3">
        <f t="shared" si="1"/>
        <v>0.10300084289422479</v>
      </c>
      <c r="K14" s="9">
        <f t="shared" si="2"/>
        <v>11029.640000000007</v>
      </c>
      <c r="L14" s="9">
        <f t="shared" si="3"/>
        <v>-7722.2900000000081</v>
      </c>
      <c r="M14" s="9">
        <f t="shared" si="4"/>
        <v>7681.4300000000076</v>
      </c>
      <c r="O14" s="6" t="s">
        <v>11</v>
      </c>
    </row>
    <row r="15" spans="1:19">
      <c r="A15" s="2">
        <v>43907</v>
      </c>
      <c r="B15" s="1">
        <v>71177.56</v>
      </c>
      <c r="C15" s="1">
        <v>77254.59</v>
      </c>
      <c r="D15" s="1">
        <v>70782.5</v>
      </c>
      <c r="E15" s="1">
        <v>74617.240000000005</v>
      </c>
      <c r="I15" s="3">
        <f t="shared" si="0"/>
        <v>4.8465427955381696E-2</v>
      </c>
      <c r="J15" s="3">
        <f t="shared" si="1"/>
        <v>-4.8325342987312399E-2</v>
      </c>
      <c r="K15" s="9">
        <f t="shared" si="2"/>
        <v>6472.0899999999965</v>
      </c>
      <c r="L15" s="9">
        <f t="shared" si="3"/>
        <v>3449.1900000000023</v>
      </c>
      <c r="M15" s="9">
        <f t="shared" si="4"/>
        <v>-3439.6800000000076</v>
      </c>
      <c r="O15" s="3">
        <f>MAX(I12:I6980)</f>
        <v>0.33399248566343681</v>
      </c>
      <c r="P15" s="3"/>
      <c r="Q15" s="3"/>
      <c r="R15" s="3"/>
      <c r="S15" s="3"/>
    </row>
    <row r="16" spans="1:19">
      <c r="A16" s="2">
        <v>43906</v>
      </c>
      <c r="B16" s="1">
        <v>82564.88</v>
      </c>
      <c r="C16" s="1">
        <v>82564.88</v>
      </c>
      <c r="D16" s="1">
        <v>70854.820000000007</v>
      </c>
      <c r="E16" s="1">
        <v>71168.05</v>
      </c>
      <c r="I16" s="3">
        <f t="shared" si="0"/>
        <v>-0.13921324329557919</v>
      </c>
      <c r="J16" s="3">
        <f t="shared" si="1"/>
        <v>0.1380348399949228</v>
      </c>
      <c r="K16" s="9">
        <f t="shared" si="2"/>
        <v>11710.059999999998</v>
      </c>
      <c r="L16" s="9">
        <f t="shared" si="3"/>
        <v>-11509.86</v>
      </c>
      <c r="M16" s="9">
        <f t="shared" si="4"/>
        <v>11396.830000000002</v>
      </c>
      <c r="O16" s="6" t="s">
        <v>12</v>
      </c>
    </row>
    <row r="17" spans="1:19">
      <c r="A17" s="2">
        <v>43903</v>
      </c>
      <c r="B17" s="1">
        <v>72621.490000000005</v>
      </c>
      <c r="C17" s="1">
        <v>83757.509999999995</v>
      </c>
      <c r="D17" s="1">
        <v>72621.490000000005</v>
      </c>
      <c r="E17" s="1">
        <v>82677.91</v>
      </c>
      <c r="I17" s="3">
        <f t="shared" si="0"/>
        <v>0.13908829025386693</v>
      </c>
      <c r="J17" s="3">
        <f t="shared" si="1"/>
        <v>-0.13847719180644735</v>
      </c>
      <c r="K17" s="9">
        <f t="shared" si="2"/>
        <v>11136.01999999999</v>
      </c>
      <c r="L17" s="9">
        <f t="shared" si="3"/>
        <v>10095.380000000005</v>
      </c>
      <c r="M17" s="9">
        <f t="shared" si="4"/>
        <v>-10056.419999999998</v>
      </c>
      <c r="O17" s="3">
        <f>MIN(I12:I6980)</f>
        <v>-0.15826702033598586</v>
      </c>
      <c r="P17" s="3"/>
      <c r="Q17" s="3"/>
      <c r="R17" s="3"/>
      <c r="S17" s="3"/>
    </row>
    <row r="18" spans="1:19">
      <c r="A18" s="2">
        <v>43902</v>
      </c>
      <c r="B18" s="1">
        <v>85103.19</v>
      </c>
      <c r="C18" s="1">
        <v>85103.19</v>
      </c>
      <c r="D18" s="1">
        <v>68488.289999999994</v>
      </c>
      <c r="E18" s="1">
        <v>72582.53</v>
      </c>
      <c r="I18" s="3">
        <f t="shared" si="0"/>
        <v>-0.14780360434339671</v>
      </c>
      <c r="J18" s="3">
        <f t="shared" si="1"/>
        <v>0.14712327469745851</v>
      </c>
      <c r="K18" s="9">
        <f t="shared" si="2"/>
        <v>16614.900000000009</v>
      </c>
      <c r="L18" s="9">
        <f t="shared" si="3"/>
        <v>-12588.600000000006</v>
      </c>
      <c r="M18" s="9">
        <f t="shared" si="4"/>
        <v>12520.660000000003</v>
      </c>
    </row>
    <row r="19" spans="1:19">
      <c r="A19" s="2">
        <v>43901</v>
      </c>
      <c r="B19" s="1">
        <v>92202.15</v>
      </c>
      <c r="C19" s="1">
        <v>92202.15</v>
      </c>
      <c r="D19" s="1">
        <v>80795.5</v>
      </c>
      <c r="E19" s="1">
        <v>85171.13</v>
      </c>
      <c r="I19" s="3">
        <f t="shared" si="0"/>
        <v>-7.6379986785154175E-2</v>
      </c>
      <c r="J19" s="3">
        <f t="shared" si="1"/>
        <v>7.6256573192707441E-2</v>
      </c>
      <c r="K19" s="9">
        <f t="shared" si="2"/>
        <v>11406.649999999994</v>
      </c>
      <c r="L19" s="9">
        <f t="shared" si="3"/>
        <v>-7043.3399999999965</v>
      </c>
      <c r="M19" s="9">
        <f t="shared" si="4"/>
        <v>7031.0199999999895</v>
      </c>
    </row>
    <row r="20" spans="1:19">
      <c r="A20" s="2">
        <v>43900</v>
      </c>
      <c r="B20" s="1">
        <v>86070.96</v>
      </c>
      <c r="C20" s="1">
        <v>92230.27</v>
      </c>
      <c r="D20" s="1">
        <v>86070.96</v>
      </c>
      <c r="E20" s="1">
        <v>92214.47</v>
      </c>
      <c r="I20" s="3">
        <f t="shared" si="0"/>
        <v>7.1424073282272502E-2</v>
      </c>
      <c r="J20" s="3">
        <f t="shared" si="1"/>
        <v>-7.1377268244713368E-2</v>
      </c>
      <c r="K20" s="9">
        <f t="shared" si="2"/>
        <v>6159.3099999999977</v>
      </c>
      <c r="L20" s="9">
        <f t="shared" si="3"/>
        <v>6147.2700000000041</v>
      </c>
      <c r="M20" s="9">
        <f t="shared" si="4"/>
        <v>-6143.5099999999948</v>
      </c>
    </row>
    <row r="21" spans="1:19">
      <c r="A21" s="2">
        <v>43899</v>
      </c>
      <c r="B21" s="1">
        <v>97982.080000000002</v>
      </c>
      <c r="C21" s="1">
        <v>97982.080000000002</v>
      </c>
      <c r="D21" s="1">
        <v>85879.64</v>
      </c>
      <c r="E21" s="1">
        <v>86067.199999999997</v>
      </c>
      <c r="I21" s="3">
        <f t="shared" si="0"/>
        <v>-0.1217343183862081</v>
      </c>
      <c r="J21" s="3">
        <f t="shared" si="1"/>
        <v>0.12160264407532484</v>
      </c>
      <c r="K21" s="9">
        <f t="shared" si="2"/>
        <v>12102.440000000002</v>
      </c>
      <c r="L21" s="9">
        <f t="shared" si="3"/>
        <v>-11929.570000000007</v>
      </c>
      <c r="M21" s="9">
        <f t="shared" si="4"/>
        <v>11914.880000000005</v>
      </c>
    </row>
    <row r="22" spans="1:19">
      <c r="A22" s="2">
        <v>43896</v>
      </c>
      <c r="B22" s="1">
        <v>102230.5</v>
      </c>
      <c r="C22" s="1">
        <v>102230.5</v>
      </c>
      <c r="D22" s="1">
        <v>96885.83</v>
      </c>
      <c r="E22" s="1">
        <v>97996.77</v>
      </c>
      <c r="I22" s="3">
        <f t="shared" si="0"/>
        <v>-4.1439261829127209E-2</v>
      </c>
      <c r="J22" s="3">
        <f t="shared" si="1"/>
        <v>4.1413570314143E-2</v>
      </c>
      <c r="K22" s="9">
        <f t="shared" si="2"/>
        <v>5344.6699999999983</v>
      </c>
      <c r="L22" s="9">
        <f t="shared" si="3"/>
        <v>-4236.4700000000012</v>
      </c>
      <c r="M22" s="9">
        <f t="shared" si="4"/>
        <v>4233.7299999999959</v>
      </c>
    </row>
    <row r="23" spans="1:19">
      <c r="A23" s="2">
        <v>43895</v>
      </c>
      <c r="B23" s="1">
        <v>107216.56</v>
      </c>
      <c r="C23" s="1">
        <v>107216.56</v>
      </c>
      <c r="D23" s="1">
        <v>100536.15</v>
      </c>
      <c r="E23" s="1">
        <v>102233.24</v>
      </c>
      <c r="I23" s="3">
        <f t="shared" si="0"/>
        <v>-4.6547132728034728E-2</v>
      </c>
      <c r="J23" s="3">
        <f t="shared" si="1"/>
        <v>4.647901406275292E-2</v>
      </c>
      <c r="K23" s="9">
        <f t="shared" si="2"/>
        <v>6680.4100000000035</v>
      </c>
      <c r="L23" s="9">
        <f t="shared" si="3"/>
        <v>-4990.9799999999959</v>
      </c>
      <c r="M23" s="9">
        <f t="shared" si="4"/>
        <v>4983.3199999999924</v>
      </c>
    </row>
    <row r="24" spans="1:19">
      <c r="A24" s="2">
        <v>43894</v>
      </c>
      <c r="B24" s="1">
        <v>105540.27</v>
      </c>
      <c r="C24" s="1">
        <v>107808.91</v>
      </c>
      <c r="D24" s="1">
        <v>105042.11</v>
      </c>
      <c r="E24" s="1">
        <v>107224.22</v>
      </c>
      <c r="I24" s="3">
        <f t="shared" si="0"/>
        <v>1.598565206523506E-2</v>
      </c>
      <c r="J24" s="3">
        <f t="shared" si="1"/>
        <v>-1.5955521053717194E-2</v>
      </c>
      <c r="K24" s="9">
        <f t="shared" si="2"/>
        <v>2766.8000000000029</v>
      </c>
      <c r="L24" s="9">
        <f t="shared" si="3"/>
        <v>1687.0800000000017</v>
      </c>
      <c r="M24" s="9">
        <f t="shared" si="4"/>
        <v>-1683.9499999999971</v>
      </c>
    </row>
    <row r="25" spans="1:19">
      <c r="A25" s="2">
        <v>43893</v>
      </c>
      <c r="B25" s="1">
        <v>106630.34</v>
      </c>
      <c r="C25" s="1">
        <v>108803.58</v>
      </c>
      <c r="D25" s="1">
        <v>104404.82</v>
      </c>
      <c r="E25" s="1">
        <v>105537.14</v>
      </c>
      <c r="I25" s="3">
        <f t="shared" si="0"/>
        <v>-1.0206478924676623E-2</v>
      </c>
      <c r="J25" s="3">
        <f t="shared" si="1"/>
        <v>1.0252241529005696E-2</v>
      </c>
      <c r="K25" s="9">
        <f t="shared" si="2"/>
        <v>4398.7599999999948</v>
      </c>
      <c r="L25" s="9">
        <f t="shared" si="3"/>
        <v>-1088.2700000000041</v>
      </c>
      <c r="M25" s="9">
        <f t="shared" si="4"/>
        <v>1093.1999999999971</v>
      </c>
    </row>
    <row r="26" spans="1:19">
      <c r="A26" s="2">
        <v>43892</v>
      </c>
      <c r="B26" s="1">
        <v>104259.51</v>
      </c>
      <c r="C26" s="1">
        <v>107220.02</v>
      </c>
      <c r="D26" s="1">
        <v>103779.26</v>
      </c>
      <c r="E26" s="1">
        <v>106625.41</v>
      </c>
      <c r="I26" s="3">
        <f t="shared" si="0"/>
        <v>2.3555755183491969E-2</v>
      </c>
      <c r="J26" s="3">
        <f t="shared" si="1"/>
        <v>-2.2692414341866838E-2</v>
      </c>
      <c r="K26" s="9">
        <f t="shared" si="2"/>
        <v>3440.7600000000093</v>
      </c>
      <c r="L26" s="9">
        <f t="shared" si="3"/>
        <v>2453.8399999999965</v>
      </c>
      <c r="M26" s="9">
        <f t="shared" si="4"/>
        <v>-2365.9000000000087</v>
      </c>
    </row>
    <row r="27" spans="1:19">
      <c r="A27" s="2">
        <v>43889</v>
      </c>
      <c r="B27" s="1">
        <v>102983.54</v>
      </c>
      <c r="C27" s="1">
        <v>104171.57</v>
      </c>
      <c r="D27" s="1">
        <v>99950.96</v>
      </c>
      <c r="E27" s="1">
        <v>104171.57</v>
      </c>
      <c r="I27" s="3">
        <f t="shared" si="0"/>
        <v>1.1536115383099217E-2</v>
      </c>
      <c r="J27" s="3">
        <f t="shared" si="1"/>
        <v>-1.1536115383099217E-2</v>
      </c>
      <c r="K27" s="9">
        <f t="shared" si="2"/>
        <v>4220.6100000000006</v>
      </c>
      <c r="L27" s="9">
        <f t="shared" si="3"/>
        <v>1188.0300000000134</v>
      </c>
      <c r="M27" s="9">
        <f t="shared" si="4"/>
        <v>-1188.0300000000134</v>
      </c>
    </row>
    <row r="28" spans="1:19">
      <c r="A28" s="2">
        <v>43888</v>
      </c>
      <c r="B28" s="1">
        <v>105710.7</v>
      </c>
      <c r="C28" s="1">
        <v>106656.32000000001</v>
      </c>
      <c r="D28" s="1">
        <v>102983.54</v>
      </c>
      <c r="E28" s="1">
        <v>102983.54</v>
      </c>
      <c r="I28" s="3">
        <f t="shared" si="0"/>
        <v>-2.5868276908376026E-2</v>
      </c>
      <c r="J28" s="3">
        <f t="shared" si="1"/>
        <v>2.5798334511076017E-2</v>
      </c>
      <c r="K28" s="9">
        <f t="shared" si="2"/>
        <v>3672.7800000000134</v>
      </c>
      <c r="L28" s="9">
        <f t="shared" si="3"/>
        <v>-2734.75</v>
      </c>
      <c r="M28" s="9">
        <f t="shared" si="4"/>
        <v>2727.1600000000035</v>
      </c>
    </row>
    <row r="29" spans="1:19">
      <c r="A29" s="2">
        <v>43887</v>
      </c>
      <c r="B29" s="1">
        <v>113646.53</v>
      </c>
      <c r="C29" s="1">
        <v>113646.53</v>
      </c>
      <c r="D29" s="1">
        <v>105052.8</v>
      </c>
      <c r="E29" s="1">
        <v>105718.29</v>
      </c>
      <c r="I29" s="3">
        <f t="shared" si="0"/>
        <v>-7.0047770339251608E-2</v>
      </c>
      <c r="J29" s="3">
        <f t="shared" si="1"/>
        <v>6.9762270788206251E-2</v>
      </c>
      <c r="K29" s="9">
        <f t="shared" si="2"/>
        <v>8593.7299999999959</v>
      </c>
      <c r="L29" s="9">
        <f t="shared" si="3"/>
        <v>-7963.1300000000047</v>
      </c>
      <c r="M29" s="9">
        <f t="shared" si="4"/>
        <v>7928.2400000000052</v>
      </c>
    </row>
    <row r="30" spans="1:19">
      <c r="A30" s="2">
        <v>43882</v>
      </c>
      <c r="B30" s="1">
        <v>114584.97</v>
      </c>
      <c r="C30" s="1">
        <v>114584.97</v>
      </c>
      <c r="D30" s="1">
        <v>112661.31</v>
      </c>
      <c r="E30" s="1">
        <v>113681.42</v>
      </c>
      <c r="I30" s="3">
        <f t="shared" si="0"/>
        <v>-7.8964105986897466E-3</v>
      </c>
      <c r="J30" s="3">
        <f t="shared" si="1"/>
        <v>7.8854146403319995E-3</v>
      </c>
      <c r="K30" s="9">
        <f t="shared" si="2"/>
        <v>1923.6600000000035</v>
      </c>
      <c r="L30" s="9">
        <f t="shared" si="3"/>
        <v>-904.82000000000698</v>
      </c>
      <c r="M30" s="9">
        <f t="shared" si="4"/>
        <v>903.55000000000291</v>
      </c>
    </row>
    <row r="31" spans="1:19">
      <c r="A31" s="2">
        <v>43881</v>
      </c>
      <c r="B31" s="1">
        <v>116517.59</v>
      </c>
      <c r="C31" s="1">
        <v>116552.46</v>
      </c>
      <c r="D31" s="1">
        <v>114379.14</v>
      </c>
      <c r="E31" s="1">
        <v>114586.24000000001</v>
      </c>
      <c r="I31" s="3">
        <f t="shared" si="0"/>
        <v>-1.6575608884461062E-2</v>
      </c>
      <c r="J31" s="3">
        <f t="shared" si="1"/>
        <v>1.6575608884461062E-2</v>
      </c>
      <c r="K31" s="9">
        <f t="shared" si="2"/>
        <v>2173.320000000007</v>
      </c>
      <c r="L31" s="9">
        <f t="shared" si="3"/>
        <v>-1931.3499999999913</v>
      </c>
      <c r="M31" s="9">
        <f t="shared" si="4"/>
        <v>1931.3499999999913</v>
      </c>
    </row>
    <row r="32" spans="1:19">
      <c r="A32" s="2">
        <v>43880</v>
      </c>
      <c r="B32" s="1">
        <v>114981.9</v>
      </c>
      <c r="C32" s="1">
        <v>116545.32</v>
      </c>
      <c r="D32" s="1">
        <v>114774.04</v>
      </c>
      <c r="E32" s="1">
        <v>116517.59</v>
      </c>
      <c r="I32" s="3">
        <f t="shared" si="0"/>
        <v>1.3396558572566835E-2</v>
      </c>
      <c r="J32" s="3">
        <f t="shared" si="1"/>
        <v>-1.335592819391576E-2</v>
      </c>
      <c r="K32" s="9">
        <f t="shared" si="2"/>
        <v>1771.2800000000134</v>
      </c>
      <c r="L32" s="9">
        <f t="shared" si="3"/>
        <v>1540.3000000000029</v>
      </c>
      <c r="M32" s="9">
        <f t="shared" si="4"/>
        <v>-1535.6900000000023</v>
      </c>
    </row>
    <row r="33" spans="1:13">
      <c r="A33" s="2">
        <v>43879</v>
      </c>
      <c r="B33" s="1">
        <v>115309.22</v>
      </c>
      <c r="C33" s="1">
        <v>115309.22</v>
      </c>
      <c r="D33" s="1">
        <v>113532.04</v>
      </c>
      <c r="E33" s="1">
        <v>114977.29</v>
      </c>
      <c r="I33" s="3">
        <f t="shared" si="0"/>
        <v>-2.8773969925005743E-3</v>
      </c>
      <c r="J33" s="3">
        <f t="shared" si="1"/>
        <v>2.8786076256522033E-3</v>
      </c>
      <c r="K33" s="9">
        <f t="shared" si="2"/>
        <v>1777.1800000000076</v>
      </c>
      <c r="L33" s="9">
        <f t="shared" si="3"/>
        <v>-331.79000000000815</v>
      </c>
      <c r="M33" s="9">
        <f t="shared" si="4"/>
        <v>331.93000000000757</v>
      </c>
    </row>
    <row r="34" spans="1:13">
      <c r="A34" s="2">
        <v>43878</v>
      </c>
      <c r="B34" s="1">
        <v>114381.36</v>
      </c>
      <c r="C34" s="1">
        <v>115696.35</v>
      </c>
      <c r="D34" s="1">
        <v>114381.36</v>
      </c>
      <c r="E34" s="1">
        <v>115309.08</v>
      </c>
      <c r="I34" s="3">
        <f t="shared" si="0"/>
        <v>8.1164909712485196E-3</v>
      </c>
      <c r="J34" s="3">
        <f t="shared" si="1"/>
        <v>-8.1107621031958448E-3</v>
      </c>
      <c r="K34" s="9">
        <f t="shared" si="2"/>
        <v>1314.9900000000052</v>
      </c>
      <c r="L34" s="9">
        <f t="shared" si="3"/>
        <v>928.36999999999534</v>
      </c>
      <c r="M34" s="9">
        <f t="shared" si="4"/>
        <v>-927.72000000000116</v>
      </c>
    </row>
    <row r="35" spans="1:13">
      <c r="A35" s="2">
        <v>43875</v>
      </c>
      <c r="B35" s="1">
        <v>115662.73</v>
      </c>
      <c r="C35" s="1">
        <v>115662.73</v>
      </c>
      <c r="D35" s="1">
        <v>114132.37</v>
      </c>
      <c r="E35" s="1">
        <v>114380.71</v>
      </c>
      <c r="I35" s="3">
        <f t="shared" si="0"/>
        <v>-1.1081302134487853E-2</v>
      </c>
      <c r="J35" s="3">
        <f t="shared" si="1"/>
        <v>1.1084123641210869E-2</v>
      </c>
      <c r="K35" s="9">
        <f t="shared" si="2"/>
        <v>1530.3600000000006</v>
      </c>
      <c r="L35" s="9">
        <f t="shared" si="3"/>
        <v>-1281.6899999999878</v>
      </c>
      <c r="M35" s="9">
        <f t="shared" si="4"/>
        <v>1282.0199999999895</v>
      </c>
    </row>
    <row r="36" spans="1:13">
      <c r="A36" s="2">
        <v>43874</v>
      </c>
      <c r="B36" s="1">
        <v>116659.69</v>
      </c>
      <c r="C36" s="1">
        <v>116659.69</v>
      </c>
      <c r="D36" s="1">
        <v>114800.64</v>
      </c>
      <c r="E36" s="1">
        <v>115662.39999999999</v>
      </c>
      <c r="I36" s="3">
        <f t="shared" si="0"/>
        <v>-8.671416705657119E-3</v>
      </c>
      <c r="J36" s="3">
        <f t="shared" si="1"/>
        <v>8.5487112129306025E-3</v>
      </c>
      <c r="K36" s="9">
        <f t="shared" si="2"/>
        <v>1859.0500000000029</v>
      </c>
      <c r="L36" s="9">
        <f t="shared" si="3"/>
        <v>-1011.7300000000105</v>
      </c>
      <c r="M36" s="9">
        <f t="shared" si="4"/>
        <v>997.29000000000815</v>
      </c>
    </row>
    <row r="37" spans="1:13">
      <c r="A37" s="2">
        <v>43873</v>
      </c>
      <c r="B37" s="1">
        <v>115371.2</v>
      </c>
      <c r="C37" s="1">
        <v>117580.93</v>
      </c>
      <c r="D37" s="1">
        <v>115371.2</v>
      </c>
      <c r="E37" s="1">
        <v>116674.13</v>
      </c>
      <c r="I37" s="3">
        <f t="shared" si="0"/>
        <v>1.1298544750695208E-2</v>
      </c>
      <c r="J37" s="3">
        <f t="shared" si="1"/>
        <v>-1.1293373042839181E-2</v>
      </c>
      <c r="K37" s="9">
        <f t="shared" si="2"/>
        <v>2209.7299999999959</v>
      </c>
      <c r="L37" s="9">
        <f t="shared" si="3"/>
        <v>1303.5200000000041</v>
      </c>
      <c r="M37" s="9">
        <f t="shared" si="4"/>
        <v>-1302.9300000000076</v>
      </c>
    </row>
    <row r="38" spans="1:13">
      <c r="A38" s="2">
        <v>43872</v>
      </c>
      <c r="B38" s="1">
        <v>112573.78</v>
      </c>
      <c r="C38" s="1">
        <v>115576.21</v>
      </c>
      <c r="D38" s="1">
        <v>112573.78</v>
      </c>
      <c r="E38" s="1">
        <v>115370.61</v>
      </c>
      <c r="I38" s="3">
        <f t="shared" si="0"/>
        <v>2.4876099646176635E-2</v>
      </c>
      <c r="J38" s="3">
        <f t="shared" si="1"/>
        <v>-2.4844417589957465E-2</v>
      </c>
      <c r="K38" s="9">
        <f t="shared" si="2"/>
        <v>3002.4300000000076</v>
      </c>
      <c r="L38" s="9">
        <f t="shared" si="3"/>
        <v>2800.3099999999977</v>
      </c>
      <c r="M38" s="9">
        <f t="shared" si="4"/>
        <v>-2796.8300000000017</v>
      </c>
    </row>
    <row r="39" spans="1:13">
      <c r="A39" s="2">
        <v>43871</v>
      </c>
      <c r="B39" s="1">
        <v>113771.35</v>
      </c>
      <c r="C39" s="1">
        <v>114176.46</v>
      </c>
      <c r="D39" s="1">
        <v>112134.39999999999</v>
      </c>
      <c r="E39" s="1">
        <v>112570.3</v>
      </c>
      <c r="I39" s="3">
        <f t="shared" si="0"/>
        <v>-1.0547481244883798E-2</v>
      </c>
      <c r="J39" s="3">
        <f t="shared" si="1"/>
        <v>1.0556699907314124E-2</v>
      </c>
      <c r="K39" s="9">
        <f t="shared" si="2"/>
        <v>2042.0600000000122</v>
      </c>
      <c r="L39" s="9">
        <f t="shared" si="3"/>
        <v>-1199.9899999999907</v>
      </c>
      <c r="M39" s="9">
        <f t="shared" si="4"/>
        <v>1201.0500000000029</v>
      </c>
    </row>
    <row r="40" spans="1:13">
      <c r="A40" s="2">
        <v>43868</v>
      </c>
      <c r="B40" s="1">
        <v>115189.97</v>
      </c>
      <c r="C40" s="1">
        <v>115189.97</v>
      </c>
      <c r="D40" s="1">
        <v>113769.14</v>
      </c>
      <c r="E40" s="1">
        <v>113770.29</v>
      </c>
      <c r="I40" s="3">
        <f t="shared" si="0"/>
        <v>-1.2324684171720919E-2</v>
      </c>
      <c r="J40" s="3">
        <f t="shared" si="1"/>
        <v>1.2324684171720919E-2</v>
      </c>
      <c r="K40" s="9">
        <f t="shared" si="2"/>
        <v>1420.8300000000017</v>
      </c>
      <c r="L40" s="9">
        <f t="shared" si="3"/>
        <v>-1419.6800000000076</v>
      </c>
      <c r="M40" s="9">
        <f t="shared" si="4"/>
        <v>1419.6800000000076</v>
      </c>
    </row>
    <row r="41" spans="1:13">
      <c r="A41" s="2">
        <v>43867</v>
      </c>
      <c r="B41" s="1">
        <v>116033.22</v>
      </c>
      <c r="C41" s="1">
        <v>117381.83</v>
      </c>
      <c r="D41" s="1">
        <v>114722.68</v>
      </c>
      <c r="E41" s="1">
        <v>115189.97</v>
      </c>
      <c r="I41" s="3">
        <f t="shared" si="0"/>
        <v>-7.2249633645317893E-3</v>
      </c>
      <c r="J41" s="3">
        <f t="shared" si="1"/>
        <v>7.2673153429681598E-3</v>
      </c>
      <c r="K41" s="9">
        <f t="shared" si="2"/>
        <v>2659.1500000000087</v>
      </c>
      <c r="L41" s="9">
        <f t="shared" si="3"/>
        <v>-838.30000000000291</v>
      </c>
      <c r="M41" s="9">
        <f t="shared" si="4"/>
        <v>843.25</v>
      </c>
    </row>
    <row r="42" spans="1:13">
      <c r="A42" s="2">
        <v>43866</v>
      </c>
      <c r="B42" s="1">
        <v>115562.65</v>
      </c>
      <c r="C42" s="1">
        <v>117700.53</v>
      </c>
      <c r="D42" s="1">
        <v>115562.34</v>
      </c>
      <c r="E42" s="1">
        <v>116028.27</v>
      </c>
      <c r="I42" s="3">
        <f t="shared" si="0"/>
        <v>4.0807669238765764E-3</v>
      </c>
      <c r="J42" s="3">
        <f t="shared" si="1"/>
        <v>-4.029156479191243E-3</v>
      </c>
      <c r="K42" s="9">
        <f t="shared" si="2"/>
        <v>2138.1900000000023</v>
      </c>
      <c r="L42" s="9">
        <f t="shared" si="3"/>
        <v>471.55999999999767</v>
      </c>
      <c r="M42" s="9">
        <f t="shared" si="4"/>
        <v>-465.6200000000099</v>
      </c>
    </row>
    <row r="43" spans="1:13">
      <c r="A43" s="2">
        <v>43865</v>
      </c>
      <c r="B43" s="1">
        <v>114630.58</v>
      </c>
      <c r="C43" s="1">
        <v>116555.61</v>
      </c>
      <c r="D43" s="1">
        <v>114630.58</v>
      </c>
      <c r="E43" s="1">
        <v>115556.71</v>
      </c>
      <c r="I43" s="3">
        <f t="shared" si="0"/>
        <v>8.0913058722118028E-3</v>
      </c>
      <c r="J43" s="3">
        <f t="shared" si="1"/>
        <v>-8.0792577338438375E-3</v>
      </c>
      <c r="K43" s="9">
        <f t="shared" si="2"/>
        <v>1925.0299999999988</v>
      </c>
      <c r="L43" s="9">
        <f t="shared" si="3"/>
        <v>927.5</v>
      </c>
      <c r="M43" s="9">
        <f t="shared" si="4"/>
        <v>-926.13000000000466</v>
      </c>
    </row>
    <row r="44" spans="1:13">
      <c r="A44" s="2">
        <v>43864</v>
      </c>
      <c r="B44" s="1">
        <v>113760.57</v>
      </c>
      <c r="C44" s="1">
        <v>115299.47</v>
      </c>
      <c r="D44" s="1">
        <v>113467.4</v>
      </c>
      <c r="E44" s="1">
        <v>114629.21</v>
      </c>
      <c r="I44" s="3">
        <f t="shared" si="0"/>
        <v>7.6356860729512813E-3</v>
      </c>
      <c r="J44" s="3">
        <f t="shared" si="1"/>
        <v>-7.6356860729512813E-3</v>
      </c>
      <c r="K44" s="9">
        <f t="shared" si="2"/>
        <v>1832.070000000007</v>
      </c>
      <c r="L44" s="9">
        <f t="shared" si="3"/>
        <v>868.63999999999942</v>
      </c>
      <c r="M44" s="9">
        <f t="shared" si="4"/>
        <v>-868.63999999999942</v>
      </c>
    </row>
    <row r="45" spans="1:13">
      <c r="A45" s="2">
        <v>43861</v>
      </c>
      <c r="B45" s="1">
        <v>115518.2</v>
      </c>
      <c r="C45" s="1">
        <v>115518.2</v>
      </c>
      <c r="D45" s="1">
        <v>113148.36</v>
      </c>
      <c r="E45" s="1">
        <v>113760.57</v>
      </c>
      <c r="I45" s="3">
        <f t="shared" si="0"/>
        <v>-1.5299056402237818E-2</v>
      </c>
      <c r="J45" s="3">
        <f t="shared" si="1"/>
        <v>1.5215178214341898E-2</v>
      </c>
      <c r="K45" s="9">
        <f t="shared" si="2"/>
        <v>2369.8399999999965</v>
      </c>
      <c r="L45" s="9">
        <f t="shared" si="3"/>
        <v>-1767.4699999999866</v>
      </c>
      <c r="M45" s="9">
        <f t="shared" si="4"/>
        <v>1757.6299999999901</v>
      </c>
    </row>
    <row r="46" spans="1:13">
      <c r="A46" s="2">
        <v>43860</v>
      </c>
      <c r="B46" s="1">
        <v>115374.99</v>
      </c>
      <c r="C46" s="1">
        <v>115528.04</v>
      </c>
      <c r="D46" s="1">
        <v>112825.49</v>
      </c>
      <c r="E46" s="1">
        <v>115528.04</v>
      </c>
      <c r="I46" s="3">
        <f t="shared" si="0"/>
        <v>1.2410642507282334E-3</v>
      </c>
      <c r="J46" s="3">
        <f t="shared" si="1"/>
        <v>-1.3265439936331813E-3</v>
      </c>
      <c r="K46" s="9">
        <f t="shared" si="2"/>
        <v>2702.5499999999884</v>
      </c>
      <c r="L46" s="9">
        <f t="shared" si="3"/>
        <v>143.19999999999709</v>
      </c>
      <c r="M46" s="9">
        <f t="shared" si="4"/>
        <v>-153.04999999998836</v>
      </c>
    </row>
    <row r="47" spans="1:13">
      <c r="A47" s="2">
        <v>43859</v>
      </c>
      <c r="B47" s="1">
        <v>116494.45</v>
      </c>
      <c r="C47" s="1">
        <v>117171.28</v>
      </c>
      <c r="D47" s="1">
        <v>115163.75</v>
      </c>
      <c r="E47" s="1">
        <v>115384.84</v>
      </c>
      <c r="I47" s="3">
        <f t="shared" si="0"/>
        <v>-9.3934545099896953E-3</v>
      </c>
      <c r="J47" s="3">
        <f t="shared" si="1"/>
        <v>9.5250031224663537E-3</v>
      </c>
      <c r="K47" s="9">
        <f t="shared" si="2"/>
        <v>2007.5299999999988</v>
      </c>
      <c r="L47" s="9">
        <f t="shared" si="3"/>
        <v>-1094.1399999999994</v>
      </c>
      <c r="M47" s="9">
        <f t="shared" si="4"/>
        <v>1109.6100000000006</v>
      </c>
    </row>
    <row r="48" spans="1:13">
      <c r="A48" s="2">
        <v>43858</v>
      </c>
      <c r="B48" s="1">
        <v>114482.37</v>
      </c>
      <c r="C48" s="1">
        <v>116796.7</v>
      </c>
      <c r="D48" s="1">
        <v>114474.61</v>
      </c>
      <c r="E48" s="1">
        <v>116478.98</v>
      </c>
      <c r="I48" s="3">
        <f t="shared" si="0"/>
        <v>1.744503757102436E-2</v>
      </c>
      <c r="J48" s="3">
        <f t="shared" si="1"/>
        <v>-1.7440327274845905E-2</v>
      </c>
      <c r="K48" s="9">
        <f t="shared" si="2"/>
        <v>2322.0899999999965</v>
      </c>
      <c r="L48" s="9">
        <f t="shared" si="3"/>
        <v>1997.1399999999994</v>
      </c>
      <c r="M48" s="9">
        <f t="shared" si="4"/>
        <v>-1996.6100000000006</v>
      </c>
    </row>
    <row r="49" spans="1:13">
      <c r="A49" s="2">
        <v>43857</v>
      </c>
      <c r="B49" s="1">
        <v>118346.72</v>
      </c>
      <c r="C49" s="1">
        <v>118346.72</v>
      </c>
      <c r="D49" s="1">
        <v>114375.58</v>
      </c>
      <c r="E49" s="1">
        <v>114481.84</v>
      </c>
      <c r="I49" s="3">
        <f t="shared" si="0"/>
        <v>-3.2899474185555326E-2</v>
      </c>
      <c r="J49" s="3">
        <f t="shared" si="1"/>
        <v>3.2657263336068838E-2</v>
      </c>
      <c r="K49" s="9">
        <f t="shared" si="2"/>
        <v>3971.1399999999994</v>
      </c>
      <c r="L49" s="9">
        <f t="shared" si="3"/>
        <v>-3894.5200000000041</v>
      </c>
      <c r="M49" s="9">
        <f t="shared" si="4"/>
        <v>3864.8800000000047</v>
      </c>
    </row>
    <row r="50" spans="1:13">
      <c r="A50" s="2">
        <v>43854</v>
      </c>
      <c r="B50" s="1">
        <v>119527.63</v>
      </c>
      <c r="C50" s="1">
        <v>119593.1</v>
      </c>
      <c r="D50" s="1">
        <v>118108.3</v>
      </c>
      <c r="E50" s="1">
        <v>118376.36</v>
      </c>
      <c r="I50" s="3">
        <f t="shared" si="0"/>
        <v>-9.6318315689853801E-3</v>
      </c>
      <c r="J50" s="3">
        <f t="shared" si="1"/>
        <v>9.6318315689853801E-3</v>
      </c>
      <c r="K50" s="9">
        <f t="shared" si="2"/>
        <v>1484.8000000000029</v>
      </c>
      <c r="L50" s="9">
        <f t="shared" si="3"/>
        <v>-1151.2700000000041</v>
      </c>
      <c r="M50" s="9">
        <f t="shared" si="4"/>
        <v>1151.2700000000041</v>
      </c>
    </row>
    <row r="51" spans="1:13">
      <c r="A51" s="2">
        <v>43853</v>
      </c>
      <c r="B51" s="1">
        <v>118391.45</v>
      </c>
      <c r="C51" s="1">
        <v>119534.8</v>
      </c>
      <c r="D51" s="1">
        <v>116905.95</v>
      </c>
      <c r="E51" s="1">
        <v>119527.63</v>
      </c>
      <c r="I51" s="3">
        <f t="shared" si="0"/>
        <v>9.5975753636076497E-3</v>
      </c>
      <c r="J51" s="3">
        <f t="shared" si="1"/>
        <v>-9.5968078775959548E-3</v>
      </c>
      <c r="K51" s="9">
        <f t="shared" si="2"/>
        <v>2628.8500000000058</v>
      </c>
      <c r="L51" s="9">
        <f t="shared" si="3"/>
        <v>1136.2700000000041</v>
      </c>
      <c r="M51" s="9">
        <f t="shared" si="4"/>
        <v>-1136.1800000000076</v>
      </c>
    </row>
    <row r="52" spans="1:13">
      <c r="A52" s="2">
        <v>43852</v>
      </c>
      <c r="B52" s="1">
        <v>117035.48</v>
      </c>
      <c r="C52" s="1">
        <v>118400.98</v>
      </c>
      <c r="D52" s="1">
        <v>117035.48</v>
      </c>
      <c r="E52" s="1">
        <v>118391.36</v>
      </c>
      <c r="I52" s="3">
        <f t="shared" si="0"/>
        <v>1.1666805097395478E-2</v>
      </c>
      <c r="J52" s="3">
        <f t="shared" si="1"/>
        <v>-1.158520476012919E-2</v>
      </c>
      <c r="K52" s="9">
        <f t="shared" si="2"/>
        <v>1365.5</v>
      </c>
      <c r="L52" s="9">
        <f t="shared" si="3"/>
        <v>1365.320000000007</v>
      </c>
      <c r="M52" s="9">
        <f t="shared" si="4"/>
        <v>-1355.8800000000047</v>
      </c>
    </row>
    <row r="53" spans="1:13">
      <c r="A53" s="2">
        <v>43851</v>
      </c>
      <c r="B53" s="1">
        <v>118860.85</v>
      </c>
      <c r="C53" s="1">
        <v>118860.85</v>
      </c>
      <c r="D53" s="1">
        <v>117026.04</v>
      </c>
      <c r="E53" s="1">
        <v>117026.04</v>
      </c>
      <c r="I53" s="3">
        <f t="shared" si="0"/>
        <v>-1.5443082851884254E-2</v>
      </c>
      <c r="J53" s="3">
        <f t="shared" si="1"/>
        <v>1.5436621898631989E-2</v>
      </c>
      <c r="K53" s="9">
        <f t="shared" si="2"/>
        <v>1834.8100000000122</v>
      </c>
      <c r="L53" s="9">
        <f t="shared" si="3"/>
        <v>-1835.5900000000111</v>
      </c>
      <c r="M53" s="9">
        <f t="shared" si="4"/>
        <v>1834.8100000000122</v>
      </c>
    </row>
    <row r="54" spans="1:13">
      <c r="A54" s="2">
        <v>43850</v>
      </c>
      <c r="B54" s="1">
        <v>118478.38</v>
      </c>
      <c r="C54" s="1">
        <v>118861.63</v>
      </c>
      <c r="D54" s="1">
        <v>117927.53</v>
      </c>
      <c r="E54" s="1">
        <v>118861.63</v>
      </c>
      <c r="I54" s="3">
        <f t="shared" si="0"/>
        <v>3.2354448029723731E-3</v>
      </c>
      <c r="J54" s="3">
        <f t="shared" si="1"/>
        <v>-3.2347673896283859E-3</v>
      </c>
      <c r="K54" s="9">
        <f t="shared" si="2"/>
        <v>934.10000000000582</v>
      </c>
      <c r="L54" s="9">
        <f t="shared" si="3"/>
        <v>383.33000000000175</v>
      </c>
      <c r="M54" s="9">
        <f t="shared" si="4"/>
        <v>-383.25</v>
      </c>
    </row>
    <row r="55" spans="1:13">
      <c r="A55" s="2">
        <v>43847</v>
      </c>
      <c r="B55" s="1">
        <v>116709.91</v>
      </c>
      <c r="C55" s="1">
        <v>118478.95</v>
      </c>
      <c r="D55" s="1">
        <v>116709.91</v>
      </c>
      <c r="E55" s="1">
        <v>118478.3</v>
      </c>
      <c r="I55" s="3">
        <f t="shared" si="0"/>
        <v>1.5201593841387525E-2</v>
      </c>
      <c r="J55" s="3">
        <f t="shared" si="1"/>
        <v>-1.5152012369815034E-2</v>
      </c>
      <c r="K55" s="9">
        <f t="shared" si="2"/>
        <v>1769.0399999999936</v>
      </c>
      <c r="L55" s="9">
        <f t="shared" si="3"/>
        <v>1774.0899999999965</v>
      </c>
      <c r="M55" s="9">
        <f t="shared" si="4"/>
        <v>-1768.3899999999994</v>
      </c>
    </row>
    <row r="56" spans="1:13">
      <c r="A56" s="2">
        <v>43846</v>
      </c>
      <c r="B56" s="1">
        <v>116414.88</v>
      </c>
      <c r="C56" s="1">
        <v>117105.58</v>
      </c>
      <c r="D56" s="1">
        <v>115961.42</v>
      </c>
      <c r="E56" s="1">
        <v>116704.21</v>
      </c>
      <c r="I56" s="3">
        <f t="shared" si="0"/>
        <v>2.4898992263410872E-3</v>
      </c>
      <c r="J56" s="3">
        <f t="shared" si="1"/>
        <v>-2.4853352080077885E-3</v>
      </c>
      <c r="K56" s="9">
        <f t="shared" si="2"/>
        <v>1144.1600000000035</v>
      </c>
      <c r="L56" s="9">
        <f t="shared" si="3"/>
        <v>289.86000000000058</v>
      </c>
      <c r="M56" s="9">
        <f t="shared" si="4"/>
        <v>-289.33000000000175</v>
      </c>
    </row>
    <row r="57" spans="1:13">
      <c r="A57" s="2">
        <v>43845</v>
      </c>
      <c r="B57" s="1">
        <v>117632.4</v>
      </c>
      <c r="C57" s="1">
        <v>117632.4</v>
      </c>
      <c r="D57" s="1">
        <v>116188.11</v>
      </c>
      <c r="E57" s="1">
        <v>116414.35</v>
      </c>
      <c r="I57" s="3">
        <f t="shared" si="0"/>
        <v>-1.0354715197513511E-2</v>
      </c>
      <c r="J57" s="3">
        <f t="shared" si="1"/>
        <v>1.0354715197513511E-2</v>
      </c>
      <c r="K57" s="9">
        <f t="shared" si="2"/>
        <v>1444.2899999999936</v>
      </c>
      <c r="L57" s="9">
        <f t="shared" si="3"/>
        <v>-1218.0499999999884</v>
      </c>
      <c r="M57" s="9">
        <f t="shared" si="4"/>
        <v>1218.0499999999884</v>
      </c>
    </row>
    <row r="58" spans="1:13">
      <c r="A58" s="2">
        <v>43844</v>
      </c>
      <c r="B58" s="1">
        <v>117325.08</v>
      </c>
      <c r="C58" s="1">
        <v>117705.16</v>
      </c>
      <c r="D58" s="1">
        <v>116609.75</v>
      </c>
      <c r="E58" s="1">
        <v>117632.4</v>
      </c>
      <c r="I58" s="3">
        <f t="shared" si="0"/>
        <v>2.6176796680135376E-3</v>
      </c>
      <c r="J58" s="3">
        <f t="shared" si="1"/>
        <v>-2.6193887956436289E-3</v>
      </c>
      <c r="K58" s="9">
        <f t="shared" si="2"/>
        <v>1095.4100000000035</v>
      </c>
      <c r="L58" s="9">
        <f t="shared" si="3"/>
        <v>307.11999999999534</v>
      </c>
      <c r="M58" s="9">
        <f t="shared" si="4"/>
        <v>-307.31999999999243</v>
      </c>
    </row>
    <row r="59" spans="1:13">
      <c r="A59" s="2">
        <v>43843</v>
      </c>
      <c r="B59" s="1">
        <v>115502.53</v>
      </c>
      <c r="C59" s="1">
        <v>117333.11</v>
      </c>
      <c r="D59" s="1">
        <v>115502.53</v>
      </c>
      <c r="E59" s="1">
        <v>117325.28</v>
      </c>
      <c r="I59" s="3">
        <f t="shared" si="0"/>
        <v>1.5773212602709086E-2</v>
      </c>
      <c r="J59" s="3">
        <f t="shared" si="1"/>
        <v>-1.57810396014702E-2</v>
      </c>
      <c r="K59" s="9">
        <f t="shared" si="2"/>
        <v>1830.5800000000017</v>
      </c>
      <c r="L59" s="9">
        <f t="shared" si="3"/>
        <v>1821.8600000000006</v>
      </c>
      <c r="M59" s="9">
        <f t="shared" si="4"/>
        <v>-1822.75</v>
      </c>
    </row>
    <row r="60" spans="1:13">
      <c r="A60" s="2">
        <v>43840</v>
      </c>
      <c r="B60" s="1">
        <v>115947.76</v>
      </c>
      <c r="C60" s="1">
        <v>116744.9</v>
      </c>
      <c r="D60" s="1">
        <v>114952.34</v>
      </c>
      <c r="E60" s="1">
        <v>115503.42</v>
      </c>
      <c r="I60" s="3">
        <f t="shared" si="0"/>
        <v>-3.826658551472325E-3</v>
      </c>
      <c r="J60" s="3">
        <f t="shared" si="1"/>
        <v>3.83224307222491E-3</v>
      </c>
      <c r="K60" s="9">
        <f t="shared" si="2"/>
        <v>1792.5599999999977</v>
      </c>
      <c r="L60" s="9">
        <f t="shared" si="3"/>
        <v>-443.69000000000233</v>
      </c>
      <c r="M60" s="9">
        <f t="shared" si="4"/>
        <v>444.33999999999651</v>
      </c>
    </row>
    <row r="61" spans="1:13">
      <c r="A61" s="2">
        <v>43839</v>
      </c>
      <c r="B61" s="1">
        <v>116247.52</v>
      </c>
      <c r="C61" s="1">
        <v>116820.04</v>
      </c>
      <c r="D61" s="1">
        <v>115410.67</v>
      </c>
      <c r="E61" s="1">
        <v>115947.11</v>
      </c>
      <c r="I61" s="3">
        <f t="shared" si="0"/>
        <v>-2.5800229046711838E-3</v>
      </c>
      <c r="J61" s="3">
        <f t="shared" si="1"/>
        <v>2.5842271731904773E-3</v>
      </c>
      <c r="K61" s="9">
        <f t="shared" si="2"/>
        <v>1409.3699999999953</v>
      </c>
      <c r="L61" s="9">
        <f t="shared" si="3"/>
        <v>-299.91999999999825</v>
      </c>
      <c r="M61" s="9">
        <f t="shared" si="4"/>
        <v>300.41000000000349</v>
      </c>
    </row>
    <row r="62" spans="1:13">
      <c r="A62" s="2">
        <v>43838</v>
      </c>
      <c r="B62" s="1">
        <v>116667.32</v>
      </c>
      <c r="C62" s="1">
        <v>117334.82</v>
      </c>
      <c r="D62" s="1">
        <v>115693.02</v>
      </c>
      <c r="E62" s="1">
        <v>116247.03</v>
      </c>
      <c r="I62" s="3">
        <f t="shared" si="0"/>
        <v>-3.5565155182573126E-3</v>
      </c>
      <c r="J62" s="3">
        <f t="shared" si="1"/>
        <v>3.6024655404787572E-3</v>
      </c>
      <c r="K62" s="9">
        <f t="shared" si="2"/>
        <v>1641.8000000000029</v>
      </c>
      <c r="L62" s="9">
        <f t="shared" si="3"/>
        <v>-414.91000000000349</v>
      </c>
      <c r="M62" s="9">
        <f t="shared" si="4"/>
        <v>420.29000000000815</v>
      </c>
    </row>
    <row r="63" spans="1:13">
      <c r="A63" s="2">
        <v>43837</v>
      </c>
      <c r="B63" s="1">
        <v>116871.73</v>
      </c>
      <c r="C63" s="1">
        <v>117075.85</v>
      </c>
      <c r="D63" s="1">
        <v>115965.38</v>
      </c>
      <c r="E63" s="1">
        <v>116661.94</v>
      </c>
      <c r="I63" s="3">
        <f t="shared" si="0"/>
        <v>-1.8479110511206559E-3</v>
      </c>
      <c r="J63" s="3">
        <f t="shared" si="1"/>
        <v>1.7950448752661881E-3</v>
      </c>
      <c r="K63" s="9">
        <f t="shared" si="2"/>
        <v>1110.4700000000012</v>
      </c>
      <c r="L63" s="9">
        <f t="shared" si="3"/>
        <v>-215.97999999999593</v>
      </c>
      <c r="M63" s="9">
        <f t="shared" si="4"/>
        <v>209.7899999999936</v>
      </c>
    </row>
    <row r="64" spans="1:13">
      <c r="A64" s="2">
        <v>43836</v>
      </c>
      <c r="B64" s="1">
        <v>117706.66</v>
      </c>
      <c r="C64" s="1">
        <v>117706.66</v>
      </c>
      <c r="D64" s="1">
        <v>116268.69</v>
      </c>
      <c r="E64" s="1">
        <v>116877.92</v>
      </c>
      <c r="I64" s="3">
        <f t="shared" si="0"/>
        <v>-7.0407230992707232E-3</v>
      </c>
      <c r="J64" s="3">
        <f t="shared" si="1"/>
        <v>7.0407230992707232E-3</v>
      </c>
      <c r="K64" s="9">
        <f t="shared" si="2"/>
        <v>1437.9700000000012</v>
      </c>
      <c r="L64" s="9">
        <f t="shared" si="3"/>
        <v>-828.74000000000524</v>
      </c>
      <c r="M64" s="9">
        <f t="shared" si="4"/>
        <v>828.74000000000524</v>
      </c>
    </row>
    <row r="65" spans="1:13">
      <c r="A65" s="2">
        <v>43833</v>
      </c>
      <c r="B65" s="1">
        <v>118564.44</v>
      </c>
      <c r="C65" s="1">
        <v>118791.86</v>
      </c>
      <c r="D65" s="1">
        <v>117340.57</v>
      </c>
      <c r="E65" s="1">
        <v>117706.66</v>
      </c>
      <c r="I65" s="3">
        <f t="shared" si="0"/>
        <v>-7.3072222957821144E-3</v>
      </c>
      <c r="J65" s="3">
        <f t="shared" si="1"/>
        <v>7.2347155690188287E-3</v>
      </c>
      <c r="K65" s="9">
        <f t="shared" si="2"/>
        <v>1451.2899999999936</v>
      </c>
      <c r="L65" s="9">
        <f t="shared" si="3"/>
        <v>-866.44000000000233</v>
      </c>
      <c r="M65" s="9">
        <f t="shared" si="4"/>
        <v>857.77999999999884</v>
      </c>
    </row>
    <row r="66" spans="1:13">
      <c r="A66" s="2">
        <v>43832</v>
      </c>
      <c r="B66" s="1">
        <v>115651.95</v>
      </c>
      <c r="C66" s="1">
        <v>118573.1</v>
      </c>
      <c r="D66" s="1">
        <v>115648.97</v>
      </c>
      <c r="E66" s="1">
        <v>118573.1</v>
      </c>
      <c r="I66" s="3">
        <f t="shared" si="0"/>
        <v>2.5316714015454572E-2</v>
      </c>
      <c r="J66" s="3">
        <f t="shared" si="1"/>
        <v>-2.5258112811759843E-2</v>
      </c>
      <c r="K66" s="9">
        <f t="shared" si="2"/>
        <v>2924.1300000000047</v>
      </c>
      <c r="L66" s="9">
        <f t="shared" si="3"/>
        <v>2927.7600000000093</v>
      </c>
      <c r="M66" s="9">
        <f t="shared" si="4"/>
        <v>-2921.1500000000087</v>
      </c>
    </row>
    <row r="67" spans="1:13">
      <c r="A67" s="2">
        <v>43829</v>
      </c>
      <c r="B67" s="1">
        <v>116530.28</v>
      </c>
      <c r="C67" s="1">
        <v>117085.94</v>
      </c>
      <c r="D67" s="1">
        <v>115599.16</v>
      </c>
      <c r="E67" s="1">
        <v>115645.34</v>
      </c>
      <c r="I67" s="3">
        <f t="shared" si="0"/>
        <v>-7.6255869747175837E-3</v>
      </c>
      <c r="J67" s="3">
        <f t="shared" si="1"/>
        <v>7.5940776937977184E-3</v>
      </c>
      <c r="K67" s="9">
        <f t="shared" si="2"/>
        <v>1486.7799999999988</v>
      </c>
      <c r="L67" s="9">
        <f t="shared" si="3"/>
        <v>-888.63999999999942</v>
      </c>
      <c r="M67" s="9">
        <f t="shared" si="4"/>
        <v>884.94000000000233</v>
      </c>
    </row>
    <row r="68" spans="1:13">
      <c r="A68" s="2">
        <v>43826</v>
      </c>
      <c r="B68" s="1">
        <v>117205.09</v>
      </c>
      <c r="C68" s="1">
        <v>117802.86</v>
      </c>
      <c r="D68" s="1">
        <v>115995.12</v>
      </c>
      <c r="E68" s="1">
        <v>116533.98</v>
      </c>
      <c r="I68" s="3">
        <f t="shared" si="0"/>
        <v>-5.7099123573417891E-3</v>
      </c>
      <c r="J68" s="3">
        <f t="shared" si="1"/>
        <v>5.7259458612249738E-3</v>
      </c>
      <c r="K68" s="9">
        <f t="shared" si="2"/>
        <v>1807.7400000000052</v>
      </c>
      <c r="L68" s="9">
        <f t="shared" si="3"/>
        <v>-669.22000000000116</v>
      </c>
      <c r="M68" s="9">
        <f t="shared" si="4"/>
        <v>671.11000000000058</v>
      </c>
    </row>
    <row r="69" spans="1:13">
      <c r="A69" s="2">
        <v>43825</v>
      </c>
      <c r="B69" s="1">
        <v>115864.38</v>
      </c>
      <c r="C69" s="1">
        <v>117219.91</v>
      </c>
      <c r="D69" s="1">
        <v>115672.53</v>
      </c>
      <c r="E69" s="1">
        <v>117203.2</v>
      </c>
      <c r="I69" s="3">
        <f t="shared" si="0"/>
        <v>1.1564577529258867E-2</v>
      </c>
      <c r="J69" s="3">
        <f t="shared" si="1"/>
        <v>-1.1555061184464047E-2</v>
      </c>
      <c r="K69" s="9">
        <f t="shared" si="2"/>
        <v>1547.3800000000047</v>
      </c>
      <c r="L69" s="9">
        <f t="shared" si="3"/>
        <v>1339.9100000000035</v>
      </c>
      <c r="M69" s="9">
        <f t="shared" si="4"/>
        <v>-1338.8199999999924</v>
      </c>
    </row>
    <row r="70" spans="1:13">
      <c r="A70" s="2">
        <v>43822</v>
      </c>
      <c r="B70" s="1">
        <v>115118.96</v>
      </c>
      <c r="C70" s="1">
        <v>115863.29</v>
      </c>
      <c r="D70" s="1">
        <v>114964.34</v>
      </c>
      <c r="E70" s="1">
        <v>115863.29</v>
      </c>
      <c r="I70" s="3">
        <f t="shared" si="0"/>
        <v>6.4472119267817143E-3</v>
      </c>
      <c r="J70" s="3">
        <f t="shared" si="1"/>
        <v>-6.4657463896476055E-3</v>
      </c>
      <c r="K70" s="9">
        <f t="shared" si="2"/>
        <v>898.94999999999709</v>
      </c>
      <c r="L70" s="9">
        <f t="shared" si="3"/>
        <v>742.20999999999185</v>
      </c>
      <c r="M70" s="9">
        <f t="shared" si="4"/>
        <v>-744.32999999998719</v>
      </c>
    </row>
    <row r="71" spans="1:13">
      <c r="A71" s="2">
        <v>43819</v>
      </c>
      <c r="B71" s="1">
        <v>115133.12</v>
      </c>
      <c r="C71" s="1">
        <v>115170.58</v>
      </c>
      <c r="D71" s="1">
        <v>114525.95</v>
      </c>
      <c r="E71" s="1">
        <v>115121.08</v>
      </c>
      <c r="I71" s="3">
        <f t="shared" si="0"/>
        <v>-8.8333966668461026E-5</v>
      </c>
      <c r="J71" s="3">
        <f t="shared" si="1"/>
        <v>1.0457460025398076E-4</v>
      </c>
      <c r="K71" s="9">
        <f t="shared" si="2"/>
        <v>644.63000000000466</v>
      </c>
      <c r="L71" s="9">
        <f t="shared" si="3"/>
        <v>-10.169999999998254</v>
      </c>
      <c r="M71" s="9">
        <f t="shared" si="4"/>
        <v>12.039999999993597</v>
      </c>
    </row>
    <row r="72" spans="1:13">
      <c r="A72" s="2">
        <v>43818</v>
      </c>
      <c r="B72" s="1">
        <v>114313.35</v>
      </c>
      <c r="C72" s="1">
        <v>115132.01</v>
      </c>
      <c r="D72" s="1">
        <v>113712.39</v>
      </c>
      <c r="E72" s="1">
        <v>115131.25</v>
      </c>
      <c r="I72" s="3">
        <f t="shared" si="0"/>
        <v>7.1434413699382002E-3</v>
      </c>
      <c r="J72" s="3">
        <f t="shared" si="1"/>
        <v>-7.1548948569873433E-3</v>
      </c>
      <c r="K72" s="9">
        <f t="shared" si="2"/>
        <v>1419.6199999999953</v>
      </c>
      <c r="L72" s="9">
        <f t="shared" si="3"/>
        <v>816.60000000000582</v>
      </c>
      <c r="M72" s="9">
        <f t="shared" si="4"/>
        <v>-817.89999999999418</v>
      </c>
    </row>
    <row r="73" spans="1:13">
      <c r="A73" s="2">
        <v>43817</v>
      </c>
      <c r="B73" s="1">
        <v>112618.25</v>
      </c>
      <c r="C73" s="1">
        <v>114338.51</v>
      </c>
      <c r="D73" s="1">
        <v>112299.9</v>
      </c>
      <c r="E73" s="1">
        <v>114314.65</v>
      </c>
      <c r="I73" s="3">
        <f t="shared" si="0"/>
        <v>1.5086622943913755E-2</v>
      </c>
      <c r="J73" s="3">
        <f t="shared" si="1"/>
        <v>-1.5063277932306657E-2</v>
      </c>
      <c r="K73" s="9">
        <f t="shared" si="2"/>
        <v>2038.6100000000006</v>
      </c>
      <c r="L73" s="9">
        <f t="shared" si="3"/>
        <v>1698.9899999999907</v>
      </c>
      <c r="M73" s="9">
        <f t="shared" si="4"/>
        <v>-1696.3999999999942</v>
      </c>
    </row>
    <row r="74" spans="1:13">
      <c r="A74" s="2">
        <v>43816</v>
      </c>
      <c r="B74" s="1">
        <v>111896.54</v>
      </c>
      <c r="C74" s="1">
        <v>112695.34</v>
      </c>
      <c r="D74" s="1">
        <v>111896.54</v>
      </c>
      <c r="E74" s="1">
        <v>112615.66</v>
      </c>
      <c r="I74" s="3">
        <f t="shared" si="0"/>
        <v>6.4311480549267865E-3</v>
      </c>
      <c r="J74" s="3">
        <f t="shared" si="1"/>
        <v>-6.4266509044873946E-3</v>
      </c>
      <c r="K74" s="9">
        <f t="shared" si="2"/>
        <v>798.80000000000291</v>
      </c>
      <c r="L74" s="9">
        <f t="shared" si="3"/>
        <v>719.6200000000099</v>
      </c>
      <c r="M74" s="9">
        <f t="shared" si="4"/>
        <v>-719.1200000000099</v>
      </c>
    </row>
    <row r="75" spans="1:13">
      <c r="A75" s="2">
        <v>43815</v>
      </c>
      <c r="B75" s="1">
        <v>112565.28</v>
      </c>
      <c r="C75" s="1">
        <v>113196.83</v>
      </c>
      <c r="D75" s="1">
        <v>111896.04</v>
      </c>
      <c r="E75" s="1">
        <v>111896.04</v>
      </c>
      <c r="I75" s="3">
        <f t="shared" si="0"/>
        <v>-5.9416411125106624E-3</v>
      </c>
      <c r="J75" s="3">
        <f t="shared" si="1"/>
        <v>5.945350111508675E-3</v>
      </c>
      <c r="K75" s="9">
        <f t="shared" si="2"/>
        <v>1300.7900000000081</v>
      </c>
      <c r="L75" s="9">
        <f t="shared" si="3"/>
        <v>-668.82000000000698</v>
      </c>
      <c r="M75" s="9">
        <f t="shared" si="4"/>
        <v>669.24000000000524</v>
      </c>
    </row>
    <row r="76" spans="1:13">
      <c r="A76" s="2">
        <v>43812</v>
      </c>
      <c r="B76" s="1">
        <v>112204.76</v>
      </c>
      <c r="C76" s="1">
        <v>112829.31</v>
      </c>
      <c r="D76" s="1">
        <v>111779.96</v>
      </c>
      <c r="E76" s="1">
        <v>112564.86</v>
      </c>
      <c r="I76" s="3">
        <f t="shared" si="0"/>
        <v>3.2541964892253343E-3</v>
      </c>
      <c r="J76" s="3">
        <f t="shared" si="1"/>
        <v>-3.2093112627307953E-3</v>
      </c>
      <c r="K76" s="9">
        <f t="shared" si="2"/>
        <v>1049.3499999999913</v>
      </c>
      <c r="L76" s="9">
        <f t="shared" si="3"/>
        <v>365.11999999999534</v>
      </c>
      <c r="M76" s="9">
        <f t="shared" si="4"/>
        <v>-360.10000000000582</v>
      </c>
    </row>
    <row r="77" spans="1:13">
      <c r="A77" s="2">
        <v>43811</v>
      </c>
      <c r="B77" s="1">
        <v>110963.08</v>
      </c>
      <c r="C77" s="1">
        <v>112444.74</v>
      </c>
      <c r="D77" s="1">
        <v>110963.08</v>
      </c>
      <c r="E77" s="1">
        <v>112199.74</v>
      </c>
      <c r="I77" s="3">
        <f t="shared" ref="I77:I140" si="5">(E77-E78)/E78</f>
        <v>1.1137589199079033E-2</v>
      </c>
      <c r="J77" s="3">
        <f t="shared" ref="J77:J140" si="6">(B77-E77)/B77</f>
        <v>-1.1144787978127532E-2</v>
      </c>
      <c r="K77" s="9">
        <f t="shared" ref="K77:K140" si="7">(C77-D77)</f>
        <v>1481.6600000000035</v>
      </c>
      <c r="L77" s="9">
        <f t="shared" ref="L77:L140" si="8">(E77-E78)</f>
        <v>1235.8700000000099</v>
      </c>
      <c r="M77" s="9">
        <f t="shared" ref="M77:M140" si="9">B77-E77</f>
        <v>-1236.6600000000035</v>
      </c>
    </row>
    <row r="78" spans="1:13">
      <c r="A78" s="2">
        <v>43810</v>
      </c>
      <c r="B78" s="1">
        <v>110672.07</v>
      </c>
      <c r="C78" s="1">
        <v>111226.71</v>
      </c>
      <c r="D78" s="1">
        <v>110529.5</v>
      </c>
      <c r="E78" s="1">
        <v>110963.87</v>
      </c>
      <c r="I78" s="3">
        <f t="shared" si="5"/>
        <v>2.6371618261925539E-3</v>
      </c>
      <c r="J78" s="3">
        <f t="shared" si="6"/>
        <v>-2.6366182542712749E-3</v>
      </c>
      <c r="K78" s="9">
        <f t="shared" si="7"/>
        <v>697.2100000000064</v>
      </c>
      <c r="L78" s="9">
        <f t="shared" si="8"/>
        <v>291.86000000000058</v>
      </c>
      <c r="M78" s="9">
        <f t="shared" si="9"/>
        <v>-291.79999999998836</v>
      </c>
    </row>
    <row r="79" spans="1:13">
      <c r="A79" s="2">
        <v>43809</v>
      </c>
      <c r="B79" s="1">
        <v>110973.03</v>
      </c>
      <c r="C79" s="1">
        <v>111184.37</v>
      </c>
      <c r="D79" s="1">
        <v>110132.84</v>
      </c>
      <c r="E79" s="1">
        <v>110672.01</v>
      </c>
      <c r="I79" s="3">
        <f t="shared" si="5"/>
        <v>-2.7502939116429664E-3</v>
      </c>
      <c r="J79" s="3">
        <f t="shared" si="6"/>
        <v>2.7125509684650774E-3</v>
      </c>
      <c r="K79" s="9">
        <f t="shared" si="7"/>
        <v>1051.5299999999988</v>
      </c>
      <c r="L79" s="9">
        <f t="shared" si="8"/>
        <v>-305.22000000000116</v>
      </c>
      <c r="M79" s="9">
        <f t="shared" si="9"/>
        <v>301.02000000000407</v>
      </c>
    </row>
    <row r="80" spans="1:13">
      <c r="A80" s="2">
        <v>43808</v>
      </c>
      <c r="B80" s="1">
        <v>111125.1</v>
      </c>
      <c r="C80" s="1">
        <v>111453.05</v>
      </c>
      <c r="D80" s="1">
        <v>110869.87</v>
      </c>
      <c r="E80" s="1">
        <v>110977.23</v>
      </c>
      <c r="I80" s="3">
        <f t="shared" si="5"/>
        <v>-1.3365039156091551E-3</v>
      </c>
      <c r="J80" s="3">
        <f t="shared" si="6"/>
        <v>1.330662469595167E-3</v>
      </c>
      <c r="K80" s="9">
        <f t="shared" si="7"/>
        <v>583.18000000000757</v>
      </c>
      <c r="L80" s="9">
        <f t="shared" si="8"/>
        <v>-148.52000000000407</v>
      </c>
      <c r="M80" s="9">
        <f t="shared" si="9"/>
        <v>147.8700000000099</v>
      </c>
    </row>
    <row r="81" spans="1:13">
      <c r="A81" s="2">
        <v>43805</v>
      </c>
      <c r="B81" s="1">
        <v>110622.92</v>
      </c>
      <c r="C81" s="1">
        <v>111429.66</v>
      </c>
      <c r="D81" s="1">
        <v>110622.92</v>
      </c>
      <c r="E81" s="1">
        <v>111125.75</v>
      </c>
      <c r="I81" s="3">
        <f t="shared" si="5"/>
        <v>4.5513439563299139E-3</v>
      </c>
      <c r="J81" s="3">
        <f t="shared" si="6"/>
        <v>-4.5454413967738489E-3</v>
      </c>
      <c r="K81" s="9">
        <f t="shared" si="7"/>
        <v>806.74000000000524</v>
      </c>
      <c r="L81" s="9">
        <f t="shared" si="8"/>
        <v>503.47999999999593</v>
      </c>
      <c r="M81" s="9">
        <f t="shared" si="9"/>
        <v>-502.83000000000175</v>
      </c>
    </row>
    <row r="82" spans="1:13">
      <c r="A82" s="2">
        <v>43804</v>
      </c>
      <c r="B82" s="1">
        <v>110297.33</v>
      </c>
      <c r="C82" s="1">
        <v>111072.8</v>
      </c>
      <c r="D82" s="1">
        <v>110007.67</v>
      </c>
      <c r="E82" s="1">
        <v>110622.27</v>
      </c>
      <c r="I82" s="3">
        <f t="shared" si="5"/>
        <v>2.9133027255528222E-3</v>
      </c>
      <c r="J82" s="3">
        <f t="shared" si="6"/>
        <v>-2.9460368623610593E-3</v>
      </c>
      <c r="K82" s="9">
        <f t="shared" si="7"/>
        <v>1065.1300000000047</v>
      </c>
      <c r="L82" s="9">
        <f t="shared" si="8"/>
        <v>321.34000000001106</v>
      </c>
      <c r="M82" s="9">
        <f t="shared" si="9"/>
        <v>-324.94000000000233</v>
      </c>
    </row>
    <row r="83" spans="1:13">
      <c r="A83" s="2">
        <v>43803</v>
      </c>
      <c r="B83" s="1">
        <v>108961.96</v>
      </c>
      <c r="C83" s="1">
        <v>110300.93</v>
      </c>
      <c r="D83" s="1">
        <v>108961.96</v>
      </c>
      <c r="E83" s="1">
        <v>110300.93</v>
      </c>
      <c r="I83" s="3">
        <f t="shared" si="5"/>
        <v>1.2343604327691016E-2</v>
      </c>
      <c r="J83" s="3">
        <f t="shared" si="6"/>
        <v>-1.2288416985156899E-2</v>
      </c>
      <c r="K83" s="9">
        <f t="shared" si="7"/>
        <v>1338.9699999999866</v>
      </c>
      <c r="L83" s="9">
        <f t="shared" si="8"/>
        <v>1344.9099999999889</v>
      </c>
      <c r="M83" s="9">
        <f t="shared" si="9"/>
        <v>-1338.9699999999866</v>
      </c>
    </row>
    <row r="84" spans="1:13">
      <c r="A84" s="2">
        <v>43802</v>
      </c>
      <c r="B84" s="1">
        <v>108930.97</v>
      </c>
      <c r="C84" s="1">
        <v>109197.77</v>
      </c>
      <c r="D84" s="1">
        <v>108190.46</v>
      </c>
      <c r="E84" s="1">
        <v>108956.02</v>
      </c>
      <c r="I84" s="3">
        <f t="shared" si="5"/>
        <v>2.5879520412737801E-4</v>
      </c>
      <c r="J84" s="3">
        <f t="shared" si="6"/>
        <v>-2.2996214942364794E-4</v>
      </c>
      <c r="K84" s="9">
        <f t="shared" si="7"/>
        <v>1007.3099999999977</v>
      </c>
      <c r="L84" s="9">
        <f t="shared" si="8"/>
        <v>28.190000000002328</v>
      </c>
      <c r="M84" s="9">
        <f t="shared" si="9"/>
        <v>-25.05000000000291</v>
      </c>
    </row>
    <row r="85" spans="1:13">
      <c r="A85" s="2">
        <v>43801</v>
      </c>
      <c r="B85" s="1">
        <v>108233.28</v>
      </c>
      <c r="C85" s="1">
        <v>109278.67</v>
      </c>
      <c r="D85" s="1">
        <v>108233.28</v>
      </c>
      <c r="E85" s="1">
        <v>108927.83</v>
      </c>
      <c r="I85" s="3">
        <f t="shared" si="5"/>
        <v>6.417157458408383E-3</v>
      </c>
      <c r="J85" s="3">
        <f t="shared" si="6"/>
        <v>-6.417157458408383E-3</v>
      </c>
      <c r="K85" s="9">
        <f t="shared" si="7"/>
        <v>1045.3899999999994</v>
      </c>
      <c r="L85" s="9">
        <f t="shared" si="8"/>
        <v>694.55000000000291</v>
      </c>
      <c r="M85" s="9">
        <f t="shared" si="9"/>
        <v>-694.55000000000291</v>
      </c>
    </row>
    <row r="86" spans="1:13">
      <c r="A86" s="2">
        <v>43798</v>
      </c>
      <c r="B86" s="1">
        <v>108290.09</v>
      </c>
      <c r="C86" s="1">
        <v>108707.55</v>
      </c>
      <c r="D86" s="1">
        <v>107759.39</v>
      </c>
      <c r="E86" s="1">
        <v>108233.28</v>
      </c>
      <c r="I86" s="3">
        <f t="shared" si="5"/>
        <v>-5.2460940793379774E-4</v>
      </c>
      <c r="J86" s="3">
        <f t="shared" si="6"/>
        <v>5.2460940793379774E-4</v>
      </c>
      <c r="K86" s="9">
        <f t="shared" si="7"/>
        <v>948.16000000000349</v>
      </c>
      <c r="L86" s="9">
        <f t="shared" si="8"/>
        <v>-56.809999999997672</v>
      </c>
      <c r="M86" s="9">
        <f t="shared" si="9"/>
        <v>56.809999999997672</v>
      </c>
    </row>
    <row r="87" spans="1:13">
      <c r="A87" s="2">
        <v>43797</v>
      </c>
      <c r="B87" s="1">
        <v>107707.75</v>
      </c>
      <c r="C87" s="1">
        <v>108333.02</v>
      </c>
      <c r="D87" s="1">
        <v>107148.02</v>
      </c>
      <c r="E87" s="1">
        <v>108290.09</v>
      </c>
      <c r="I87" s="3">
        <f t="shared" si="5"/>
        <v>5.40666757963096E-3</v>
      </c>
      <c r="J87" s="3">
        <f t="shared" si="6"/>
        <v>-5.40666757963096E-3</v>
      </c>
      <c r="K87" s="9">
        <f t="shared" si="7"/>
        <v>1185</v>
      </c>
      <c r="L87" s="9">
        <f t="shared" si="8"/>
        <v>582.33999999999651</v>
      </c>
      <c r="M87" s="9">
        <f t="shared" si="9"/>
        <v>-582.33999999999651</v>
      </c>
    </row>
    <row r="88" spans="1:13">
      <c r="A88" s="2">
        <v>43796</v>
      </c>
      <c r="B88" s="1">
        <v>107059.4</v>
      </c>
      <c r="C88" s="1">
        <v>107991.15</v>
      </c>
      <c r="D88" s="1">
        <v>106312.21</v>
      </c>
      <c r="E88" s="1">
        <v>107707.75</v>
      </c>
      <c r="I88" s="3">
        <f t="shared" si="5"/>
        <v>6.0559838743725995E-3</v>
      </c>
      <c r="J88" s="3">
        <f t="shared" si="6"/>
        <v>-6.0559838743725995E-3</v>
      </c>
      <c r="K88" s="9">
        <f t="shared" si="7"/>
        <v>1678.9399999999878</v>
      </c>
      <c r="L88" s="9">
        <f t="shared" si="8"/>
        <v>648.35000000000582</v>
      </c>
      <c r="M88" s="9">
        <f t="shared" si="9"/>
        <v>-648.35000000000582</v>
      </c>
    </row>
    <row r="89" spans="1:13">
      <c r="A89" s="2">
        <v>43795</v>
      </c>
      <c r="B89" s="1">
        <v>108423.93</v>
      </c>
      <c r="C89" s="1">
        <v>108423.93</v>
      </c>
      <c r="D89" s="1">
        <v>106413.93</v>
      </c>
      <c r="E89" s="1">
        <v>107059.4</v>
      </c>
      <c r="I89" s="3">
        <f t="shared" si="5"/>
        <v>-1.2585136878915926E-2</v>
      </c>
      <c r="J89" s="3">
        <f t="shared" si="6"/>
        <v>1.2585136878915926E-2</v>
      </c>
      <c r="K89" s="9">
        <f t="shared" si="7"/>
        <v>2010</v>
      </c>
      <c r="L89" s="9">
        <f t="shared" si="8"/>
        <v>-1364.5299999999988</v>
      </c>
      <c r="M89" s="9">
        <f t="shared" si="9"/>
        <v>1364.5299999999988</v>
      </c>
    </row>
    <row r="90" spans="1:13">
      <c r="A90" s="2">
        <v>43794</v>
      </c>
      <c r="B90" s="1">
        <v>108692.28</v>
      </c>
      <c r="C90" s="1">
        <v>108914.73</v>
      </c>
      <c r="D90" s="1">
        <v>108079.87</v>
      </c>
      <c r="E90" s="1">
        <v>108423.93</v>
      </c>
      <c r="I90" s="3">
        <f t="shared" si="5"/>
        <v>-2.4688965950480182E-3</v>
      </c>
      <c r="J90" s="3">
        <f t="shared" si="6"/>
        <v>2.4688965950480182E-3</v>
      </c>
      <c r="K90" s="9">
        <f t="shared" si="7"/>
        <v>834.86000000000058</v>
      </c>
      <c r="L90" s="9">
        <f t="shared" si="8"/>
        <v>-268.35000000000582</v>
      </c>
      <c r="M90" s="9">
        <f t="shared" si="9"/>
        <v>268.35000000000582</v>
      </c>
    </row>
    <row r="91" spans="1:13">
      <c r="A91" s="2">
        <v>43791</v>
      </c>
      <c r="B91" s="1">
        <v>107496.51</v>
      </c>
      <c r="C91" s="1">
        <v>108692.28</v>
      </c>
      <c r="D91" s="1">
        <v>107156.64</v>
      </c>
      <c r="E91" s="1">
        <v>108692.28</v>
      </c>
      <c r="I91" s="3">
        <f t="shared" si="5"/>
        <v>1.1121733656456368E-2</v>
      </c>
      <c r="J91" s="3">
        <f t="shared" si="6"/>
        <v>-1.1123802996022886E-2</v>
      </c>
      <c r="K91" s="9">
        <f t="shared" si="7"/>
        <v>1535.6399999999994</v>
      </c>
      <c r="L91" s="9">
        <f t="shared" si="8"/>
        <v>1195.5500000000029</v>
      </c>
      <c r="M91" s="9">
        <f t="shared" si="9"/>
        <v>-1195.7700000000041</v>
      </c>
    </row>
    <row r="92" spans="1:13">
      <c r="A92" s="2">
        <v>43790</v>
      </c>
      <c r="B92" s="1">
        <v>105866.12</v>
      </c>
      <c r="C92" s="1">
        <v>107496.73</v>
      </c>
      <c r="D92" s="1">
        <v>105864.47</v>
      </c>
      <c r="E92" s="1">
        <v>107496.73</v>
      </c>
      <c r="I92" s="3">
        <f t="shared" si="5"/>
        <v>1.5421174565372377E-2</v>
      </c>
      <c r="J92" s="3">
        <f t="shared" si="6"/>
        <v>-1.5402566940207129E-2</v>
      </c>
      <c r="K92" s="9">
        <f t="shared" si="7"/>
        <v>1632.2599999999948</v>
      </c>
      <c r="L92" s="9">
        <f t="shared" si="8"/>
        <v>1632.5500000000029</v>
      </c>
      <c r="M92" s="9">
        <f t="shared" si="9"/>
        <v>-1630.6100000000006</v>
      </c>
    </row>
    <row r="93" spans="1:13">
      <c r="A93" s="2">
        <v>43788</v>
      </c>
      <c r="B93" s="1">
        <v>106268.82</v>
      </c>
      <c r="C93" s="1">
        <v>106949.81</v>
      </c>
      <c r="D93" s="1">
        <v>105366.68</v>
      </c>
      <c r="E93" s="1">
        <v>105864.18</v>
      </c>
      <c r="I93" s="3">
        <f t="shared" si="5"/>
        <v>-3.8117329330921877E-3</v>
      </c>
      <c r="J93" s="3">
        <f t="shared" si="6"/>
        <v>3.8077020145703502E-3</v>
      </c>
      <c r="K93" s="9">
        <f t="shared" si="7"/>
        <v>1583.1300000000047</v>
      </c>
      <c r="L93" s="9">
        <f t="shared" si="8"/>
        <v>-405.07000000000698</v>
      </c>
      <c r="M93" s="9">
        <f t="shared" si="9"/>
        <v>404.64000000001397</v>
      </c>
    </row>
    <row r="94" spans="1:13">
      <c r="A94" s="2">
        <v>43787</v>
      </c>
      <c r="B94" s="1">
        <v>106566.04</v>
      </c>
      <c r="C94" s="1">
        <v>107519.18</v>
      </c>
      <c r="D94" s="1">
        <v>106246.06</v>
      </c>
      <c r="E94" s="1">
        <v>106269.25</v>
      </c>
      <c r="I94" s="3">
        <f t="shared" si="5"/>
        <v>-2.6993095143176549E-3</v>
      </c>
      <c r="J94" s="3">
        <f t="shared" si="6"/>
        <v>2.7850335810544673E-3</v>
      </c>
      <c r="K94" s="9">
        <f t="shared" si="7"/>
        <v>1273.1199999999953</v>
      </c>
      <c r="L94" s="9">
        <f t="shared" si="8"/>
        <v>-287.63000000000466</v>
      </c>
      <c r="M94" s="9">
        <f t="shared" si="9"/>
        <v>296.7899999999936</v>
      </c>
    </row>
    <row r="95" spans="1:13">
      <c r="A95" s="2">
        <v>43783</v>
      </c>
      <c r="B95" s="1">
        <v>106052.39</v>
      </c>
      <c r="C95" s="1">
        <v>106757.61</v>
      </c>
      <c r="D95" s="1">
        <v>105820.37</v>
      </c>
      <c r="E95" s="1">
        <v>106556.88</v>
      </c>
      <c r="I95" s="3">
        <f t="shared" si="5"/>
        <v>4.6853689823539192E-3</v>
      </c>
      <c r="J95" s="3">
        <f t="shared" si="6"/>
        <v>-4.7569885035123232E-3</v>
      </c>
      <c r="K95" s="9">
        <f t="shared" si="7"/>
        <v>937.24000000000524</v>
      </c>
      <c r="L95" s="9">
        <f t="shared" si="8"/>
        <v>496.93000000000757</v>
      </c>
      <c r="M95" s="9">
        <f t="shared" si="9"/>
        <v>-504.49000000000524</v>
      </c>
    </row>
    <row r="96" spans="1:13">
      <c r="A96" s="2">
        <v>43782</v>
      </c>
      <c r="B96" s="1">
        <v>106751.11</v>
      </c>
      <c r="C96" s="1">
        <v>106785.79</v>
      </c>
      <c r="D96" s="1">
        <v>105260.78</v>
      </c>
      <c r="E96" s="1">
        <v>106059.95</v>
      </c>
      <c r="I96" s="3">
        <f t="shared" si="5"/>
        <v>-6.4744994220669316E-3</v>
      </c>
      <c r="J96" s="3">
        <f t="shared" si="6"/>
        <v>6.4744994220669316E-3</v>
      </c>
      <c r="K96" s="9">
        <f t="shared" si="7"/>
        <v>1525.0099999999948</v>
      </c>
      <c r="L96" s="9">
        <f t="shared" si="8"/>
        <v>-691.16000000000349</v>
      </c>
      <c r="M96" s="9">
        <f t="shared" si="9"/>
        <v>691.16000000000349</v>
      </c>
    </row>
    <row r="97" spans="1:13">
      <c r="A97" s="2">
        <v>43781</v>
      </c>
      <c r="B97" s="1">
        <v>108367.8</v>
      </c>
      <c r="C97" s="1">
        <v>108367.8</v>
      </c>
      <c r="D97" s="1">
        <v>106232.45</v>
      </c>
      <c r="E97" s="1">
        <v>106751.11</v>
      </c>
      <c r="I97" s="3">
        <f t="shared" si="5"/>
        <v>-1.4915273443757661E-2</v>
      </c>
      <c r="J97" s="3">
        <f t="shared" si="6"/>
        <v>1.4918545914930472E-2</v>
      </c>
      <c r="K97" s="9">
        <f t="shared" si="7"/>
        <v>2135.3500000000058</v>
      </c>
      <c r="L97" s="9">
        <f t="shared" si="8"/>
        <v>-1616.3300000000017</v>
      </c>
      <c r="M97" s="9">
        <f t="shared" si="9"/>
        <v>1616.6900000000023</v>
      </c>
    </row>
    <row r="98" spans="1:13">
      <c r="A98" s="2">
        <v>43780</v>
      </c>
      <c r="B98" s="1">
        <v>107621.72</v>
      </c>
      <c r="C98" s="1">
        <v>108367.44</v>
      </c>
      <c r="D98" s="1">
        <v>106813.53</v>
      </c>
      <c r="E98" s="1">
        <v>108367.44</v>
      </c>
      <c r="I98" s="3">
        <f t="shared" si="5"/>
        <v>6.8611632294574044E-3</v>
      </c>
      <c r="J98" s="3">
        <f t="shared" si="6"/>
        <v>-6.9290845751210925E-3</v>
      </c>
      <c r="K98" s="9">
        <f t="shared" si="7"/>
        <v>1553.9100000000035</v>
      </c>
      <c r="L98" s="9">
        <f t="shared" si="8"/>
        <v>738.4600000000064</v>
      </c>
      <c r="M98" s="9">
        <f t="shared" si="9"/>
        <v>-745.72000000000116</v>
      </c>
    </row>
    <row r="99" spans="1:13">
      <c r="A99" s="2">
        <v>43777</v>
      </c>
      <c r="B99" s="1">
        <v>109572.16</v>
      </c>
      <c r="C99" s="1">
        <v>109572.16</v>
      </c>
      <c r="D99" s="1">
        <v>107126.65</v>
      </c>
      <c r="E99" s="1">
        <v>107628.98</v>
      </c>
      <c r="I99" s="3">
        <f t="shared" si="5"/>
        <v>-1.7809635412555445E-2</v>
      </c>
      <c r="J99" s="3">
        <f t="shared" si="6"/>
        <v>1.7734249283759738E-2</v>
      </c>
      <c r="K99" s="9">
        <f t="shared" si="7"/>
        <v>2445.5100000000093</v>
      </c>
      <c r="L99" s="9">
        <f t="shared" si="8"/>
        <v>-1951.5900000000111</v>
      </c>
      <c r="M99" s="9">
        <f t="shared" si="9"/>
        <v>1943.1800000000076</v>
      </c>
    </row>
    <row r="100" spans="1:13">
      <c r="A100" s="2">
        <v>43776</v>
      </c>
      <c r="B100" s="1">
        <v>108360.22</v>
      </c>
      <c r="C100" s="1">
        <v>109671.91</v>
      </c>
      <c r="D100" s="1">
        <v>108360.22</v>
      </c>
      <c r="E100" s="1">
        <v>109580.57</v>
      </c>
      <c r="I100" s="3">
        <f t="shared" si="5"/>
        <v>1.1261974182038444E-2</v>
      </c>
      <c r="J100" s="3">
        <f t="shared" si="6"/>
        <v>-1.1261974182038444E-2</v>
      </c>
      <c r="K100" s="9">
        <f t="shared" si="7"/>
        <v>1311.6900000000023</v>
      </c>
      <c r="L100" s="9">
        <f t="shared" si="8"/>
        <v>1220.3500000000058</v>
      </c>
      <c r="M100" s="9">
        <f t="shared" si="9"/>
        <v>-1220.3500000000058</v>
      </c>
    </row>
    <row r="101" spans="1:13">
      <c r="A101" s="2">
        <v>43775</v>
      </c>
      <c r="B101" s="1">
        <v>108719.02</v>
      </c>
      <c r="C101" s="1">
        <v>109633.14</v>
      </c>
      <c r="D101" s="1">
        <v>107445.54</v>
      </c>
      <c r="E101" s="1">
        <v>108360.22</v>
      </c>
      <c r="I101" s="3">
        <f t="shared" si="5"/>
        <v>-3.3002504989467609E-3</v>
      </c>
      <c r="J101" s="3">
        <f t="shared" si="6"/>
        <v>3.3002504989467609E-3</v>
      </c>
      <c r="K101" s="9">
        <f t="shared" si="7"/>
        <v>2187.6000000000058</v>
      </c>
      <c r="L101" s="9">
        <f t="shared" si="8"/>
        <v>-358.80000000000291</v>
      </c>
      <c r="M101" s="9">
        <f t="shared" si="9"/>
        <v>358.80000000000291</v>
      </c>
    </row>
    <row r="102" spans="1:13">
      <c r="A102" s="2">
        <v>43774</v>
      </c>
      <c r="B102" s="1">
        <v>108778.78</v>
      </c>
      <c r="C102" s="1">
        <v>109342.86</v>
      </c>
      <c r="D102" s="1">
        <v>108252.78</v>
      </c>
      <c r="E102" s="1">
        <v>108719.02</v>
      </c>
      <c r="I102" s="3">
        <f t="shared" si="5"/>
        <v>-5.5442518353438722E-4</v>
      </c>
      <c r="J102" s="3">
        <f t="shared" si="6"/>
        <v>5.4937185359124976E-4</v>
      </c>
      <c r="K102" s="9">
        <f t="shared" si="7"/>
        <v>1090.0800000000017</v>
      </c>
      <c r="L102" s="9">
        <f t="shared" si="8"/>
        <v>-60.309999999997672</v>
      </c>
      <c r="M102" s="9">
        <f t="shared" si="9"/>
        <v>59.759999999994761</v>
      </c>
    </row>
    <row r="103" spans="1:13">
      <c r="A103" s="2">
        <v>43773</v>
      </c>
      <c r="B103" s="1">
        <v>108195.72</v>
      </c>
      <c r="C103" s="1">
        <v>109352.13</v>
      </c>
      <c r="D103" s="1">
        <v>108195.72</v>
      </c>
      <c r="E103" s="1">
        <v>108779.33</v>
      </c>
      <c r="I103" s="3">
        <f t="shared" si="5"/>
        <v>5.3948574447969574E-3</v>
      </c>
      <c r="J103" s="3">
        <f t="shared" si="6"/>
        <v>-5.39402113133496E-3</v>
      </c>
      <c r="K103" s="9">
        <f t="shared" si="7"/>
        <v>1156.4100000000035</v>
      </c>
      <c r="L103" s="9">
        <f t="shared" si="8"/>
        <v>583.69999999999709</v>
      </c>
      <c r="M103" s="9">
        <f t="shared" si="9"/>
        <v>-583.61000000000058</v>
      </c>
    </row>
    <row r="104" spans="1:13">
      <c r="A104" s="2">
        <v>43770</v>
      </c>
      <c r="B104" s="1">
        <v>107220.94</v>
      </c>
      <c r="C104" s="1">
        <v>108496.08</v>
      </c>
      <c r="D104" s="1">
        <v>107220.43</v>
      </c>
      <c r="E104" s="1">
        <v>108195.63</v>
      </c>
      <c r="I104" s="3">
        <f t="shared" si="5"/>
        <v>9.1009284383308849E-3</v>
      </c>
      <c r="J104" s="3">
        <f t="shared" si="6"/>
        <v>-9.0904817659684979E-3</v>
      </c>
      <c r="K104" s="9">
        <f t="shared" si="7"/>
        <v>1275.6500000000087</v>
      </c>
      <c r="L104" s="9">
        <f t="shared" si="8"/>
        <v>975.80000000000291</v>
      </c>
      <c r="M104" s="9">
        <f t="shared" si="9"/>
        <v>-974.69000000000233</v>
      </c>
    </row>
    <row r="105" spans="1:13">
      <c r="A105" s="2">
        <v>43769</v>
      </c>
      <c r="B105" s="1">
        <v>108403.12</v>
      </c>
      <c r="C105" s="1">
        <v>108403.12</v>
      </c>
      <c r="D105" s="1">
        <v>106355.82</v>
      </c>
      <c r="E105" s="1">
        <v>107219.83</v>
      </c>
      <c r="I105" s="3">
        <f t="shared" si="5"/>
        <v>-1.0955972250638581E-2</v>
      </c>
      <c r="J105" s="3">
        <f t="shared" si="6"/>
        <v>1.0915645232351187E-2</v>
      </c>
      <c r="K105" s="9">
        <f t="shared" si="7"/>
        <v>2047.2999999999884</v>
      </c>
      <c r="L105" s="9">
        <f t="shared" si="8"/>
        <v>-1187.7099999999919</v>
      </c>
      <c r="M105" s="9">
        <f t="shared" si="9"/>
        <v>1183.2899999999936</v>
      </c>
    </row>
    <row r="106" spans="1:13">
      <c r="A106" s="2">
        <v>43768</v>
      </c>
      <c r="B106" s="1">
        <v>107557.11</v>
      </c>
      <c r="C106" s="1">
        <v>108407.54</v>
      </c>
      <c r="D106" s="1">
        <v>106622.01</v>
      </c>
      <c r="E106" s="1">
        <v>108407.54</v>
      </c>
      <c r="I106" s="3">
        <f t="shared" si="5"/>
        <v>7.9147415501431423E-3</v>
      </c>
      <c r="J106" s="3">
        <f t="shared" si="6"/>
        <v>-7.9067762233476988E-3</v>
      </c>
      <c r="K106" s="9">
        <f t="shared" si="7"/>
        <v>1785.5299999999988</v>
      </c>
      <c r="L106" s="9">
        <f t="shared" si="8"/>
        <v>851.27999999999884</v>
      </c>
      <c r="M106" s="9">
        <f t="shared" si="9"/>
        <v>-850.42999999999302</v>
      </c>
    </row>
    <row r="107" spans="1:13">
      <c r="A107" s="2">
        <v>43767</v>
      </c>
      <c r="B107" s="1">
        <v>108189.32</v>
      </c>
      <c r="C107" s="1">
        <v>108195.22</v>
      </c>
      <c r="D107" s="1">
        <v>107313.05</v>
      </c>
      <c r="E107" s="1">
        <v>107556.26</v>
      </c>
      <c r="I107" s="3">
        <f t="shared" si="5"/>
        <v>-5.8306418531014976E-3</v>
      </c>
      <c r="J107" s="3">
        <f t="shared" si="6"/>
        <v>5.8514093627727044E-3</v>
      </c>
      <c r="K107" s="9">
        <f t="shared" si="7"/>
        <v>882.16999999999825</v>
      </c>
      <c r="L107" s="9">
        <f t="shared" si="8"/>
        <v>-630.80000000000291</v>
      </c>
      <c r="M107" s="9">
        <f t="shared" si="9"/>
        <v>633.06000000001222</v>
      </c>
    </row>
    <row r="108" spans="1:13">
      <c r="A108" s="2">
        <v>43766</v>
      </c>
      <c r="B108" s="1">
        <v>107365.66</v>
      </c>
      <c r="C108" s="1">
        <v>108392.72</v>
      </c>
      <c r="D108" s="1">
        <v>107362.47</v>
      </c>
      <c r="E108" s="1">
        <v>108187.06</v>
      </c>
      <c r="I108" s="3">
        <f t="shared" si="5"/>
        <v>7.6682292359889518E-3</v>
      </c>
      <c r="J108" s="3">
        <f t="shared" si="6"/>
        <v>-7.6504908552696843E-3</v>
      </c>
      <c r="K108" s="9">
        <f t="shared" si="7"/>
        <v>1030.25</v>
      </c>
      <c r="L108" s="9">
        <f t="shared" si="8"/>
        <v>823.2899999999936</v>
      </c>
      <c r="M108" s="9">
        <f t="shared" si="9"/>
        <v>-821.39999999999418</v>
      </c>
    </row>
    <row r="109" spans="1:13">
      <c r="A109" s="2">
        <v>43763</v>
      </c>
      <c r="B109" s="1">
        <v>106989.54</v>
      </c>
      <c r="C109" s="1">
        <v>108083.26</v>
      </c>
      <c r="D109" s="1">
        <v>106989.54</v>
      </c>
      <c r="E109" s="1">
        <v>107363.77</v>
      </c>
      <c r="I109" s="3">
        <f t="shared" si="5"/>
        <v>3.5296157493283934E-3</v>
      </c>
      <c r="J109" s="3">
        <f t="shared" si="6"/>
        <v>-3.4978185717969299E-3</v>
      </c>
      <c r="K109" s="9">
        <f t="shared" si="7"/>
        <v>1093.7200000000012</v>
      </c>
      <c r="L109" s="9">
        <f t="shared" si="8"/>
        <v>377.6200000000099</v>
      </c>
      <c r="M109" s="9">
        <f t="shared" si="9"/>
        <v>-374.23000000001048</v>
      </c>
    </row>
    <row r="110" spans="1:13">
      <c r="A110" s="2">
        <v>43762</v>
      </c>
      <c r="B110" s="1">
        <v>107552.72</v>
      </c>
      <c r="C110" s="1">
        <v>107744.08</v>
      </c>
      <c r="D110" s="1">
        <v>106592.72</v>
      </c>
      <c r="E110" s="1">
        <v>106986.15</v>
      </c>
      <c r="I110" s="3">
        <f t="shared" si="5"/>
        <v>-5.1833865691112077E-3</v>
      </c>
      <c r="J110" s="3">
        <f t="shared" si="6"/>
        <v>5.26783516028239E-3</v>
      </c>
      <c r="K110" s="9">
        <f t="shared" si="7"/>
        <v>1151.3600000000006</v>
      </c>
      <c r="L110" s="9">
        <f t="shared" si="8"/>
        <v>-557.44000000000233</v>
      </c>
      <c r="M110" s="9">
        <f t="shared" si="9"/>
        <v>566.57000000000698</v>
      </c>
    </row>
    <row r="111" spans="1:13">
      <c r="A111" s="2">
        <v>43761</v>
      </c>
      <c r="B111" s="1">
        <v>107381.11</v>
      </c>
      <c r="C111" s="1">
        <v>107958.82</v>
      </c>
      <c r="D111" s="1">
        <v>107040.79</v>
      </c>
      <c r="E111" s="1">
        <v>107543.59</v>
      </c>
      <c r="I111" s="3">
        <f t="shared" si="5"/>
        <v>1.5131152956045614E-3</v>
      </c>
      <c r="J111" s="3">
        <f t="shared" si="6"/>
        <v>-1.5131152956045614E-3</v>
      </c>
      <c r="K111" s="9">
        <f t="shared" si="7"/>
        <v>918.03000000001339</v>
      </c>
      <c r="L111" s="9">
        <f t="shared" si="8"/>
        <v>162.47999999999593</v>
      </c>
      <c r="M111" s="9">
        <f t="shared" si="9"/>
        <v>-162.47999999999593</v>
      </c>
    </row>
    <row r="112" spans="1:13">
      <c r="A112" s="2">
        <v>43760</v>
      </c>
      <c r="B112" s="1">
        <v>106022.71</v>
      </c>
      <c r="C112" s="1">
        <v>107420.73</v>
      </c>
      <c r="D112" s="1">
        <v>105927.32</v>
      </c>
      <c r="E112" s="1">
        <v>107381.11</v>
      </c>
      <c r="I112" s="3">
        <f t="shared" si="5"/>
        <v>1.2816457069212261E-2</v>
      </c>
      <c r="J112" s="3">
        <f t="shared" si="6"/>
        <v>-1.2812349354209057E-2</v>
      </c>
      <c r="K112" s="9">
        <f t="shared" si="7"/>
        <v>1493.4099999999889</v>
      </c>
      <c r="L112" s="9">
        <f t="shared" si="8"/>
        <v>1358.8300000000017</v>
      </c>
      <c r="M112" s="9">
        <f t="shared" si="9"/>
        <v>-1358.3999999999942</v>
      </c>
    </row>
    <row r="113" spans="1:13">
      <c r="A113" s="2">
        <v>43759</v>
      </c>
      <c r="B113" s="1">
        <v>104728.89</v>
      </c>
      <c r="C113" s="1">
        <v>106026.91</v>
      </c>
      <c r="D113" s="1">
        <v>104695.52</v>
      </c>
      <c r="E113" s="1">
        <v>106022.28</v>
      </c>
      <c r="I113" s="3">
        <f t="shared" si="5"/>
        <v>1.2349887409290784E-2</v>
      </c>
      <c r="J113" s="3">
        <f t="shared" si="6"/>
        <v>-1.2349887409290784E-2</v>
      </c>
      <c r="K113" s="9">
        <f t="shared" si="7"/>
        <v>1331.3899999999994</v>
      </c>
      <c r="L113" s="9">
        <f t="shared" si="8"/>
        <v>1293.3899999999994</v>
      </c>
      <c r="M113" s="9">
        <f t="shared" si="9"/>
        <v>-1293.3899999999994</v>
      </c>
    </row>
    <row r="114" spans="1:13">
      <c r="A114" s="2">
        <v>43756</v>
      </c>
      <c r="B114" s="1">
        <v>105011.71</v>
      </c>
      <c r="C114" s="1">
        <v>105464.25</v>
      </c>
      <c r="D114" s="1">
        <v>104524.97</v>
      </c>
      <c r="E114" s="1">
        <v>104728.89</v>
      </c>
      <c r="I114" s="3">
        <f t="shared" si="5"/>
        <v>-2.7317801888231135E-3</v>
      </c>
      <c r="J114" s="3">
        <f t="shared" si="6"/>
        <v>2.6932234509847233E-3</v>
      </c>
      <c r="K114" s="9">
        <f t="shared" si="7"/>
        <v>939.27999999999884</v>
      </c>
      <c r="L114" s="9">
        <f t="shared" si="8"/>
        <v>-286.88000000000466</v>
      </c>
      <c r="M114" s="9">
        <f t="shared" si="9"/>
        <v>282.82000000000698</v>
      </c>
    </row>
    <row r="115" spans="1:13">
      <c r="A115" s="2">
        <v>43755</v>
      </c>
      <c r="B115" s="1">
        <v>105388.63</v>
      </c>
      <c r="C115" s="1">
        <v>105891.19</v>
      </c>
      <c r="D115" s="1">
        <v>104826.61</v>
      </c>
      <c r="E115" s="1">
        <v>105015.77</v>
      </c>
      <c r="I115" s="3">
        <f t="shared" si="5"/>
        <v>-3.8609295142986036E-3</v>
      </c>
      <c r="J115" s="3">
        <f t="shared" si="6"/>
        <v>3.5379528133158253E-3</v>
      </c>
      <c r="K115" s="9">
        <f t="shared" si="7"/>
        <v>1064.5800000000017</v>
      </c>
      <c r="L115" s="9">
        <f t="shared" si="8"/>
        <v>-407.02999999999884</v>
      </c>
      <c r="M115" s="9">
        <f t="shared" si="9"/>
        <v>372.86000000000058</v>
      </c>
    </row>
    <row r="116" spans="1:13">
      <c r="A116" s="2">
        <v>43754</v>
      </c>
      <c r="B116" s="1">
        <v>104485.87</v>
      </c>
      <c r="C116" s="1">
        <v>105462.07</v>
      </c>
      <c r="D116" s="1">
        <v>103521.08</v>
      </c>
      <c r="E116" s="1">
        <v>105422.8</v>
      </c>
      <c r="I116" s="3">
        <f t="shared" si="5"/>
        <v>8.9314186029686143E-3</v>
      </c>
      <c r="J116" s="3">
        <f t="shared" si="6"/>
        <v>-8.9670498030021435E-3</v>
      </c>
      <c r="K116" s="9">
        <f t="shared" si="7"/>
        <v>1940.9900000000052</v>
      </c>
      <c r="L116" s="9">
        <f t="shared" si="8"/>
        <v>933.24000000000524</v>
      </c>
      <c r="M116" s="9">
        <f t="shared" si="9"/>
        <v>-936.93000000000757</v>
      </c>
    </row>
    <row r="117" spans="1:13">
      <c r="A117" s="2">
        <v>43753</v>
      </c>
      <c r="B117" s="1">
        <v>104298.53</v>
      </c>
      <c r="C117" s="1">
        <v>105047.62</v>
      </c>
      <c r="D117" s="1">
        <v>104052.48</v>
      </c>
      <c r="E117" s="1">
        <v>104489.56</v>
      </c>
      <c r="I117" s="3">
        <f t="shared" si="5"/>
        <v>1.8022737527082133E-3</v>
      </c>
      <c r="J117" s="3">
        <f t="shared" si="6"/>
        <v>-1.8315694382269707E-3</v>
      </c>
      <c r="K117" s="9">
        <f t="shared" si="7"/>
        <v>995.13999999999942</v>
      </c>
      <c r="L117" s="9">
        <f t="shared" si="8"/>
        <v>187.97999999999593</v>
      </c>
      <c r="M117" s="9">
        <f t="shared" si="9"/>
        <v>-191.02999999999884</v>
      </c>
    </row>
    <row r="118" spans="1:13">
      <c r="A118" s="2">
        <v>43752</v>
      </c>
      <c r="B118" s="1">
        <v>103833.59</v>
      </c>
      <c r="C118" s="1">
        <v>104304.85</v>
      </c>
      <c r="D118" s="1">
        <v>103438.47</v>
      </c>
      <c r="E118" s="1">
        <v>104301.58</v>
      </c>
      <c r="I118" s="3">
        <f t="shared" si="5"/>
        <v>4.523271841645647E-3</v>
      </c>
      <c r="J118" s="3">
        <f t="shared" si="6"/>
        <v>-4.5071156645937532E-3</v>
      </c>
      <c r="K118" s="9">
        <f t="shared" si="7"/>
        <v>866.38000000000466</v>
      </c>
      <c r="L118" s="9">
        <f t="shared" si="8"/>
        <v>469.66000000000349</v>
      </c>
      <c r="M118" s="9">
        <f t="shared" si="9"/>
        <v>-467.99000000000524</v>
      </c>
    </row>
    <row r="119" spans="1:13">
      <c r="A119" s="2">
        <v>43749</v>
      </c>
      <c r="B119" s="1">
        <v>101818.6</v>
      </c>
      <c r="C119" s="1">
        <v>104380.89</v>
      </c>
      <c r="D119" s="1">
        <v>101818.6</v>
      </c>
      <c r="E119" s="1">
        <v>103831.92</v>
      </c>
      <c r="I119" s="3">
        <f t="shared" si="5"/>
        <v>1.9788320491846447E-2</v>
      </c>
      <c r="J119" s="3">
        <f t="shared" si="6"/>
        <v>-1.9773597358439345E-2</v>
      </c>
      <c r="K119" s="9">
        <f t="shared" si="7"/>
        <v>2562.2899999999936</v>
      </c>
      <c r="L119" s="9">
        <f t="shared" si="8"/>
        <v>2014.7899999999936</v>
      </c>
      <c r="M119" s="9">
        <f t="shared" si="9"/>
        <v>-2013.3199999999924</v>
      </c>
    </row>
    <row r="120" spans="1:13">
      <c r="A120" s="2">
        <v>43748</v>
      </c>
      <c r="B120" s="1">
        <v>101243.74</v>
      </c>
      <c r="C120" s="1">
        <v>102482.98</v>
      </c>
      <c r="D120" s="1">
        <v>101152.12</v>
      </c>
      <c r="E120" s="1">
        <v>101817.13</v>
      </c>
      <c r="I120" s="3">
        <f t="shared" si="5"/>
        <v>5.6134009713500336E-3</v>
      </c>
      <c r="J120" s="3">
        <f t="shared" si="6"/>
        <v>-5.663461266839801E-3</v>
      </c>
      <c r="K120" s="9">
        <f t="shared" si="7"/>
        <v>1330.8600000000006</v>
      </c>
      <c r="L120" s="9">
        <f t="shared" si="8"/>
        <v>568.35000000000582</v>
      </c>
      <c r="M120" s="9">
        <f t="shared" si="9"/>
        <v>-573.38999999999942</v>
      </c>
    </row>
    <row r="121" spans="1:13">
      <c r="A121" s="2">
        <v>43747</v>
      </c>
      <c r="B121" s="1">
        <v>100005.44</v>
      </c>
      <c r="C121" s="1">
        <v>101566.59</v>
      </c>
      <c r="D121" s="1">
        <v>100005.44</v>
      </c>
      <c r="E121" s="1">
        <v>101248.78</v>
      </c>
      <c r="I121" s="3">
        <f t="shared" si="5"/>
        <v>1.2676157765344401E-2</v>
      </c>
      <c r="J121" s="3">
        <f t="shared" si="6"/>
        <v>-1.243272365983287E-2</v>
      </c>
      <c r="K121" s="9">
        <f t="shared" si="7"/>
        <v>1561.1499999999942</v>
      </c>
      <c r="L121" s="9">
        <f t="shared" si="8"/>
        <v>1267.3800000000047</v>
      </c>
      <c r="M121" s="9">
        <f t="shared" si="9"/>
        <v>-1243.3399999999965</v>
      </c>
    </row>
    <row r="122" spans="1:13">
      <c r="A122" s="2">
        <v>43746</v>
      </c>
      <c r="B122" s="1">
        <v>100564.6</v>
      </c>
      <c r="C122" s="1">
        <v>101296.28</v>
      </c>
      <c r="D122" s="1">
        <v>99867.59</v>
      </c>
      <c r="E122" s="1">
        <v>99981.4</v>
      </c>
      <c r="I122" s="3">
        <f t="shared" si="5"/>
        <v>-5.8800210036972222E-3</v>
      </c>
      <c r="J122" s="3">
        <f t="shared" si="6"/>
        <v>5.79925739276059E-3</v>
      </c>
      <c r="K122" s="9">
        <f t="shared" si="7"/>
        <v>1428.6900000000023</v>
      </c>
      <c r="L122" s="9">
        <f t="shared" si="8"/>
        <v>-591.3700000000099</v>
      </c>
      <c r="M122" s="9">
        <f t="shared" si="9"/>
        <v>583.20000000001164</v>
      </c>
    </row>
    <row r="123" spans="1:13">
      <c r="A123" s="2">
        <v>43745</v>
      </c>
      <c r="B123" s="1">
        <v>102546.02</v>
      </c>
      <c r="C123" s="1">
        <v>102546.02</v>
      </c>
      <c r="D123" s="1">
        <v>100541.89</v>
      </c>
      <c r="E123" s="1">
        <v>100572.77</v>
      </c>
      <c r="I123" s="3">
        <f t="shared" si="5"/>
        <v>-1.9293267019868714E-2</v>
      </c>
      <c r="J123" s="3">
        <f t="shared" si="6"/>
        <v>1.9242580063078021E-2</v>
      </c>
      <c r="K123" s="9">
        <f t="shared" si="7"/>
        <v>2004.1300000000047</v>
      </c>
      <c r="L123" s="9">
        <f t="shared" si="8"/>
        <v>-1978.5500000000029</v>
      </c>
      <c r="M123" s="9">
        <f t="shared" si="9"/>
        <v>1973.25</v>
      </c>
    </row>
    <row r="124" spans="1:13">
      <c r="A124" s="2">
        <v>43742</v>
      </c>
      <c r="B124" s="1">
        <v>101516.04</v>
      </c>
      <c r="C124" s="1">
        <v>102579.55</v>
      </c>
      <c r="D124" s="1">
        <v>101057.36</v>
      </c>
      <c r="E124" s="1">
        <v>102551.32</v>
      </c>
      <c r="I124" s="3">
        <f t="shared" si="5"/>
        <v>1.0198191340009061E-2</v>
      </c>
      <c r="J124" s="3">
        <f t="shared" si="6"/>
        <v>-1.0198191340009061E-2</v>
      </c>
      <c r="K124" s="9">
        <f t="shared" si="7"/>
        <v>1522.1900000000023</v>
      </c>
      <c r="L124" s="9">
        <f t="shared" si="8"/>
        <v>1035.2800000000134</v>
      </c>
      <c r="M124" s="9">
        <f t="shared" si="9"/>
        <v>-1035.2800000000134</v>
      </c>
    </row>
    <row r="125" spans="1:13">
      <c r="A125" s="2">
        <v>43741</v>
      </c>
      <c r="B125" s="1">
        <v>101031.44</v>
      </c>
      <c r="C125" s="1">
        <v>101560.23</v>
      </c>
      <c r="D125" s="1">
        <v>99826.3</v>
      </c>
      <c r="E125" s="1">
        <v>101516.04</v>
      </c>
      <c r="I125" s="3">
        <f t="shared" si="5"/>
        <v>4.7965267049543316E-3</v>
      </c>
      <c r="J125" s="3">
        <f t="shared" si="6"/>
        <v>-4.7965267049543316E-3</v>
      </c>
      <c r="K125" s="9">
        <f t="shared" si="7"/>
        <v>1733.929999999993</v>
      </c>
      <c r="L125" s="9">
        <f t="shared" si="8"/>
        <v>484.59999999999127</v>
      </c>
      <c r="M125" s="9">
        <f t="shared" si="9"/>
        <v>-484.59999999999127</v>
      </c>
    </row>
    <row r="126" spans="1:13">
      <c r="A126" s="2">
        <v>43740</v>
      </c>
      <c r="B126" s="1">
        <v>104049.12</v>
      </c>
      <c r="C126" s="1">
        <v>104049.12</v>
      </c>
      <c r="D126" s="1">
        <v>100943.82</v>
      </c>
      <c r="E126" s="1">
        <v>101031.44</v>
      </c>
      <c r="I126" s="3">
        <f t="shared" si="5"/>
        <v>-2.9042395539213443E-2</v>
      </c>
      <c r="J126" s="3">
        <f t="shared" si="6"/>
        <v>2.9002455763201006E-2</v>
      </c>
      <c r="K126" s="9">
        <f t="shared" si="7"/>
        <v>3105.2999999999884</v>
      </c>
      <c r="L126" s="9">
        <f t="shared" si="8"/>
        <v>-3021.9599999999919</v>
      </c>
      <c r="M126" s="9">
        <f t="shared" si="9"/>
        <v>3017.679999999993</v>
      </c>
    </row>
    <row r="127" spans="1:13">
      <c r="A127" s="2">
        <v>43739</v>
      </c>
      <c r="B127" s="1">
        <v>104745.06</v>
      </c>
      <c r="C127" s="1">
        <v>105121.16</v>
      </c>
      <c r="D127" s="1">
        <v>103837.47</v>
      </c>
      <c r="E127" s="1">
        <v>104053.4</v>
      </c>
      <c r="I127" s="3">
        <f t="shared" si="5"/>
        <v>-6.6057366572560257E-3</v>
      </c>
      <c r="J127" s="3">
        <f t="shared" si="6"/>
        <v>6.6032708368299522E-3</v>
      </c>
      <c r="K127" s="9">
        <f t="shared" si="7"/>
        <v>1283.6900000000023</v>
      </c>
      <c r="L127" s="9">
        <f t="shared" si="8"/>
        <v>-691.92000000001281</v>
      </c>
      <c r="M127" s="9">
        <f t="shared" si="9"/>
        <v>691.66000000000349</v>
      </c>
    </row>
    <row r="128" spans="1:13">
      <c r="A128" s="2">
        <v>43738</v>
      </c>
      <c r="B128" s="1">
        <v>105077.45</v>
      </c>
      <c r="C128" s="1">
        <v>105177.5</v>
      </c>
      <c r="D128" s="1">
        <v>104638.18</v>
      </c>
      <c r="E128" s="1">
        <v>104745.32</v>
      </c>
      <c r="I128" s="3">
        <f t="shared" si="5"/>
        <v>-3.1625189871526192E-3</v>
      </c>
      <c r="J128" s="3">
        <f t="shared" si="6"/>
        <v>3.1608113824611287E-3</v>
      </c>
      <c r="K128" s="9">
        <f t="shared" si="7"/>
        <v>539.32000000000698</v>
      </c>
      <c r="L128" s="9">
        <f t="shared" si="8"/>
        <v>-332.30999999999767</v>
      </c>
      <c r="M128" s="9">
        <f t="shared" si="9"/>
        <v>332.1299999999901</v>
      </c>
    </row>
    <row r="129" spans="1:13">
      <c r="A129" s="2">
        <v>43735</v>
      </c>
      <c r="B129" s="1">
        <v>105319.4</v>
      </c>
      <c r="C129" s="1">
        <v>105632.94</v>
      </c>
      <c r="D129" s="1">
        <v>104505.69</v>
      </c>
      <c r="E129" s="1">
        <v>105077.63</v>
      </c>
      <c r="I129" s="3">
        <f t="shared" si="5"/>
        <v>-2.2955884670819385E-3</v>
      </c>
      <c r="J129" s="3">
        <f t="shared" si="6"/>
        <v>2.2955884670819385E-3</v>
      </c>
      <c r="K129" s="9">
        <f t="shared" si="7"/>
        <v>1127.25</v>
      </c>
      <c r="L129" s="9">
        <f t="shared" si="8"/>
        <v>-241.76999999998952</v>
      </c>
      <c r="M129" s="9">
        <f t="shared" si="9"/>
        <v>241.76999999998952</v>
      </c>
    </row>
    <row r="130" spans="1:13">
      <c r="A130" s="2">
        <v>43734</v>
      </c>
      <c r="B130" s="1">
        <v>104485.18</v>
      </c>
      <c r="C130" s="1">
        <v>105342.3</v>
      </c>
      <c r="D130" s="1">
        <v>104337.39</v>
      </c>
      <c r="E130" s="1">
        <v>105319.4</v>
      </c>
      <c r="I130" s="3">
        <f t="shared" si="5"/>
        <v>8.0246184520857133E-3</v>
      </c>
      <c r="J130" s="3">
        <f t="shared" si="6"/>
        <v>-7.9840987975519709E-3</v>
      </c>
      <c r="K130" s="9">
        <f t="shared" si="7"/>
        <v>1004.9100000000035</v>
      </c>
      <c r="L130" s="9">
        <f t="shared" si="8"/>
        <v>838.41999999999825</v>
      </c>
      <c r="M130" s="9">
        <f t="shared" si="9"/>
        <v>-834.22000000000116</v>
      </c>
    </row>
    <row r="131" spans="1:13">
      <c r="A131" s="2">
        <v>43733</v>
      </c>
      <c r="B131" s="1">
        <v>103856.87</v>
      </c>
      <c r="C131" s="1">
        <v>104480.98</v>
      </c>
      <c r="D131" s="1">
        <v>103033.84</v>
      </c>
      <c r="E131" s="1">
        <v>104480.98</v>
      </c>
      <c r="I131" s="3">
        <f t="shared" si="5"/>
        <v>5.8273516625549472E-3</v>
      </c>
      <c r="J131" s="3">
        <f t="shared" si="6"/>
        <v>-6.0093280300089983E-3</v>
      </c>
      <c r="K131" s="9">
        <f t="shared" si="7"/>
        <v>1447.1399999999994</v>
      </c>
      <c r="L131" s="9">
        <f t="shared" si="8"/>
        <v>605.31999999999243</v>
      </c>
      <c r="M131" s="9">
        <f t="shared" si="9"/>
        <v>-624.11000000000058</v>
      </c>
    </row>
    <row r="132" spans="1:13">
      <c r="A132" s="2">
        <v>43732</v>
      </c>
      <c r="B132" s="1">
        <v>104637.51</v>
      </c>
      <c r="C132" s="1">
        <v>104892.9</v>
      </c>
      <c r="D132" s="1">
        <v>103503.53</v>
      </c>
      <c r="E132" s="1">
        <v>103875.66</v>
      </c>
      <c r="I132" s="3">
        <f t="shared" si="5"/>
        <v>-7.2837908893744483E-3</v>
      </c>
      <c r="J132" s="3">
        <f t="shared" si="6"/>
        <v>7.2808498596726098E-3</v>
      </c>
      <c r="K132" s="9">
        <f t="shared" si="7"/>
        <v>1389.3699999999953</v>
      </c>
      <c r="L132" s="9">
        <f t="shared" si="8"/>
        <v>-762.16000000000349</v>
      </c>
      <c r="M132" s="9">
        <f t="shared" si="9"/>
        <v>761.84999999999127</v>
      </c>
    </row>
    <row r="133" spans="1:13">
      <c r="A133" s="2">
        <v>43731</v>
      </c>
      <c r="B133" s="1">
        <v>104817.39</v>
      </c>
      <c r="C133" s="1">
        <v>104817.39</v>
      </c>
      <c r="D133" s="1">
        <v>104019.5</v>
      </c>
      <c r="E133" s="1">
        <v>104637.82</v>
      </c>
      <c r="I133" s="3">
        <f t="shared" si="5"/>
        <v>-1.7132651639898261E-3</v>
      </c>
      <c r="J133" s="3">
        <f t="shared" si="6"/>
        <v>1.713169923425802E-3</v>
      </c>
      <c r="K133" s="9">
        <f t="shared" si="7"/>
        <v>797.88999999999942</v>
      </c>
      <c r="L133" s="9">
        <f t="shared" si="8"/>
        <v>-179.57999999998719</v>
      </c>
      <c r="M133" s="9">
        <f t="shared" si="9"/>
        <v>179.56999999999243</v>
      </c>
    </row>
    <row r="134" spans="1:13">
      <c r="A134" s="2">
        <v>43728</v>
      </c>
      <c r="B134" s="1">
        <v>104339.16</v>
      </c>
      <c r="C134" s="1">
        <v>105044.5</v>
      </c>
      <c r="D134" s="1">
        <v>103913.5</v>
      </c>
      <c r="E134" s="1">
        <v>104817.4</v>
      </c>
      <c r="I134" s="3">
        <f t="shared" si="5"/>
        <v>4.5835139941704595E-3</v>
      </c>
      <c r="J134" s="3">
        <f t="shared" si="6"/>
        <v>-4.5835139941704595E-3</v>
      </c>
      <c r="K134" s="9">
        <f t="shared" si="7"/>
        <v>1131</v>
      </c>
      <c r="L134" s="9">
        <f t="shared" si="8"/>
        <v>478.23999999999069</v>
      </c>
      <c r="M134" s="9">
        <f t="shared" si="9"/>
        <v>-478.23999999999069</v>
      </c>
    </row>
    <row r="135" spans="1:13">
      <c r="A135" s="2">
        <v>43727</v>
      </c>
      <c r="B135" s="1">
        <v>104555.31</v>
      </c>
      <c r="C135" s="1">
        <v>106001.35</v>
      </c>
      <c r="D135" s="1">
        <v>104285.83</v>
      </c>
      <c r="E135" s="1">
        <v>104339.16</v>
      </c>
      <c r="I135" s="3">
        <f t="shared" si="5"/>
        <v>-1.8441255222207179E-3</v>
      </c>
      <c r="J135" s="3">
        <f t="shared" si="6"/>
        <v>2.0673268531267728E-3</v>
      </c>
      <c r="K135" s="9">
        <f t="shared" si="7"/>
        <v>1715.5200000000041</v>
      </c>
      <c r="L135" s="9">
        <f t="shared" si="8"/>
        <v>-192.76999999998952</v>
      </c>
      <c r="M135" s="9">
        <f t="shared" si="9"/>
        <v>216.14999999999418</v>
      </c>
    </row>
    <row r="136" spans="1:13">
      <c r="A136" s="2">
        <v>43726</v>
      </c>
      <c r="B136" s="1">
        <v>104616.28</v>
      </c>
      <c r="C136" s="1">
        <v>104761.84</v>
      </c>
      <c r="D136" s="1">
        <v>103684.12</v>
      </c>
      <c r="E136" s="1">
        <v>104531.93</v>
      </c>
      <c r="I136" s="3">
        <f t="shared" si="5"/>
        <v>-8.1181943331129958E-4</v>
      </c>
      <c r="J136" s="3">
        <f t="shared" si="6"/>
        <v>8.0627986389886761E-4</v>
      </c>
      <c r="K136" s="9">
        <f t="shared" si="7"/>
        <v>1077.7200000000012</v>
      </c>
      <c r="L136" s="9">
        <f t="shared" si="8"/>
        <v>-84.930000000007567</v>
      </c>
      <c r="M136" s="9">
        <f t="shared" si="9"/>
        <v>84.350000000005821</v>
      </c>
    </row>
    <row r="137" spans="1:13">
      <c r="A137" s="2">
        <v>43725</v>
      </c>
      <c r="B137" s="1">
        <v>103679.69</v>
      </c>
      <c r="C137" s="1">
        <v>104618.93</v>
      </c>
      <c r="D137" s="1">
        <v>103078.89</v>
      </c>
      <c r="E137" s="1">
        <v>104616.86</v>
      </c>
      <c r="I137" s="3">
        <f t="shared" si="5"/>
        <v>9.0320823384089349E-3</v>
      </c>
      <c r="J137" s="3">
        <f t="shared" si="6"/>
        <v>-9.0390895265986832E-3</v>
      </c>
      <c r="K137" s="9">
        <f t="shared" si="7"/>
        <v>1540.0399999999936</v>
      </c>
      <c r="L137" s="9">
        <f t="shared" si="8"/>
        <v>936.44999999999709</v>
      </c>
      <c r="M137" s="9">
        <f t="shared" si="9"/>
        <v>-937.16999999999825</v>
      </c>
    </row>
    <row r="138" spans="1:13">
      <c r="A138" s="2">
        <v>43724</v>
      </c>
      <c r="B138" s="1">
        <v>103495.52</v>
      </c>
      <c r="C138" s="1">
        <v>104004.61</v>
      </c>
      <c r="D138" s="1">
        <v>102782.33</v>
      </c>
      <c r="E138" s="1">
        <v>103680.41</v>
      </c>
      <c r="I138" s="3">
        <f t="shared" si="5"/>
        <v>1.7316710785327326E-3</v>
      </c>
      <c r="J138" s="3">
        <f t="shared" si="6"/>
        <v>-1.7864541383047247E-3</v>
      </c>
      <c r="K138" s="9">
        <f t="shared" si="7"/>
        <v>1222.2799999999988</v>
      </c>
      <c r="L138" s="9">
        <f t="shared" si="8"/>
        <v>179.23000000001048</v>
      </c>
      <c r="M138" s="9">
        <f t="shared" si="9"/>
        <v>-184.88999999999942</v>
      </c>
    </row>
    <row r="139" spans="1:13">
      <c r="A139" s="2">
        <v>43721</v>
      </c>
      <c r="B139" s="1">
        <v>104371.1</v>
      </c>
      <c r="C139" s="1">
        <v>104699.2</v>
      </c>
      <c r="D139" s="1">
        <v>103274.91</v>
      </c>
      <c r="E139" s="1">
        <v>103501.18</v>
      </c>
      <c r="I139" s="3">
        <f t="shared" si="5"/>
        <v>-8.3330690515202987E-3</v>
      </c>
      <c r="J139" s="3">
        <f t="shared" si="6"/>
        <v>8.3348743090761023E-3</v>
      </c>
      <c r="K139" s="9">
        <f t="shared" si="7"/>
        <v>1424.2899999999936</v>
      </c>
      <c r="L139" s="9">
        <f t="shared" si="8"/>
        <v>-869.73000000001048</v>
      </c>
      <c r="M139" s="9">
        <f t="shared" si="9"/>
        <v>869.92000000001281</v>
      </c>
    </row>
    <row r="140" spans="1:13">
      <c r="A140" s="2">
        <v>43720</v>
      </c>
      <c r="B140" s="1">
        <v>103452.52</v>
      </c>
      <c r="C140" s="1">
        <v>104618.01</v>
      </c>
      <c r="D140" s="1">
        <v>103452.52</v>
      </c>
      <c r="E140" s="1">
        <v>104370.91</v>
      </c>
      <c r="I140" s="3">
        <f t="shared" si="5"/>
        <v>8.9448947079430897E-3</v>
      </c>
      <c r="J140" s="3">
        <f t="shared" si="6"/>
        <v>-8.8774057896317989E-3</v>
      </c>
      <c r="K140" s="9">
        <f t="shared" si="7"/>
        <v>1165.4899999999907</v>
      </c>
      <c r="L140" s="9">
        <f t="shared" si="8"/>
        <v>925.30999999999767</v>
      </c>
      <c r="M140" s="9">
        <f t="shared" si="9"/>
        <v>-918.38999999999942</v>
      </c>
    </row>
    <row r="141" spans="1:13">
      <c r="A141" s="2">
        <v>43719</v>
      </c>
      <c r="B141" s="1">
        <v>103035.89</v>
      </c>
      <c r="C141" s="1">
        <v>104155.86</v>
      </c>
      <c r="D141" s="1">
        <v>103035.89</v>
      </c>
      <c r="E141" s="1">
        <v>103445.6</v>
      </c>
      <c r="I141" s="3">
        <f t="shared" ref="I141:I204" si="10">(E141-E142)/E142</f>
        <v>4.0191591891800644E-3</v>
      </c>
      <c r="J141" s="3">
        <f t="shared" ref="J141:J204" si="11">(B141-E141)/B141</f>
        <v>-3.9763814336927295E-3</v>
      </c>
      <c r="K141" s="9">
        <f t="shared" ref="K141:K204" si="12">(C141-D141)</f>
        <v>1119.9700000000012</v>
      </c>
      <c r="L141" s="9">
        <f t="shared" ref="L141:L204" si="13">(E141-E142)</f>
        <v>414.10000000000582</v>
      </c>
      <c r="M141" s="9">
        <f t="shared" ref="M141:M204" si="14">B141-E141</f>
        <v>-409.7100000000064</v>
      </c>
    </row>
    <row r="142" spans="1:13">
      <c r="A142" s="2">
        <v>43718</v>
      </c>
      <c r="B142" s="1">
        <v>103179.94</v>
      </c>
      <c r="C142" s="1">
        <v>103503.45</v>
      </c>
      <c r="D142" s="1">
        <v>102230.73</v>
      </c>
      <c r="E142" s="1">
        <v>103031.5</v>
      </c>
      <c r="I142" s="3">
        <f t="shared" si="10"/>
        <v>-1.4449423094013759E-3</v>
      </c>
      <c r="J142" s="3">
        <f t="shared" si="11"/>
        <v>1.4386517379250494E-3</v>
      </c>
      <c r="K142" s="9">
        <f t="shared" si="12"/>
        <v>1272.7200000000012</v>
      </c>
      <c r="L142" s="9">
        <f t="shared" si="13"/>
        <v>-149.08999999999651</v>
      </c>
      <c r="M142" s="9">
        <f t="shared" si="14"/>
        <v>148.44000000000233</v>
      </c>
    </row>
    <row r="143" spans="1:13">
      <c r="A143" s="2">
        <v>43717</v>
      </c>
      <c r="B143" s="1">
        <v>102936.68</v>
      </c>
      <c r="C143" s="1">
        <v>104259.77</v>
      </c>
      <c r="D143" s="1">
        <v>102792.78</v>
      </c>
      <c r="E143" s="1">
        <v>103180.59</v>
      </c>
      <c r="I143" s="3">
        <f t="shared" si="10"/>
        <v>2.3816872383007823E-3</v>
      </c>
      <c r="J143" s="3">
        <f t="shared" si="11"/>
        <v>-2.3695149289835607E-3</v>
      </c>
      <c r="K143" s="9">
        <f t="shared" si="12"/>
        <v>1466.9900000000052</v>
      </c>
      <c r="L143" s="9">
        <f t="shared" si="13"/>
        <v>245.16000000000349</v>
      </c>
      <c r="M143" s="9">
        <f t="shared" si="14"/>
        <v>-243.91000000000349</v>
      </c>
    </row>
    <row r="144" spans="1:13">
      <c r="A144" s="2">
        <v>43714</v>
      </c>
      <c r="B144" s="1">
        <v>102246.83</v>
      </c>
      <c r="C144" s="1">
        <v>103181.64</v>
      </c>
      <c r="D144" s="1">
        <v>102245.98</v>
      </c>
      <c r="E144" s="1">
        <v>102935.43</v>
      </c>
      <c r="I144" s="3">
        <f t="shared" si="10"/>
        <v>6.7723951761978129E-3</v>
      </c>
      <c r="J144" s="3">
        <f t="shared" si="11"/>
        <v>-6.7346831192711919E-3</v>
      </c>
      <c r="K144" s="9">
        <f t="shared" si="12"/>
        <v>935.66000000000349</v>
      </c>
      <c r="L144" s="9">
        <f t="shared" si="13"/>
        <v>692.42999999999302</v>
      </c>
      <c r="M144" s="9">
        <f t="shared" si="14"/>
        <v>-688.59999999999127</v>
      </c>
    </row>
    <row r="145" spans="1:13">
      <c r="A145" s="2">
        <v>43713</v>
      </c>
      <c r="B145" s="1">
        <v>101203.84</v>
      </c>
      <c r="C145" s="1">
        <v>103258.48</v>
      </c>
      <c r="D145" s="1">
        <v>101203.84</v>
      </c>
      <c r="E145" s="1">
        <v>102243</v>
      </c>
      <c r="I145" s="3">
        <f t="shared" si="10"/>
        <v>1.0297439083786719E-2</v>
      </c>
      <c r="J145" s="3">
        <f t="shared" si="11"/>
        <v>-1.0267989831215926E-2</v>
      </c>
      <c r="K145" s="9">
        <f t="shared" si="12"/>
        <v>2054.6399999999994</v>
      </c>
      <c r="L145" s="9">
        <f t="shared" si="13"/>
        <v>1042.1100000000006</v>
      </c>
      <c r="M145" s="9">
        <f t="shared" si="14"/>
        <v>-1039.1600000000035</v>
      </c>
    </row>
    <row r="146" spans="1:13">
      <c r="A146" s="2">
        <v>43712</v>
      </c>
      <c r="B146" s="1">
        <v>99705.69</v>
      </c>
      <c r="C146" s="1">
        <v>101200.89</v>
      </c>
      <c r="D146" s="1">
        <v>99705.69</v>
      </c>
      <c r="E146" s="1">
        <v>101200.89</v>
      </c>
      <c r="I146" s="3">
        <f t="shared" si="10"/>
        <v>1.5249271098565267E-2</v>
      </c>
      <c r="J146" s="3">
        <f t="shared" si="11"/>
        <v>-1.4996135125287203E-2</v>
      </c>
      <c r="K146" s="9">
        <f t="shared" si="12"/>
        <v>1495.1999999999971</v>
      </c>
      <c r="L146" s="9">
        <f t="shared" si="13"/>
        <v>1520.0599999999977</v>
      </c>
      <c r="M146" s="9">
        <f t="shared" si="14"/>
        <v>-1495.1999999999971</v>
      </c>
    </row>
    <row r="147" spans="1:13">
      <c r="A147" s="2">
        <v>43711</v>
      </c>
      <c r="B147" s="1">
        <v>100626.38</v>
      </c>
      <c r="C147" s="1">
        <v>101416.66</v>
      </c>
      <c r="D147" s="1">
        <v>99406.15</v>
      </c>
      <c r="E147" s="1">
        <v>99680.83</v>
      </c>
      <c r="I147" s="3">
        <f t="shared" si="10"/>
        <v>-9.3903408809714439E-3</v>
      </c>
      <c r="J147" s="3">
        <f t="shared" si="11"/>
        <v>9.3966413181116402E-3</v>
      </c>
      <c r="K147" s="9">
        <f t="shared" si="12"/>
        <v>2010.5100000000093</v>
      </c>
      <c r="L147" s="9">
        <f t="shared" si="13"/>
        <v>-944.91000000000349</v>
      </c>
      <c r="M147" s="9">
        <f t="shared" si="14"/>
        <v>945.55000000000291</v>
      </c>
    </row>
    <row r="148" spans="1:13">
      <c r="A148" s="2">
        <v>43710</v>
      </c>
      <c r="B148" s="1">
        <v>101132.51</v>
      </c>
      <c r="C148" s="1">
        <v>101611.02</v>
      </c>
      <c r="D148" s="1">
        <v>100625.74</v>
      </c>
      <c r="E148" s="1">
        <v>100625.74</v>
      </c>
      <c r="I148" s="3">
        <f t="shared" si="10"/>
        <v>-5.031610840245445E-3</v>
      </c>
      <c r="J148" s="3">
        <f t="shared" si="11"/>
        <v>5.0109504846660045E-3</v>
      </c>
      <c r="K148" s="9">
        <f t="shared" si="12"/>
        <v>985.27999999999884</v>
      </c>
      <c r="L148" s="9">
        <f t="shared" si="13"/>
        <v>-508.86999999999534</v>
      </c>
      <c r="M148" s="9">
        <f t="shared" si="14"/>
        <v>506.76999999998952</v>
      </c>
    </row>
    <row r="149" spans="1:13">
      <c r="A149" s="2">
        <v>43707</v>
      </c>
      <c r="B149" s="1">
        <v>100526.27</v>
      </c>
      <c r="C149" s="1">
        <v>101551.35</v>
      </c>
      <c r="D149" s="1">
        <v>100526.27</v>
      </c>
      <c r="E149" s="1">
        <v>101134.61</v>
      </c>
      <c r="I149" s="3">
        <f t="shared" si="10"/>
        <v>6.0699672706426445E-3</v>
      </c>
      <c r="J149" s="3">
        <f t="shared" si="11"/>
        <v>-6.05155249468618E-3</v>
      </c>
      <c r="K149" s="9">
        <f t="shared" si="12"/>
        <v>1025.0800000000017</v>
      </c>
      <c r="L149" s="9">
        <f t="shared" si="13"/>
        <v>610.18000000000757</v>
      </c>
      <c r="M149" s="9">
        <f t="shared" si="14"/>
        <v>-608.33999999999651</v>
      </c>
    </row>
    <row r="150" spans="1:13">
      <c r="A150" s="2">
        <v>43706</v>
      </c>
      <c r="B150" s="1">
        <v>98194.11</v>
      </c>
      <c r="C150" s="1">
        <v>100683.87</v>
      </c>
      <c r="D150" s="1">
        <v>98194.11</v>
      </c>
      <c r="E150" s="1">
        <v>100524.43</v>
      </c>
      <c r="I150" s="3">
        <f t="shared" si="10"/>
        <v>2.3737816534347977E-2</v>
      </c>
      <c r="J150" s="3">
        <f t="shared" si="11"/>
        <v>-2.3731769655023018E-2</v>
      </c>
      <c r="K150" s="9">
        <f t="shared" si="12"/>
        <v>2489.7599999999948</v>
      </c>
      <c r="L150" s="9">
        <f t="shared" si="13"/>
        <v>2330.8999999999942</v>
      </c>
      <c r="M150" s="9">
        <f t="shared" si="14"/>
        <v>-2330.3199999999924</v>
      </c>
    </row>
    <row r="151" spans="1:13">
      <c r="A151" s="2">
        <v>43705</v>
      </c>
      <c r="B151" s="1">
        <v>97273.35</v>
      </c>
      <c r="C151" s="1">
        <v>98346.03</v>
      </c>
      <c r="D151" s="1">
        <v>96557.06</v>
      </c>
      <c r="E151" s="1">
        <v>98193.53</v>
      </c>
      <c r="I151" s="3">
        <f t="shared" si="10"/>
        <v>9.4302624311251963E-3</v>
      </c>
      <c r="J151" s="3">
        <f t="shared" si="11"/>
        <v>-9.4597338325450187E-3</v>
      </c>
      <c r="K151" s="9">
        <f t="shared" si="12"/>
        <v>1788.9700000000012</v>
      </c>
      <c r="L151" s="9">
        <f t="shared" si="13"/>
        <v>917.33999999999651</v>
      </c>
      <c r="M151" s="9">
        <f t="shared" si="14"/>
        <v>-920.17999999999302</v>
      </c>
    </row>
    <row r="152" spans="1:13">
      <c r="A152" s="2">
        <v>43704</v>
      </c>
      <c r="B152" s="1">
        <v>96434.3</v>
      </c>
      <c r="C152" s="1">
        <v>97950.98</v>
      </c>
      <c r="D152" s="1">
        <v>95855.3</v>
      </c>
      <c r="E152" s="1">
        <v>97276.19</v>
      </c>
      <c r="I152" s="3">
        <f t="shared" si="10"/>
        <v>8.7793582053642908E-3</v>
      </c>
      <c r="J152" s="3">
        <f t="shared" si="11"/>
        <v>-8.7301924730101149E-3</v>
      </c>
      <c r="K152" s="9">
        <f t="shared" si="12"/>
        <v>2095.679999999993</v>
      </c>
      <c r="L152" s="9">
        <f t="shared" si="13"/>
        <v>846.58999999999651</v>
      </c>
      <c r="M152" s="9">
        <f t="shared" si="14"/>
        <v>-841.88999999999942</v>
      </c>
    </row>
    <row r="153" spans="1:13">
      <c r="A153" s="2">
        <v>43703</v>
      </c>
      <c r="B153" s="1">
        <v>97686.54</v>
      </c>
      <c r="C153" s="1">
        <v>98435.96</v>
      </c>
      <c r="D153" s="1">
        <v>95960.74</v>
      </c>
      <c r="E153" s="1">
        <v>96429.6</v>
      </c>
      <c r="I153" s="3">
        <f t="shared" si="10"/>
        <v>-1.267453479146438E-2</v>
      </c>
      <c r="J153" s="3">
        <f t="shared" si="11"/>
        <v>1.286707462461039E-2</v>
      </c>
      <c r="K153" s="9">
        <f t="shared" si="12"/>
        <v>2475.2200000000012</v>
      </c>
      <c r="L153" s="9">
        <f t="shared" si="13"/>
        <v>-1237.8899999999994</v>
      </c>
      <c r="M153" s="9">
        <f t="shared" si="14"/>
        <v>1256.9399999999878</v>
      </c>
    </row>
    <row r="154" spans="1:13">
      <c r="A154" s="2">
        <v>43700</v>
      </c>
      <c r="B154" s="1">
        <v>100007.25</v>
      </c>
      <c r="C154" s="1">
        <v>100024.83</v>
      </c>
      <c r="D154" s="1">
        <v>97085.21</v>
      </c>
      <c r="E154" s="1">
        <v>97667.49</v>
      </c>
      <c r="I154" s="3">
        <f t="shared" si="10"/>
        <v>-2.3435256503066389E-2</v>
      </c>
      <c r="J154" s="3">
        <f t="shared" si="11"/>
        <v>2.3395903796974666E-2</v>
      </c>
      <c r="K154" s="9">
        <f t="shared" si="12"/>
        <v>2939.6199999999953</v>
      </c>
      <c r="L154" s="9">
        <f t="shared" si="13"/>
        <v>-2343.7899999999936</v>
      </c>
      <c r="M154" s="9">
        <f t="shared" si="14"/>
        <v>2339.7599999999948</v>
      </c>
    </row>
    <row r="155" spans="1:13">
      <c r="A155" s="2">
        <v>43699</v>
      </c>
      <c r="B155" s="1">
        <v>101209.02</v>
      </c>
      <c r="C155" s="1">
        <v>101469.05</v>
      </c>
      <c r="D155" s="1">
        <v>100011.28</v>
      </c>
      <c r="E155" s="1">
        <v>100011.28</v>
      </c>
      <c r="I155" s="3">
        <f t="shared" si="10"/>
        <v>-1.1764798882234379E-2</v>
      </c>
      <c r="J155" s="3">
        <f t="shared" si="11"/>
        <v>1.1834320695922213E-2</v>
      </c>
      <c r="K155" s="9">
        <f t="shared" si="12"/>
        <v>1457.7700000000041</v>
      </c>
      <c r="L155" s="9">
        <f t="shared" si="13"/>
        <v>-1190.6199999999953</v>
      </c>
      <c r="M155" s="9">
        <f t="shared" si="14"/>
        <v>1197.7400000000052</v>
      </c>
    </row>
    <row r="156" spans="1:13">
      <c r="A156" s="2">
        <v>43698</v>
      </c>
      <c r="B156" s="1">
        <v>99227.12</v>
      </c>
      <c r="C156" s="1">
        <v>101240.13</v>
      </c>
      <c r="D156" s="1">
        <v>99221.27</v>
      </c>
      <c r="E156" s="1">
        <v>101201.9</v>
      </c>
      <c r="I156" s="3">
        <f t="shared" si="10"/>
        <v>1.9951674145667873E-2</v>
      </c>
      <c r="J156" s="3">
        <f t="shared" si="11"/>
        <v>-1.9901615606701062E-2</v>
      </c>
      <c r="K156" s="9">
        <f t="shared" si="12"/>
        <v>2018.8600000000006</v>
      </c>
      <c r="L156" s="9">
        <f t="shared" si="13"/>
        <v>1979.6499999999942</v>
      </c>
      <c r="M156" s="9">
        <f t="shared" si="14"/>
        <v>-1974.7799999999988</v>
      </c>
    </row>
    <row r="157" spans="1:13">
      <c r="A157" s="2">
        <v>43697</v>
      </c>
      <c r="B157" s="1">
        <v>99471.93</v>
      </c>
      <c r="C157" s="1">
        <v>99664.75</v>
      </c>
      <c r="D157" s="1">
        <v>98002.03</v>
      </c>
      <c r="E157" s="1">
        <v>99222.25</v>
      </c>
      <c r="I157" s="3">
        <f t="shared" si="10"/>
        <v>-2.4773629726827376E-3</v>
      </c>
      <c r="J157" s="3">
        <f t="shared" si="11"/>
        <v>2.5100548466285215E-3</v>
      </c>
      <c r="K157" s="9">
        <f t="shared" si="12"/>
        <v>1662.7200000000012</v>
      </c>
      <c r="L157" s="9">
        <f t="shared" si="13"/>
        <v>-246.41999999999825</v>
      </c>
      <c r="M157" s="9">
        <f t="shared" si="14"/>
        <v>249.67999999999302</v>
      </c>
    </row>
    <row r="158" spans="1:13">
      <c r="A158" s="2">
        <v>43696</v>
      </c>
      <c r="B158" s="1">
        <v>99809.52</v>
      </c>
      <c r="C158" s="1">
        <v>100947.6</v>
      </c>
      <c r="D158" s="1">
        <v>98908.19</v>
      </c>
      <c r="E158" s="1">
        <v>99468.67</v>
      </c>
      <c r="I158" s="3">
        <f t="shared" si="10"/>
        <v>-3.3776600914295803E-3</v>
      </c>
      <c r="J158" s="3">
        <f t="shared" si="11"/>
        <v>3.4150049013361231E-3</v>
      </c>
      <c r="K158" s="9">
        <f t="shared" si="12"/>
        <v>2039.4100000000035</v>
      </c>
      <c r="L158" s="9">
        <f t="shared" si="13"/>
        <v>-337.11000000000058</v>
      </c>
      <c r="M158" s="9">
        <f t="shared" si="14"/>
        <v>340.85000000000582</v>
      </c>
    </row>
    <row r="159" spans="1:13">
      <c r="A159" s="2">
        <v>43693</v>
      </c>
      <c r="B159" s="1">
        <v>99059.12</v>
      </c>
      <c r="C159" s="1">
        <v>100566.93</v>
      </c>
      <c r="D159" s="1">
        <v>99059.12</v>
      </c>
      <c r="E159" s="1">
        <v>99805.78</v>
      </c>
      <c r="I159" s="3">
        <f t="shared" si="10"/>
        <v>7.5599975811883827E-3</v>
      </c>
      <c r="J159" s="3">
        <f t="shared" si="11"/>
        <v>-7.5375190088505083E-3</v>
      </c>
      <c r="K159" s="9">
        <f t="shared" si="12"/>
        <v>1507.8099999999977</v>
      </c>
      <c r="L159" s="9">
        <f t="shared" si="13"/>
        <v>748.86999999999534</v>
      </c>
      <c r="M159" s="9">
        <f t="shared" si="14"/>
        <v>-746.66000000000349</v>
      </c>
    </row>
    <row r="160" spans="1:13">
      <c r="A160" s="2">
        <v>43692</v>
      </c>
      <c r="B160" s="1">
        <v>100262.03</v>
      </c>
      <c r="C160" s="1">
        <v>101014.41</v>
      </c>
      <c r="D160" s="1">
        <v>98200.36</v>
      </c>
      <c r="E160" s="1">
        <v>99056.91</v>
      </c>
      <c r="I160" s="3">
        <f t="shared" si="10"/>
        <v>-1.1980090169353964E-2</v>
      </c>
      <c r="J160" s="3">
        <f t="shared" si="11"/>
        <v>1.2019704767597419E-2</v>
      </c>
      <c r="K160" s="9">
        <f t="shared" si="12"/>
        <v>2814.0500000000029</v>
      </c>
      <c r="L160" s="9">
        <f t="shared" si="13"/>
        <v>-1201.0999999999913</v>
      </c>
      <c r="M160" s="9">
        <f t="shared" si="14"/>
        <v>1205.1199999999953</v>
      </c>
    </row>
    <row r="161" spans="1:13">
      <c r="A161" s="2">
        <v>43691</v>
      </c>
      <c r="B161" s="1">
        <v>103270.08</v>
      </c>
      <c r="C161" s="1">
        <v>103270.08</v>
      </c>
      <c r="D161" s="1">
        <v>99954.75</v>
      </c>
      <c r="E161" s="1">
        <v>100258.01</v>
      </c>
      <c r="I161" s="3">
        <f t="shared" si="10"/>
        <v>-2.9443132670477462E-2</v>
      </c>
      <c r="J161" s="3">
        <f t="shared" si="11"/>
        <v>2.916691843368386E-2</v>
      </c>
      <c r="K161" s="9">
        <f t="shared" si="12"/>
        <v>3315.3300000000017</v>
      </c>
      <c r="L161" s="9">
        <f t="shared" si="13"/>
        <v>-3041.4600000000064</v>
      </c>
      <c r="M161" s="9">
        <f t="shared" si="14"/>
        <v>3012.070000000007</v>
      </c>
    </row>
    <row r="162" spans="1:13">
      <c r="A162" s="2">
        <v>43690</v>
      </c>
      <c r="B162" s="1">
        <v>101912.15</v>
      </c>
      <c r="C162" s="1">
        <v>103778.22</v>
      </c>
      <c r="D162" s="1">
        <v>101414.44</v>
      </c>
      <c r="E162" s="1">
        <v>103299.47</v>
      </c>
      <c r="I162" s="3">
        <f t="shared" si="10"/>
        <v>1.3582367775882738E-2</v>
      </c>
      <c r="J162" s="3">
        <f t="shared" si="11"/>
        <v>-1.3612900915151011E-2</v>
      </c>
      <c r="K162" s="9">
        <f t="shared" si="12"/>
        <v>2363.7799999999988</v>
      </c>
      <c r="L162" s="9">
        <f t="shared" si="13"/>
        <v>1384.25</v>
      </c>
      <c r="M162" s="9">
        <f t="shared" si="14"/>
        <v>-1387.320000000007</v>
      </c>
    </row>
    <row r="163" spans="1:13">
      <c r="A163" s="2">
        <v>43689</v>
      </c>
      <c r="B163" s="1">
        <v>103945.84</v>
      </c>
      <c r="C163" s="1">
        <v>103945.84</v>
      </c>
      <c r="D163" s="1">
        <v>101621.22</v>
      </c>
      <c r="E163" s="1">
        <v>101915.22</v>
      </c>
      <c r="I163" s="3">
        <f t="shared" si="10"/>
        <v>-2.0009777284084356E-2</v>
      </c>
      <c r="J163" s="3">
        <f t="shared" si="11"/>
        <v>1.9535365725073705E-2</v>
      </c>
      <c r="K163" s="9">
        <f t="shared" si="12"/>
        <v>2324.6199999999953</v>
      </c>
      <c r="L163" s="9">
        <f t="shared" si="13"/>
        <v>-2080.9400000000023</v>
      </c>
      <c r="M163" s="9">
        <f t="shared" si="14"/>
        <v>2030.6199999999953</v>
      </c>
    </row>
    <row r="164" spans="1:13">
      <c r="A164" s="2">
        <v>43686</v>
      </c>
      <c r="B164" s="1">
        <v>104101.95</v>
      </c>
      <c r="C164" s="1">
        <v>104848.18</v>
      </c>
      <c r="D164" s="1">
        <v>103546.67</v>
      </c>
      <c r="E164" s="1">
        <v>103996.16</v>
      </c>
      <c r="I164" s="3">
        <f t="shared" si="10"/>
        <v>-1.1436367186625092E-3</v>
      </c>
      <c r="J164" s="3">
        <f t="shared" si="11"/>
        <v>1.0162153542752426E-3</v>
      </c>
      <c r="K164" s="9">
        <f t="shared" si="12"/>
        <v>1301.5099999999948</v>
      </c>
      <c r="L164" s="9">
        <f t="shared" si="13"/>
        <v>-119.06999999999243</v>
      </c>
      <c r="M164" s="9">
        <f t="shared" si="14"/>
        <v>105.7899999999936</v>
      </c>
    </row>
    <row r="165" spans="1:13">
      <c r="A165" s="2">
        <v>43685</v>
      </c>
      <c r="B165" s="1">
        <v>102782.37</v>
      </c>
      <c r="C165" s="1">
        <v>104281.89</v>
      </c>
      <c r="D165" s="1">
        <v>102782.37</v>
      </c>
      <c r="E165" s="1">
        <v>104115.23</v>
      </c>
      <c r="I165" s="3">
        <f t="shared" si="10"/>
        <v>1.2967788152773678E-2</v>
      </c>
      <c r="J165" s="3">
        <f t="shared" si="11"/>
        <v>-1.2967788152773678E-2</v>
      </c>
      <c r="K165" s="9">
        <f t="shared" si="12"/>
        <v>1499.5200000000041</v>
      </c>
      <c r="L165" s="9">
        <f t="shared" si="13"/>
        <v>1332.8600000000006</v>
      </c>
      <c r="M165" s="9">
        <f t="shared" si="14"/>
        <v>-1332.8600000000006</v>
      </c>
    </row>
    <row r="166" spans="1:13">
      <c r="A166" s="2">
        <v>43684</v>
      </c>
      <c r="B166" s="1">
        <v>102163.25</v>
      </c>
      <c r="C166" s="1">
        <v>102784.21</v>
      </c>
      <c r="D166" s="1">
        <v>100476.12</v>
      </c>
      <c r="E166" s="1">
        <v>102782.37</v>
      </c>
      <c r="I166" s="3">
        <f t="shared" si="10"/>
        <v>6.055771869633849E-3</v>
      </c>
      <c r="J166" s="3">
        <f t="shared" si="11"/>
        <v>-6.0601047832757413E-3</v>
      </c>
      <c r="K166" s="9">
        <f t="shared" si="12"/>
        <v>2308.0900000000111</v>
      </c>
      <c r="L166" s="9">
        <f t="shared" si="13"/>
        <v>618.67999999999302</v>
      </c>
      <c r="M166" s="9">
        <f t="shared" si="14"/>
        <v>-619.11999999999534</v>
      </c>
    </row>
    <row r="167" spans="1:13">
      <c r="A167" s="2">
        <v>43683</v>
      </c>
      <c r="B167" s="1">
        <v>100097.51</v>
      </c>
      <c r="C167" s="1">
        <v>102178.08</v>
      </c>
      <c r="D167" s="1">
        <v>100097.51</v>
      </c>
      <c r="E167" s="1">
        <v>102163.69</v>
      </c>
      <c r="I167" s="3">
        <f t="shared" si="10"/>
        <v>2.0639225157408656E-2</v>
      </c>
      <c r="J167" s="3">
        <f t="shared" si="11"/>
        <v>-2.0641672305335146E-2</v>
      </c>
      <c r="K167" s="9">
        <f t="shared" si="12"/>
        <v>2080.570000000007</v>
      </c>
      <c r="L167" s="9">
        <f t="shared" si="13"/>
        <v>2065.9400000000023</v>
      </c>
      <c r="M167" s="9">
        <f t="shared" si="14"/>
        <v>-2066.1800000000076</v>
      </c>
    </row>
    <row r="168" spans="1:13">
      <c r="A168" s="2">
        <v>43682</v>
      </c>
      <c r="B168" s="1">
        <v>102657.77</v>
      </c>
      <c r="C168" s="1">
        <v>102657.77</v>
      </c>
      <c r="D168" s="1">
        <v>99630.09</v>
      </c>
      <c r="E168" s="1">
        <v>100097.75</v>
      </c>
      <c r="I168" s="3">
        <f t="shared" si="10"/>
        <v>-2.5088513434017298E-2</v>
      </c>
      <c r="J168" s="3">
        <f t="shared" si="11"/>
        <v>2.4937420713502776E-2</v>
      </c>
      <c r="K168" s="9">
        <f t="shared" si="12"/>
        <v>3027.6800000000076</v>
      </c>
      <c r="L168" s="9">
        <f t="shared" si="13"/>
        <v>-2575.929999999993</v>
      </c>
      <c r="M168" s="9">
        <f t="shared" si="14"/>
        <v>2560.0200000000041</v>
      </c>
    </row>
    <row r="169" spans="1:13">
      <c r="A169" s="2">
        <v>43679</v>
      </c>
      <c r="B169" s="1">
        <v>102122.39</v>
      </c>
      <c r="C169" s="1">
        <v>103179.66</v>
      </c>
      <c r="D169" s="1">
        <v>101667.02</v>
      </c>
      <c r="E169" s="1">
        <v>102673.68</v>
      </c>
      <c r="I169" s="3">
        <f t="shared" si="10"/>
        <v>5.3633778058737149E-3</v>
      </c>
      <c r="J169" s="3">
        <f t="shared" si="11"/>
        <v>-5.3983264590653779E-3</v>
      </c>
      <c r="K169" s="9">
        <f t="shared" si="12"/>
        <v>1512.6399999999994</v>
      </c>
      <c r="L169" s="9">
        <f t="shared" si="13"/>
        <v>547.73999999999069</v>
      </c>
      <c r="M169" s="9">
        <f t="shared" si="14"/>
        <v>-551.2899999999936</v>
      </c>
    </row>
    <row r="170" spans="1:13">
      <c r="A170" s="2">
        <v>43678</v>
      </c>
      <c r="B170" s="1">
        <v>101818.93</v>
      </c>
      <c r="C170" s="1">
        <v>104055.69</v>
      </c>
      <c r="D170" s="1">
        <v>101818.93</v>
      </c>
      <c r="E170" s="1">
        <v>102125.94</v>
      </c>
      <c r="I170" s="3">
        <f t="shared" si="10"/>
        <v>3.0822457009788288E-3</v>
      </c>
      <c r="J170" s="3">
        <f t="shared" si="11"/>
        <v>-3.0152546289772377E-3</v>
      </c>
      <c r="K170" s="9">
        <f t="shared" si="12"/>
        <v>2236.7600000000093</v>
      </c>
      <c r="L170" s="9">
        <f t="shared" si="13"/>
        <v>313.80999999999767</v>
      </c>
      <c r="M170" s="9">
        <f t="shared" si="14"/>
        <v>-307.01000000000931</v>
      </c>
    </row>
    <row r="171" spans="1:13">
      <c r="A171" s="2">
        <v>43677</v>
      </c>
      <c r="B171" s="1">
        <v>102945.65</v>
      </c>
      <c r="C171" s="1">
        <v>103128.7</v>
      </c>
      <c r="D171" s="1">
        <v>100950.36</v>
      </c>
      <c r="E171" s="1">
        <v>101812.13</v>
      </c>
      <c r="I171" s="3">
        <f t="shared" si="10"/>
        <v>-1.0887010121947475E-2</v>
      </c>
      <c r="J171" s="3">
        <f t="shared" si="11"/>
        <v>1.101085864240004E-2</v>
      </c>
      <c r="K171" s="9">
        <f t="shared" si="12"/>
        <v>2178.3399999999965</v>
      </c>
      <c r="L171" s="9">
        <f t="shared" si="13"/>
        <v>-1120.6299999999901</v>
      </c>
      <c r="M171" s="9">
        <f t="shared" si="14"/>
        <v>1133.5199999999895</v>
      </c>
    </row>
    <row r="172" spans="1:13">
      <c r="A172" s="2">
        <v>43676</v>
      </c>
      <c r="B172" s="1">
        <v>103482.87</v>
      </c>
      <c r="C172" s="1">
        <v>103554.99</v>
      </c>
      <c r="D172" s="1">
        <v>102596.13</v>
      </c>
      <c r="E172" s="1">
        <v>102932.76</v>
      </c>
      <c r="I172" s="3">
        <f t="shared" si="10"/>
        <v>-5.3136453915020318E-3</v>
      </c>
      <c r="J172" s="3">
        <f t="shared" si="11"/>
        <v>5.3159522923939065E-3</v>
      </c>
      <c r="K172" s="9">
        <f t="shared" si="12"/>
        <v>958.86000000000058</v>
      </c>
      <c r="L172" s="9">
        <f t="shared" si="13"/>
        <v>-549.8700000000099</v>
      </c>
      <c r="M172" s="9">
        <f t="shared" si="14"/>
        <v>550.11000000000058</v>
      </c>
    </row>
    <row r="173" spans="1:13">
      <c r="A173" s="2">
        <v>43675</v>
      </c>
      <c r="B173" s="1">
        <v>102817.42</v>
      </c>
      <c r="C173" s="1">
        <v>103482.63</v>
      </c>
      <c r="D173" s="1">
        <v>102460.82</v>
      </c>
      <c r="E173" s="1">
        <v>103482.63</v>
      </c>
      <c r="I173" s="3">
        <f t="shared" si="10"/>
        <v>6.4550370247970067E-3</v>
      </c>
      <c r="J173" s="3">
        <f t="shared" si="11"/>
        <v>-6.4698180522328452E-3</v>
      </c>
      <c r="K173" s="9">
        <f t="shared" si="12"/>
        <v>1021.8099999999977</v>
      </c>
      <c r="L173" s="9">
        <f t="shared" si="13"/>
        <v>663.70000000001164</v>
      </c>
      <c r="M173" s="9">
        <f t="shared" si="14"/>
        <v>-665.2100000000064</v>
      </c>
    </row>
    <row r="174" spans="1:13">
      <c r="A174" s="2">
        <v>43672</v>
      </c>
      <c r="B174" s="1">
        <v>102653.9</v>
      </c>
      <c r="C174" s="1">
        <v>103209.05</v>
      </c>
      <c r="D174" s="1">
        <v>102196.31</v>
      </c>
      <c r="E174" s="1">
        <v>102818.93</v>
      </c>
      <c r="I174" s="3">
        <f t="shared" si="10"/>
        <v>1.6010001696952173E-3</v>
      </c>
      <c r="J174" s="3">
        <f t="shared" si="11"/>
        <v>-1.6076349753881621E-3</v>
      </c>
      <c r="K174" s="9">
        <f t="shared" si="12"/>
        <v>1012.7400000000052</v>
      </c>
      <c r="L174" s="9">
        <f t="shared" si="13"/>
        <v>164.34999999999127</v>
      </c>
      <c r="M174" s="9">
        <f t="shared" si="14"/>
        <v>-165.02999999999884</v>
      </c>
    </row>
    <row r="175" spans="1:13">
      <c r="A175" s="2">
        <v>43671</v>
      </c>
      <c r="B175" s="1">
        <v>104118.8</v>
      </c>
      <c r="C175" s="1">
        <v>104439.7</v>
      </c>
      <c r="D175" s="1">
        <v>102390.47</v>
      </c>
      <c r="E175" s="1">
        <v>102654.58</v>
      </c>
      <c r="I175" s="3">
        <f t="shared" si="10"/>
        <v>-1.4069981484743324E-2</v>
      </c>
      <c r="J175" s="3">
        <f t="shared" si="11"/>
        <v>1.4062974217912626E-2</v>
      </c>
      <c r="K175" s="9">
        <f t="shared" si="12"/>
        <v>2049.2299999999959</v>
      </c>
      <c r="L175" s="9">
        <f t="shared" si="13"/>
        <v>-1464.9599999999919</v>
      </c>
      <c r="M175" s="9">
        <f t="shared" si="14"/>
        <v>1464.2200000000012</v>
      </c>
    </row>
    <row r="176" spans="1:13">
      <c r="A176" s="2">
        <v>43670</v>
      </c>
      <c r="B176" s="1">
        <v>103706.64</v>
      </c>
      <c r="C176" s="1">
        <v>104570.36</v>
      </c>
      <c r="D176" s="1">
        <v>103706.64</v>
      </c>
      <c r="E176" s="1">
        <v>104119.54</v>
      </c>
      <c r="I176" s="3">
        <f t="shared" si="10"/>
        <v>4.0042706048390173E-3</v>
      </c>
      <c r="J176" s="3">
        <f t="shared" si="11"/>
        <v>-3.981422983137764E-3</v>
      </c>
      <c r="K176" s="9">
        <f t="shared" si="12"/>
        <v>863.72000000000116</v>
      </c>
      <c r="L176" s="9">
        <f t="shared" si="13"/>
        <v>415.25999999999476</v>
      </c>
      <c r="M176" s="9">
        <f t="shared" si="14"/>
        <v>-412.89999999999418</v>
      </c>
    </row>
    <row r="177" spans="1:13">
      <c r="A177" s="2">
        <v>43669</v>
      </c>
      <c r="B177" s="1">
        <v>103949.46</v>
      </c>
      <c r="C177" s="1">
        <v>104429.57</v>
      </c>
      <c r="D177" s="1">
        <v>103518.2</v>
      </c>
      <c r="E177" s="1">
        <v>103704.28</v>
      </c>
      <c r="I177" s="3">
        <f t="shared" si="10"/>
        <v>-2.3586462113416229E-3</v>
      </c>
      <c r="J177" s="3">
        <f t="shared" si="11"/>
        <v>2.3586462113416229E-3</v>
      </c>
      <c r="K177" s="9">
        <f t="shared" si="12"/>
        <v>911.3700000000099</v>
      </c>
      <c r="L177" s="9">
        <f t="shared" si="13"/>
        <v>-245.18000000000757</v>
      </c>
      <c r="M177" s="9">
        <f t="shared" si="14"/>
        <v>245.18000000000757</v>
      </c>
    </row>
    <row r="178" spans="1:13">
      <c r="A178" s="2">
        <v>43668</v>
      </c>
      <c r="B178" s="1">
        <v>103451.93</v>
      </c>
      <c r="C178" s="1">
        <v>104278.14</v>
      </c>
      <c r="D178" s="1">
        <v>103451.93</v>
      </c>
      <c r="E178" s="1">
        <v>103949.46</v>
      </c>
      <c r="I178" s="3">
        <f t="shared" si="10"/>
        <v>4.8092867866265368E-3</v>
      </c>
      <c r="J178" s="3">
        <f t="shared" si="11"/>
        <v>-4.8092867866265368E-3</v>
      </c>
      <c r="K178" s="9">
        <f t="shared" si="12"/>
        <v>826.2100000000064</v>
      </c>
      <c r="L178" s="9">
        <f t="shared" si="13"/>
        <v>497.53000000001339</v>
      </c>
      <c r="M178" s="9">
        <f t="shared" si="14"/>
        <v>-497.53000000001339</v>
      </c>
    </row>
    <row r="179" spans="1:13">
      <c r="A179" s="2">
        <v>43665</v>
      </c>
      <c r="B179" s="1">
        <v>104716.41</v>
      </c>
      <c r="C179" s="1">
        <v>104722.64</v>
      </c>
      <c r="D179" s="1">
        <v>103387.84</v>
      </c>
      <c r="E179" s="1">
        <v>103451.93</v>
      </c>
      <c r="I179" s="3">
        <f t="shared" si="10"/>
        <v>-1.2076978442479874E-2</v>
      </c>
      <c r="J179" s="3">
        <f t="shared" si="11"/>
        <v>1.2075280273645845E-2</v>
      </c>
      <c r="K179" s="9">
        <f t="shared" si="12"/>
        <v>1334.8000000000029</v>
      </c>
      <c r="L179" s="9">
        <f t="shared" si="13"/>
        <v>-1264.6600000000035</v>
      </c>
      <c r="M179" s="9">
        <f t="shared" si="14"/>
        <v>1264.4800000000105</v>
      </c>
    </row>
    <row r="180" spans="1:13">
      <c r="A180" s="2">
        <v>43664</v>
      </c>
      <c r="B180" s="1">
        <v>103859.36</v>
      </c>
      <c r="C180" s="1">
        <v>104773.05</v>
      </c>
      <c r="D180" s="1">
        <v>103859.36</v>
      </c>
      <c r="E180" s="1">
        <v>104716.59</v>
      </c>
      <c r="I180" s="3">
        <f t="shared" si="10"/>
        <v>8.2909403091005144E-3</v>
      </c>
      <c r="J180" s="3">
        <f t="shared" si="11"/>
        <v>-8.2537577739743052E-3</v>
      </c>
      <c r="K180" s="9">
        <f t="shared" si="12"/>
        <v>913.69000000000233</v>
      </c>
      <c r="L180" s="9">
        <f t="shared" si="13"/>
        <v>861.05999999999767</v>
      </c>
      <c r="M180" s="9">
        <f t="shared" si="14"/>
        <v>-857.22999999999593</v>
      </c>
    </row>
    <row r="181" spans="1:13">
      <c r="A181" s="2">
        <v>43663</v>
      </c>
      <c r="B181" s="1">
        <v>103775.14</v>
      </c>
      <c r="C181" s="1">
        <v>104453.09</v>
      </c>
      <c r="D181" s="1">
        <v>103711.71</v>
      </c>
      <c r="E181" s="1">
        <v>103855.53</v>
      </c>
      <c r="I181" s="3">
        <f t="shared" si="10"/>
        <v>7.7205187625850233E-4</v>
      </c>
      <c r="J181" s="3">
        <f t="shared" si="11"/>
        <v>-7.7465566416002349E-4</v>
      </c>
      <c r="K181" s="9">
        <f t="shared" si="12"/>
        <v>741.3799999999901</v>
      </c>
      <c r="L181" s="9">
        <f t="shared" si="13"/>
        <v>80.119999999995343</v>
      </c>
      <c r="M181" s="9">
        <f t="shared" si="14"/>
        <v>-80.389999999999418</v>
      </c>
    </row>
    <row r="182" spans="1:13">
      <c r="A182" s="2">
        <v>43662</v>
      </c>
      <c r="B182" s="1">
        <v>103805.39</v>
      </c>
      <c r="C182" s="1">
        <v>104439.98</v>
      </c>
      <c r="D182" s="1">
        <v>103361.08</v>
      </c>
      <c r="E182" s="1">
        <v>103775.41</v>
      </c>
      <c r="I182" s="3">
        <f t="shared" si="10"/>
        <v>-2.6280629143617411E-4</v>
      </c>
      <c r="J182" s="3">
        <f t="shared" si="11"/>
        <v>2.8880966585642545E-4</v>
      </c>
      <c r="K182" s="9">
        <f t="shared" si="12"/>
        <v>1078.8999999999942</v>
      </c>
      <c r="L182" s="9">
        <f t="shared" si="13"/>
        <v>-27.279999999998836</v>
      </c>
      <c r="M182" s="9">
        <f t="shared" si="14"/>
        <v>29.979999999995925</v>
      </c>
    </row>
    <row r="183" spans="1:13">
      <c r="A183" s="2">
        <v>43661</v>
      </c>
      <c r="B183" s="1">
        <v>103909.11</v>
      </c>
      <c r="C183" s="1">
        <v>104577.91</v>
      </c>
      <c r="D183" s="1">
        <v>103494.84</v>
      </c>
      <c r="E183" s="1">
        <v>103802.69</v>
      </c>
      <c r="I183" s="3">
        <f t="shared" si="10"/>
        <v>-9.9416790119609953E-4</v>
      </c>
      <c r="J183" s="3">
        <f t="shared" si="11"/>
        <v>1.0241642912733856E-3</v>
      </c>
      <c r="K183" s="9">
        <f t="shared" si="12"/>
        <v>1083.070000000007</v>
      </c>
      <c r="L183" s="9">
        <f t="shared" si="13"/>
        <v>-103.30000000000291</v>
      </c>
      <c r="M183" s="9">
        <f t="shared" si="14"/>
        <v>106.41999999999825</v>
      </c>
    </row>
    <row r="184" spans="1:13">
      <c r="A184" s="2">
        <v>43658</v>
      </c>
      <c r="B184" s="1">
        <v>105157.57</v>
      </c>
      <c r="C184" s="1">
        <v>105730.54</v>
      </c>
      <c r="D184" s="1">
        <v>103903.06</v>
      </c>
      <c r="E184" s="1">
        <v>103905.99</v>
      </c>
      <c r="I184" s="3">
        <f t="shared" si="10"/>
        <v>-1.179735614444005E-2</v>
      </c>
      <c r="J184" s="3">
        <f t="shared" si="11"/>
        <v>1.1901948666177829E-2</v>
      </c>
      <c r="K184" s="9">
        <f t="shared" si="12"/>
        <v>1827.4799999999959</v>
      </c>
      <c r="L184" s="9">
        <f t="shared" si="13"/>
        <v>-1240.4499999999971</v>
      </c>
      <c r="M184" s="9">
        <f t="shared" si="14"/>
        <v>1251.5800000000017</v>
      </c>
    </row>
    <row r="185" spans="1:13">
      <c r="A185" s="2">
        <v>43657</v>
      </c>
      <c r="B185" s="1">
        <v>105818.26</v>
      </c>
      <c r="C185" s="1">
        <v>105885.5</v>
      </c>
      <c r="D185" s="1">
        <v>104813.51</v>
      </c>
      <c r="E185" s="1">
        <v>105146.44</v>
      </c>
      <c r="I185" s="3">
        <f t="shared" si="10"/>
        <v>-6.3375414134544594E-3</v>
      </c>
      <c r="J185" s="3">
        <f t="shared" si="11"/>
        <v>6.3488097422882634E-3</v>
      </c>
      <c r="K185" s="9">
        <f t="shared" si="12"/>
        <v>1071.9900000000052</v>
      </c>
      <c r="L185" s="9">
        <f t="shared" si="13"/>
        <v>-670.61999999999534</v>
      </c>
      <c r="M185" s="9">
        <f t="shared" si="14"/>
        <v>671.81999999999243</v>
      </c>
    </row>
    <row r="186" spans="1:13">
      <c r="A186" s="2">
        <v>43656</v>
      </c>
      <c r="B186" s="1">
        <v>104536.7</v>
      </c>
      <c r="C186" s="1">
        <v>106650.12</v>
      </c>
      <c r="D186" s="1">
        <v>104536.7</v>
      </c>
      <c r="E186" s="1">
        <v>105817.06</v>
      </c>
      <c r="I186" s="3">
        <f t="shared" si="10"/>
        <v>1.2310698284189936E-2</v>
      </c>
      <c r="J186" s="3">
        <f t="shared" si="11"/>
        <v>-1.2247947371592949E-2</v>
      </c>
      <c r="K186" s="9">
        <f t="shared" si="12"/>
        <v>2113.4199999999983</v>
      </c>
      <c r="L186" s="9">
        <f t="shared" si="13"/>
        <v>1286.8399999999965</v>
      </c>
      <c r="M186" s="9">
        <f t="shared" si="14"/>
        <v>-1280.3600000000006</v>
      </c>
    </row>
    <row r="187" spans="1:13">
      <c r="A187" s="2">
        <v>43654</v>
      </c>
      <c r="B187" s="1">
        <v>104090.14</v>
      </c>
      <c r="C187" s="1">
        <v>104679.3</v>
      </c>
      <c r="D187" s="1">
        <v>103987.99</v>
      </c>
      <c r="E187" s="1">
        <v>104530.22</v>
      </c>
      <c r="I187" s="3">
        <f t="shared" si="10"/>
        <v>4.2343380170924106E-3</v>
      </c>
      <c r="J187" s="3">
        <f t="shared" si="11"/>
        <v>-4.2278740330256234E-3</v>
      </c>
      <c r="K187" s="9">
        <f t="shared" si="12"/>
        <v>691.30999999999767</v>
      </c>
      <c r="L187" s="9">
        <f t="shared" si="13"/>
        <v>440.75</v>
      </c>
      <c r="M187" s="9">
        <f t="shared" si="14"/>
        <v>-440.08000000000175</v>
      </c>
    </row>
    <row r="188" spans="1:13">
      <c r="A188" s="2">
        <v>43651</v>
      </c>
      <c r="B188" s="1">
        <v>103628.28</v>
      </c>
      <c r="C188" s="1">
        <v>104175.9</v>
      </c>
      <c r="D188" s="1">
        <v>102621.7</v>
      </c>
      <c r="E188" s="1">
        <v>104089.47</v>
      </c>
      <c r="I188" s="3">
        <f t="shared" si="10"/>
        <v>4.3739555408116963E-3</v>
      </c>
      <c r="J188" s="3">
        <f t="shared" si="11"/>
        <v>-4.4504260806027306E-3</v>
      </c>
      <c r="K188" s="9">
        <f t="shared" si="12"/>
        <v>1554.1999999999971</v>
      </c>
      <c r="L188" s="9">
        <f t="shared" si="13"/>
        <v>453.30000000000291</v>
      </c>
      <c r="M188" s="9">
        <f t="shared" si="14"/>
        <v>-461.19000000000233</v>
      </c>
    </row>
    <row r="189" spans="1:13">
      <c r="A189" s="2">
        <v>43650</v>
      </c>
      <c r="B189" s="1">
        <v>102046.55</v>
      </c>
      <c r="C189" s="1">
        <v>104021.6</v>
      </c>
      <c r="D189" s="1">
        <v>102046.55</v>
      </c>
      <c r="E189" s="1">
        <v>103636.17</v>
      </c>
      <c r="I189" s="3">
        <f t="shared" si="10"/>
        <v>1.5611637081621657E-2</v>
      </c>
      <c r="J189" s="3">
        <f t="shared" si="11"/>
        <v>-1.5577400705854292E-2</v>
      </c>
      <c r="K189" s="9">
        <f t="shared" si="12"/>
        <v>1975.0500000000029</v>
      </c>
      <c r="L189" s="9">
        <f t="shared" si="13"/>
        <v>1593.0599999999977</v>
      </c>
      <c r="M189" s="9">
        <f t="shared" si="14"/>
        <v>-1589.6199999999953</v>
      </c>
    </row>
    <row r="190" spans="1:13">
      <c r="A190" s="2">
        <v>43649</v>
      </c>
      <c r="B190" s="1">
        <v>100576.27</v>
      </c>
      <c r="C190" s="1">
        <v>102176.96000000001</v>
      </c>
      <c r="D190" s="1">
        <v>100451.36</v>
      </c>
      <c r="E190" s="1">
        <v>102043.11</v>
      </c>
      <c r="I190" s="3">
        <f t="shared" si="10"/>
        <v>1.4292903635071661E-2</v>
      </c>
      <c r="J190" s="3">
        <f t="shared" si="11"/>
        <v>-1.4584354738945841E-2</v>
      </c>
      <c r="K190" s="9">
        <f t="shared" si="12"/>
        <v>1725.6000000000058</v>
      </c>
      <c r="L190" s="9">
        <f t="shared" si="13"/>
        <v>1437.9400000000023</v>
      </c>
      <c r="M190" s="9">
        <f t="shared" si="14"/>
        <v>-1466.8399999999965</v>
      </c>
    </row>
    <row r="191" spans="1:13">
      <c r="A191" s="2">
        <v>43648</v>
      </c>
      <c r="B191" s="1">
        <v>101342.31</v>
      </c>
      <c r="C191" s="1">
        <v>101564.53</v>
      </c>
      <c r="D191" s="1">
        <v>100072.77</v>
      </c>
      <c r="E191" s="1">
        <v>100605.17</v>
      </c>
      <c r="I191" s="3">
        <f t="shared" si="10"/>
        <v>-7.2479999936845545E-3</v>
      </c>
      <c r="J191" s="3">
        <f t="shared" si="11"/>
        <v>7.2737635445649443E-3</v>
      </c>
      <c r="K191" s="9">
        <f t="shared" si="12"/>
        <v>1491.7599999999948</v>
      </c>
      <c r="L191" s="9">
        <f t="shared" si="13"/>
        <v>-734.50999999999476</v>
      </c>
      <c r="M191" s="9">
        <f t="shared" si="14"/>
        <v>737.13999999999942</v>
      </c>
    </row>
    <row r="192" spans="1:13">
      <c r="A192" s="2">
        <v>43647</v>
      </c>
      <c r="B192" s="1">
        <v>100973.48</v>
      </c>
      <c r="C192" s="1">
        <v>102431.61</v>
      </c>
      <c r="D192" s="1">
        <v>100973.48</v>
      </c>
      <c r="E192" s="1">
        <v>101339.68</v>
      </c>
      <c r="I192" s="3">
        <f t="shared" si="10"/>
        <v>3.6891188425547698E-3</v>
      </c>
      <c r="J192" s="3">
        <f t="shared" si="11"/>
        <v>-3.6266948509647988E-3</v>
      </c>
      <c r="K192" s="9">
        <f t="shared" si="12"/>
        <v>1458.1300000000047</v>
      </c>
      <c r="L192" s="9">
        <f t="shared" si="13"/>
        <v>372.47999999999593</v>
      </c>
      <c r="M192" s="9">
        <f t="shared" si="14"/>
        <v>-366.19999999999709</v>
      </c>
    </row>
    <row r="193" spans="1:13">
      <c r="A193" s="2">
        <v>43644</v>
      </c>
      <c r="B193" s="1">
        <v>100726.43</v>
      </c>
      <c r="C193" s="1">
        <v>101562.52</v>
      </c>
      <c r="D193" s="1">
        <v>100726.43</v>
      </c>
      <c r="E193" s="1">
        <v>100967.2</v>
      </c>
      <c r="I193" s="3">
        <f t="shared" si="10"/>
        <v>2.4148174461351745E-3</v>
      </c>
      <c r="J193" s="3">
        <f t="shared" si="11"/>
        <v>-2.3903358830448381E-3</v>
      </c>
      <c r="K193" s="9">
        <f t="shared" si="12"/>
        <v>836.09000000001106</v>
      </c>
      <c r="L193" s="9">
        <f t="shared" si="13"/>
        <v>243.22999999999593</v>
      </c>
      <c r="M193" s="9">
        <f t="shared" si="14"/>
        <v>-240.77000000000407</v>
      </c>
    </row>
    <row r="194" spans="1:13">
      <c r="A194" s="2">
        <v>43643</v>
      </c>
      <c r="B194" s="1">
        <v>100688.63</v>
      </c>
      <c r="C194" s="1">
        <v>101024.95</v>
      </c>
      <c r="D194" s="1">
        <v>99420.64</v>
      </c>
      <c r="E194" s="1">
        <v>100723.97</v>
      </c>
      <c r="I194" s="3">
        <f t="shared" si="10"/>
        <v>3.5098302559083888E-4</v>
      </c>
      <c r="J194" s="3">
        <f t="shared" si="11"/>
        <v>-3.5098302559083888E-4</v>
      </c>
      <c r="K194" s="9">
        <f t="shared" si="12"/>
        <v>1604.3099999999977</v>
      </c>
      <c r="L194" s="9">
        <f t="shared" si="13"/>
        <v>35.339999999996508</v>
      </c>
      <c r="M194" s="9">
        <f t="shared" si="14"/>
        <v>-35.339999999996508</v>
      </c>
    </row>
    <row r="195" spans="1:13">
      <c r="A195" s="2">
        <v>43642</v>
      </c>
      <c r="B195" s="1">
        <v>100094.59</v>
      </c>
      <c r="C195" s="1">
        <v>101126.24</v>
      </c>
      <c r="D195" s="1">
        <v>100094.59</v>
      </c>
      <c r="E195" s="1">
        <v>100688.63</v>
      </c>
      <c r="I195" s="3">
        <f t="shared" si="10"/>
        <v>5.9512682961188335E-3</v>
      </c>
      <c r="J195" s="3">
        <f t="shared" si="11"/>
        <v>-5.9347862856524826E-3</v>
      </c>
      <c r="K195" s="9">
        <f t="shared" si="12"/>
        <v>1031.6500000000087</v>
      </c>
      <c r="L195" s="9">
        <f t="shared" si="13"/>
        <v>595.68000000000757</v>
      </c>
      <c r="M195" s="9">
        <f t="shared" si="14"/>
        <v>-594.04000000000815</v>
      </c>
    </row>
    <row r="196" spans="1:13">
      <c r="A196" s="2">
        <v>43641</v>
      </c>
      <c r="B196" s="1">
        <v>102061.44</v>
      </c>
      <c r="C196" s="1">
        <v>102061.44</v>
      </c>
      <c r="D196" s="1">
        <v>99890.22</v>
      </c>
      <c r="E196" s="1">
        <v>100092.95</v>
      </c>
      <c r="I196" s="3">
        <f t="shared" si="10"/>
        <v>-1.9295855777543044E-2</v>
      </c>
      <c r="J196" s="3">
        <f t="shared" si="11"/>
        <v>1.9287303804453527E-2</v>
      </c>
      <c r="K196" s="9">
        <f t="shared" si="12"/>
        <v>2171.2200000000012</v>
      </c>
      <c r="L196" s="9">
        <f t="shared" si="13"/>
        <v>-1969.3800000000047</v>
      </c>
      <c r="M196" s="9">
        <f t="shared" si="14"/>
        <v>1968.4900000000052</v>
      </c>
    </row>
    <row r="197" spans="1:13">
      <c r="A197" s="2">
        <v>43640</v>
      </c>
      <c r="B197" s="1">
        <v>102017.56</v>
      </c>
      <c r="C197" s="1">
        <v>102617.31</v>
      </c>
      <c r="D197" s="1">
        <v>101588.92</v>
      </c>
      <c r="E197" s="1">
        <v>102062.33</v>
      </c>
      <c r="I197" s="3">
        <f t="shared" si="10"/>
        <v>4.8709650098264617E-4</v>
      </c>
      <c r="J197" s="3">
        <f t="shared" si="11"/>
        <v>-4.3884601827375675E-4</v>
      </c>
      <c r="K197" s="9">
        <f t="shared" si="12"/>
        <v>1028.3899999999994</v>
      </c>
      <c r="L197" s="9">
        <f t="shared" si="13"/>
        <v>49.690000000002328</v>
      </c>
      <c r="M197" s="9">
        <f t="shared" si="14"/>
        <v>-44.770000000004075</v>
      </c>
    </row>
    <row r="198" spans="1:13">
      <c r="A198" s="2">
        <v>43637</v>
      </c>
      <c r="B198" s="1">
        <v>100304.79</v>
      </c>
      <c r="C198" s="1">
        <v>102099.65</v>
      </c>
      <c r="D198" s="1">
        <v>100304.79</v>
      </c>
      <c r="E198" s="1">
        <v>102012.64</v>
      </c>
      <c r="I198" s="3">
        <f t="shared" si="10"/>
        <v>1.7040597124265224E-2</v>
      </c>
      <c r="J198" s="3">
        <f t="shared" si="11"/>
        <v>-1.7026604611803744E-2</v>
      </c>
      <c r="K198" s="9">
        <f t="shared" si="12"/>
        <v>1794.8600000000006</v>
      </c>
      <c r="L198" s="9">
        <f t="shared" si="13"/>
        <v>1709.2299999999959</v>
      </c>
      <c r="M198" s="9">
        <f t="shared" si="14"/>
        <v>-1707.8500000000058</v>
      </c>
    </row>
    <row r="199" spans="1:13">
      <c r="A199" s="2">
        <v>43635</v>
      </c>
      <c r="B199" s="1">
        <v>99403.24</v>
      </c>
      <c r="C199" s="1">
        <v>100327.15</v>
      </c>
      <c r="D199" s="1">
        <v>98977.84</v>
      </c>
      <c r="E199" s="1">
        <v>100303.41</v>
      </c>
      <c r="I199" s="3">
        <f t="shared" si="10"/>
        <v>9.0440673696604752E-3</v>
      </c>
      <c r="J199" s="3">
        <f t="shared" si="11"/>
        <v>-9.0557410402316678E-3</v>
      </c>
      <c r="K199" s="9">
        <f t="shared" si="12"/>
        <v>1349.3099999999977</v>
      </c>
      <c r="L199" s="9">
        <f t="shared" si="13"/>
        <v>899.02000000000407</v>
      </c>
      <c r="M199" s="9">
        <f t="shared" si="14"/>
        <v>-900.16999999999825</v>
      </c>
    </row>
    <row r="200" spans="1:13">
      <c r="A200" s="2">
        <v>43634</v>
      </c>
      <c r="B200" s="1">
        <v>97633.36</v>
      </c>
      <c r="C200" s="1">
        <v>99411.78</v>
      </c>
      <c r="D200" s="1">
        <v>97633.36</v>
      </c>
      <c r="E200" s="1">
        <v>99404.39</v>
      </c>
      <c r="I200" s="3">
        <f t="shared" si="10"/>
        <v>1.8245038963566561E-2</v>
      </c>
      <c r="J200" s="3">
        <f t="shared" si="11"/>
        <v>-1.813959900591354E-2</v>
      </c>
      <c r="K200" s="9">
        <f t="shared" si="12"/>
        <v>1778.4199999999983</v>
      </c>
      <c r="L200" s="9">
        <f t="shared" si="13"/>
        <v>1781.1399999999994</v>
      </c>
      <c r="M200" s="9">
        <f t="shared" si="14"/>
        <v>-1771.0299999999988</v>
      </c>
    </row>
    <row r="201" spans="1:13">
      <c r="A201" s="2">
        <v>43633</v>
      </c>
      <c r="B201" s="1">
        <v>98037.52</v>
      </c>
      <c r="C201" s="1">
        <v>98439.360000000001</v>
      </c>
      <c r="D201" s="1">
        <v>97622.65</v>
      </c>
      <c r="E201" s="1">
        <v>97623.25</v>
      </c>
      <c r="I201" s="3">
        <f t="shared" si="10"/>
        <v>-4.2514253867245461E-3</v>
      </c>
      <c r="J201" s="3">
        <f t="shared" si="11"/>
        <v>4.2256270864461289E-3</v>
      </c>
      <c r="K201" s="9">
        <f t="shared" si="12"/>
        <v>816.7100000000064</v>
      </c>
      <c r="L201" s="9">
        <f t="shared" si="13"/>
        <v>-416.80999999999767</v>
      </c>
      <c r="M201" s="9">
        <f t="shared" si="14"/>
        <v>414.27000000000407</v>
      </c>
    </row>
    <row r="202" spans="1:13">
      <c r="A202" s="2">
        <v>43630</v>
      </c>
      <c r="B202" s="1">
        <v>98775.72</v>
      </c>
      <c r="C202" s="1">
        <v>98980.83</v>
      </c>
      <c r="D202" s="1">
        <v>97600.83</v>
      </c>
      <c r="E202" s="1">
        <v>98040.06</v>
      </c>
      <c r="I202" s="3">
        <f t="shared" si="10"/>
        <v>-7.4274832268103703E-3</v>
      </c>
      <c r="J202" s="3">
        <f t="shared" si="11"/>
        <v>7.4477817018190652E-3</v>
      </c>
      <c r="K202" s="9">
        <f t="shared" si="12"/>
        <v>1380</v>
      </c>
      <c r="L202" s="9">
        <f t="shared" si="13"/>
        <v>-733.63999999999942</v>
      </c>
      <c r="M202" s="9">
        <f t="shared" si="14"/>
        <v>735.66000000000349</v>
      </c>
    </row>
    <row r="203" spans="1:13">
      <c r="A203" s="2">
        <v>43629</v>
      </c>
      <c r="B203" s="1">
        <v>98321.11</v>
      </c>
      <c r="C203" s="1">
        <v>99364.479999999996</v>
      </c>
      <c r="D203" s="1">
        <v>98321.11</v>
      </c>
      <c r="E203" s="1">
        <v>98773.7</v>
      </c>
      <c r="I203" s="3">
        <f t="shared" si="10"/>
        <v>4.6055324159018146E-3</v>
      </c>
      <c r="J203" s="3">
        <f t="shared" si="11"/>
        <v>-4.6031823684659018E-3</v>
      </c>
      <c r="K203" s="9">
        <f t="shared" si="12"/>
        <v>1043.3699999999953</v>
      </c>
      <c r="L203" s="9">
        <f t="shared" si="13"/>
        <v>452.81999999999243</v>
      </c>
      <c r="M203" s="9">
        <f t="shared" si="14"/>
        <v>-452.58999999999651</v>
      </c>
    </row>
    <row r="204" spans="1:13">
      <c r="A204" s="2">
        <v>43628</v>
      </c>
      <c r="B204" s="1">
        <v>98959.59</v>
      </c>
      <c r="C204" s="1">
        <v>99239.5</v>
      </c>
      <c r="D204" s="1">
        <v>97831</v>
      </c>
      <c r="E204" s="1">
        <v>98320.88</v>
      </c>
      <c r="I204" s="3">
        <f t="shared" si="10"/>
        <v>-6.4583670169765092E-3</v>
      </c>
      <c r="J204" s="3">
        <f t="shared" si="11"/>
        <v>6.4542506693893121E-3</v>
      </c>
      <c r="K204" s="9">
        <f t="shared" si="12"/>
        <v>1408.5</v>
      </c>
      <c r="L204" s="9">
        <f t="shared" si="13"/>
        <v>-639.11999999999534</v>
      </c>
      <c r="M204" s="9">
        <f t="shared" si="14"/>
        <v>638.70999999999185</v>
      </c>
    </row>
    <row r="205" spans="1:13">
      <c r="A205" s="2">
        <v>43627</v>
      </c>
      <c r="B205" s="1">
        <v>97466.69</v>
      </c>
      <c r="C205" s="1">
        <v>98984.6</v>
      </c>
      <c r="D205" s="1">
        <v>97466.69</v>
      </c>
      <c r="E205" s="1">
        <v>98960</v>
      </c>
      <c r="I205" s="3">
        <f t="shared" ref="I205:I268" si="15">(E205-E206)/E206</f>
        <v>1.5321234362221572E-2</v>
      </c>
      <c r="J205" s="3">
        <f t="shared" ref="J205:J268" si="16">(B205-E205)/B205</f>
        <v>-1.5321234362221572E-2</v>
      </c>
      <c r="K205" s="9">
        <f t="shared" ref="K205:K268" si="17">(C205-D205)</f>
        <v>1517.9100000000035</v>
      </c>
      <c r="L205" s="9">
        <f t="shared" ref="L205:L268" si="18">(E205-E206)</f>
        <v>1493.3099999999977</v>
      </c>
      <c r="M205" s="9">
        <f t="shared" ref="M205:M268" si="19">B205-E205</f>
        <v>-1493.3099999999977</v>
      </c>
    </row>
    <row r="206" spans="1:13">
      <c r="A206" s="2">
        <v>43626</v>
      </c>
      <c r="B206" s="1">
        <v>97827.62</v>
      </c>
      <c r="C206" s="1">
        <v>97856</v>
      </c>
      <c r="D206" s="1">
        <v>96782.23</v>
      </c>
      <c r="E206" s="1">
        <v>97466.69</v>
      </c>
      <c r="I206" s="3">
        <f t="shared" si="15"/>
        <v>-3.6246721827135784E-3</v>
      </c>
      <c r="J206" s="3">
        <f t="shared" si="16"/>
        <v>3.6894488489037456E-3</v>
      </c>
      <c r="K206" s="9">
        <f t="shared" si="17"/>
        <v>1073.7700000000041</v>
      </c>
      <c r="L206" s="9">
        <f t="shared" si="18"/>
        <v>-354.56999999999243</v>
      </c>
      <c r="M206" s="9">
        <f t="shared" si="19"/>
        <v>360.92999999999302</v>
      </c>
    </row>
    <row r="207" spans="1:13">
      <c r="A207" s="2">
        <v>43623</v>
      </c>
      <c r="B207" s="1">
        <v>97204.85</v>
      </c>
      <c r="C207" s="1">
        <v>98325.57</v>
      </c>
      <c r="D207" s="1">
        <v>97204.85</v>
      </c>
      <c r="E207" s="1">
        <v>97821.26</v>
      </c>
      <c r="I207" s="3">
        <f t="shared" si="15"/>
        <v>6.3413502515562636E-3</v>
      </c>
      <c r="J207" s="3">
        <f t="shared" si="16"/>
        <v>-6.3413502515562636E-3</v>
      </c>
      <c r="K207" s="9">
        <f t="shared" si="17"/>
        <v>1120.7200000000012</v>
      </c>
      <c r="L207" s="9">
        <f t="shared" si="18"/>
        <v>616.40999999998894</v>
      </c>
      <c r="M207" s="9">
        <f t="shared" si="19"/>
        <v>-616.40999999998894</v>
      </c>
    </row>
    <row r="208" spans="1:13">
      <c r="A208" s="2">
        <v>43622</v>
      </c>
      <c r="B208" s="1">
        <v>96001.79</v>
      </c>
      <c r="C208" s="1">
        <v>97461.97</v>
      </c>
      <c r="D208" s="1">
        <v>96001.79</v>
      </c>
      <c r="E208" s="1">
        <v>97204.85</v>
      </c>
      <c r="I208" s="3">
        <f t="shared" si="15"/>
        <v>1.2563705256578923E-2</v>
      </c>
      <c r="J208" s="3">
        <f t="shared" si="16"/>
        <v>-1.2531641337104363E-2</v>
      </c>
      <c r="K208" s="9">
        <f t="shared" si="17"/>
        <v>1460.1800000000076</v>
      </c>
      <c r="L208" s="9">
        <f t="shared" si="18"/>
        <v>1206.1000000000058</v>
      </c>
      <c r="M208" s="9">
        <f t="shared" si="19"/>
        <v>-1203.0600000000122</v>
      </c>
    </row>
    <row r="209" spans="1:13">
      <c r="A209" s="2">
        <v>43621</v>
      </c>
      <c r="B209" s="1">
        <v>97381.37</v>
      </c>
      <c r="C209" s="1">
        <v>97686.14</v>
      </c>
      <c r="D209" s="1">
        <v>95685.84</v>
      </c>
      <c r="E209" s="1">
        <v>95998.75</v>
      </c>
      <c r="I209" s="3">
        <f t="shared" si="15"/>
        <v>-1.4186958591616278E-2</v>
      </c>
      <c r="J209" s="3">
        <f t="shared" si="16"/>
        <v>1.4197992901516947E-2</v>
      </c>
      <c r="K209" s="9">
        <f t="shared" si="17"/>
        <v>2000.3000000000029</v>
      </c>
      <c r="L209" s="9">
        <f t="shared" si="18"/>
        <v>-1381.5299999999988</v>
      </c>
      <c r="M209" s="9">
        <f t="shared" si="19"/>
        <v>1382.6199999999953</v>
      </c>
    </row>
    <row r="210" spans="1:13">
      <c r="A210" s="2">
        <v>43620</v>
      </c>
      <c r="B210" s="1">
        <v>97020.1</v>
      </c>
      <c r="C210" s="1">
        <v>97722.880000000005</v>
      </c>
      <c r="D210" s="1">
        <v>96593.43</v>
      </c>
      <c r="E210" s="1">
        <v>97380.28</v>
      </c>
      <c r="I210" s="3">
        <f t="shared" si="15"/>
        <v>3.708495360979485E-3</v>
      </c>
      <c r="J210" s="3">
        <f t="shared" si="16"/>
        <v>-3.7124266002611108E-3</v>
      </c>
      <c r="K210" s="9">
        <f t="shared" si="17"/>
        <v>1129.4500000000116</v>
      </c>
      <c r="L210" s="9">
        <f t="shared" si="18"/>
        <v>359.80000000000291</v>
      </c>
      <c r="M210" s="9">
        <f t="shared" si="19"/>
        <v>-360.17999999999302</v>
      </c>
    </row>
    <row r="211" spans="1:13">
      <c r="A211" s="2">
        <v>43619</v>
      </c>
      <c r="B211" s="1">
        <v>97035.78</v>
      </c>
      <c r="C211" s="1">
        <v>97756.75</v>
      </c>
      <c r="D211" s="1">
        <v>96429.88</v>
      </c>
      <c r="E211" s="1">
        <v>97020.479999999996</v>
      </c>
      <c r="I211" s="3">
        <f t="shared" si="15"/>
        <v>-1.0141160000308211E-4</v>
      </c>
      <c r="J211" s="3">
        <f t="shared" si="16"/>
        <v>1.5767379826289756E-4</v>
      </c>
      <c r="K211" s="9">
        <f t="shared" si="17"/>
        <v>1326.8699999999953</v>
      </c>
      <c r="L211" s="9">
        <f t="shared" si="18"/>
        <v>-9.8400000000110595</v>
      </c>
      <c r="M211" s="9">
        <f t="shared" si="19"/>
        <v>15.30000000000291</v>
      </c>
    </row>
    <row r="212" spans="1:13">
      <c r="A212" s="2">
        <v>43616</v>
      </c>
      <c r="B212" s="1">
        <v>97419.73</v>
      </c>
      <c r="C212" s="1">
        <v>97992.31</v>
      </c>
      <c r="D212" s="1">
        <v>96792.4</v>
      </c>
      <c r="E212" s="1">
        <v>97030.32</v>
      </c>
      <c r="I212" s="3">
        <f t="shared" si="15"/>
        <v>-4.3818137491103146E-3</v>
      </c>
      <c r="J212" s="3">
        <f t="shared" si="16"/>
        <v>3.9972395735441779E-3</v>
      </c>
      <c r="K212" s="9">
        <f t="shared" si="17"/>
        <v>1199.9100000000035</v>
      </c>
      <c r="L212" s="9">
        <f t="shared" si="18"/>
        <v>-427.0399999999936</v>
      </c>
      <c r="M212" s="9">
        <f t="shared" si="19"/>
        <v>389.40999999998894</v>
      </c>
    </row>
    <row r="213" spans="1:13">
      <c r="A213" s="2">
        <v>43615</v>
      </c>
      <c r="B213" s="1">
        <v>96565.54</v>
      </c>
      <c r="C213" s="1">
        <v>97939.08</v>
      </c>
      <c r="D213" s="1">
        <v>96510.53</v>
      </c>
      <c r="E213" s="1">
        <v>97457.36</v>
      </c>
      <c r="I213" s="3">
        <f t="shared" si="15"/>
        <v>9.224829922990908E-3</v>
      </c>
      <c r="J213" s="3">
        <f t="shared" si="16"/>
        <v>-9.2353856251412986E-3</v>
      </c>
      <c r="K213" s="9">
        <f t="shared" si="17"/>
        <v>1428.5500000000029</v>
      </c>
      <c r="L213" s="9">
        <f t="shared" si="18"/>
        <v>890.80999999999767</v>
      </c>
      <c r="M213" s="9">
        <f t="shared" si="19"/>
        <v>-891.82000000000698</v>
      </c>
    </row>
    <row r="214" spans="1:13">
      <c r="A214" s="2">
        <v>43614</v>
      </c>
      <c r="B214" s="1">
        <v>96388.66</v>
      </c>
      <c r="C214" s="1">
        <v>96985.83</v>
      </c>
      <c r="D214" s="1">
        <v>95689.78</v>
      </c>
      <c r="E214" s="1">
        <v>96566.55</v>
      </c>
      <c r="I214" s="3">
        <f t="shared" si="15"/>
        <v>1.802936237119968E-3</v>
      </c>
      <c r="J214" s="3">
        <f t="shared" si="16"/>
        <v>-1.8455490511020633E-3</v>
      </c>
      <c r="K214" s="9">
        <f t="shared" si="17"/>
        <v>1296.0500000000029</v>
      </c>
      <c r="L214" s="9">
        <f t="shared" si="18"/>
        <v>173.79000000000815</v>
      </c>
      <c r="M214" s="9">
        <f t="shared" si="19"/>
        <v>-177.88999999999942</v>
      </c>
    </row>
    <row r="215" spans="1:13">
      <c r="A215" s="2">
        <v>43613</v>
      </c>
      <c r="B215" s="1">
        <v>94863.039999999994</v>
      </c>
      <c r="C215" s="1">
        <v>96551.8</v>
      </c>
      <c r="D215" s="1">
        <v>94706.7</v>
      </c>
      <c r="E215" s="1">
        <v>96392.76</v>
      </c>
      <c r="I215" s="3">
        <f t="shared" si="15"/>
        <v>1.6112603009036542E-2</v>
      </c>
      <c r="J215" s="3">
        <f t="shared" si="16"/>
        <v>-1.6125563760132515E-2</v>
      </c>
      <c r="K215" s="9">
        <f t="shared" si="17"/>
        <v>1845.1000000000058</v>
      </c>
      <c r="L215" s="9">
        <f t="shared" si="18"/>
        <v>1528.5099999999948</v>
      </c>
      <c r="M215" s="9">
        <f t="shared" si="19"/>
        <v>-1529.7200000000012</v>
      </c>
    </row>
    <row r="216" spans="1:13">
      <c r="A216" s="2">
        <v>43612</v>
      </c>
      <c r="B216" s="1">
        <v>93625.7</v>
      </c>
      <c r="C216" s="1">
        <v>95444.04</v>
      </c>
      <c r="D216" s="1">
        <v>93625.7</v>
      </c>
      <c r="E216" s="1">
        <v>94864.25</v>
      </c>
      <c r="I216" s="3">
        <f t="shared" si="15"/>
        <v>1.3206013598525192E-2</v>
      </c>
      <c r="J216" s="3">
        <f t="shared" si="16"/>
        <v>-1.3228739544804503E-2</v>
      </c>
      <c r="K216" s="9">
        <f t="shared" si="17"/>
        <v>1818.3399999999965</v>
      </c>
      <c r="L216" s="9">
        <f t="shared" si="18"/>
        <v>1236.4499999999971</v>
      </c>
      <c r="M216" s="9">
        <f t="shared" si="19"/>
        <v>-1238.5500000000029</v>
      </c>
    </row>
    <row r="217" spans="1:13">
      <c r="A217" s="2">
        <v>43609</v>
      </c>
      <c r="B217" s="1">
        <v>93912.05</v>
      </c>
      <c r="C217" s="1">
        <v>94899.520000000004</v>
      </c>
      <c r="D217" s="1">
        <v>93545.46</v>
      </c>
      <c r="E217" s="1">
        <v>93627.8</v>
      </c>
      <c r="I217" s="3">
        <f t="shared" si="15"/>
        <v>-3.0053232865541193E-3</v>
      </c>
      <c r="J217" s="3">
        <f t="shared" si="16"/>
        <v>3.0267681303943425E-3</v>
      </c>
      <c r="K217" s="9">
        <f t="shared" si="17"/>
        <v>1354.0599999999977</v>
      </c>
      <c r="L217" s="9">
        <f t="shared" si="18"/>
        <v>-282.22999999999593</v>
      </c>
      <c r="M217" s="9">
        <f t="shared" si="19"/>
        <v>284.25</v>
      </c>
    </row>
    <row r="218" spans="1:13">
      <c r="A218" s="2">
        <v>43608</v>
      </c>
      <c r="B218" s="1">
        <v>94360.1</v>
      </c>
      <c r="C218" s="1">
        <v>94546.68</v>
      </c>
      <c r="D218" s="1">
        <v>93299.97</v>
      </c>
      <c r="E218" s="1">
        <v>93910.03</v>
      </c>
      <c r="I218" s="3">
        <f t="shared" si="15"/>
        <v>-4.775613057390703E-3</v>
      </c>
      <c r="J218" s="3">
        <f t="shared" si="16"/>
        <v>4.769706687466492E-3</v>
      </c>
      <c r="K218" s="9">
        <f t="shared" si="17"/>
        <v>1246.7099999999919</v>
      </c>
      <c r="L218" s="9">
        <f t="shared" si="18"/>
        <v>-450.63000000000466</v>
      </c>
      <c r="M218" s="9">
        <f t="shared" si="19"/>
        <v>450.07000000000698</v>
      </c>
    </row>
    <row r="219" spans="1:13">
      <c r="A219" s="2">
        <v>43607</v>
      </c>
      <c r="B219" s="1">
        <v>94485.43</v>
      </c>
      <c r="C219" s="1">
        <v>95211.75</v>
      </c>
      <c r="D219" s="1">
        <v>93882.559999999998</v>
      </c>
      <c r="E219" s="1">
        <v>94360.66</v>
      </c>
      <c r="I219" s="3">
        <f t="shared" si="15"/>
        <v>-1.3120652533645013E-3</v>
      </c>
      <c r="J219" s="3">
        <f t="shared" si="16"/>
        <v>1.3205210581143519E-3</v>
      </c>
      <c r="K219" s="9">
        <f t="shared" si="17"/>
        <v>1329.1900000000023</v>
      </c>
      <c r="L219" s="9">
        <f t="shared" si="18"/>
        <v>-123.97000000000116</v>
      </c>
      <c r="M219" s="9">
        <f t="shared" si="19"/>
        <v>124.76999999998952</v>
      </c>
    </row>
    <row r="220" spans="1:13">
      <c r="A220" s="2">
        <v>43606</v>
      </c>
      <c r="B220" s="1">
        <v>91945.56</v>
      </c>
      <c r="C220" s="1">
        <v>94572.55</v>
      </c>
      <c r="D220" s="1">
        <v>91945.56</v>
      </c>
      <c r="E220" s="1">
        <v>94484.63</v>
      </c>
      <c r="I220" s="3">
        <f t="shared" si="15"/>
        <v>2.7607886743322395E-2</v>
      </c>
      <c r="J220" s="3">
        <f t="shared" si="16"/>
        <v>-2.7614927789879219E-2</v>
      </c>
      <c r="K220" s="9">
        <f t="shared" si="17"/>
        <v>2626.9900000000052</v>
      </c>
      <c r="L220" s="9">
        <f t="shared" si="18"/>
        <v>2538.4400000000023</v>
      </c>
      <c r="M220" s="9">
        <f t="shared" si="19"/>
        <v>-2539.070000000007</v>
      </c>
    </row>
    <row r="221" spans="1:13">
      <c r="A221" s="2">
        <v>43605</v>
      </c>
      <c r="B221" s="1">
        <v>90005.81</v>
      </c>
      <c r="C221" s="1">
        <v>92116.51</v>
      </c>
      <c r="D221" s="1">
        <v>89822.25</v>
      </c>
      <c r="E221" s="1">
        <v>91946.19</v>
      </c>
      <c r="I221" s="3">
        <f t="shared" si="15"/>
        <v>2.1706864543391522E-2</v>
      </c>
      <c r="J221" s="3">
        <f t="shared" si="16"/>
        <v>-2.1558386064188577E-2</v>
      </c>
      <c r="K221" s="9">
        <f t="shared" si="17"/>
        <v>2294.2599999999948</v>
      </c>
      <c r="L221" s="9">
        <f t="shared" si="18"/>
        <v>1953.4600000000064</v>
      </c>
      <c r="M221" s="9">
        <f t="shared" si="19"/>
        <v>-1940.3800000000047</v>
      </c>
    </row>
    <row r="222" spans="1:13">
      <c r="A222" s="2">
        <v>43602</v>
      </c>
      <c r="B222" s="1">
        <v>90023.41</v>
      </c>
      <c r="C222" s="1">
        <v>91320.54</v>
      </c>
      <c r="D222" s="1">
        <v>89408.93</v>
      </c>
      <c r="E222" s="1">
        <v>89992.73</v>
      </c>
      <c r="I222" s="3">
        <f t="shared" si="15"/>
        <v>-3.5257080658186864E-4</v>
      </c>
      <c r="J222" s="3">
        <f t="shared" si="16"/>
        <v>3.4080024295910991E-4</v>
      </c>
      <c r="K222" s="9">
        <f t="shared" si="17"/>
        <v>1911.6100000000006</v>
      </c>
      <c r="L222" s="9">
        <f t="shared" si="18"/>
        <v>-31.740000000005239</v>
      </c>
      <c r="M222" s="9">
        <f t="shared" si="19"/>
        <v>30.680000000007567</v>
      </c>
    </row>
    <row r="223" spans="1:13">
      <c r="A223" s="2">
        <v>43601</v>
      </c>
      <c r="B223" s="1">
        <v>91621.82</v>
      </c>
      <c r="C223" s="1">
        <v>91621.82</v>
      </c>
      <c r="D223" s="1">
        <v>89778.11</v>
      </c>
      <c r="E223" s="1">
        <v>90024.47</v>
      </c>
      <c r="I223" s="3">
        <f t="shared" si="15"/>
        <v>-1.7451538601912363E-2</v>
      </c>
      <c r="J223" s="3">
        <f t="shared" si="16"/>
        <v>1.7434165791511299E-2</v>
      </c>
      <c r="K223" s="9">
        <f t="shared" si="17"/>
        <v>1843.7100000000064</v>
      </c>
      <c r="L223" s="9">
        <f t="shared" si="18"/>
        <v>-1598.9700000000012</v>
      </c>
      <c r="M223" s="9">
        <f t="shared" si="19"/>
        <v>1597.3500000000058</v>
      </c>
    </row>
    <row r="224" spans="1:13">
      <c r="A224" s="2">
        <v>43600</v>
      </c>
      <c r="B224" s="1">
        <v>92087.83</v>
      </c>
      <c r="C224" s="1">
        <v>92087.83</v>
      </c>
      <c r="D224" s="1">
        <v>90294.63</v>
      </c>
      <c r="E224" s="1">
        <v>91623.44</v>
      </c>
      <c r="I224" s="3">
        <f t="shared" si="15"/>
        <v>-5.0927090215005704E-3</v>
      </c>
      <c r="J224" s="3">
        <f t="shared" si="16"/>
        <v>5.0429030633037985E-3</v>
      </c>
      <c r="K224" s="9">
        <f t="shared" si="17"/>
        <v>1793.1999999999971</v>
      </c>
      <c r="L224" s="9">
        <f t="shared" si="18"/>
        <v>-469</v>
      </c>
      <c r="M224" s="9">
        <f t="shared" si="19"/>
        <v>464.38999999999942</v>
      </c>
    </row>
    <row r="225" spans="1:13">
      <c r="A225" s="2">
        <v>43599</v>
      </c>
      <c r="B225" s="1">
        <v>91736.48</v>
      </c>
      <c r="C225" s="1">
        <v>92528.53</v>
      </c>
      <c r="D225" s="1">
        <v>91562.45</v>
      </c>
      <c r="E225" s="1">
        <v>92092.44</v>
      </c>
      <c r="I225" s="3">
        <f t="shared" si="15"/>
        <v>3.9890308737254099E-3</v>
      </c>
      <c r="J225" s="3">
        <f t="shared" si="16"/>
        <v>-3.8802448055561584E-3</v>
      </c>
      <c r="K225" s="9">
        <f t="shared" si="17"/>
        <v>966.08000000000175</v>
      </c>
      <c r="L225" s="9">
        <f t="shared" si="18"/>
        <v>365.90000000000873</v>
      </c>
      <c r="M225" s="9">
        <f t="shared" si="19"/>
        <v>-355.9600000000064</v>
      </c>
    </row>
    <row r="226" spans="1:13">
      <c r="A226" s="2">
        <v>43598</v>
      </c>
      <c r="B226" s="1">
        <v>94252.49</v>
      </c>
      <c r="C226" s="1">
        <v>94252.49</v>
      </c>
      <c r="D226" s="1">
        <v>91599.97</v>
      </c>
      <c r="E226" s="1">
        <v>91726.54</v>
      </c>
      <c r="I226" s="3">
        <f t="shared" si="15"/>
        <v>-2.6852169735775085E-2</v>
      </c>
      <c r="J226" s="3">
        <f t="shared" si="16"/>
        <v>2.6799822476838667E-2</v>
      </c>
      <c r="K226" s="9">
        <f t="shared" si="17"/>
        <v>2652.5200000000041</v>
      </c>
      <c r="L226" s="9">
        <f t="shared" si="18"/>
        <v>-2531.0200000000041</v>
      </c>
      <c r="M226" s="9">
        <f t="shared" si="19"/>
        <v>2525.9500000000116</v>
      </c>
    </row>
    <row r="227" spans="1:13">
      <c r="A227" s="2">
        <v>43595</v>
      </c>
      <c r="B227" s="1">
        <v>94809</v>
      </c>
      <c r="C227" s="1">
        <v>94847.83</v>
      </c>
      <c r="D227" s="1">
        <v>93234.12</v>
      </c>
      <c r="E227" s="1">
        <v>94257.56</v>
      </c>
      <c r="I227" s="3">
        <f t="shared" si="15"/>
        <v>-5.8042662079143036E-3</v>
      </c>
      <c r="J227" s="3">
        <f t="shared" si="16"/>
        <v>5.816325454334529E-3</v>
      </c>
      <c r="K227" s="9">
        <f t="shared" si="17"/>
        <v>1613.7100000000064</v>
      </c>
      <c r="L227" s="9">
        <f t="shared" si="18"/>
        <v>-550.29000000000815</v>
      </c>
      <c r="M227" s="9">
        <f t="shared" si="19"/>
        <v>551.44000000000233</v>
      </c>
    </row>
    <row r="228" spans="1:13">
      <c r="A228" s="2">
        <v>43594</v>
      </c>
      <c r="B228" s="1">
        <v>95596.61</v>
      </c>
      <c r="C228" s="1">
        <v>95596.61</v>
      </c>
      <c r="D228" s="1">
        <v>93883.23</v>
      </c>
      <c r="E228" s="1">
        <v>94807.85</v>
      </c>
      <c r="I228" s="3">
        <f t="shared" si="15"/>
        <v>-8.2509201947641737E-3</v>
      </c>
      <c r="J228" s="3">
        <f t="shared" si="16"/>
        <v>8.2509201947641737E-3</v>
      </c>
      <c r="K228" s="9">
        <f t="shared" si="17"/>
        <v>1713.3800000000047</v>
      </c>
      <c r="L228" s="9">
        <f t="shared" si="18"/>
        <v>-788.75999999999476</v>
      </c>
      <c r="M228" s="9">
        <f t="shared" si="19"/>
        <v>788.75999999999476</v>
      </c>
    </row>
    <row r="229" spans="1:13">
      <c r="A229" s="2">
        <v>43593</v>
      </c>
      <c r="B229" s="1">
        <v>94388.56</v>
      </c>
      <c r="C229" s="1">
        <v>96311.89</v>
      </c>
      <c r="D229" s="1">
        <v>94388.56</v>
      </c>
      <c r="E229" s="1">
        <v>95596.61</v>
      </c>
      <c r="I229" s="3">
        <f t="shared" si="15"/>
        <v>1.2796866744578561E-2</v>
      </c>
      <c r="J229" s="3">
        <f t="shared" si="16"/>
        <v>-1.2798690858298961E-2</v>
      </c>
      <c r="K229" s="9">
        <f t="shared" si="17"/>
        <v>1923.3300000000017</v>
      </c>
      <c r="L229" s="9">
        <f t="shared" si="18"/>
        <v>1207.8800000000047</v>
      </c>
      <c r="M229" s="9">
        <f t="shared" si="19"/>
        <v>-1208.0500000000029</v>
      </c>
    </row>
    <row r="230" spans="1:13">
      <c r="A230" s="2">
        <v>43592</v>
      </c>
      <c r="B230" s="1">
        <v>95008.66</v>
      </c>
      <c r="C230" s="1">
        <v>95008.66</v>
      </c>
      <c r="D230" s="1">
        <v>92749.7</v>
      </c>
      <c r="E230" s="1">
        <v>94388.73</v>
      </c>
      <c r="I230" s="3">
        <f t="shared" si="15"/>
        <v>-6.5249841435507834E-3</v>
      </c>
      <c r="J230" s="3">
        <f t="shared" si="16"/>
        <v>6.5249841435507834E-3</v>
      </c>
      <c r="K230" s="9">
        <f t="shared" si="17"/>
        <v>2258.9600000000064</v>
      </c>
      <c r="L230" s="9">
        <f t="shared" si="18"/>
        <v>-619.93000000000757</v>
      </c>
      <c r="M230" s="9">
        <f t="shared" si="19"/>
        <v>619.93000000000757</v>
      </c>
    </row>
    <row r="231" spans="1:13">
      <c r="A231" s="2">
        <v>43591</v>
      </c>
      <c r="B231" s="1">
        <v>95991.51</v>
      </c>
      <c r="C231" s="1">
        <v>95991.51</v>
      </c>
      <c r="D231" s="1">
        <v>94539.99</v>
      </c>
      <c r="E231" s="1">
        <v>95008.66</v>
      </c>
      <c r="I231" s="3">
        <f t="shared" si="15"/>
        <v>-1.0407790443056252E-2</v>
      </c>
      <c r="J231" s="3">
        <f t="shared" si="16"/>
        <v>1.0238926338381294E-2</v>
      </c>
      <c r="K231" s="9">
        <f t="shared" si="17"/>
        <v>1451.5199999999895</v>
      </c>
      <c r="L231" s="9">
        <f t="shared" si="18"/>
        <v>-999.22999999999593</v>
      </c>
      <c r="M231" s="9">
        <f t="shared" si="19"/>
        <v>982.84999999999127</v>
      </c>
    </row>
    <row r="232" spans="1:13">
      <c r="A232" s="2">
        <v>43588</v>
      </c>
      <c r="B232" s="1">
        <v>95520.639999999999</v>
      </c>
      <c r="C232" s="1">
        <v>96314.61</v>
      </c>
      <c r="D232" s="1">
        <v>95520.639999999999</v>
      </c>
      <c r="E232" s="1">
        <v>96007.89</v>
      </c>
      <c r="I232" s="3">
        <f t="shared" si="15"/>
        <v>5.0275511940944834E-3</v>
      </c>
      <c r="J232" s="3">
        <f t="shared" si="16"/>
        <v>-5.1009917856496773E-3</v>
      </c>
      <c r="K232" s="9">
        <f t="shared" si="17"/>
        <v>793.97000000000116</v>
      </c>
      <c r="L232" s="9">
        <f t="shared" si="18"/>
        <v>480.27000000000407</v>
      </c>
      <c r="M232" s="9">
        <f t="shared" si="19"/>
        <v>-487.25</v>
      </c>
    </row>
    <row r="233" spans="1:13">
      <c r="A233" s="2">
        <v>43587</v>
      </c>
      <c r="B233" s="1">
        <v>96339.31</v>
      </c>
      <c r="C233" s="1">
        <v>96339.31</v>
      </c>
      <c r="D233" s="1">
        <v>95311.67</v>
      </c>
      <c r="E233" s="1">
        <v>95527.62</v>
      </c>
      <c r="I233" s="3">
        <f t="shared" si="15"/>
        <v>-8.5696052227775248E-3</v>
      </c>
      <c r="J233" s="3">
        <f t="shared" si="16"/>
        <v>8.4253250308726768E-3</v>
      </c>
      <c r="K233" s="9">
        <f t="shared" si="17"/>
        <v>1027.6399999999994</v>
      </c>
      <c r="L233" s="9">
        <f t="shared" si="18"/>
        <v>-825.7100000000064</v>
      </c>
      <c r="M233" s="9">
        <f t="shared" si="19"/>
        <v>811.69000000000233</v>
      </c>
    </row>
    <row r="234" spans="1:13">
      <c r="A234" s="2">
        <v>43585</v>
      </c>
      <c r="B234" s="1">
        <v>96191.45</v>
      </c>
      <c r="C234" s="1">
        <v>96706.71</v>
      </c>
      <c r="D234" s="1">
        <v>95613.24</v>
      </c>
      <c r="E234" s="1">
        <v>96353.33</v>
      </c>
      <c r="I234" s="3">
        <f t="shared" si="15"/>
        <v>1.7214250255360142E-3</v>
      </c>
      <c r="J234" s="3">
        <f t="shared" si="16"/>
        <v>-1.6828938538716762E-3</v>
      </c>
      <c r="K234" s="9">
        <f t="shared" si="17"/>
        <v>1093.4700000000012</v>
      </c>
      <c r="L234" s="9">
        <f t="shared" si="18"/>
        <v>165.58000000000175</v>
      </c>
      <c r="M234" s="9">
        <f t="shared" si="19"/>
        <v>-161.88000000000466</v>
      </c>
    </row>
    <row r="235" spans="1:13">
      <c r="A235" s="2">
        <v>43584</v>
      </c>
      <c r="B235" s="1">
        <v>96253.53</v>
      </c>
      <c r="C235" s="1">
        <v>97123.09</v>
      </c>
      <c r="D235" s="1">
        <v>96003.57</v>
      </c>
      <c r="E235" s="1">
        <v>96187.75</v>
      </c>
      <c r="I235" s="3">
        <f t="shared" si="15"/>
        <v>-5.0178706438870093E-4</v>
      </c>
      <c r="J235" s="3">
        <f t="shared" si="16"/>
        <v>6.8340350738304179E-4</v>
      </c>
      <c r="K235" s="9">
        <f t="shared" si="17"/>
        <v>1119.5199999999895</v>
      </c>
      <c r="L235" s="9">
        <f t="shared" si="18"/>
        <v>-48.289999999993597</v>
      </c>
      <c r="M235" s="9">
        <f t="shared" si="19"/>
        <v>65.779999999998836</v>
      </c>
    </row>
    <row r="236" spans="1:13">
      <c r="A236" s="2">
        <v>43581</v>
      </c>
      <c r="B236" s="1">
        <v>96552.15</v>
      </c>
      <c r="C236" s="1">
        <v>96563.199999999997</v>
      </c>
      <c r="D236" s="1">
        <v>95620.12</v>
      </c>
      <c r="E236" s="1">
        <v>96236.04</v>
      </c>
      <c r="I236" s="3">
        <f t="shared" si="15"/>
        <v>-3.2727432038456906E-3</v>
      </c>
      <c r="J236" s="3">
        <f t="shared" si="16"/>
        <v>3.2739819879723095E-3</v>
      </c>
      <c r="K236" s="9">
        <f t="shared" si="17"/>
        <v>943.08000000000175</v>
      </c>
      <c r="L236" s="9">
        <f t="shared" si="18"/>
        <v>-315.99000000000524</v>
      </c>
      <c r="M236" s="9">
        <f t="shared" si="19"/>
        <v>316.11000000000058</v>
      </c>
    </row>
    <row r="237" spans="1:13">
      <c r="A237" s="2">
        <v>43580</v>
      </c>
      <c r="B237" s="1">
        <v>95026.880000000005</v>
      </c>
      <c r="C237" s="1">
        <v>96552.03</v>
      </c>
      <c r="D237" s="1">
        <v>94212.77</v>
      </c>
      <c r="E237" s="1">
        <v>96552.03</v>
      </c>
      <c r="I237" s="3">
        <f t="shared" si="15"/>
        <v>1.5851367077828003E-2</v>
      </c>
      <c r="J237" s="3">
        <f t="shared" si="16"/>
        <v>-1.6049669314619128E-2</v>
      </c>
      <c r="K237" s="9">
        <f t="shared" si="17"/>
        <v>2339.2599999999948</v>
      </c>
      <c r="L237" s="9">
        <f t="shared" si="18"/>
        <v>1506.6000000000058</v>
      </c>
      <c r="M237" s="9">
        <f t="shared" si="19"/>
        <v>-1525.1499999999942</v>
      </c>
    </row>
    <row r="238" spans="1:13">
      <c r="A238" s="2">
        <v>43579</v>
      </c>
      <c r="B238" s="1">
        <v>95923.48</v>
      </c>
      <c r="C238" s="1">
        <v>95923.48</v>
      </c>
      <c r="D238" s="1">
        <v>94163.33</v>
      </c>
      <c r="E238" s="1">
        <v>95045.43</v>
      </c>
      <c r="I238" s="3">
        <f t="shared" si="15"/>
        <v>-9.1511712907113244E-3</v>
      </c>
      <c r="J238" s="3">
        <f t="shared" si="16"/>
        <v>9.153650388830795E-3</v>
      </c>
      <c r="K238" s="9">
        <f t="shared" si="17"/>
        <v>1760.1499999999942</v>
      </c>
      <c r="L238" s="9">
        <f t="shared" si="18"/>
        <v>-877.81000000001222</v>
      </c>
      <c r="M238" s="9">
        <f t="shared" si="19"/>
        <v>878.05000000000291</v>
      </c>
    </row>
    <row r="239" spans="1:13">
      <c r="A239" s="2">
        <v>43578</v>
      </c>
      <c r="B239" s="1">
        <v>94590.49</v>
      </c>
      <c r="C239" s="1">
        <v>96315.4</v>
      </c>
      <c r="D239" s="1">
        <v>94590.49</v>
      </c>
      <c r="E239" s="1">
        <v>95923.24</v>
      </c>
      <c r="I239" s="3">
        <f t="shared" si="15"/>
        <v>1.4115735114981823E-2</v>
      </c>
      <c r="J239" s="3">
        <f t="shared" si="16"/>
        <v>-1.408968280003624E-2</v>
      </c>
      <c r="K239" s="9">
        <f t="shared" si="17"/>
        <v>1724.9099999999889</v>
      </c>
      <c r="L239" s="9">
        <f t="shared" si="18"/>
        <v>1335.1800000000076</v>
      </c>
      <c r="M239" s="9">
        <f t="shared" si="19"/>
        <v>-1332.75</v>
      </c>
    </row>
    <row r="240" spans="1:13">
      <c r="A240" s="2">
        <v>43577</v>
      </c>
      <c r="B240" s="1">
        <v>94577.82</v>
      </c>
      <c r="C240" s="1">
        <v>95037.9</v>
      </c>
      <c r="D240" s="1">
        <v>93720.5</v>
      </c>
      <c r="E240" s="1">
        <v>94588.06</v>
      </c>
      <c r="I240" s="3">
        <f t="shared" si="15"/>
        <v>1.0361789273774872E-4</v>
      </c>
      <c r="J240" s="3">
        <f t="shared" si="16"/>
        <v>-1.082706283565289E-4</v>
      </c>
      <c r="K240" s="9">
        <f t="shared" si="17"/>
        <v>1317.3999999999942</v>
      </c>
      <c r="L240" s="9">
        <f t="shared" si="18"/>
        <v>9.8000000000029104</v>
      </c>
      <c r="M240" s="9">
        <f t="shared" si="19"/>
        <v>-10.239999999990687</v>
      </c>
    </row>
    <row r="241" spans="1:13">
      <c r="A241" s="2">
        <v>43573</v>
      </c>
      <c r="B241" s="1">
        <v>93285.33</v>
      </c>
      <c r="C241" s="1">
        <v>95140.29</v>
      </c>
      <c r="D241" s="1">
        <v>93285.33</v>
      </c>
      <c r="E241" s="1">
        <v>94578.26</v>
      </c>
      <c r="I241" s="3">
        <f t="shared" si="15"/>
        <v>1.386625359450494E-2</v>
      </c>
      <c r="J241" s="3">
        <f t="shared" si="16"/>
        <v>-1.3859949897802719E-2</v>
      </c>
      <c r="K241" s="9">
        <f t="shared" si="17"/>
        <v>1854.9599999999919</v>
      </c>
      <c r="L241" s="9">
        <f t="shared" si="18"/>
        <v>1293.5099999999948</v>
      </c>
      <c r="M241" s="9">
        <f t="shared" si="19"/>
        <v>-1292.929999999993</v>
      </c>
    </row>
    <row r="242" spans="1:13">
      <c r="A242" s="2">
        <v>43572</v>
      </c>
      <c r="B242" s="1">
        <v>94336.78</v>
      </c>
      <c r="C242" s="1">
        <v>95041.78</v>
      </c>
      <c r="D242" s="1">
        <v>92337.54</v>
      </c>
      <c r="E242" s="1">
        <v>93284.75</v>
      </c>
      <c r="I242" s="3">
        <f t="shared" si="15"/>
        <v>-1.1115479781214056E-2</v>
      </c>
      <c r="J242" s="3">
        <f t="shared" si="16"/>
        <v>1.115185402766555E-2</v>
      </c>
      <c r="K242" s="9">
        <f t="shared" si="17"/>
        <v>2704.2400000000052</v>
      </c>
      <c r="L242" s="9">
        <f t="shared" si="18"/>
        <v>-1048.5599999999977</v>
      </c>
      <c r="M242" s="9">
        <f t="shared" si="19"/>
        <v>1052.0299999999988</v>
      </c>
    </row>
    <row r="243" spans="1:13">
      <c r="A243" s="2">
        <v>43571</v>
      </c>
      <c r="B243" s="1">
        <v>93082.09</v>
      </c>
      <c r="C243" s="1">
        <v>95061.95</v>
      </c>
      <c r="D243" s="1">
        <v>92878.99</v>
      </c>
      <c r="E243" s="1">
        <v>94333.31</v>
      </c>
      <c r="I243" s="3">
        <f t="shared" si="15"/>
        <v>1.3432532288129575E-2</v>
      </c>
      <c r="J243" s="3">
        <f t="shared" si="16"/>
        <v>-1.3442113300206315E-2</v>
      </c>
      <c r="K243" s="9">
        <f t="shared" si="17"/>
        <v>2182.9599999999919</v>
      </c>
      <c r="L243" s="9">
        <f t="shared" si="18"/>
        <v>1250.3399999999965</v>
      </c>
      <c r="M243" s="9">
        <f t="shared" si="19"/>
        <v>-1251.2200000000012</v>
      </c>
    </row>
    <row r="244" spans="1:13">
      <c r="A244" s="2">
        <v>43570</v>
      </c>
      <c r="B244" s="1">
        <v>92874.83</v>
      </c>
      <c r="C244" s="1">
        <v>93722.86</v>
      </c>
      <c r="D244" s="1">
        <v>92697.05</v>
      </c>
      <c r="E244" s="1">
        <v>93082.97</v>
      </c>
      <c r="I244" s="3">
        <f t="shared" si="15"/>
        <v>2.2392462987887072E-3</v>
      </c>
      <c r="J244" s="3">
        <f t="shared" si="16"/>
        <v>-2.2410808181290822E-3</v>
      </c>
      <c r="K244" s="9">
        <f t="shared" si="17"/>
        <v>1025.8099999999977</v>
      </c>
      <c r="L244" s="9">
        <f t="shared" si="18"/>
        <v>207.97000000000116</v>
      </c>
      <c r="M244" s="9">
        <f t="shared" si="19"/>
        <v>-208.13999999999942</v>
      </c>
    </row>
    <row r="245" spans="1:13">
      <c r="A245" s="2">
        <v>43567</v>
      </c>
      <c r="B245" s="1">
        <v>94746.92</v>
      </c>
      <c r="C245" s="1">
        <v>94768.18</v>
      </c>
      <c r="D245" s="1">
        <v>92516.32</v>
      </c>
      <c r="E245" s="1">
        <v>92875</v>
      </c>
      <c r="I245" s="3">
        <f t="shared" si="15"/>
        <v>-1.983753840178901E-2</v>
      </c>
      <c r="J245" s="3">
        <f t="shared" si="16"/>
        <v>1.975705384407217E-2</v>
      </c>
      <c r="K245" s="9">
        <f t="shared" si="17"/>
        <v>2251.859999999986</v>
      </c>
      <c r="L245" s="9">
        <f t="shared" si="18"/>
        <v>-1879.6999999999971</v>
      </c>
      <c r="M245" s="9">
        <f t="shared" si="19"/>
        <v>1871.9199999999983</v>
      </c>
    </row>
    <row r="246" spans="1:13">
      <c r="A246" s="2">
        <v>43566</v>
      </c>
      <c r="B246" s="1">
        <v>95953.9</v>
      </c>
      <c r="C246" s="1">
        <v>95953.9</v>
      </c>
      <c r="D246" s="1">
        <v>94173.36</v>
      </c>
      <c r="E246" s="1">
        <v>94754.7</v>
      </c>
      <c r="I246" s="3">
        <f t="shared" si="15"/>
        <v>-1.2493036988247948E-2</v>
      </c>
      <c r="J246" s="3">
        <f t="shared" si="16"/>
        <v>1.249766815106001E-2</v>
      </c>
      <c r="K246" s="9">
        <f t="shared" si="17"/>
        <v>1780.5399999999936</v>
      </c>
      <c r="L246" s="9">
        <f t="shared" si="18"/>
        <v>-1198.75</v>
      </c>
      <c r="M246" s="9">
        <f t="shared" si="19"/>
        <v>1199.1999999999971</v>
      </c>
    </row>
    <row r="247" spans="1:13">
      <c r="A247" s="2">
        <v>43565</v>
      </c>
      <c r="B247" s="1">
        <v>96291.79</v>
      </c>
      <c r="C247" s="1">
        <v>96902.14</v>
      </c>
      <c r="D247" s="1">
        <v>95669.58</v>
      </c>
      <c r="E247" s="1">
        <v>95953.45</v>
      </c>
      <c r="I247" s="3">
        <f t="shared" si="15"/>
        <v>-3.5136951966517243E-3</v>
      </c>
      <c r="J247" s="3">
        <f t="shared" si="16"/>
        <v>3.5136951966517243E-3</v>
      </c>
      <c r="K247" s="9">
        <f t="shared" si="17"/>
        <v>1232.5599999999977</v>
      </c>
      <c r="L247" s="9">
        <f t="shared" si="18"/>
        <v>-338.33999999999651</v>
      </c>
      <c r="M247" s="9">
        <f t="shared" si="19"/>
        <v>338.33999999999651</v>
      </c>
    </row>
    <row r="248" spans="1:13">
      <c r="A248" s="2">
        <v>43564</v>
      </c>
      <c r="B248" s="1">
        <v>97366.05</v>
      </c>
      <c r="C248" s="1">
        <v>97366.05</v>
      </c>
      <c r="D248" s="1">
        <v>95487.57</v>
      </c>
      <c r="E248" s="1">
        <v>96291.79</v>
      </c>
      <c r="I248" s="3">
        <f t="shared" si="15"/>
        <v>-1.1066117458595006E-2</v>
      </c>
      <c r="J248" s="3">
        <f t="shared" si="16"/>
        <v>1.1033209214094741E-2</v>
      </c>
      <c r="K248" s="9">
        <f t="shared" si="17"/>
        <v>1878.4799999999959</v>
      </c>
      <c r="L248" s="9">
        <f t="shared" si="18"/>
        <v>-1077.5</v>
      </c>
      <c r="M248" s="9">
        <f t="shared" si="19"/>
        <v>1074.2600000000093</v>
      </c>
    </row>
    <row r="249" spans="1:13">
      <c r="A249" s="2">
        <v>43563</v>
      </c>
      <c r="B249" s="1">
        <v>97110.05</v>
      </c>
      <c r="C249" s="1">
        <v>97610.25</v>
      </c>
      <c r="D249" s="1">
        <v>96742.91</v>
      </c>
      <c r="E249" s="1">
        <v>97369.29</v>
      </c>
      <c r="I249" s="3">
        <f t="shared" si="15"/>
        <v>2.688960156493479E-3</v>
      </c>
      <c r="J249" s="3">
        <f t="shared" si="16"/>
        <v>-2.669548620353822E-3</v>
      </c>
      <c r="K249" s="9">
        <f t="shared" si="17"/>
        <v>867.33999999999651</v>
      </c>
      <c r="L249" s="9">
        <f t="shared" si="18"/>
        <v>261.11999999999534</v>
      </c>
      <c r="M249" s="9">
        <f t="shared" si="19"/>
        <v>-259.23999999999069</v>
      </c>
    </row>
    <row r="250" spans="1:13">
      <c r="A250" s="2">
        <v>43560</v>
      </c>
      <c r="B250" s="1">
        <v>96319.32</v>
      </c>
      <c r="C250" s="1">
        <v>97493.1</v>
      </c>
      <c r="D250" s="1">
        <v>96152.08</v>
      </c>
      <c r="E250" s="1">
        <v>97108.17</v>
      </c>
      <c r="I250" s="3">
        <f t="shared" si="15"/>
        <v>8.255474387378E-3</v>
      </c>
      <c r="J250" s="3">
        <f t="shared" si="16"/>
        <v>-8.1899456931381082E-3</v>
      </c>
      <c r="K250" s="9">
        <f t="shared" si="17"/>
        <v>1341.0200000000041</v>
      </c>
      <c r="L250" s="9">
        <f t="shared" si="18"/>
        <v>795.11000000000058</v>
      </c>
      <c r="M250" s="9">
        <f t="shared" si="19"/>
        <v>-788.84999999999127</v>
      </c>
    </row>
    <row r="251" spans="1:13">
      <c r="A251" s="2">
        <v>43559</v>
      </c>
      <c r="B251" s="1">
        <v>94502.6</v>
      </c>
      <c r="C251" s="1">
        <v>96393.56</v>
      </c>
      <c r="D251" s="1">
        <v>94333.95</v>
      </c>
      <c r="E251" s="1">
        <v>96313.06</v>
      </c>
      <c r="I251" s="3">
        <f t="shared" si="15"/>
        <v>1.9277716890454058E-2</v>
      </c>
      <c r="J251" s="3">
        <f t="shared" si="16"/>
        <v>-1.9157779785952893E-2</v>
      </c>
      <c r="K251" s="9">
        <f t="shared" si="17"/>
        <v>2059.6100000000006</v>
      </c>
      <c r="L251" s="9">
        <f t="shared" si="18"/>
        <v>1821.5800000000017</v>
      </c>
      <c r="M251" s="9">
        <f t="shared" si="19"/>
        <v>-1810.4599999999919</v>
      </c>
    </row>
    <row r="252" spans="1:13">
      <c r="A252" s="2">
        <v>43558</v>
      </c>
      <c r="B252" s="1">
        <v>95392.320000000007</v>
      </c>
      <c r="C252" s="1">
        <v>96442.31</v>
      </c>
      <c r="D252" s="1">
        <v>94124.4</v>
      </c>
      <c r="E252" s="1">
        <v>94491.48</v>
      </c>
      <c r="I252" s="3">
        <f t="shared" si="15"/>
        <v>-9.3858928235017094E-3</v>
      </c>
      <c r="J252" s="3">
        <f t="shared" si="16"/>
        <v>9.4435275292603319E-3</v>
      </c>
      <c r="K252" s="9">
        <f t="shared" si="17"/>
        <v>2317.9100000000035</v>
      </c>
      <c r="L252" s="9">
        <f t="shared" si="18"/>
        <v>-895.29000000000815</v>
      </c>
      <c r="M252" s="9">
        <f t="shared" si="19"/>
        <v>900.84000000001106</v>
      </c>
    </row>
    <row r="253" spans="1:13">
      <c r="A253" s="2">
        <v>43557</v>
      </c>
      <c r="B253" s="1">
        <v>96062.1</v>
      </c>
      <c r="C253" s="1">
        <v>96690.17</v>
      </c>
      <c r="D253" s="1">
        <v>94824.93</v>
      </c>
      <c r="E253" s="1">
        <v>95386.77</v>
      </c>
      <c r="I253" s="3">
        <f t="shared" si="15"/>
        <v>-6.951057447104148E-3</v>
      </c>
      <c r="J253" s="3">
        <f t="shared" si="16"/>
        <v>7.0301398782662639E-3</v>
      </c>
      <c r="K253" s="9">
        <f t="shared" si="17"/>
        <v>1865.2400000000052</v>
      </c>
      <c r="L253" s="9">
        <f t="shared" si="18"/>
        <v>-667.67999999999302</v>
      </c>
      <c r="M253" s="9">
        <f t="shared" si="19"/>
        <v>675.33000000000175</v>
      </c>
    </row>
    <row r="254" spans="1:13">
      <c r="A254" s="2">
        <v>43556</v>
      </c>
      <c r="B254" s="1">
        <v>95422.9</v>
      </c>
      <c r="C254" s="1">
        <v>96751.53</v>
      </c>
      <c r="D254" s="1">
        <v>95422.9</v>
      </c>
      <c r="E254" s="1">
        <v>96054.45</v>
      </c>
      <c r="I254" s="3">
        <f t="shared" si="15"/>
        <v>6.7065243194040546E-3</v>
      </c>
      <c r="J254" s="3">
        <f t="shared" si="16"/>
        <v>-6.6184322631150693E-3</v>
      </c>
      <c r="K254" s="9">
        <f t="shared" si="17"/>
        <v>1328.6300000000047</v>
      </c>
      <c r="L254" s="9">
        <f t="shared" si="18"/>
        <v>639.89999999999418</v>
      </c>
      <c r="M254" s="9">
        <f t="shared" si="19"/>
        <v>-631.55000000000291</v>
      </c>
    </row>
    <row r="255" spans="1:13">
      <c r="A255" s="2">
        <v>43553</v>
      </c>
      <c r="B255" s="1">
        <v>94401.69</v>
      </c>
      <c r="C255" s="1">
        <v>95862.75</v>
      </c>
      <c r="D255" s="1">
        <v>94401.69</v>
      </c>
      <c r="E255" s="1">
        <v>95414.55</v>
      </c>
      <c r="I255" s="3">
        <f t="shared" si="15"/>
        <v>1.0865785758373816E-2</v>
      </c>
      <c r="J255" s="3">
        <f t="shared" si="16"/>
        <v>-1.0729257071563025E-2</v>
      </c>
      <c r="K255" s="9">
        <f t="shared" si="17"/>
        <v>1461.0599999999977</v>
      </c>
      <c r="L255" s="9">
        <f t="shared" si="18"/>
        <v>1025.6100000000006</v>
      </c>
      <c r="M255" s="9">
        <f t="shared" si="19"/>
        <v>-1012.8600000000006</v>
      </c>
    </row>
    <row r="256" spans="1:13">
      <c r="A256" s="2">
        <v>43552</v>
      </c>
      <c r="B256" s="1">
        <v>91900.6</v>
      </c>
      <c r="C256" s="1">
        <v>94853.71</v>
      </c>
      <c r="D256" s="1">
        <v>91584.26</v>
      </c>
      <c r="E256" s="1">
        <v>94388.94</v>
      </c>
      <c r="I256" s="3">
        <f t="shared" si="15"/>
        <v>2.7045024771115662E-2</v>
      </c>
      <c r="J256" s="3">
        <f t="shared" si="16"/>
        <v>-2.7076428227889658E-2</v>
      </c>
      <c r="K256" s="9">
        <f t="shared" si="17"/>
        <v>3269.4500000000116</v>
      </c>
      <c r="L256" s="9">
        <f t="shared" si="18"/>
        <v>2485.5299999999988</v>
      </c>
      <c r="M256" s="9">
        <f t="shared" si="19"/>
        <v>-2488.3399999999965</v>
      </c>
    </row>
    <row r="257" spans="1:13">
      <c r="A257" s="2">
        <v>43551</v>
      </c>
      <c r="B257" s="1">
        <v>95297.25</v>
      </c>
      <c r="C257" s="1">
        <v>95297.25</v>
      </c>
      <c r="D257" s="1">
        <v>91903.4</v>
      </c>
      <c r="E257" s="1">
        <v>91903.41</v>
      </c>
      <c r="I257" s="3">
        <f t="shared" si="15"/>
        <v>-3.571013745814438E-2</v>
      </c>
      <c r="J257" s="3">
        <f t="shared" si="16"/>
        <v>3.5613199751304433E-2</v>
      </c>
      <c r="K257" s="9">
        <f t="shared" si="17"/>
        <v>3393.8500000000058</v>
      </c>
      <c r="L257" s="9">
        <f t="shared" si="18"/>
        <v>-3403.4199999999983</v>
      </c>
      <c r="M257" s="9">
        <f t="shared" si="19"/>
        <v>3393.8399999999965</v>
      </c>
    </row>
    <row r="258" spans="1:13">
      <c r="A258" s="2">
        <v>43550</v>
      </c>
      <c r="B258" s="1">
        <v>93668.27</v>
      </c>
      <c r="C258" s="1">
        <v>95524.7</v>
      </c>
      <c r="D258" s="1">
        <v>93668.27</v>
      </c>
      <c r="E258" s="1">
        <v>95306.83</v>
      </c>
      <c r="I258" s="3">
        <f t="shared" si="15"/>
        <v>1.7561120291874951E-2</v>
      </c>
      <c r="J258" s="3">
        <f t="shared" si="16"/>
        <v>-1.7493223692505451E-2</v>
      </c>
      <c r="K258" s="9">
        <f t="shared" si="17"/>
        <v>1856.429999999993</v>
      </c>
      <c r="L258" s="9">
        <f t="shared" si="18"/>
        <v>1644.8099999999977</v>
      </c>
      <c r="M258" s="9">
        <f t="shared" si="19"/>
        <v>-1638.5599999999977</v>
      </c>
    </row>
    <row r="259" spans="1:13">
      <c r="A259" s="2">
        <v>43549</v>
      </c>
      <c r="B259" s="1">
        <v>93735.41</v>
      </c>
      <c r="C259" s="1">
        <v>94383.78</v>
      </c>
      <c r="D259" s="1">
        <v>93103.15</v>
      </c>
      <c r="E259" s="1">
        <v>93662.02</v>
      </c>
      <c r="I259" s="3">
        <f t="shared" si="15"/>
        <v>-7.8028351367831895E-4</v>
      </c>
      <c r="J259" s="3">
        <f t="shared" si="16"/>
        <v>7.8294851433411783E-4</v>
      </c>
      <c r="K259" s="9">
        <f t="shared" si="17"/>
        <v>1280.6300000000047</v>
      </c>
      <c r="L259" s="9">
        <f t="shared" si="18"/>
        <v>-73.139999999999418</v>
      </c>
      <c r="M259" s="9">
        <f t="shared" si="19"/>
        <v>73.389999999999418</v>
      </c>
    </row>
    <row r="260" spans="1:13">
      <c r="A260" s="2">
        <v>43546</v>
      </c>
      <c r="B260" s="1">
        <v>96724.71</v>
      </c>
      <c r="C260" s="1">
        <v>96724.71</v>
      </c>
      <c r="D260" s="1">
        <v>93379.64</v>
      </c>
      <c r="E260" s="1">
        <v>93735.16</v>
      </c>
      <c r="I260" s="3">
        <f t="shared" si="15"/>
        <v>-3.0951702326569939E-2</v>
      </c>
      <c r="J260" s="3">
        <f t="shared" si="16"/>
        <v>3.0907820762657263E-2</v>
      </c>
      <c r="K260" s="9">
        <f t="shared" si="17"/>
        <v>3345.070000000007</v>
      </c>
      <c r="L260" s="9">
        <f t="shared" si="18"/>
        <v>-2993.929999999993</v>
      </c>
      <c r="M260" s="9">
        <f t="shared" si="19"/>
        <v>2989.5500000000029</v>
      </c>
    </row>
    <row r="261" spans="1:13">
      <c r="A261" s="2">
        <v>43545</v>
      </c>
      <c r="B261" s="1">
        <v>98041.14</v>
      </c>
      <c r="C261" s="1">
        <v>98045.97</v>
      </c>
      <c r="D261" s="1">
        <v>95456.28</v>
      </c>
      <c r="E261" s="1">
        <v>96729.09</v>
      </c>
      <c r="I261" s="3">
        <f t="shared" si="15"/>
        <v>-1.3385062511360082E-2</v>
      </c>
      <c r="J261" s="3">
        <f t="shared" si="16"/>
        <v>1.3382647325398327E-2</v>
      </c>
      <c r="K261" s="9">
        <f t="shared" si="17"/>
        <v>2589.6900000000023</v>
      </c>
      <c r="L261" s="9">
        <f t="shared" si="18"/>
        <v>-1312.2900000000081</v>
      </c>
      <c r="M261" s="9">
        <f t="shared" si="19"/>
        <v>1312.0500000000029</v>
      </c>
    </row>
    <row r="262" spans="1:13">
      <c r="A262" s="2">
        <v>43544</v>
      </c>
      <c r="B262" s="1">
        <v>99588.47</v>
      </c>
      <c r="C262" s="1">
        <v>99707.96</v>
      </c>
      <c r="D262" s="1">
        <v>97980.93</v>
      </c>
      <c r="E262" s="1">
        <v>98041.38</v>
      </c>
      <c r="I262" s="3">
        <f t="shared" si="15"/>
        <v>-1.5533940807150391E-2</v>
      </c>
      <c r="J262" s="3">
        <f t="shared" si="16"/>
        <v>1.5534830487906848E-2</v>
      </c>
      <c r="K262" s="9">
        <f t="shared" si="17"/>
        <v>1727.0300000000134</v>
      </c>
      <c r="L262" s="9">
        <f t="shared" si="18"/>
        <v>-1547</v>
      </c>
      <c r="M262" s="9">
        <f t="shared" si="19"/>
        <v>1547.0899999999965</v>
      </c>
    </row>
    <row r="263" spans="1:13">
      <c r="A263" s="2">
        <v>43543</v>
      </c>
      <c r="B263" s="1">
        <v>99990.91</v>
      </c>
      <c r="C263" s="1">
        <v>100438.87</v>
      </c>
      <c r="D263" s="1">
        <v>99372.87</v>
      </c>
      <c r="E263" s="1">
        <v>99588.38</v>
      </c>
      <c r="I263" s="3">
        <f t="shared" si="15"/>
        <v>-4.05574618379324E-3</v>
      </c>
      <c r="J263" s="3">
        <f t="shared" si="16"/>
        <v>4.0256659330333011E-3</v>
      </c>
      <c r="K263" s="9">
        <f t="shared" si="17"/>
        <v>1066</v>
      </c>
      <c r="L263" s="9">
        <f t="shared" si="18"/>
        <v>-405.54999999998836</v>
      </c>
      <c r="M263" s="9">
        <f t="shared" si="19"/>
        <v>402.52999999999884</v>
      </c>
    </row>
    <row r="264" spans="1:13">
      <c r="A264" s="2">
        <v>43542</v>
      </c>
      <c r="B264" s="1">
        <v>99141.49</v>
      </c>
      <c r="C264" s="1">
        <v>100037.69</v>
      </c>
      <c r="D264" s="1">
        <v>99141.43</v>
      </c>
      <c r="E264" s="1">
        <v>99993.93</v>
      </c>
      <c r="I264" s="3">
        <f t="shared" si="15"/>
        <v>8.6465421396748343E-3</v>
      </c>
      <c r="J264" s="3">
        <f t="shared" si="16"/>
        <v>-8.5982165488937851E-3</v>
      </c>
      <c r="K264" s="9">
        <f t="shared" si="17"/>
        <v>896.26000000000931</v>
      </c>
      <c r="L264" s="9">
        <f t="shared" si="18"/>
        <v>857.18999999998778</v>
      </c>
      <c r="M264" s="9">
        <f t="shared" si="19"/>
        <v>-852.43999999998778</v>
      </c>
    </row>
    <row r="265" spans="1:13">
      <c r="A265" s="2">
        <v>43539</v>
      </c>
      <c r="B265" s="1">
        <v>98604.99</v>
      </c>
      <c r="C265" s="1">
        <v>99393.33</v>
      </c>
      <c r="D265" s="1">
        <v>98597.33</v>
      </c>
      <c r="E265" s="1">
        <v>99136.74</v>
      </c>
      <c r="I265" s="3">
        <f t="shared" si="15"/>
        <v>5.395991893690299E-3</v>
      </c>
      <c r="J265" s="3">
        <f t="shared" si="16"/>
        <v>-5.3927291103624672E-3</v>
      </c>
      <c r="K265" s="9">
        <f t="shared" si="17"/>
        <v>796</v>
      </c>
      <c r="L265" s="9">
        <f t="shared" si="18"/>
        <v>532.07000000000698</v>
      </c>
      <c r="M265" s="9">
        <f t="shared" si="19"/>
        <v>-531.75</v>
      </c>
    </row>
    <row r="266" spans="1:13">
      <c r="A266" s="2">
        <v>43538</v>
      </c>
      <c r="B266" s="1">
        <v>98904.72</v>
      </c>
      <c r="C266" s="1">
        <v>99035.54</v>
      </c>
      <c r="D266" s="1">
        <v>97775.83</v>
      </c>
      <c r="E266" s="1">
        <v>98604.67</v>
      </c>
      <c r="I266" s="3">
        <f t="shared" si="15"/>
        <v>-3.0252604852307754E-3</v>
      </c>
      <c r="J266" s="3">
        <f t="shared" si="16"/>
        <v>3.0337278140012218E-3</v>
      </c>
      <c r="K266" s="9">
        <f t="shared" si="17"/>
        <v>1259.7099999999919</v>
      </c>
      <c r="L266" s="9">
        <f t="shared" si="18"/>
        <v>-299.2100000000064</v>
      </c>
      <c r="M266" s="9">
        <f t="shared" si="19"/>
        <v>300.05000000000291</v>
      </c>
    </row>
    <row r="267" spans="1:13">
      <c r="A267" s="2">
        <v>43537</v>
      </c>
      <c r="B267" s="1">
        <v>97831.23</v>
      </c>
      <c r="C267" s="1">
        <v>99267.22</v>
      </c>
      <c r="D267" s="1">
        <v>97464.1</v>
      </c>
      <c r="E267" s="1">
        <v>98903.88</v>
      </c>
      <c r="I267" s="3">
        <f t="shared" si="15"/>
        <v>1.0997256001449187E-2</v>
      </c>
      <c r="J267" s="3">
        <f t="shared" si="16"/>
        <v>-1.0964290237381344E-2</v>
      </c>
      <c r="K267" s="9">
        <f t="shared" si="17"/>
        <v>1803.1199999999953</v>
      </c>
      <c r="L267" s="9">
        <f t="shared" si="18"/>
        <v>1075.8400000000111</v>
      </c>
      <c r="M267" s="9">
        <f t="shared" si="19"/>
        <v>-1072.6500000000087</v>
      </c>
    </row>
    <row r="268" spans="1:13">
      <c r="A268" s="2">
        <v>43536</v>
      </c>
      <c r="B268" s="1">
        <v>98038.1</v>
      </c>
      <c r="C268" s="1">
        <v>98149.69</v>
      </c>
      <c r="D268" s="1">
        <v>97266.94</v>
      </c>
      <c r="E268" s="1">
        <v>97828.04</v>
      </c>
      <c r="I268" s="3">
        <f t="shared" si="15"/>
        <v>-2.0257762636312644E-3</v>
      </c>
      <c r="J268" s="3">
        <f t="shared" si="16"/>
        <v>2.1426363832021656E-3</v>
      </c>
      <c r="K268" s="9">
        <f t="shared" si="17"/>
        <v>882.75</v>
      </c>
      <c r="L268" s="9">
        <f t="shared" si="18"/>
        <v>-198.58000000000175</v>
      </c>
      <c r="M268" s="9">
        <f t="shared" si="19"/>
        <v>210.06000000001222</v>
      </c>
    </row>
    <row r="269" spans="1:13">
      <c r="A269" s="2">
        <v>43535</v>
      </c>
      <c r="B269" s="1">
        <v>95384.46</v>
      </c>
      <c r="C269" s="1">
        <v>98026.62</v>
      </c>
      <c r="D269" s="1">
        <v>95384.46</v>
      </c>
      <c r="E269" s="1">
        <v>98026.62</v>
      </c>
      <c r="I269" s="3">
        <f t="shared" ref="I269:I332" si="20">(E269-E270)/E270</f>
        <v>2.7911329183516808E-2</v>
      </c>
      <c r="J269" s="3">
        <f t="shared" ref="J269:J332" si="21">(B269-E269)/B269</f>
        <v>-2.7700109640501069E-2</v>
      </c>
      <c r="K269" s="9">
        <f t="shared" ref="K269:K332" si="22">(C269-D269)</f>
        <v>2642.1599999999889</v>
      </c>
      <c r="L269" s="9">
        <f t="shared" ref="L269:L332" si="23">(E269-E270)</f>
        <v>2661.7599999999948</v>
      </c>
      <c r="M269" s="9">
        <f t="shared" ref="M269:M332" si="24">B269-E269</f>
        <v>-2642.1599999999889</v>
      </c>
    </row>
    <row r="270" spans="1:13">
      <c r="A270" s="2">
        <v>43532</v>
      </c>
      <c r="B270" s="1">
        <v>94340.17</v>
      </c>
      <c r="C270" s="1">
        <v>95475.68</v>
      </c>
      <c r="D270" s="1">
        <v>93304.76</v>
      </c>
      <c r="E270" s="1">
        <v>95364.86</v>
      </c>
      <c r="I270" s="3">
        <f t="shared" si="20"/>
        <v>1.0861543829999133E-2</v>
      </c>
      <c r="J270" s="3">
        <f t="shared" si="21"/>
        <v>-1.0861650980701035E-2</v>
      </c>
      <c r="K270" s="9">
        <f t="shared" si="22"/>
        <v>2170.9199999999983</v>
      </c>
      <c r="L270" s="9">
        <f t="shared" si="23"/>
        <v>1024.6800000000076</v>
      </c>
      <c r="M270" s="9">
        <f t="shared" si="24"/>
        <v>-1024.6900000000023</v>
      </c>
    </row>
    <row r="271" spans="1:13">
      <c r="A271" s="2">
        <v>43531</v>
      </c>
      <c r="B271" s="1">
        <v>94216.25</v>
      </c>
      <c r="C271" s="1">
        <v>94532.25</v>
      </c>
      <c r="D271" s="1">
        <v>93728.95</v>
      </c>
      <c r="E271" s="1">
        <v>94340.18</v>
      </c>
      <c r="I271" s="3">
        <f t="shared" si="20"/>
        <v>1.3086826904052475E-3</v>
      </c>
      <c r="J271" s="3">
        <f t="shared" si="21"/>
        <v>-1.3153781858224352E-3</v>
      </c>
      <c r="K271" s="9">
        <f t="shared" si="22"/>
        <v>803.30000000000291</v>
      </c>
      <c r="L271" s="9">
        <f t="shared" si="23"/>
        <v>123.29999999998836</v>
      </c>
      <c r="M271" s="9">
        <f t="shared" si="24"/>
        <v>-123.92999999999302</v>
      </c>
    </row>
    <row r="272" spans="1:13">
      <c r="A272" s="2">
        <v>43530</v>
      </c>
      <c r="B272" s="1">
        <v>94603.63</v>
      </c>
      <c r="C272" s="1">
        <v>94889.38</v>
      </c>
      <c r="D272" s="1">
        <v>93945.46</v>
      </c>
      <c r="E272" s="1">
        <v>94216.88</v>
      </c>
      <c r="I272" s="3">
        <f t="shared" si="20"/>
        <v>-4.0894780503437722E-3</v>
      </c>
      <c r="J272" s="3">
        <f t="shared" si="21"/>
        <v>4.088109515459396E-3</v>
      </c>
      <c r="K272" s="9">
        <f t="shared" si="22"/>
        <v>943.91999999999825</v>
      </c>
      <c r="L272" s="9">
        <f t="shared" si="23"/>
        <v>-386.8799999999901</v>
      </c>
      <c r="M272" s="9">
        <f t="shared" si="24"/>
        <v>386.75</v>
      </c>
    </row>
    <row r="273" spans="1:13">
      <c r="A273" s="2">
        <v>43525</v>
      </c>
      <c r="B273" s="1">
        <v>95584.35</v>
      </c>
      <c r="C273" s="1">
        <v>96113.18</v>
      </c>
      <c r="D273" s="1">
        <v>94393.59</v>
      </c>
      <c r="E273" s="1">
        <v>94603.76</v>
      </c>
      <c r="I273" s="3">
        <f t="shared" si="20"/>
        <v>-1.0258896984705248E-2</v>
      </c>
      <c r="J273" s="3">
        <f t="shared" si="21"/>
        <v>1.0258896984705248E-2</v>
      </c>
      <c r="K273" s="9">
        <f t="shared" si="22"/>
        <v>1719.5899999999965</v>
      </c>
      <c r="L273" s="9">
        <f t="shared" si="23"/>
        <v>-980.59000000001106</v>
      </c>
      <c r="M273" s="9">
        <f t="shared" si="24"/>
        <v>980.59000000001106</v>
      </c>
    </row>
    <row r="274" spans="1:13">
      <c r="A274" s="2">
        <v>43524</v>
      </c>
      <c r="B274" s="1">
        <v>97307.38</v>
      </c>
      <c r="C274" s="1">
        <v>97528.01</v>
      </c>
      <c r="D274" s="1">
        <v>95364.39</v>
      </c>
      <c r="E274" s="1">
        <v>95584.35</v>
      </c>
      <c r="I274" s="3">
        <f t="shared" si="20"/>
        <v>-1.7706478813721321E-2</v>
      </c>
      <c r="J274" s="3">
        <f t="shared" si="21"/>
        <v>1.7707084498626915E-2</v>
      </c>
      <c r="K274" s="9">
        <f t="shared" si="22"/>
        <v>2163.6199999999953</v>
      </c>
      <c r="L274" s="9">
        <f t="shared" si="23"/>
        <v>-1722.9700000000012</v>
      </c>
      <c r="M274" s="9">
        <f t="shared" si="24"/>
        <v>1723.0299999999988</v>
      </c>
    </row>
    <row r="275" spans="1:13">
      <c r="A275" s="2">
        <v>43523</v>
      </c>
      <c r="B275" s="1">
        <v>97602.5</v>
      </c>
      <c r="C275" s="1">
        <v>97781.81</v>
      </c>
      <c r="D275" s="1">
        <v>96885.98</v>
      </c>
      <c r="E275" s="1">
        <v>97307.32</v>
      </c>
      <c r="I275" s="3">
        <f t="shared" si="20"/>
        <v>-3.0243077790014909E-3</v>
      </c>
      <c r="J275" s="3">
        <f t="shared" si="21"/>
        <v>3.0243077790014909E-3</v>
      </c>
      <c r="K275" s="9">
        <f t="shared" si="22"/>
        <v>895.83000000000175</v>
      </c>
      <c r="L275" s="9">
        <f t="shared" si="23"/>
        <v>-295.17999999999302</v>
      </c>
      <c r="M275" s="9">
        <f t="shared" si="24"/>
        <v>295.17999999999302</v>
      </c>
    </row>
    <row r="276" spans="1:13">
      <c r="A276" s="2">
        <v>43522</v>
      </c>
      <c r="B276" s="1">
        <v>97242.44</v>
      </c>
      <c r="C276" s="1">
        <v>97903.97</v>
      </c>
      <c r="D276" s="1">
        <v>97235.48</v>
      </c>
      <c r="E276" s="1">
        <v>97602.5</v>
      </c>
      <c r="I276" s="3">
        <f t="shared" si="20"/>
        <v>3.7289219754442966E-3</v>
      </c>
      <c r="J276" s="3">
        <f t="shared" si="21"/>
        <v>-3.7027042924879061E-3</v>
      </c>
      <c r="K276" s="9">
        <f t="shared" si="22"/>
        <v>668.49000000000524</v>
      </c>
      <c r="L276" s="9">
        <f t="shared" si="23"/>
        <v>362.60000000000582</v>
      </c>
      <c r="M276" s="9">
        <f t="shared" si="24"/>
        <v>-360.05999999999767</v>
      </c>
    </row>
    <row r="277" spans="1:13">
      <c r="A277" s="2">
        <v>43521</v>
      </c>
      <c r="B277" s="1">
        <v>97881.03</v>
      </c>
      <c r="C277" s="1">
        <v>98189.91</v>
      </c>
      <c r="D277" s="1">
        <v>97087.23</v>
      </c>
      <c r="E277" s="1">
        <v>97239.9</v>
      </c>
      <c r="I277" s="3">
        <f t="shared" si="20"/>
        <v>-6.5964758861365878E-3</v>
      </c>
      <c r="J277" s="3">
        <f t="shared" si="21"/>
        <v>6.5500945382369257E-3</v>
      </c>
      <c r="K277" s="9">
        <f t="shared" si="22"/>
        <v>1102.6800000000076</v>
      </c>
      <c r="L277" s="9">
        <f t="shared" si="23"/>
        <v>-645.70000000001164</v>
      </c>
      <c r="M277" s="9">
        <f t="shared" si="24"/>
        <v>641.13000000000466</v>
      </c>
    </row>
    <row r="278" spans="1:13">
      <c r="A278" s="2">
        <v>43518</v>
      </c>
      <c r="B278" s="1">
        <v>96928.8</v>
      </c>
      <c r="C278" s="1">
        <v>97886.63</v>
      </c>
      <c r="D278" s="1">
        <v>96928.8</v>
      </c>
      <c r="E278" s="1">
        <v>97885.6</v>
      </c>
      <c r="I278" s="3">
        <f t="shared" si="20"/>
        <v>9.8350116013996344E-3</v>
      </c>
      <c r="J278" s="3">
        <f t="shared" si="21"/>
        <v>-9.8711631630640524E-3</v>
      </c>
      <c r="K278" s="9">
        <f t="shared" si="22"/>
        <v>957.83000000000175</v>
      </c>
      <c r="L278" s="9">
        <f t="shared" si="23"/>
        <v>953.33000000000175</v>
      </c>
      <c r="M278" s="9">
        <f t="shared" si="24"/>
        <v>-956.80000000000291</v>
      </c>
    </row>
    <row r="279" spans="1:13">
      <c r="A279" s="2">
        <v>43517</v>
      </c>
      <c r="B279" s="1">
        <v>96546.17</v>
      </c>
      <c r="C279" s="1">
        <v>97231.4</v>
      </c>
      <c r="D279" s="1">
        <v>95793.1</v>
      </c>
      <c r="E279" s="1">
        <v>96932.27</v>
      </c>
      <c r="I279" s="3">
        <f t="shared" si="20"/>
        <v>4.0131619697462489E-3</v>
      </c>
      <c r="J279" s="3">
        <f t="shared" si="21"/>
        <v>-3.9991229066881247E-3</v>
      </c>
      <c r="K279" s="9">
        <f t="shared" si="22"/>
        <v>1438.2999999999884</v>
      </c>
      <c r="L279" s="9">
        <f t="shared" si="23"/>
        <v>387.44999999999709</v>
      </c>
      <c r="M279" s="9">
        <f t="shared" si="24"/>
        <v>-386.10000000000582</v>
      </c>
    </row>
    <row r="280" spans="1:13">
      <c r="A280" s="2">
        <v>43516</v>
      </c>
      <c r="B280" s="1">
        <v>97661.29</v>
      </c>
      <c r="C280" s="1">
        <v>98543.679999999993</v>
      </c>
      <c r="D280" s="1">
        <v>96544.81</v>
      </c>
      <c r="E280" s="1">
        <v>96544.82</v>
      </c>
      <c r="I280" s="3">
        <f t="shared" si="20"/>
        <v>-1.1410501585309525E-2</v>
      </c>
      <c r="J280" s="3">
        <f t="shared" si="21"/>
        <v>1.1432062795811796E-2</v>
      </c>
      <c r="K280" s="9">
        <f t="shared" si="22"/>
        <v>1998.8699999999953</v>
      </c>
      <c r="L280" s="9">
        <f t="shared" si="23"/>
        <v>-1114.3399999999965</v>
      </c>
      <c r="M280" s="9">
        <f t="shared" si="24"/>
        <v>1116.4699999999866</v>
      </c>
    </row>
    <row r="281" spans="1:13">
      <c r="A281" s="2">
        <v>43515</v>
      </c>
      <c r="B281" s="1">
        <v>96512.65</v>
      </c>
      <c r="C281" s="1">
        <v>98185.19</v>
      </c>
      <c r="D281" s="1">
        <v>96512.65</v>
      </c>
      <c r="E281" s="1">
        <v>97659.16</v>
      </c>
      <c r="I281" s="3">
        <f t="shared" si="20"/>
        <v>1.1908313230903113E-2</v>
      </c>
      <c r="J281" s="3">
        <f t="shared" si="21"/>
        <v>-1.1879375397940159E-2</v>
      </c>
      <c r="K281" s="9">
        <f t="shared" si="22"/>
        <v>1672.5400000000081</v>
      </c>
      <c r="L281" s="9">
        <f t="shared" si="23"/>
        <v>1149.2700000000041</v>
      </c>
      <c r="M281" s="9">
        <f t="shared" si="24"/>
        <v>-1146.5100000000093</v>
      </c>
    </row>
    <row r="282" spans="1:13">
      <c r="A282" s="2">
        <v>43514</v>
      </c>
      <c r="B282" s="1">
        <v>97526.51</v>
      </c>
      <c r="C282" s="1">
        <v>97526.51</v>
      </c>
      <c r="D282" s="1">
        <v>96238.89</v>
      </c>
      <c r="E282" s="1">
        <v>96509.89</v>
      </c>
      <c r="I282" s="3">
        <f t="shared" si="20"/>
        <v>-1.0417949445434593E-2</v>
      </c>
      <c r="J282" s="3">
        <f t="shared" si="21"/>
        <v>1.0424037525796785E-2</v>
      </c>
      <c r="K282" s="9">
        <f t="shared" si="22"/>
        <v>1287.6199999999953</v>
      </c>
      <c r="L282" s="9">
        <f t="shared" si="23"/>
        <v>-1016.0200000000041</v>
      </c>
      <c r="M282" s="9">
        <f t="shared" si="24"/>
        <v>1016.6199999999953</v>
      </c>
    </row>
    <row r="283" spans="1:13">
      <c r="A283" s="2">
        <v>43511</v>
      </c>
      <c r="B283" s="1">
        <v>98015.09</v>
      </c>
      <c r="C283" s="1">
        <v>98237.8</v>
      </c>
      <c r="D283" s="1">
        <v>97083.07</v>
      </c>
      <c r="E283" s="1">
        <v>97525.91</v>
      </c>
      <c r="I283" s="3">
        <f t="shared" si="20"/>
        <v>-4.990965677737433E-3</v>
      </c>
      <c r="J283" s="3">
        <f t="shared" si="21"/>
        <v>4.9908641618346015E-3</v>
      </c>
      <c r="K283" s="9">
        <f t="shared" si="22"/>
        <v>1154.7299999999959</v>
      </c>
      <c r="L283" s="9">
        <f t="shared" si="23"/>
        <v>-489.19000000000233</v>
      </c>
      <c r="M283" s="9">
        <f t="shared" si="24"/>
        <v>489.17999999999302</v>
      </c>
    </row>
    <row r="284" spans="1:13">
      <c r="A284" s="2">
        <v>43510</v>
      </c>
      <c r="B284" s="1">
        <v>95842.52</v>
      </c>
      <c r="C284" s="1">
        <v>98018.83</v>
      </c>
      <c r="D284" s="1">
        <v>94915.48</v>
      </c>
      <c r="E284" s="1">
        <v>98015.1</v>
      </c>
      <c r="I284" s="3">
        <f t="shared" si="20"/>
        <v>2.2669400738149242E-2</v>
      </c>
      <c r="J284" s="3">
        <f t="shared" si="21"/>
        <v>-2.2668227004047907E-2</v>
      </c>
      <c r="K284" s="9">
        <f t="shared" si="22"/>
        <v>3103.3500000000058</v>
      </c>
      <c r="L284" s="9">
        <f t="shared" si="23"/>
        <v>2172.6900000000023</v>
      </c>
      <c r="M284" s="9">
        <f t="shared" si="24"/>
        <v>-2172.5800000000017</v>
      </c>
    </row>
    <row r="285" spans="1:13">
      <c r="A285" s="2">
        <v>43509</v>
      </c>
      <c r="B285" s="1">
        <v>96168.78</v>
      </c>
      <c r="C285" s="1">
        <v>96803.73</v>
      </c>
      <c r="D285" s="1">
        <v>95388.93</v>
      </c>
      <c r="E285" s="1">
        <v>95842.41</v>
      </c>
      <c r="I285" s="3">
        <f t="shared" si="20"/>
        <v>-3.3897829224567603E-3</v>
      </c>
      <c r="J285" s="3">
        <f t="shared" si="21"/>
        <v>3.3937209144172917E-3</v>
      </c>
      <c r="K285" s="9">
        <f t="shared" si="22"/>
        <v>1414.8000000000029</v>
      </c>
      <c r="L285" s="9">
        <f t="shared" si="23"/>
        <v>-325.98999999999069</v>
      </c>
      <c r="M285" s="9">
        <f t="shared" si="24"/>
        <v>326.36999999999534</v>
      </c>
    </row>
    <row r="286" spans="1:13">
      <c r="A286" s="2">
        <v>43508</v>
      </c>
      <c r="B286" s="1">
        <v>94419.93</v>
      </c>
      <c r="C286" s="1">
        <v>96571.42</v>
      </c>
      <c r="D286" s="1">
        <v>94419.93</v>
      </c>
      <c r="E286" s="1">
        <v>96168.4</v>
      </c>
      <c r="I286" s="3">
        <f t="shared" si="20"/>
        <v>1.8593749520060241E-2</v>
      </c>
      <c r="J286" s="3">
        <f t="shared" si="21"/>
        <v>-1.8518018388702484E-2</v>
      </c>
      <c r="K286" s="9">
        <f t="shared" si="22"/>
        <v>2151.4900000000052</v>
      </c>
      <c r="L286" s="9">
        <f t="shared" si="23"/>
        <v>1755.4899999999907</v>
      </c>
      <c r="M286" s="9">
        <f t="shared" si="24"/>
        <v>-1748.4700000000012</v>
      </c>
    </row>
    <row r="287" spans="1:13">
      <c r="A287" s="2">
        <v>43507</v>
      </c>
      <c r="B287" s="1">
        <v>95351.17</v>
      </c>
      <c r="C287" s="1">
        <v>95498.93</v>
      </c>
      <c r="D287" s="1">
        <v>93736.67</v>
      </c>
      <c r="E287" s="1">
        <v>94412.91</v>
      </c>
      <c r="I287" s="3">
        <f t="shared" si="20"/>
        <v>-9.7563421205790028E-3</v>
      </c>
      <c r="J287" s="3">
        <f t="shared" si="21"/>
        <v>9.8400470597266379E-3</v>
      </c>
      <c r="K287" s="9">
        <f t="shared" si="22"/>
        <v>1762.2599999999948</v>
      </c>
      <c r="L287" s="9">
        <f t="shared" si="23"/>
        <v>-930.19999999999709</v>
      </c>
      <c r="M287" s="9">
        <f t="shared" si="24"/>
        <v>938.25999999999476</v>
      </c>
    </row>
    <row r="288" spans="1:13">
      <c r="A288" s="2">
        <v>43504</v>
      </c>
      <c r="B288" s="1">
        <v>94401.26</v>
      </c>
      <c r="C288" s="1">
        <v>95485.59</v>
      </c>
      <c r="D288" s="1">
        <v>93424.29</v>
      </c>
      <c r="E288" s="1">
        <v>95343.11</v>
      </c>
      <c r="I288" s="3">
        <f t="shared" si="20"/>
        <v>9.9307678708432847E-3</v>
      </c>
      <c r="J288" s="3">
        <f t="shared" si="21"/>
        <v>-9.9770914074664464E-3</v>
      </c>
      <c r="K288" s="9">
        <f t="shared" si="22"/>
        <v>2061.3000000000029</v>
      </c>
      <c r="L288" s="9">
        <f t="shared" si="23"/>
        <v>937.52000000000407</v>
      </c>
      <c r="M288" s="9">
        <f t="shared" si="24"/>
        <v>-941.85000000000582</v>
      </c>
    </row>
    <row r="289" spans="1:13">
      <c r="A289" s="2">
        <v>43503</v>
      </c>
      <c r="B289" s="1">
        <v>94654</v>
      </c>
      <c r="C289" s="1">
        <v>95641.51</v>
      </c>
      <c r="D289" s="1">
        <v>93507.18</v>
      </c>
      <c r="E289" s="1">
        <v>94405.59</v>
      </c>
      <c r="I289" s="3">
        <f t="shared" si="20"/>
        <v>-2.4302698836949615E-3</v>
      </c>
      <c r="J289" s="3">
        <f t="shared" si="21"/>
        <v>2.6244004479472976E-3</v>
      </c>
      <c r="K289" s="9">
        <f t="shared" si="22"/>
        <v>2134.3300000000017</v>
      </c>
      <c r="L289" s="9">
        <f t="shared" si="23"/>
        <v>-229.99000000000524</v>
      </c>
      <c r="M289" s="9">
        <f t="shared" si="24"/>
        <v>248.41000000000349</v>
      </c>
    </row>
    <row r="290" spans="1:13">
      <c r="A290" s="2">
        <v>43502</v>
      </c>
      <c r="B290" s="1">
        <v>98307.91</v>
      </c>
      <c r="C290" s="1">
        <v>98307.91</v>
      </c>
      <c r="D290" s="1">
        <v>94635.57</v>
      </c>
      <c r="E290" s="1">
        <v>94635.58</v>
      </c>
      <c r="I290" s="3">
        <f t="shared" si="20"/>
        <v>-3.7387699734343666E-2</v>
      </c>
      <c r="J290" s="3">
        <f t="shared" si="21"/>
        <v>3.7355386763893175E-2</v>
      </c>
      <c r="K290" s="9">
        <f t="shared" si="22"/>
        <v>3672.3399999999965</v>
      </c>
      <c r="L290" s="9">
        <f t="shared" si="23"/>
        <v>-3675.6300000000047</v>
      </c>
      <c r="M290" s="9">
        <f t="shared" si="24"/>
        <v>3672.3300000000017</v>
      </c>
    </row>
    <row r="291" spans="1:13">
      <c r="A291" s="2">
        <v>43501</v>
      </c>
      <c r="B291" s="1">
        <v>98586.8</v>
      </c>
      <c r="C291" s="1">
        <v>98586.8</v>
      </c>
      <c r="D291" s="1">
        <v>97596.41</v>
      </c>
      <c r="E291" s="1">
        <v>98311.21</v>
      </c>
      <c r="I291" s="3">
        <f t="shared" si="20"/>
        <v>-2.8139147485871166E-3</v>
      </c>
      <c r="J291" s="3">
        <f t="shared" si="21"/>
        <v>2.7954046586358061E-3</v>
      </c>
      <c r="K291" s="9">
        <f t="shared" si="22"/>
        <v>990.38999999999942</v>
      </c>
      <c r="L291" s="9">
        <f t="shared" si="23"/>
        <v>-277.41999999999825</v>
      </c>
      <c r="M291" s="9">
        <f t="shared" si="24"/>
        <v>275.58999999999651</v>
      </c>
    </row>
    <row r="292" spans="1:13">
      <c r="A292" s="2">
        <v>43500</v>
      </c>
      <c r="B292" s="1">
        <v>97861.27</v>
      </c>
      <c r="C292" s="1">
        <v>98588.63</v>
      </c>
      <c r="D292" s="1">
        <v>96900.79</v>
      </c>
      <c r="E292" s="1">
        <v>98588.63</v>
      </c>
      <c r="I292" s="3">
        <f t="shared" si="20"/>
        <v>7.4324594977707818E-3</v>
      </c>
      <c r="J292" s="3">
        <f t="shared" si="21"/>
        <v>-7.4325624427314359E-3</v>
      </c>
      <c r="K292" s="9">
        <f t="shared" si="22"/>
        <v>1687.8400000000111</v>
      </c>
      <c r="L292" s="9">
        <f t="shared" si="23"/>
        <v>727.35000000000582</v>
      </c>
      <c r="M292" s="9">
        <f t="shared" si="24"/>
        <v>-727.36000000000058</v>
      </c>
    </row>
    <row r="293" spans="1:13">
      <c r="A293" s="2">
        <v>43497</v>
      </c>
      <c r="B293" s="1">
        <v>97395.48</v>
      </c>
      <c r="C293" s="1">
        <v>98043.9</v>
      </c>
      <c r="D293" s="1">
        <v>96990.33</v>
      </c>
      <c r="E293" s="1">
        <v>97861.28</v>
      </c>
      <c r="I293" s="3">
        <f t="shared" si="20"/>
        <v>4.8004107039722656E-3</v>
      </c>
      <c r="J293" s="3">
        <f t="shared" si="21"/>
        <v>-4.782562804762633E-3</v>
      </c>
      <c r="K293" s="9">
        <f t="shared" si="22"/>
        <v>1053.5699999999924</v>
      </c>
      <c r="L293" s="9">
        <f t="shared" si="23"/>
        <v>467.52999999999884</v>
      </c>
      <c r="M293" s="9">
        <f t="shared" si="24"/>
        <v>-465.80000000000291</v>
      </c>
    </row>
    <row r="294" spans="1:13">
      <c r="A294" s="2">
        <v>43496</v>
      </c>
      <c r="B294" s="1">
        <v>96996.45</v>
      </c>
      <c r="C294" s="1">
        <v>98405.21</v>
      </c>
      <c r="D294" s="1">
        <v>96996.45</v>
      </c>
      <c r="E294" s="1">
        <v>97393.75</v>
      </c>
      <c r="I294" s="3">
        <f t="shared" si="20"/>
        <v>4.0985106531481342E-3</v>
      </c>
      <c r="J294" s="3">
        <f t="shared" si="21"/>
        <v>-4.0960261947731377E-3</v>
      </c>
      <c r="K294" s="9">
        <f t="shared" si="22"/>
        <v>1408.7600000000093</v>
      </c>
      <c r="L294" s="9">
        <f t="shared" si="23"/>
        <v>397.5399999999936</v>
      </c>
      <c r="M294" s="9">
        <f t="shared" si="24"/>
        <v>-397.30000000000291</v>
      </c>
    </row>
    <row r="295" spans="1:13">
      <c r="A295" s="2">
        <v>43495</v>
      </c>
      <c r="B295" s="1">
        <v>95642.96</v>
      </c>
      <c r="C295" s="1">
        <v>97106.68</v>
      </c>
      <c r="D295" s="1">
        <v>95642.96</v>
      </c>
      <c r="E295" s="1">
        <v>96996.21</v>
      </c>
      <c r="I295" s="3">
        <f t="shared" si="20"/>
        <v>1.418736264804849E-2</v>
      </c>
      <c r="J295" s="3">
        <f t="shared" si="21"/>
        <v>-1.414897656868838E-2</v>
      </c>
      <c r="K295" s="9">
        <f t="shared" si="22"/>
        <v>1463.7199999999866</v>
      </c>
      <c r="L295" s="9">
        <f t="shared" si="23"/>
        <v>1356.8700000000099</v>
      </c>
      <c r="M295" s="9">
        <f t="shared" si="24"/>
        <v>-1353.25</v>
      </c>
    </row>
    <row r="296" spans="1:13">
      <c r="A296" s="2">
        <v>43494</v>
      </c>
      <c r="B296" s="1">
        <v>95508.28</v>
      </c>
      <c r="C296" s="1">
        <v>96751.32</v>
      </c>
      <c r="D296" s="1">
        <v>95508.28</v>
      </c>
      <c r="E296" s="1">
        <v>95639.34</v>
      </c>
      <c r="I296" s="3">
        <f t="shared" si="20"/>
        <v>2.0479050097291919E-3</v>
      </c>
      <c r="J296" s="3">
        <f t="shared" si="21"/>
        <v>-1.3722370458351639E-3</v>
      </c>
      <c r="K296" s="9">
        <f t="shared" si="22"/>
        <v>1243.0400000000081</v>
      </c>
      <c r="L296" s="9">
        <f t="shared" si="23"/>
        <v>195.45999999999185</v>
      </c>
      <c r="M296" s="9">
        <f t="shared" si="24"/>
        <v>-131.05999999999767</v>
      </c>
    </row>
    <row r="297" spans="1:13">
      <c r="A297" s="2">
        <v>43493</v>
      </c>
      <c r="B297" s="1">
        <v>97674.04</v>
      </c>
      <c r="C297" s="1">
        <v>97936.82</v>
      </c>
      <c r="D297" s="1">
        <v>94783.03</v>
      </c>
      <c r="E297" s="1">
        <v>95443.88</v>
      </c>
      <c r="I297" s="3">
        <f t="shared" si="20"/>
        <v>-2.2864291769215256E-2</v>
      </c>
      <c r="J297" s="3">
        <f t="shared" si="21"/>
        <v>2.2832678980003171E-2</v>
      </c>
      <c r="K297" s="9">
        <f t="shared" si="22"/>
        <v>3153.7900000000081</v>
      </c>
      <c r="L297" s="9">
        <f t="shared" si="23"/>
        <v>-2233.3199999999924</v>
      </c>
      <c r="M297" s="9">
        <f t="shared" si="24"/>
        <v>2230.1599999999889</v>
      </c>
    </row>
    <row r="298" spans="1:13">
      <c r="A298" s="2">
        <v>43489</v>
      </c>
      <c r="B298" s="1">
        <v>96557.73</v>
      </c>
      <c r="C298" s="1">
        <v>97677.19</v>
      </c>
      <c r="D298" s="1">
        <v>96557.73</v>
      </c>
      <c r="E298" s="1">
        <v>97677.2</v>
      </c>
      <c r="I298" s="3">
        <f t="shared" si="20"/>
        <v>1.1586455993536806E-2</v>
      </c>
      <c r="J298" s="3">
        <f t="shared" si="21"/>
        <v>-1.1593789539169999E-2</v>
      </c>
      <c r="K298" s="9">
        <f t="shared" si="22"/>
        <v>1119.4600000000064</v>
      </c>
      <c r="L298" s="9">
        <f t="shared" si="23"/>
        <v>1118.7700000000041</v>
      </c>
      <c r="M298" s="9">
        <f t="shared" si="24"/>
        <v>-1119.4700000000012</v>
      </c>
    </row>
    <row r="299" spans="1:13">
      <c r="A299" s="2">
        <v>43488</v>
      </c>
      <c r="B299" s="1">
        <v>95115.8</v>
      </c>
      <c r="C299" s="1">
        <v>96575.98</v>
      </c>
      <c r="D299" s="1">
        <v>95115.8</v>
      </c>
      <c r="E299" s="1">
        <v>96558.43</v>
      </c>
      <c r="I299" s="3">
        <f t="shared" si="20"/>
        <v>1.5299666531305073E-2</v>
      </c>
      <c r="J299" s="3">
        <f t="shared" si="21"/>
        <v>-1.5167091061632137E-2</v>
      </c>
      <c r="K299" s="9">
        <f t="shared" si="22"/>
        <v>1460.179999999993</v>
      </c>
      <c r="L299" s="9">
        <f t="shared" si="23"/>
        <v>1455.0499999999884</v>
      </c>
      <c r="M299" s="9">
        <f t="shared" si="24"/>
        <v>-1442.6299999999901</v>
      </c>
    </row>
    <row r="300" spans="1:13">
      <c r="A300" s="2">
        <v>43487</v>
      </c>
      <c r="B300" s="1">
        <v>96008.44</v>
      </c>
      <c r="C300" s="1">
        <v>96069.51</v>
      </c>
      <c r="D300" s="1">
        <v>94661.91</v>
      </c>
      <c r="E300" s="1">
        <v>95103.38</v>
      </c>
      <c r="I300" s="3">
        <f t="shared" si="20"/>
        <v>-9.4407048948554426E-3</v>
      </c>
      <c r="J300" s="3">
        <f t="shared" si="21"/>
        <v>9.4268795535058965E-3</v>
      </c>
      <c r="K300" s="9">
        <f t="shared" si="22"/>
        <v>1407.5999999999913</v>
      </c>
      <c r="L300" s="9">
        <f t="shared" si="23"/>
        <v>-906.39999999999418</v>
      </c>
      <c r="M300" s="9">
        <f t="shared" si="24"/>
        <v>905.05999999999767</v>
      </c>
    </row>
    <row r="301" spans="1:13">
      <c r="A301" s="2">
        <v>43486</v>
      </c>
      <c r="B301" s="1">
        <v>96092.61</v>
      </c>
      <c r="C301" s="1">
        <v>96092.61</v>
      </c>
      <c r="D301" s="1">
        <v>94862.85</v>
      </c>
      <c r="E301" s="1">
        <v>96009.78</v>
      </c>
      <c r="I301" s="3">
        <f t="shared" si="20"/>
        <v>-9.0502540408495772E-4</v>
      </c>
      <c r="J301" s="3">
        <f t="shared" si="21"/>
        <v>8.6198095774484376E-4</v>
      </c>
      <c r="K301" s="9">
        <f t="shared" si="22"/>
        <v>1229.7599999999948</v>
      </c>
      <c r="L301" s="9">
        <f t="shared" si="23"/>
        <v>-86.970000000001164</v>
      </c>
      <c r="M301" s="9">
        <f t="shared" si="24"/>
        <v>82.830000000001746</v>
      </c>
    </row>
    <row r="302" spans="1:13">
      <c r="A302" s="2">
        <v>43483</v>
      </c>
      <c r="B302" s="1">
        <v>95386.26</v>
      </c>
      <c r="C302" s="1">
        <v>96395.98</v>
      </c>
      <c r="D302" s="1">
        <v>95386.26</v>
      </c>
      <c r="E302" s="1">
        <v>96096.75</v>
      </c>
      <c r="I302" s="3">
        <f t="shared" si="20"/>
        <v>7.8201518199739872E-3</v>
      </c>
      <c r="J302" s="3">
        <f t="shared" si="21"/>
        <v>-7.4485570563308096E-3</v>
      </c>
      <c r="K302" s="9">
        <f t="shared" si="22"/>
        <v>1009.7200000000012</v>
      </c>
      <c r="L302" s="9">
        <f t="shared" si="23"/>
        <v>745.66000000000349</v>
      </c>
      <c r="M302" s="9">
        <f t="shared" si="24"/>
        <v>-710.49000000000524</v>
      </c>
    </row>
    <row r="303" spans="1:13">
      <c r="A303" s="2">
        <v>43482</v>
      </c>
      <c r="B303" s="1">
        <v>94393.07</v>
      </c>
      <c r="C303" s="1">
        <v>95681.82</v>
      </c>
      <c r="D303" s="1">
        <v>93950.41</v>
      </c>
      <c r="E303" s="1">
        <v>95351.09</v>
      </c>
      <c r="I303" s="3">
        <f t="shared" si="20"/>
        <v>1.0149155001616589E-2</v>
      </c>
      <c r="J303" s="3">
        <f t="shared" si="21"/>
        <v>-1.0149262016798367E-2</v>
      </c>
      <c r="K303" s="9">
        <f t="shared" si="22"/>
        <v>1731.4100000000035</v>
      </c>
      <c r="L303" s="9">
        <f t="shared" si="23"/>
        <v>958.00999999999476</v>
      </c>
      <c r="M303" s="9">
        <f t="shared" si="24"/>
        <v>-958.01999999998952</v>
      </c>
    </row>
    <row r="304" spans="1:13">
      <c r="A304" s="2">
        <v>43481</v>
      </c>
      <c r="B304" s="1">
        <v>94056.82</v>
      </c>
      <c r="C304" s="1">
        <v>94393.07</v>
      </c>
      <c r="D304" s="1">
        <v>93686.83</v>
      </c>
      <c r="E304" s="1">
        <v>94393.08</v>
      </c>
      <c r="I304" s="3">
        <f t="shared" si="20"/>
        <v>3.5868100313303708E-3</v>
      </c>
      <c r="J304" s="3">
        <f t="shared" si="21"/>
        <v>-3.5750730250075939E-3</v>
      </c>
      <c r="K304" s="9">
        <f t="shared" si="22"/>
        <v>706.24000000000524</v>
      </c>
      <c r="L304" s="9">
        <f t="shared" si="23"/>
        <v>337.36000000000058</v>
      </c>
      <c r="M304" s="9">
        <f t="shared" si="24"/>
        <v>-336.25999999999476</v>
      </c>
    </row>
    <row r="305" spans="1:13">
      <c r="A305" s="2">
        <v>43480</v>
      </c>
      <c r="B305" s="1">
        <v>94474.13</v>
      </c>
      <c r="C305" s="1">
        <v>94695.12</v>
      </c>
      <c r="D305" s="1">
        <v>93401.51</v>
      </c>
      <c r="E305" s="1">
        <v>94055.72</v>
      </c>
      <c r="I305" s="3">
        <f t="shared" si="20"/>
        <v>-4.4288314695250805E-3</v>
      </c>
      <c r="J305" s="3">
        <f t="shared" si="21"/>
        <v>4.4288314695250805E-3</v>
      </c>
      <c r="K305" s="9">
        <f t="shared" si="22"/>
        <v>1293.6100000000006</v>
      </c>
      <c r="L305" s="9">
        <f t="shared" si="23"/>
        <v>-418.41000000000349</v>
      </c>
      <c r="M305" s="9">
        <f t="shared" si="24"/>
        <v>418.41000000000349</v>
      </c>
    </row>
    <row r="306" spans="1:13">
      <c r="A306" s="2">
        <v>43479</v>
      </c>
      <c r="B306" s="1">
        <v>93644.87</v>
      </c>
      <c r="C306" s="1">
        <v>94474.13</v>
      </c>
      <c r="D306" s="1">
        <v>93335.06</v>
      </c>
      <c r="E306" s="1">
        <v>94474.13</v>
      </c>
      <c r="I306" s="3">
        <f t="shared" si="20"/>
        <v>8.7105991982986564E-3</v>
      </c>
      <c r="J306" s="3">
        <f t="shared" si="21"/>
        <v>-8.8553702941763859E-3</v>
      </c>
      <c r="K306" s="9">
        <f t="shared" si="22"/>
        <v>1139.070000000007</v>
      </c>
      <c r="L306" s="9">
        <f t="shared" si="23"/>
        <v>815.82000000000698</v>
      </c>
      <c r="M306" s="9">
        <f t="shared" si="24"/>
        <v>-829.26000000000931</v>
      </c>
    </row>
    <row r="307" spans="1:13">
      <c r="A307" s="2">
        <v>43476</v>
      </c>
      <c r="B307" s="1">
        <v>93805.57</v>
      </c>
      <c r="C307" s="1">
        <v>93960.78</v>
      </c>
      <c r="D307" s="1">
        <v>93358.67</v>
      </c>
      <c r="E307" s="1">
        <v>93658.31</v>
      </c>
      <c r="I307" s="3">
        <f t="shared" si="20"/>
        <v>-1.5737809354077648E-3</v>
      </c>
      <c r="J307" s="3">
        <f t="shared" si="21"/>
        <v>1.5698428142381024E-3</v>
      </c>
      <c r="K307" s="9">
        <f t="shared" si="22"/>
        <v>602.11000000000058</v>
      </c>
      <c r="L307" s="9">
        <f t="shared" si="23"/>
        <v>-147.63000000000466</v>
      </c>
      <c r="M307" s="9">
        <f t="shared" si="24"/>
        <v>147.26000000000931</v>
      </c>
    </row>
    <row r="308" spans="1:13">
      <c r="A308" s="2">
        <v>43475</v>
      </c>
      <c r="B308" s="1">
        <v>93599.15</v>
      </c>
      <c r="C308" s="1">
        <v>93987.17</v>
      </c>
      <c r="D308" s="1">
        <v>93049.78</v>
      </c>
      <c r="E308" s="1">
        <v>93805.94</v>
      </c>
      <c r="I308" s="3">
        <f t="shared" si="20"/>
        <v>2.0605033165781847E-3</v>
      </c>
      <c r="J308" s="3">
        <f t="shared" si="21"/>
        <v>-2.2093149350181935E-3</v>
      </c>
      <c r="K308" s="9">
        <f t="shared" si="22"/>
        <v>937.38999999999942</v>
      </c>
      <c r="L308" s="9">
        <f t="shared" si="23"/>
        <v>192.88999999999942</v>
      </c>
      <c r="M308" s="9">
        <f t="shared" si="24"/>
        <v>-206.79000000000815</v>
      </c>
    </row>
    <row r="309" spans="1:13">
      <c r="A309" s="2">
        <v>43474</v>
      </c>
      <c r="B309" s="1">
        <v>92032.69</v>
      </c>
      <c r="C309" s="1">
        <v>93625.82</v>
      </c>
      <c r="D309" s="1">
        <v>92028.41</v>
      </c>
      <c r="E309" s="1">
        <v>93613.05</v>
      </c>
      <c r="I309" s="3">
        <f t="shared" si="20"/>
        <v>1.7180787481554029E-2</v>
      </c>
      <c r="J309" s="3">
        <f t="shared" si="21"/>
        <v>-1.7171724525274667E-2</v>
      </c>
      <c r="K309" s="9">
        <f t="shared" si="22"/>
        <v>1597.4100000000035</v>
      </c>
      <c r="L309" s="9">
        <f t="shared" si="23"/>
        <v>1581.1800000000076</v>
      </c>
      <c r="M309" s="9">
        <f t="shared" si="24"/>
        <v>-1580.3600000000006</v>
      </c>
    </row>
    <row r="310" spans="1:13">
      <c r="A310" s="2">
        <v>43473</v>
      </c>
      <c r="B310" s="1">
        <v>91699.05</v>
      </c>
      <c r="C310" s="1">
        <v>92230.99</v>
      </c>
      <c r="D310" s="1">
        <v>91063.9</v>
      </c>
      <c r="E310" s="1">
        <v>92031.87</v>
      </c>
      <c r="I310" s="3">
        <f t="shared" si="20"/>
        <v>3.6294814395568158E-3</v>
      </c>
      <c r="J310" s="3">
        <f t="shared" si="21"/>
        <v>-3.6294814395568158E-3</v>
      </c>
      <c r="K310" s="9">
        <f t="shared" si="22"/>
        <v>1167.0900000000111</v>
      </c>
      <c r="L310" s="9">
        <f t="shared" si="23"/>
        <v>332.81999999999243</v>
      </c>
      <c r="M310" s="9">
        <f t="shared" si="24"/>
        <v>-332.81999999999243</v>
      </c>
    </row>
    <row r="311" spans="1:13">
      <c r="A311" s="2">
        <v>43472</v>
      </c>
      <c r="B311" s="1">
        <v>91845.16</v>
      </c>
      <c r="C311" s="1">
        <v>92551.88</v>
      </c>
      <c r="D311" s="1">
        <v>91288.27</v>
      </c>
      <c r="E311" s="1">
        <v>91699.05</v>
      </c>
      <c r="I311" s="3">
        <f t="shared" si="20"/>
        <v>-1.5434316774244126E-3</v>
      </c>
      <c r="J311" s="3">
        <f t="shared" si="21"/>
        <v>1.5908296093120266E-3</v>
      </c>
      <c r="K311" s="9">
        <f t="shared" si="22"/>
        <v>1263.6100000000006</v>
      </c>
      <c r="L311" s="9">
        <f t="shared" si="23"/>
        <v>-141.75</v>
      </c>
      <c r="M311" s="9">
        <f t="shared" si="24"/>
        <v>146.11000000000058</v>
      </c>
    </row>
    <row r="312" spans="1:13">
      <c r="A312" s="2">
        <v>43469</v>
      </c>
      <c r="B312" s="1">
        <v>91576.639999999999</v>
      </c>
      <c r="C312" s="1">
        <v>92701.36</v>
      </c>
      <c r="D312" s="1">
        <v>90823.78</v>
      </c>
      <c r="E312" s="1">
        <v>91840.8</v>
      </c>
      <c r="I312" s="3">
        <f t="shared" si="20"/>
        <v>3.0201740286003313E-3</v>
      </c>
      <c r="J312" s="3">
        <f t="shared" si="21"/>
        <v>-2.8845784252403616E-3</v>
      </c>
      <c r="K312" s="9">
        <f t="shared" si="22"/>
        <v>1877.5800000000017</v>
      </c>
      <c r="L312" s="9">
        <f t="shared" si="23"/>
        <v>276.54000000000815</v>
      </c>
      <c r="M312" s="9">
        <f t="shared" si="24"/>
        <v>-264.16000000000349</v>
      </c>
    </row>
    <row r="313" spans="1:13">
      <c r="A313" s="2">
        <v>43468</v>
      </c>
      <c r="B313" s="1">
        <v>91011</v>
      </c>
      <c r="C313" s="1">
        <v>91596.28</v>
      </c>
      <c r="D313" s="1">
        <v>89921.57</v>
      </c>
      <c r="E313" s="1">
        <v>91564.26</v>
      </c>
      <c r="I313" s="3">
        <f t="shared" si="20"/>
        <v>6.0644536915440434E-3</v>
      </c>
      <c r="J313" s="3">
        <f t="shared" si="21"/>
        <v>-6.0790453901176204E-3</v>
      </c>
      <c r="K313" s="9">
        <f t="shared" si="22"/>
        <v>1674.7099999999919</v>
      </c>
      <c r="L313" s="9">
        <f t="shared" si="23"/>
        <v>551.93999999998778</v>
      </c>
      <c r="M313" s="9">
        <f t="shared" si="24"/>
        <v>-553.25999999999476</v>
      </c>
    </row>
    <row r="314" spans="1:13">
      <c r="A314" s="2">
        <v>43467</v>
      </c>
      <c r="B314" s="1">
        <v>87887.26</v>
      </c>
      <c r="C314" s="1">
        <v>91478.84</v>
      </c>
      <c r="D314" s="1">
        <v>87535.87</v>
      </c>
      <c r="E314" s="1">
        <v>91012.32</v>
      </c>
      <c r="I314" s="3">
        <f t="shared" si="20"/>
        <v>3.5557481760441559E-2</v>
      </c>
      <c r="J314" s="3">
        <f t="shared" si="21"/>
        <v>-3.5557599588381894E-2</v>
      </c>
      <c r="K314" s="9">
        <f t="shared" si="22"/>
        <v>3942.9700000000012</v>
      </c>
      <c r="L314" s="9">
        <f t="shared" si="23"/>
        <v>3125.0500000000029</v>
      </c>
      <c r="M314" s="9">
        <f t="shared" si="24"/>
        <v>-3125.0600000000122</v>
      </c>
    </row>
    <row r="315" spans="1:13">
      <c r="A315" s="2">
        <v>43462</v>
      </c>
      <c r="B315" s="1">
        <v>85469.47</v>
      </c>
      <c r="C315" s="1">
        <v>88044.02</v>
      </c>
      <c r="D315" s="1">
        <v>85469.47</v>
      </c>
      <c r="E315" s="1">
        <v>87887.27</v>
      </c>
      <c r="I315" s="3">
        <f t="shared" si="20"/>
        <v>2.8400003744433164E-2</v>
      </c>
      <c r="J315" s="3">
        <f t="shared" si="21"/>
        <v>-2.8288463705227175E-2</v>
      </c>
      <c r="K315" s="9">
        <f t="shared" si="22"/>
        <v>2574.5500000000029</v>
      </c>
      <c r="L315" s="9">
        <f t="shared" si="23"/>
        <v>2427.070000000007</v>
      </c>
      <c r="M315" s="9">
        <f t="shared" si="24"/>
        <v>-2417.8000000000029</v>
      </c>
    </row>
    <row r="316" spans="1:13">
      <c r="A316" s="2">
        <v>43461</v>
      </c>
      <c r="B316" s="1">
        <v>85140.6</v>
      </c>
      <c r="C316" s="1">
        <v>85738.96</v>
      </c>
      <c r="D316" s="1">
        <v>84876.08</v>
      </c>
      <c r="E316" s="1">
        <v>85460.2</v>
      </c>
      <c r="I316" s="3">
        <f t="shared" si="20"/>
        <v>3.806727838516424E-3</v>
      </c>
      <c r="J316" s="3">
        <f t="shared" si="21"/>
        <v>-3.7537907884134156E-3</v>
      </c>
      <c r="K316" s="9">
        <f t="shared" si="22"/>
        <v>862.88000000000466</v>
      </c>
      <c r="L316" s="9">
        <f t="shared" si="23"/>
        <v>324.08999999999651</v>
      </c>
      <c r="M316" s="9">
        <f t="shared" si="24"/>
        <v>-319.59999999999127</v>
      </c>
    </row>
    <row r="317" spans="1:13">
      <c r="A317" s="2">
        <v>43460</v>
      </c>
      <c r="B317" s="1">
        <v>85684.26</v>
      </c>
      <c r="C317" s="1">
        <v>85684.26</v>
      </c>
      <c r="D317" s="1">
        <v>83891.74</v>
      </c>
      <c r="E317" s="1">
        <v>85136.11</v>
      </c>
      <c r="I317" s="3">
        <f t="shared" si="20"/>
        <v>-6.5468914022355339E-3</v>
      </c>
      <c r="J317" s="3">
        <f t="shared" si="21"/>
        <v>6.3973243160411752E-3</v>
      </c>
      <c r="K317" s="9">
        <f t="shared" si="22"/>
        <v>1792.5199999999895</v>
      </c>
      <c r="L317" s="9">
        <f t="shared" si="23"/>
        <v>-561.05000000000291</v>
      </c>
      <c r="M317" s="9">
        <f t="shared" si="24"/>
        <v>548.14999999999418</v>
      </c>
    </row>
    <row r="318" spans="1:13">
      <c r="A318" s="2">
        <v>43455</v>
      </c>
      <c r="B318" s="1">
        <v>85268.82</v>
      </c>
      <c r="C318" s="1">
        <v>86554.05</v>
      </c>
      <c r="D318" s="1">
        <v>85134.12</v>
      </c>
      <c r="E318" s="1">
        <v>85697.16</v>
      </c>
      <c r="I318" s="3">
        <f t="shared" si="20"/>
        <v>5.017749647293933E-3</v>
      </c>
      <c r="J318" s="3">
        <f t="shared" si="21"/>
        <v>-5.0234071492955626E-3</v>
      </c>
      <c r="K318" s="9">
        <f t="shared" si="22"/>
        <v>1419.9300000000076</v>
      </c>
      <c r="L318" s="9">
        <f t="shared" si="23"/>
        <v>427.86000000000058</v>
      </c>
      <c r="M318" s="9">
        <f t="shared" si="24"/>
        <v>-428.33999999999651</v>
      </c>
    </row>
    <row r="319" spans="1:13">
      <c r="A319" s="2">
        <v>43454</v>
      </c>
      <c r="B319" s="1">
        <v>85678.06</v>
      </c>
      <c r="C319" s="1">
        <v>86583.73</v>
      </c>
      <c r="D319" s="1">
        <v>84755.68</v>
      </c>
      <c r="E319" s="1">
        <v>85269.3</v>
      </c>
      <c r="I319" s="3">
        <f t="shared" si="20"/>
        <v>-4.7182601207163511E-3</v>
      </c>
      <c r="J319" s="3">
        <f t="shared" si="21"/>
        <v>4.7708830008521995E-3</v>
      </c>
      <c r="K319" s="9">
        <f t="shared" si="22"/>
        <v>1828.0500000000029</v>
      </c>
      <c r="L319" s="9">
        <f t="shared" si="23"/>
        <v>-404.22999999999593</v>
      </c>
      <c r="M319" s="9">
        <f t="shared" si="24"/>
        <v>408.75999999999476</v>
      </c>
    </row>
    <row r="320" spans="1:13">
      <c r="A320" s="2">
        <v>43453</v>
      </c>
      <c r="B320" s="1">
        <v>86616.59</v>
      </c>
      <c r="C320" s="1">
        <v>88101.07</v>
      </c>
      <c r="D320" s="1">
        <v>85673.52</v>
      </c>
      <c r="E320" s="1">
        <v>85673.53</v>
      </c>
      <c r="I320" s="3">
        <f t="shared" si="20"/>
        <v>-1.0818089125231901E-2</v>
      </c>
      <c r="J320" s="3">
        <f t="shared" si="21"/>
        <v>1.0887752565645885E-2</v>
      </c>
      <c r="K320" s="9">
        <f t="shared" si="22"/>
        <v>2427.5500000000029</v>
      </c>
      <c r="L320" s="9">
        <f t="shared" si="23"/>
        <v>-936.9600000000064</v>
      </c>
      <c r="M320" s="9">
        <f t="shared" si="24"/>
        <v>943.05999999999767</v>
      </c>
    </row>
    <row r="321" spans="1:13">
      <c r="A321" s="2">
        <v>43452</v>
      </c>
      <c r="B321" s="1">
        <v>86400.35</v>
      </c>
      <c r="C321" s="1">
        <v>87274.15</v>
      </c>
      <c r="D321" s="1">
        <v>86400.35</v>
      </c>
      <c r="E321" s="1">
        <v>86610.49</v>
      </c>
      <c r="I321" s="3">
        <f t="shared" si="20"/>
        <v>2.4399395923690023E-3</v>
      </c>
      <c r="J321" s="3">
        <f t="shared" si="21"/>
        <v>-2.4321660734013162E-3</v>
      </c>
      <c r="K321" s="9">
        <f t="shared" si="22"/>
        <v>873.79999999998836</v>
      </c>
      <c r="L321" s="9">
        <f t="shared" si="23"/>
        <v>210.81000000001222</v>
      </c>
      <c r="M321" s="9">
        <f t="shared" si="24"/>
        <v>-210.13999999999942</v>
      </c>
    </row>
    <row r="322" spans="1:13">
      <c r="A322" s="2">
        <v>43451</v>
      </c>
      <c r="B322" s="1">
        <v>87448.03</v>
      </c>
      <c r="C322" s="1">
        <v>87819.9</v>
      </c>
      <c r="D322" s="1">
        <v>86327.69</v>
      </c>
      <c r="E322" s="1">
        <v>86399.679999999993</v>
      </c>
      <c r="I322" s="3">
        <f t="shared" si="20"/>
        <v>-1.2004984361833495E-2</v>
      </c>
      <c r="J322" s="3">
        <f t="shared" si="21"/>
        <v>1.1988263200440373E-2</v>
      </c>
      <c r="K322" s="9">
        <f t="shared" si="22"/>
        <v>1492.2099999999919</v>
      </c>
      <c r="L322" s="9">
        <f t="shared" si="23"/>
        <v>-1049.8300000000017</v>
      </c>
      <c r="M322" s="9">
        <f t="shared" si="24"/>
        <v>1048.3500000000058</v>
      </c>
    </row>
    <row r="323" spans="1:13">
      <c r="A323" s="2">
        <v>43448</v>
      </c>
      <c r="B323" s="1">
        <v>87837.59</v>
      </c>
      <c r="C323" s="1">
        <v>88183.93</v>
      </c>
      <c r="D323" s="1">
        <v>87106.12</v>
      </c>
      <c r="E323" s="1">
        <v>87449.51</v>
      </c>
      <c r="I323" s="3">
        <f t="shared" si="20"/>
        <v>-4.4181540044530114E-3</v>
      </c>
      <c r="J323" s="3">
        <f t="shared" si="21"/>
        <v>4.4181540044530114E-3</v>
      </c>
      <c r="K323" s="9">
        <f t="shared" si="22"/>
        <v>1077.8099999999977</v>
      </c>
      <c r="L323" s="9">
        <f t="shared" si="23"/>
        <v>-388.08000000000175</v>
      </c>
      <c r="M323" s="9">
        <f t="shared" si="24"/>
        <v>388.08000000000175</v>
      </c>
    </row>
    <row r="324" spans="1:13">
      <c r="A324" s="2">
        <v>43447</v>
      </c>
      <c r="B324" s="1">
        <v>86979.07</v>
      </c>
      <c r="C324" s="1">
        <v>87842.49</v>
      </c>
      <c r="D324" s="1">
        <v>86856.34</v>
      </c>
      <c r="E324" s="1">
        <v>87837.59</v>
      </c>
      <c r="I324" s="3">
        <f t="shared" si="20"/>
        <v>9.8891138002879138E-3</v>
      </c>
      <c r="J324" s="3">
        <f t="shared" si="21"/>
        <v>-9.8704205505990052E-3</v>
      </c>
      <c r="K324" s="9">
        <f t="shared" si="22"/>
        <v>986.15000000000873</v>
      </c>
      <c r="L324" s="9">
        <f t="shared" si="23"/>
        <v>860.1299999999901</v>
      </c>
      <c r="M324" s="9">
        <f t="shared" si="24"/>
        <v>-858.51999999998952</v>
      </c>
    </row>
    <row r="325" spans="1:13">
      <c r="A325" s="2">
        <v>43446</v>
      </c>
      <c r="B325" s="1">
        <v>86419.92</v>
      </c>
      <c r="C325" s="1">
        <v>87945.65</v>
      </c>
      <c r="D325" s="1">
        <v>86419.92</v>
      </c>
      <c r="E325" s="1">
        <v>86977.46</v>
      </c>
      <c r="I325" s="3">
        <f t="shared" si="20"/>
        <v>6.4554815008358597E-3</v>
      </c>
      <c r="J325" s="3">
        <f t="shared" si="21"/>
        <v>-6.4515218250607983E-3</v>
      </c>
      <c r="K325" s="9">
        <f t="shared" si="22"/>
        <v>1525.7299999999959</v>
      </c>
      <c r="L325" s="9">
        <f t="shared" si="23"/>
        <v>557.88000000000466</v>
      </c>
      <c r="M325" s="9">
        <f t="shared" si="24"/>
        <v>-557.54000000000815</v>
      </c>
    </row>
    <row r="326" spans="1:13">
      <c r="A326" s="2">
        <v>43445</v>
      </c>
      <c r="B326" s="1">
        <v>85918.080000000002</v>
      </c>
      <c r="C326" s="1">
        <v>87520.48</v>
      </c>
      <c r="D326" s="1">
        <v>85583.05</v>
      </c>
      <c r="E326" s="1">
        <v>86419.58</v>
      </c>
      <c r="I326" s="3">
        <f t="shared" si="20"/>
        <v>5.8764092900970661E-3</v>
      </c>
      <c r="J326" s="3">
        <f t="shared" si="21"/>
        <v>-5.8369553882023431E-3</v>
      </c>
      <c r="K326" s="9">
        <f t="shared" si="22"/>
        <v>1937.429999999993</v>
      </c>
      <c r="L326" s="9">
        <f t="shared" si="23"/>
        <v>504.86999999999534</v>
      </c>
      <c r="M326" s="9">
        <f t="shared" si="24"/>
        <v>-501.5</v>
      </c>
    </row>
    <row r="327" spans="1:13">
      <c r="A327" s="2">
        <v>43444</v>
      </c>
      <c r="B327" s="1">
        <v>88115.07</v>
      </c>
      <c r="C327" s="1">
        <v>88384.22</v>
      </c>
      <c r="D327" s="1">
        <v>85914.71</v>
      </c>
      <c r="E327" s="1">
        <v>85914.71</v>
      </c>
      <c r="I327" s="3">
        <f t="shared" si="20"/>
        <v>-2.4971548570346815E-2</v>
      </c>
      <c r="J327" s="3">
        <f t="shared" si="21"/>
        <v>2.4971437916351882E-2</v>
      </c>
      <c r="K327" s="9">
        <f t="shared" si="22"/>
        <v>2469.5099999999948</v>
      </c>
      <c r="L327" s="9">
        <f t="shared" si="23"/>
        <v>-2200.3699999999953</v>
      </c>
      <c r="M327" s="9">
        <f t="shared" si="24"/>
        <v>2200.3600000000006</v>
      </c>
    </row>
    <row r="328" spans="1:13">
      <c r="A328" s="2">
        <v>43441</v>
      </c>
      <c r="B328" s="1">
        <v>88849.12</v>
      </c>
      <c r="C328" s="1">
        <v>89985.99</v>
      </c>
      <c r="D328" s="1">
        <v>87907.38</v>
      </c>
      <c r="E328" s="1">
        <v>88115.08</v>
      </c>
      <c r="I328" s="3">
        <f t="shared" si="20"/>
        <v>-8.2322891990443681E-3</v>
      </c>
      <c r="J328" s="3">
        <f t="shared" si="21"/>
        <v>8.2616462605368934E-3</v>
      </c>
      <c r="K328" s="9">
        <f t="shared" si="22"/>
        <v>2078.6100000000006</v>
      </c>
      <c r="L328" s="9">
        <f t="shared" si="23"/>
        <v>-731.41000000000349</v>
      </c>
      <c r="M328" s="9">
        <f t="shared" si="24"/>
        <v>734.0399999999936</v>
      </c>
    </row>
    <row r="329" spans="1:13">
      <c r="A329" s="2">
        <v>43440</v>
      </c>
      <c r="B329" s="1">
        <v>88932.58</v>
      </c>
      <c r="C329" s="1">
        <v>88932.58</v>
      </c>
      <c r="D329" s="1">
        <v>87025.06</v>
      </c>
      <c r="E329" s="1">
        <v>88846.49</v>
      </c>
      <c r="I329" s="3">
        <f t="shared" si="20"/>
        <v>-2.171051597150911E-3</v>
      </c>
      <c r="J329" s="3">
        <f t="shared" si="21"/>
        <v>9.6803668576798854E-4</v>
      </c>
      <c r="K329" s="9">
        <f t="shared" si="22"/>
        <v>1907.5200000000041</v>
      </c>
      <c r="L329" s="9">
        <f t="shared" si="23"/>
        <v>-193.30999999999767</v>
      </c>
      <c r="M329" s="9">
        <f t="shared" si="24"/>
        <v>86.089999999996508</v>
      </c>
    </row>
    <row r="330" spans="1:13">
      <c r="A330" s="2">
        <v>43439</v>
      </c>
      <c r="B330" s="1">
        <v>88644.17</v>
      </c>
      <c r="C330" s="1">
        <v>89111.2</v>
      </c>
      <c r="D330" s="1">
        <v>88448.91</v>
      </c>
      <c r="E330" s="1">
        <v>89039.8</v>
      </c>
      <c r="I330" s="3">
        <f t="shared" si="20"/>
        <v>4.6866299311308091E-3</v>
      </c>
      <c r="J330" s="3">
        <f t="shared" si="21"/>
        <v>-4.4631248732996728E-3</v>
      </c>
      <c r="K330" s="9">
        <f t="shared" si="22"/>
        <v>662.2899999999936</v>
      </c>
      <c r="L330" s="9">
        <f t="shared" si="23"/>
        <v>415.35000000000582</v>
      </c>
      <c r="M330" s="9">
        <f t="shared" si="24"/>
        <v>-395.63000000000466</v>
      </c>
    </row>
    <row r="331" spans="1:13">
      <c r="A331" s="2">
        <v>43438</v>
      </c>
      <c r="B331" s="1">
        <v>89820.09</v>
      </c>
      <c r="C331" s="1">
        <v>90452.479999999996</v>
      </c>
      <c r="D331" s="1">
        <v>88041.23</v>
      </c>
      <c r="E331" s="1">
        <v>88624.45</v>
      </c>
      <c r="I331" s="3">
        <f t="shared" si="20"/>
        <v>-1.3311498574539388E-2</v>
      </c>
      <c r="J331" s="3">
        <f t="shared" si="21"/>
        <v>1.3311498574539388E-2</v>
      </c>
      <c r="K331" s="9">
        <f t="shared" si="22"/>
        <v>2411.25</v>
      </c>
      <c r="L331" s="9">
        <f t="shared" si="23"/>
        <v>-1195.6399999999994</v>
      </c>
      <c r="M331" s="9">
        <f t="shared" si="24"/>
        <v>1195.6399999999994</v>
      </c>
    </row>
    <row r="332" spans="1:13">
      <c r="A332" s="2">
        <v>43437</v>
      </c>
      <c r="B332" s="1">
        <v>89511.16</v>
      </c>
      <c r="C332" s="1">
        <v>91242.22</v>
      </c>
      <c r="D332" s="1">
        <v>89429.17</v>
      </c>
      <c r="E332" s="1">
        <v>89820.09</v>
      </c>
      <c r="I332" s="3">
        <f t="shared" si="20"/>
        <v>3.5312376437127767E-3</v>
      </c>
      <c r="J332" s="3">
        <f t="shared" si="21"/>
        <v>-3.4513014913446884E-3</v>
      </c>
      <c r="K332" s="9">
        <f t="shared" si="22"/>
        <v>1813.0500000000029</v>
      </c>
      <c r="L332" s="9">
        <f t="shared" si="23"/>
        <v>316.05999999999767</v>
      </c>
      <c r="M332" s="9">
        <f t="shared" si="24"/>
        <v>-308.92999999999302</v>
      </c>
    </row>
    <row r="333" spans="1:13">
      <c r="A333" s="2">
        <v>43434</v>
      </c>
      <c r="B333" s="1">
        <v>89709.119999999995</v>
      </c>
      <c r="C333" s="1">
        <v>90245.54</v>
      </c>
      <c r="D333" s="1">
        <v>89257.73</v>
      </c>
      <c r="E333" s="1">
        <v>89504.03</v>
      </c>
      <c r="I333" s="3">
        <f t="shared" ref="I333:I396" si="25">(E333-E334)/E334</f>
        <v>-2.2911713878464488E-3</v>
      </c>
      <c r="J333" s="3">
        <f t="shared" ref="J333:J396" si="26">(B333-E333)/B333</f>
        <v>2.2861666684501698E-3</v>
      </c>
      <c r="K333" s="9">
        <f t="shared" ref="K333:K396" si="27">(C333-D333)</f>
        <v>987.80999999999767</v>
      </c>
      <c r="L333" s="9">
        <f t="shared" ref="L333:L396" si="28">(E333-E334)</f>
        <v>-205.54000000000815</v>
      </c>
      <c r="M333" s="9">
        <f t="shared" ref="M333:M396" si="29">B333-E333</f>
        <v>205.08999999999651</v>
      </c>
    </row>
    <row r="334" spans="1:13">
      <c r="A334" s="2">
        <v>43433</v>
      </c>
      <c r="B334" s="1">
        <v>89249.06</v>
      </c>
      <c r="C334" s="1">
        <v>89909.58</v>
      </c>
      <c r="D334" s="1">
        <v>88475.27</v>
      </c>
      <c r="E334" s="1">
        <v>89709.57</v>
      </c>
      <c r="I334" s="3">
        <f t="shared" si="25"/>
        <v>5.1398961779963864E-3</v>
      </c>
      <c r="J334" s="3">
        <f t="shared" si="26"/>
        <v>-5.1598302547949445E-3</v>
      </c>
      <c r="K334" s="9">
        <f t="shared" si="27"/>
        <v>1434.3099999999977</v>
      </c>
      <c r="L334" s="9">
        <f t="shared" si="28"/>
        <v>458.74000000000524</v>
      </c>
      <c r="M334" s="9">
        <f t="shared" si="29"/>
        <v>-460.51000000000931</v>
      </c>
    </row>
    <row r="335" spans="1:13">
      <c r="A335" s="2">
        <v>43432</v>
      </c>
      <c r="B335" s="1">
        <v>87891.18</v>
      </c>
      <c r="C335" s="1">
        <v>89482.93</v>
      </c>
      <c r="D335" s="1">
        <v>87153.47</v>
      </c>
      <c r="E335" s="1">
        <v>89250.83</v>
      </c>
      <c r="I335" s="3">
        <f t="shared" si="25"/>
        <v>1.5469582332427168E-2</v>
      </c>
      <c r="J335" s="3">
        <f t="shared" si="26"/>
        <v>-1.5469697869570176E-2</v>
      </c>
      <c r="K335" s="9">
        <f t="shared" si="27"/>
        <v>2329.4599999999919</v>
      </c>
      <c r="L335" s="9">
        <f t="shared" si="28"/>
        <v>1359.6399999999994</v>
      </c>
      <c r="M335" s="9">
        <f t="shared" si="29"/>
        <v>-1359.6500000000087</v>
      </c>
    </row>
    <row r="336" spans="1:13">
      <c r="A336" s="2">
        <v>43431</v>
      </c>
      <c r="B336" s="1">
        <v>85547.48</v>
      </c>
      <c r="C336" s="1">
        <v>88017.9</v>
      </c>
      <c r="D336" s="1">
        <v>85376.78</v>
      </c>
      <c r="E336" s="1">
        <v>87891.19</v>
      </c>
      <c r="I336" s="3">
        <f t="shared" si="25"/>
        <v>2.7408128349347211E-2</v>
      </c>
      <c r="J336" s="3">
        <f t="shared" si="26"/>
        <v>-2.7396598941313133E-2</v>
      </c>
      <c r="K336" s="9">
        <f t="shared" si="27"/>
        <v>2641.1199999999953</v>
      </c>
      <c r="L336" s="9">
        <f t="shared" si="28"/>
        <v>2344.6699999999983</v>
      </c>
      <c r="M336" s="9">
        <f t="shared" si="29"/>
        <v>-2343.7100000000064</v>
      </c>
    </row>
    <row r="337" spans="1:13">
      <c r="A337" s="2">
        <v>43430</v>
      </c>
      <c r="B337" s="1">
        <v>86237.45</v>
      </c>
      <c r="C337" s="1">
        <v>87147.38</v>
      </c>
      <c r="D337" s="1">
        <v>84904.74</v>
      </c>
      <c r="E337" s="1">
        <v>85546.52</v>
      </c>
      <c r="I337" s="3">
        <f t="shared" si="25"/>
        <v>-7.9288899032275793E-3</v>
      </c>
      <c r="J337" s="3">
        <f t="shared" si="26"/>
        <v>8.0119484052461314E-3</v>
      </c>
      <c r="K337" s="9">
        <f t="shared" si="27"/>
        <v>2242.6399999999994</v>
      </c>
      <c r="L337" s="9">
        <f t="shared" si="28"/>
        <v>-683.70999999999185</v>
      </c>
      <c r="M337" s="9">
        <f t="shared" si="29"/>
        <v>690.92999999999302</v>
      </c>
    </row>
    <row r="338" spans="1:13">
      <c r="A338" s="2">
        <v>43427</v>
      </c>
      <c r="B338" s="1">
        <v>87479.45</v>
      </c>
      <c r="C338" s="1">
        <v>87479.45</v>
      </c>
      <c r="D338" s="1">
        <v>85762.82</v>
      </c>
      <c r="E338" s="1">
        <v>86230.23</v>
      </c>
      <c r="I338" s="3">
        <f t="shared" si="25"/>
        <v>-1.4257504563462378E-2</v>
      </c>
      <c r="J338" s="3">
        <f t="shared" si="26"/>
        <v>1.4280153796120132E-2</v>
      </c>
      <c r="K338" s="9">
        <f t="shared" si="27"/>
        <v>1716.6299999999901</v>
      </c>
      <c r="L338" s="9">
        <f t="shared" si="28"/>
        <v>-1247.2100000000064</v>
      </c>
      <c r="M338" s="9">
        <f t="shared" si="29"/>
        <v>1249.2200000000012</v>
      </c>
    </row>
    <row r="339" spans="1:13">
      <c r="A339" s="2">
        <v>43426</v>
      </c>
      <c r="B339" s="1">
        <v>87268.68</v>
      </c>
      <c r="C339" s="1">
        <v>87656.37</v>
      </c>
      <c r="D339" s="1">
        <v>87221.67</v>
      </c>
      <c r="E339" s="1">
        <v>87477.440000000002</v>
      </c>
      <c r="I339" s="3">
        <f t="shared" si="25"/>
        <v>2.3907742515079777E-3</v>
      </c>
      <c r="J339" s="3">
        <f t="shared" si="26"/>
        <v>-2.3921526027437258E-3</v>
      </c>
      <c r="K339" s="9">
        <f t="shared" si="27"/>
        <v>434.69999999999709</v>
      </c>
      <c r="L339" s="9">
        <f t="shared" si="28"/>
        <v>208.63999999999942</v>
      </c>
      <c r="M339" s="9">
        <f t="shared" si="29"/>
        <v>-208.76000000000931</v>
      </c>
    </row>
    <row r="340" spans="1:13">
      <c r="A340" s="2">
        <v>43425</v>
      </c>
      <c r="B340" s="1">
        <v>87896.13</v>
      </c>
      <c r="C340" s="1">
        <v>87896.13</v>
      </c>
      <c r="D340" s="1">
        <v>86254.21</v>
      </c>
      <c r="E340" s="1">
        <v>87268.800000000003</v>
      </c>
      <c r="I340" s="3">
        <f t="shared" si="25"/>
        <v>-7.1903749725257876E-3</v>
      </c>
      <c r="J340" s="3">
        <f t="shared" si="26"/>
        <v>7.1371742988002055E-3</v>
      </c>
      <c r="K340" s="9">
        <f t="shared" si="27"/>
        <v>1641.9199999999983</v>
      </c>
      <c r="L340" s="9">
        <f t="shared" si="28"/>
        <v>-632.0399999999936</v>
      </c>
      <c r="M340" s="9">
        <f t="shared" si="29"/>
        <v>627.33000000000175</v>
      </c>
    </row>
    <row r="341" spans="1:13">
      <c r="A341" s="2">
        <v>43423</v>
      </c>
      <c r="B341" s="1">
        <v>88472.47</v>
      </c>
      <c r="C341" s="1">
        <v>88483.65</v>
      </c>
      <c r="D341" s="1">
        <v>87046.54</v>
      </c>
      <c r="E341" s="1">
        <v>87900.84</v>
      </c>
      <c r="I341" s="3">
        <f t="shared" si="25"/>
        <v>-6.941514159082467E-3</v>
      </c>
      <c r="J341" s="3">
        <f t="shared" si="26"/>
        <v>6.4611059236845611E-3</v>
      </c>
      <c r="K341" s="9">
        <f t="shared" si="27"/>
        <v>1437.1100000000006</v>
      </c>
      <c r="L341" s="9">
        <f t="shared" si="28"/>
        <v>-614.43000000000757</v>
      </c>
      <c r="M341" s="9">
        <f t="shared" si="29"/>
        <v>571.63000000000466</v>
      </c>
    </row>
    <row r="342" spans="1:13">
      <c r="A342" s="2">
        <v>43420</v>
      </c>
      <c r="B342" s="1">
        <v>85974.89</v>
      </c>
      <c r="C342" s="1">
        <v>88516.46</v>
      </c>
      <c r="D342" s="1">
        <v>85974.89</v>
      </c>
      <c r="E342" s="1">
        <v>88515.27</v>
      </c>
      <c r="I342" s="3">
        <f t="shared" si="25"/>
        <v>2.9569844321000165E-2</v>
      </c>
      <c r="J342" s="3">
        <f t="shared" si="26"/>
        <v>-2.9547929633873385E-2</v>
      </c>
      <c r="K342" s="9">
        <f t="shared" si="27"/>
        <v>2541.570000000007</v>
      </c>
      <c r="L342" s="9">
        <f t="shared" si="28"/>
        <v>2542.2100000000064</v>
      </c>
      <c r="M342" s="9">
        <f t="shared" si="29"/>
        <v>-2540.3800000000047</v>
      </c>
    </row>
    <row r="343" spans="1:13">
      <c r="A343" s="2">
        <v>43418</v>
      </c>
      <c r="B343" s="1">
        <v>84898.4</v>
      </c>
      <c r="C343" s="1">
        <v>85973.06</v>
      </c>
      <c r="D343" s="1">
        <v>84267.01</v>
      </c>
      <c r="E343" s="1">
        <v>85973.06</v>
      </c>
      <c r="I343" s="3">
        <f t="shared" si="25"/>
        <v>1.2470836707821552E-2</v>
      </c>
      <c r="J343" s="3">
        <f t="shared" si="26"/>
        <v>-1.2658189082479806E-2</v>
      </c>
      <c r="K343" s="9">
        <f t="shared" si="27"/>
        <v>1706.0500000000029</v>
      </c>
      <c r="L343" s="9">
        <f t="shared" si="28"/>
        <v>1058.9499999999971</v>
      </c>
      <c r="M343" s="9">
        <f t="shared" si="29"/>
        <v>-1074.6600000000035</v>
      </c>
    </row>
    <row r="344" spans="1:13">
      <c r="A344" s="2">
        <v>43417</v>
      </c>
      <c r="B344" s="1">
        <v>85531.13</v>
      </c>
      <c r="C344" s="1">
        <v>85940.63</v>
      </c>
      <c r="D344" s="1">
        <v>84071.39</v>
      </c>
      <c r="E344" s="1">
        <v>84914.11</v>
      </c>
      <c r="I344" s="3">
        <f t="shared" si="25"/>
        <v>-7.1393410324736188E-3</v>
      </c>
      <c r="J344" s="3">
        <f t="shared" si="26"/>
        <v>7.2139816228314066E-3</v>
      </c>
      <c r="K344" s="9">
        <f t="shared" si="27"/>
        <v>1869.2400000000052</v>
      </c>
      <c r="L344" s="9">
        <f t="shared" si="28"/>
        <v>-610.58999999999651</v>
      </c>
      <c r="M344" s="9">
        <f t="shared" si="29"/>
        <v>617.02000000000407</v>
      </c>
    </row>
    <row r="345" spans="1:13">
      <c r="A345" s="2">
        <v>43416</v>
      </c>
      <c r="B345" s="1">
        <v>85643.9</v>
      </c>
      <c r="C345" s="1">
        <v>86227.44</v>
      </c>
      <c r="D345" s="1">
        <v>85009.29</v>
      </c>
      <c r="E345" s="1">
        <v>85524.7</v>
      </c>
      <c r="I345" s="3">
        <f t="shared" si="25"/>
        <v>-1.3605597865140649E-3</v>
      </c>
      <c r="J345" s="3">
        <f t="shared" si="26"/>
        <v>1.3918095742953918E-3</v>
      </c>
      <c r="K345" s="9">
        <f t="shared" si="27"/>
        <v>1218.1500000000087</v>
      </c>
      <c r="L345" s="9">
        <f t="shared" si="28"/>
        <v>-116.52000000000407</v>
      </c>
      <c r="M345" s="9">
        <f t="shared" si="29"/>
        <v>119.19999999999709</v>
      </c>
    </row>
    <row r="346" spans="1:13">
      <c r="A346" s="2">
        <v>43413</v>
      </c>
      <c r="B346" s="1">
        <v>85620.13</v>
      </c>
      <c r="C346" s="1">
        <v>86233.42</v>
      </c>
      <c r="D346" s="1">
        <v>84030.36</v>
      </c>
      <c r="E346" s="1">
        <v>85641.22</v>
      </c>
      <c r="I346" s="3">
        <f t="shared" si="25"/>
        <v>2.4620375533141787E-4</v>
      </c>
      <c r="J346" s="3">
        <f t="shared" si="26"/>
        <v>-2.4632057905070345E-4</v>
      </c>
      <c r="K346" s="9">
        <f t="shared" si="27"/>
        <v>2203.0599999999977</v>
      </c>
      <c r="L346" s="9">
        <f t="shared" si="28"/>
        <v>21.080000000001746</v>
      </c>
      <c r="M346" s="9">
        <f t="shared" si="29"/>
        <v>-21.089999999996508</v>
      </c>
    </row>
    <row r="347" spans="1:13">
      <c r="A347" s="2">
        <v>43412</v>
      </c>
      <c r="B347" s="1">
        <v>87719.45</v>
      </c>
      <c r="C347" s="1">
        <v>88569.7</v>
      </c>
      <c r="D347" s="1">
        <v>85620.13</v>
      </c>
      <c r="E347" s="1">
        <v>85620.14</v>
      </c>
      <c r="I347" s="3">
        <f t="shared" si="25"/>
        <v>-2.387534080797505E-2</v>
      </c>
      <c r="J347" s="3">
        <f t="shared" si="26"/>
        <v>2.3932092597479779E-2</v>
      </c>
      <c r="K347" s="9">
        <f t="shared" si="27"/>
        <v>2949.5699999999924</v>
      </c>
      <c r="L347" s="9">
        <f t="shared" si="28"/>
        <v>-2094.2100000000064</v>
      </c>
      <c r="M347" s="9">
        <f t="shared" si="29"/>
        <v>2099.3099999999977</v>
      </c>
    </row>
    <row r="348" spans="1:13">
      <c r="A348" s="2">
        <v>43411</v>
      </c>
      <c r="B348" s="1">
        <v>88676.31</v>
      </c>
      <c r="C348" s="1">
        <v>89564.71</v>
      </c>
      <c r="D348" s="1">
        <v>87540.86</v>
      </c>
      <c r="E348" s="1">
        <v>87714.35</v>
      </c>
      <c r="I348" s="3">
        <f t="shared" si="25"/>
        <v>-1.0765553476911554E-2</v>
      </c>
      <c r="J348" s="3">
        <f t="shared" si="26"/>
        <v>1.0847993111125078E-2</v>
      </c>
      <c r="K348" s="9">
        <f t="shared" si="27"/>
        <v>2023.8500000000058</v>
      </c>
      <c r="L348" s="9">
        <f t="shared" si="28"/>
        <v>-954.56999999999243</v>
      </c>
      <c r="M348" s="9">
        <f t="shared" si="29"/>
        <v>961.95999999999185</v>
      </c>
    </row>
    <row r="349" spans="1:13">
      <c r="A349" s="2">
        <v>43410</v>
      </c>
      <c r="B349" s="1">
        <v>89587.02</v>
      </c>
      <c r="C349" s="1">
        <v>89587.02</v>
      </c>
      <c r="D349" s="1">
        <v>88065.84</v>
      </c>
      <c r="E349" s="1">
        <v>88668.92</v>
      </c>
      <c r="I349" s="3">
        <f t="shared" si="25"/>
        <v>-1.0371195122757044E-2</v>
      </c>
      <c r="J349" s="3">
        <f t="shared" si="26"/>
        <v>1.0248136392973065E-2</v>
      </c>
      <c r="K349" s="9">
        <f t="shared" si="27"/>
        <v>1521.1800000000076</v>
      </c>
      <c r="L349" s="9">
        <f t="shared" si="28"/>
        <v>-929.24000000000524</v>
      </c>
      <c r="M349" s="9">
        <f t="shared" si="29"/>
        <v>918.10000000000582</v>
      </c>
    </row>
    <row r="350" spans="1:13">
      <c r="A350" s="2">
        <v>43409</v>
      </c>
      <c r="B350" s="1">
        <v>88418.37</v>
      </c>
      <c r="C350" s="1">
        <v>89598.16</v>
      </c>
      <c r="D350" s="1">
        <v>88347.26</v>
      </c>
      <c r="E350" s="1">
        <v>89598.16</v>
      </c>
      <c r="I350" s="3">
        <f t="shared" si="25"/>
        <v>1.333547465167292E-2</v>
      </c>
      <c r="J350" s="3">
        <f t="shared" si="26"/>
        <v>-1.334326792045599E-2</v>
      </c>
      <c r="K350" s="9">
        <f t="shared" si="27"/>
        <v>1250.9000000000087</v>
      </c>
      <c r="L350" s="9">
        <f t="shared" si="28"/>
        <v>1179.1100000000006</v>
      </c>
      <c r="M350" s="9">
        <f t="shared" si="29"/>
        <v>-1179.7900000000081</v>
      </c>
    </row>
    <row r="351" spans="1:13">
      <c r="A351" s="2">
        <v>43405</v>
      </c>
      <c r="B351" s="1">
        <v>87427.56</v>
      </c>
      <c r="C351" s="1">
        <v>89017.37</v>
      </c>
      <c r="D351" s="1">
        <v>87094.01</v>
      </c>
      <c r="E351" s="1">
        <v>88419.05</v>
      </c>
      <c r="I351" s="3">
        <f t="shared" si="25"/>
        <v>1.1387091922027874E-2</v>
      </c>
      <c r="J351" s="3">
        <f t="shared" si="26"/>
        <v>-1.1340703091793998E-2</v>
      </c>
      <c r="K351" s="9">
        <f t="shared" si="27"/>
        <v>1923.3600000000006</v>
      </c>
      <c r="L351" s="9">
        <f t="shared" si="28"/>
        <v>995.5</v>
      </c>
      <c r="M351" s="9">
        <f t="shared" si="29"/>
        <v>-991.49000000000524</v>
      </c>
    </row>
    <row r="352" spans="1:13">
      <c r="A352" s="2">
        <v>43404</v>
      </c>
      <c r="B352" s="1">
        <v>86888.69</v>
      </c>
      <c r="C352" s="1">
        <v>88028.2</v>
      </c>
      <c r="D352" s="1">
        <v>86213.13</v>
      </c>
      <c r="E352" s="1">
        <v>87423.55</v>
      </c>
      <c r="I352" s="3">
        <f t="shared" si="25"/>
        <v>6.1902008972476198E-3</v>
      </c>
      <c r="J352" s="3">
        <f t="shared" si="26"/>
        <v>-6.1556918397549848E-3</v>
      </c>
      <c r="K352" s="9">
        <f t="shared" si="27"/>
        <v>1815.0699999999924</v>
      </c>
      <c r="L352" s="9">
        <f t="shared" si="28"/>
        <v>537.83999999999651</v>
      </c>
      <c r="M352" s="9">
        <f t="shared" si="29"/>
        <v>-534.86000000000058</v>
      </c>
    </row>
    <row r="353" spans="1:13">
      <c r="A353" s="2">
        <v>43403</v>
      </c>
      <c r="B353" s="1">
        <v>83801.52</v>
      </c>
      <c r="C353" s="1">
        <v>86989.63</v>
      </c>
      <c r="D353" s="1">
        <v>83801.52</v>
      </c>
      <c r="E353" s="1">
        <v>86885.71</v>
      </c>
      <c r="I353" s="3">
        <f t="shared" si="25"/>
        <v>3.6863022426536794E-2</v>
      </c>
      <c r="J353" s="3">
        <f t="shared" si="26"/>
        <v>-3.6803509053296435E-2</v>
      </c>
      <c r="K353" s="9">
        <f t="shared" si="27"/>
        <v>3188.1100000000006</v>
      </c>
      <c r="L353" s="9">
        <f t="shared" si="28"/>
        <v>3089</v>
      </c>
      <c r="M353" s="9">
        <f t="shared" si="29"/>
        <v>-3084.1900000000023</v>
      </c>
    </row>
    <row r="354" spans="1:13">
      <c r="A354" s="2">
        <v>43402</v>
      </c>
      <c r="B354" s="1">
        <v>85728.47</v>
      </c>
      <c r="C354" s="1">
        <v>88377.16</v>
      </c>
      <c r="D354" s="1">
        <v>82782.960000000006</v>
      </c>
      <c r="E354" s="1">
        <v>83796.710000000006</v>
      </c>
      <c r="I354" s="3">
        <f t="shared" si="25"/>
        <v>-2.2435519041790516E-2</v>
      </c>
      <c r="J354" s="3">
        <f t="shared" si="26"/>
        <v>2.2533471086093042E-2</v>
      </c>
      <c r="K354" s="9">
        <f t="shared" si="27"/>
        <v>5594.1999999999971</v>
      </c>
      <c r="L354" s="9">
        <f t="shared" si="28"/>
        <v>-1923.1699999999983</v>
      </c>
      <c r="M354" s="9">
        <f t="shared" si="29"/>
        <v>1931.7599999999948</v>
      </c>
    </row>
    <row r="355" spans="1:13">
      <c r="A355" s="2">
        <v>43399</v>
      </c>
      <c r="B355" s="1">
        <v>84083.51</v>
      </c>
      <c r="C355" s="1">
        <v>85719.87</v>
      </c>
      <c r="D355" s="1">
        <v>83497.17</v>
      </c>
      <c r="E355" s="1">
        <v>85719.88</v>
      </c>
      <c r="I355" s="3">
        <f t="shared" si="25"/>
        <v>1.9461126270641387E-2</v>
      </c>
      <c r="J355" s="3">
        <f t="shared" si="26"/>
        <v>-1.9461247514524667E-2</v>
      </c>
      <c r="K355" s="9">
        <f t="shared" si="27"/>
        <v>2222.6999999999971</v>
      </c>
      <c r="L355" s="9">
        <f t="shared" si="28"/>
        <v>1636.3600000000006</v>
      </c>
      <c r="M355" s="9">
        <f t="shared" si="29"/>
        <v>-1636.3700000000099</v>
      </c>
    </row>
    <row r="356" spans="1:13">
      <c r="A356" s="2">
        <v>43398</v>
      </c>
      <c r="B356" s="1">
        <v>83124.320000000007</v>
      </c>
      <c r="C356" s="1">
        <v>84830.92</v>
      </c>
      <c r="D356" s="1">
        <v>83124.320000000007</v>
      </c>
      <c r="E356" s="1">
        <v>84083.520000000004</v>
      </c>
      <c r="I356" s="3">
        <f t="shared" si="25"/>
        <v>1.2279271439846865E-2</v>
      </c>
      <c r="J356" s="3">
        <f t="shared" si="26"/>
        <v>-1.1539342517328226E-2</v>
      </c>
      <c r="K356" s="9">
        <f t="shared" si="27"/>
        <v>1706.5999999999913</v>
      </c>
      <c r="L356" s="9">
        <f t="shared" si="28"/>
        <v>1019.9600000000064</v>
      </c>
      <c r="M356" s="9">
        <f t="shared" si="29"/>
        <v>-959.19999999999709</v>
      </c>
    </row>
    <row r="357" spans="1:13">
      <c r="A357" s="2">
        <v>43397</v>
      </c>
      <c r="B357" s="1">
        <v>85301.87</v>
      </c>
      <c r="C357" s="1">
        <v>85786.21</v>
      </c>
      <c r="D357" s="1">
        <v>83034.850000000006</v>
      </c>
      <c r="E357" s="1">
        <v>83063.56</v>
      </c>
      <c r="I357" s="3">
        <f t="shared" si="25"/>
        <v>-2.6218979498720003E-2</v>
      </c>
      <c r="J357" s="3">
        <f t="shared" si="26"/>
        <v>2.6239870239655915E-2</v>
      </c>
      <c r="K357" s="9">
        <f t="shared" si="27"/>
        <v>2751.3600000000006</v>
      </c>
      <c r="L357" s="9">
        <f t="shared" si="28"/>
        <v>-2236.4799999999959</v>
      </c>
      <c r="M357" s="9">
        <f t="shared" si="29"/>
        <v>2238.3099999999977</v>
      </c>
    </row>
    <row r="358" spans="1:13">
      <c r="A358" s="2">
        <v>43396</v>
      </c>
      <c r="B358" s="1">
        <v>85595.34</v>
      </c>
      <c r="C358" s="1">
        <v>85595.34</v>
      </c>
      <c r="D358" s="1">
        <v>84032.43</v>
      </c>
      <c r="E358" s="1">
        <v>85300.04</v>
      </c>
      <c r="I358" s="3">
        <f t="shared" si="25"/>
        <v>-3.4657878165864279E-3</v>
      </c>
      <c r="J358" s="3">
        <f t="shared" si="26"/>
        <v>3.4499541680657257E-3</v>
      </c>
      <c r="K358" s="9">
        <f t="shared" si="27"/>
        <v>1562.9100000000035</v>
      </c>
      <c r="L358" s="9">
        <f t="shared" si="28"/>
        <v>-296.66000000000349</v>
      </c>
      <c r="M358" s="9">
        <f t="shared" si="29"/>
        <v>295.30000000000291</v>
      </c>
    </row>
    <row r="359" spans="1:13">
      <c r="A359" s="2">
        <v>43395</v>
      </c>
      <c r="B359" s="1">
        <v>84221.85</v>
      </c>
      <c r="C359" s="1">
        <v>85772.47</v>
      </c>
      <c r="D359" s="1">
        <v>84221.85</v>
      </c>
      <c r="E359" s="1">
        <v>85596.7</v>
      </c>
      <c r="I359" s="3">
        <f t="shared" si="25"/>
        <v>1.6349490469871938E-2</v>
      </c>
      <c r="J359" s="3">
        <f t="shared" si="26"/>
        <v>-1.6324148662134483E-2</v>
      </c>
      <c r="K359" s="9">
        <f t="shared" si="27"/>
        <v>1550.6199999999953</v>
      </c>
      <c r="L359" s="9">
        <f t="shared" si="28"/>
        <v>1376.9499999999971</v>
      </c>
      <c r="M359" s="9">
        <f t="shared" si="29"/>
        <v>-1374.8499999999913</v>
      </c>
    </row>
    <row r="360" spans="1:13">
      <c r="A360" s="2">
        <v>43392</v>
      </c>
      <c r="B360" s="1">
        <v>83845.350000000006</v>
      </c>
      <c r="C360" s="1">
        <v>84954.41</v>
      </c>
      <c r="D360" s="1">
        <v>83666.710000000006</v>
      </c>
      <c r="E360" s="1">
        <v>84219.75</v>
      </c>
      <c r="I360" s="3">
        <f t="shared" si="25"/>
        <v>4.4441597994064035E-3</v>
      </c>
      <c r="J360" s="3">
        <f t="shared" si="26"/>
        <v>-4.4653639110576095E-3</v>
      </c>
      <c r="K360" s="9">
        <f t="shared" si="27"/>
        <v>1287.6999999999971</v>
      </c>
      <c r="L360" s="9">
        <f t="shared" si="28"/>
        <v>372.63000000000466</v>
      </c>
      <c r="M360" s="9">
        <f t="shared" si="29"/>
        <v>-374.39999999999418</v>
      </c>
    </row>
    <row r="361" spans="1:13">
      <c r="A361" s="2">
        <v>43391</v>
      </c>
      <c r="B361" s="1">
        <v>85759.82</v>
      </c>
      <c r="C361" s="1">
        <v>85759.82</v>
      </c>
      <c r="D361" s="1">
        <v>83845.84</v>
      </c>
      <c r="E361" s="1">
        <v>83847.12</v>
      </c>
      <c r="I361" s="3">
        <f t="shared" si="25"/>
        <v>-2.2350180658635758E-2</v>
      </c>
      <c r="J361" s="3">
        <f t="shared" si="26"/>
        <v>2.2302985244138939E-2</v>
      </c>
      <c r="K361" s="9">
        <f t="shared" si="27"/>
        <v>1913.9800000000105</v>
      </c>
      <c r="L361" s="9">
        <f t="shared" si="28"/>
        <v>-1916.8400000000111</v>
      </c>
      <c r="M361" s="9">
        <f t="shared" si="29"/>
        <v>1912.7000000000116</v>
      </c>
    </row>
    <row r="362" spans="1:13">
      <c r="A362" s="2">
        <v>43390</v>
      </c>
      <c r="B362" s="1">
        <v>85713.919999999998</v>
      </c>
      <c r="C362" s="1">
        <v>86167.32</v>
      </c>
      <c r="D362" s="1">
        <v>84944.05</v>
      </c>
      <c r="E362" s="1">
        <v>85763.96</v>
      </c>
      <c r="I362" s="3">
        <f t="shared" si="25"/>
        <v>5.4119592984261465E-4</v>
      </c>
      <c r="J362" s="3">
        <f t="shared" si="26"/>
        <v>-5.8380249089072284E-4</v>
      </c>
      <c r="K362" s="9">
        <f t="shared" si="27"/>
        <v>1223.2700000000041</v>
      </c>
      <c r="L362" s="9">
        <f t="shared" si="28"/>
        <v>46.389999999999418</v>
      </c>
      <c r="M362" s="9">
        <f t="shared" si="29"/>
        <v>-50.040000000008149</v>
      </c>
    </row>
    <row r="363" spans="1:13">
      <c r="A363" s="2">
        <v>43389</v>
      </c>
      <c r="B363" s="1">
        <v>83420.009999999995</v>
      </c>
      <c r="C363" s="1">
        <v>85717.56</v>
      </c>
      <c r="D363" s="1">
        <v>83420.009999999995</v>
      </c>
      <c r="E363" s="1">
        <v>85717.57</v>
      </c>
      <c r="I363" s="3">
        <f t="shared" si="25"/>
        <v>2.8284750339972336E-2</v>
      </c>
      <c r="J363" s="3">
        <f t="shared" si="26"/>
        <v>-2.7542072939094737E-2</v>
      </c>
      <c r="K363" s="9">
        <f t="shared" si="27"/>
        <v>2297.5500000000029</v>
      </c>
      <c r="L363" s="9">
        <f t="shared" si="28"/>
        <v>2357.8100000000122</v>
      </c>
      <c r="M363" s="9">
        <f t="shared" si="29"/>
        <v>-2297.5600000000122</v>
      </c>
    </row>
    <row r="364" spans="1:13">
      <c r="A364" s="2">
        <v>43388</v>
      </c>
      <c r="B364" s="1">
        <v>82922.490000000005</v>
      </c>
      <c r="C364" s="1">
        <v>84278.04</v>
      </c>
      <c r="D364" s="1">
        <v>82922.490000000005</v>
      </c>
      <c r="E364" s="1">
        <v>83359.759999999995</v>
      </c>
      <c r="I364" s="3">
        <f t="shared" si="25"/>
        <v>5.2902102468744472E-3</v>
      </c>
      <c r="J364" s="3">
        <f t="shared" si="26"/>
        <v>-5.2732376946228879E-3</v>
      </c>
      <c r="K364" s="9">
        <f t="shared" si="27"/>
        <v>1355.5499999999884</v>
      </c>
      <c r="L364" s="9">
        <f t="shared" si="28"/>
        <v>438.66999999999825</v>
      </c>
      <c r="M364" s="9">
        <f t="shared" si="29"/>
        <v>-437.26999999998952</v>
      </c>
    </row>
    <row r="365" spans="1:13">
      <c r="A365" s="2">
        <v>43384</v>
      </c>
      <c r="B365" s="1">
        <v>83700.399999999994</v>
      </c>
      <c r="C365" s="1">
        <v>84748.55</v>
      </c>
      <c r="D365" s="1">
        <v>82607.34</v>
      </c>
      <c r="E365" s="1">
        <v>82921.09</v>
      </c>
      <c r="I365" s="3">
        <f t="shared" si="25"/>
        <v>-9.0587711725457782E-3</v>
      </c>
      <c r="J365" s="3">
        <f t="shared" si="26"/>
        <v>9.3107081925534133E-3</v>
      </c>
      <c r="K365" s="9">
        <f t="shared" si="27"/>
        <v>2141.2100000000064</v>
      </c>
      <c r="L365" s="9">
        <f t="shared" si="28"/>
        <v>-758.02999999999884</v>
      </c>
      <c r="M365" s="9">
        <f t="shared" si="29"/>
        <v>779.30999999999767</v>
      </c>
    </row>
    <row r="366" spans="1:13">
      <c r="A366" s="2">
        <v>43383</v>
      </c>
      <c r="B366" s="1">
        <v>86084.479999999996</v>
      </c>
      <c r="C366" s="1">
        <v>86084.57</v>
      </c>
      <c r="D366" s="1">
        <v>83679.11</v>
      </c>
      <c r="E366" s="1">
        <v>83679.12</v>
      </c>
      <c r="I366" s="3">
        <f t="shared" si="25"/>
        <v>-2.7976519252784025E-2</v>
      </c>
      <c r="J366" s="3">
        <f t="shared" si="26"/>
        <v>2.7941854327284091E-2</v>
      </c>
      <c r="K366" s="9">
        <f t="shared" si="27"/>
        <v>2405.4600000000064</v>
      </c>
      <c r="L366" s="9">
        <f t="shared" si="28"/>
        <v>-2408.4300000000076</v>
      </c>
      <c r="M366" s="9">
        <f t="shared" si="29"/>
        <v>2405.3600000000006</v>
      </c>
    </row>
    <row r="367" spans="1:13">
      <c r="A367" s="2">
        <v>43382</v>
      </c>
      <c r="B367" s="1">
        <v>86052.94</v>
      </c>
      <c r="C367" s="1">
        <v>86573.49</v>
      </c>
      <c r="D367" s="1">
        <v>85432.7</v>
      </c>
      <c r="E367" s="1">
        <v>86087.55</v>
      </c>
      <c r="I367" s="3">
        <f t="shared" si="25"/>
        <v>4.2284324678089295E-5</v>
      </c>
      <c r="J367" s="3">
        <f t="shared" si="26"/>
        <v>-4.0219427715079323E-4</v>
      </c>
      <c r="K367" s="9">
        <f t="shared" si="27"/>
        <v>1140.7900000000081</v>
      </c>
      <c r="L367" s="9">
        <f t="shared" si="28"/>
        <v>3.6399999999994179</v>
      </c>
      <c r="M367" s="9">
        <f t="shared" si="29"/>
        <v>-34.610000000000582</v>
      </c>
    </row>
    <row r="368" spans="1:13">
      <c r="A368" s="2">
        <v>43381</v>
      </c>
      <c r="B368" s="1">
        <v>82324.460000000006</v>
      </c>
      <c r="C368" s="1">
        <v>87333.09</v>
      </c>
      <c r="D368" s="1">
        <v>82324.460000000006</v>
      </c>
      <c r="E368" s="1">
        <v>86083.91</v>
      </c>
      <c r="I368" s="3">
        <f t="shared" si="25"/>
        <v>4.570360216866743E-2</v>
      </c>
      <c r="J368" s="3">
        <f t="shared" si="26"/>
        <v>-4.5666257634729666E-2</v>
      </c>
      <c r="K368" s="9">
        <f t="shared" si="27"/>
        <v>5008.6299999999901</v>
      </c>
      <c r="L368" s="9">
        <f t="shared" si="28"/>
        <v>3762.3899999999994</v>
      </c>
      <c r="M368" s="9">
        <f t="shared" si="29"/>
        <v>-3759.4499999999971</v>
      </c>
    </row>
    <row r="369" spans="1:13">
      <c r="A369" s="2">
        <v>43378</v>
      </c>
      <c r="B369" s="1">
        <v>82972.09</v>
      </c>
      <c r="C369" s="1">
        <v>83804.97</v>
      </c>
      <c r="D369" s="1">
        <v>82029.95</v>
      </c>
      <c r="E369" s="1">
        <v>82321.52</v>
      </c>
      <c r="I369" s="3">
        <f t="shared" si="25"/>
        <v>-7.6102304430674932E-3</v>
      </c>
      <c r="J369" s="3">
        <f t="shared" si="26"/>
        <v>7.8408293680440316E-3</v>
      </c>
      <c r="K369" s="9">
        <f t="shared" si="27"/>
        <v>1775.0200000000041</v>
      </c>
      <c r="L369" s="9">
        <f t="shared" si="28"/>
        <v>-631.2899999999936</v>
      </c>
      <c r="M369" s="9">
        <f t="shared" si="29"/>
        <v>650.56999999999243</v>
      </c>
    </row>
    <row r="370" spans="1:13">
      <c r="A370" s="2">
        <v>43377</v>
      </c>
      <c r="B370" s="1">
        <v>83275.009999999995</v>
      </c>
      <c r="C370" s="1">
        <v>83430.399999999994</v>
      </c>
      <c r="D370" s="1">
        <v>81891.66</v>
      </c>
      <c r="E370" s="1">
        <v>82952.81</v>
      </c>
      <c r="I370" s="3">
        <f t="shared" si="25"/>
        <v>-3.8498488112650203E-3</v>
      </c>
      <c r="J370" s="3">
        <f t="shared" si="26"/>
        <v>3.8691079112448874E-3</v>
      </c>
      <c r="K370" s="9">
        <f t="shared" si="27"/>
        <v>1538.7399999999907</v>
      </c>
      <c r="L370" s="9">
        <f t="shared" si="28"/>
        <v>-320.58999999999651</v>
      </c>
      <c r="M370" s="9">
        <f t="shared" si="29"/>
        <v>322.19999999999709</v>
      </c>
    </row>
    <row r="371" spans="1:13">
      <c r="A371" s="2">
        <v>43376</v>
      </c>
      <c r="B371" s="1">
        <v>81624.31</v>
      </c>
      <c r="C371" s="1">
        <v>85441.79</v>
      </c>
      <c r="D371" s="1">
        <v>81622.97</v>
      </c>
      <c r="E371" s="1">
        <v>83273.399999999994</v>
      </c>
      <c r="I371" s="3">
        <f t="shared" si="25"/>
        <v>2.0353799697790522E-2</v>
      </c>
      <c r="J371" s="3">
        <f t="shared" si="26"/>
        <v>-2.0203417339760624E-2</v>
      </c>
      <c r="K371" s="9">
        <f t="shared" si="27"/>
        <v>3818.8199999999924</v>
      </c>
      <c r="L371" s="9">
        <f t="shared" si="28"/>
        <v>1661.1199999999953</v>
      </c>
      <c r="M371" s="9">
        <f t="shared" si="29"/>
        <v>-1649.0899999999965</v>
      </c>
    </row>
    <row r="372" spans="1:13">
      <c r="A372" s="2">
        <v>43375</v>
      </c>
      <c r="B372" s="1">
        <v>78625.460000000006</v>
      </c>
      <c r="C372" s="1">
        <v>81778.19</v>
      </c>
      <c r="D372" s="1">
        <v>78625.460000000006</v>
      </c>
      <c r="E372" s="1">
        <v>81612.28</v>
      </c>
      <c r="I372" s="3">
        <f t="shared" si="25"/>
        <v>3.8011713013614418E-2</v>
      </c>
      <c r="J372" s="3">
        <f t="shared" si="26"/>
        <v>-3.7987949450470522E-2</v>
      </c>
      <c r="K372" s="9">
        <f t="shared" si="27"/>
        <v>3152.7299999999959</v>
      </c>
      <c r="L372" s="9">
        <f t="shared" si="28"/>
        <v>2988.6199999999953</v>
      </c>
      <c r="M372" s="9">
        <f t="shared" si="29"/>
        <v>-2986.8199999999924</v>
      </c>
    </row>
    <row r="373" spans="1:13">
      <c r="A373" s="2">
        <v>43374</v>
      </c>
      <c r="B373" s="1">
        <v>79350.429999999993</v>
      </c>
      <c r="C373" s="1">
        <v>79556.55</v>
      </c>
      <c r="D373" s="1">
        <v>78090.720000000001</v>
      </c>
      <c r="E373" s="1">
        <v>78623.66</v>
      </c>
      <c r="I373" s="3">
        <f t="shared" si="25"/>
        <v>-9.0590873004518461E-3</v>
      </c>
      <c r="J373" s="3">
        <f t="shared" si="26"/>
        <v>9.1589925851692251E-3</v>
      </c>
      <c r="K373" s="9">
        <f t="shared" si="27"/>
        <v>1465.8300000000017</v>
      </c>
      <c r="L373" s="9">
        <f t="shared" si="28"/>
        <v>-718.76999999998952</v>
      </c>
      <c r="M373" s="9">
        <f t="shared" si="29"/>
        <v>726.76999999998952</v>
      </c>
    </row>
    <row r="374" spans="1:13">
      <c r="A374" s="2">
        <v>43371</v>
      </c>
      <c r="B374" s="1">
        <v>80000.09</v>
      </c>
      <c r="C374" s="1">
        <v>80000.09</v>
      </c>
      <c r="D374" s="1">
        <v>78966.990000000005</v>
      </c>
      <c r="E374" s="1">
        <v>79342.429999999993</v>
      </c>
      <c r="I374" s="3">
        <f t="shared" si="25"/>
        <v>-8.2207407516666983E-3</v>
      </c>
      <c r="J374" s="3">
        <f t="shared" si="26"/>
        <v>8.2207407516666983E-3</v>
      </c>
      <c r="K374" s="9">
        <f t="shared" si="27"/>
        <v>1033.0999999999913</v>
      </c>
      <c r="L374" s="9">
        <f t="shared" si="28"/>
        <v>-657.66000000000349</v>
      </c>
      <c r="M374" s="9">
        <f t="shared" si="29"/>
        <v>657.66000000000349</v>
      </c>
    </row>
    <row r="375" spans="1:13">
      <c r="A375" s="2">
        <v>43370</v>
      </c>
      <c r="B375" s="1">
        <v>78675.710000000006</v>
      </c>
      <c r="C375" s="1">
        <v>80106.92</v>
      </c>
      <c r="D375" s="1">
        <v>78675.710000000006</v>
      </c>
      <c r="E375" s="1">
        <v>80000.09</v>
      </c>
      <c r="I375" s="3">
        <f t="shared" si="25"/>
        <v>1.7086137945203438E-2</v>
      </c>
      <c r="J375" s="3">
        <f t="shared" si="26"/>
        <v>-1.6833403854887234E-2</v>
      </c>
      <c r="K375" s="9">
        <f t="shared" si="27"/>
        <v>1431.2099999999919</v>
      </c>
      <c r="L375" s="9">
        <f t="shared" si="28"/>
        <v>1343.929999999993</v>
      </c>
      <c r="M375" s="9">
        <f t="shared" si="29"/>
        <v>-1324.3799999999901</v>
      </c>
    </row>
    <row r="376" spans="1:13">
      <c r="A376" s="2">
        <v>43369</v>
      </c>
      <c r="B376" s="1">
        <v>78634.179999999993</v>
      </c>
      <c r="C376" s="1">
        <v>79460.89</v>
      </c>
      <c r="D376" s="1">
        <v>78530.179999999993</v>
      </c>
      <c r="E376" s="1">
        <v>78656.160000000003</v>
      </c>
      <c r="I376" s="3">
        <f t="shared" si="25"/>
        <v>3.3078914385905808E-4</v>
      </c>
      <c r="J376" s="3">
        <f t="shared" si="26"/>
        <v>-2.79522212859732E-4</v>
      </c>
      <c r="K376" s="9">
        <f t="shared" si="27"/>
        <v>930.7100000000064</v>
      </c>
      <c r="L376" s="9">
        <f t="shared" si="28"/>
        <v>26.010000000009313</v>
      </c>
      <c r="M376" s="9">
        <f t="shared" si="29"/>
        <v>-21.980000000010477</v>
      </c>
    </row>
    <row r="377" spans="1:13">
      <c r="A377" s="2">
        <v>43368</v>
      </c>
      <c r="B377" s="1">
        <v>77979.59</v>
      </c>
      <c r="C377" s="1">
        <v>78688.47</v>
      </c>
      <c r="D377" s="1">
        <v>77005.45</v>
      </c>
      <c r="E377" s="1">
        <v>78630.149999999994</v>
      </c>
      <c r="I377" s="3">
        <f t="shared" si="25"/>
        <v>8.2832174059894945E-3</v>
      </c>
      <c r="J377" s="3">
        <f t="shared" si="26"/>
        <v>-8.3426958259205739E-3</v>
      </c>
      <c r="K377" s="9">
        <f t="shared" si="27"/>
        <v>1683.0200000000041</v>
      </c>
      <c r="L377" s="9">
        <f t="shared" si="28"/>
        <v>645.95999999999185</v>
      </c>
      <c r="M377" s="9">
        <f t="shared" si="29"/>
        <v>-650.55999999999767</v>
      </c>
    </row>
    <row r="378" spans="1:13">
      <c r="A378" s="2">
        <v>43367</v>
      </c>
      <c r="B378" s="1">
        <v>79446.73</v>
      </c>
      <c r="C378" s="1">
        <v>79446.73</v>
      </c>
      <c r="D378" s="1">
        <v>77857.06</v>
      </c>
      <c r="E378" s="1">
        <v>77984.19</v>
      </c>
      <c r="I378" s="3">
        <f t="shared" si="25"/>
        <v>-1.8378916848523556E-2</v>
      </c>
      <c r="J378" s="3">
        <f t="shared" si="26"/>
        <v>1.8409064790961108E-2</v>
      </c>
      <c r="K378" s="9">
        <f t="shared" si="27"/>
        <v>1589.6699999999983</v>
      </c>
      <c r="L378" s="9">
        <f t="shared" si="28"/>
        <v>-1460.0999999999913</v>
      </c>
      <c r="M378" s="9">
        <f t="shared" si="29"/>
        <v>1462.5399999999936</v>
      </c>
    </row>
    <row r="379" spans="1:13">
      <c r="A379" s="2">
        <v>43364</v>
      </c>
      <c r="B379" s="1">
        <v>78116.320000000007</v>
      </c>
      <c r="C379" s="1">
        <v>80001.600000000006</v>
      </c>
      <c r="D379" s="1">
        <v>78116.320000000007</v>
      </c>
      <c r="E379" s="1">
        <v>79444.289999999994</v>
      </c>
      <c r="I379" s="3">
        <f t="shared" si="25"/>
        <v>1.7003810485992366E-2</v>
      </c>
      <c r="J379" s="3">
        <f t="shared" si="26"/>
        <v>-1.6999904757417996E-2</v>
      </c>
      <c r="K379" s="9">
        <f t="shared" si="27"/>
        <v>1885.2799999999988</v>
      </c>
      <c r="L379" s="9">
        <f t="shared" si="28"/>
        <v>1328.2699999999895</v>
      </c>
      <c r="M379" s="9">
        <f t="shared" si="29"/>
        <v>-1327.9699999999866</v>
      </c>
    </row>
    <row r="380" spans="1:13">
      <c r="A380" s="2">
        <v>43363</v>
      </c>
      <c r="B380" s="1">
        <v>78168.66</v>
      </c>
      <c r="C380" s="1">
        <v>78943.89</v>
      </c>
      <c r="D380" s="1">
        <v>77820.240000000005</v>
      </c>
      <c r="E380" s="1">
        <v>78116.02</v>
      </c>
      <c r="I380" s="3">
        <f t="shared" si="25"/>
        <v>-6.7341566300355431E-4</v>
      </c>
      <c r="J380" s="3">
        <f t="shared" si="26"/>
        <v>6.7341566300355431E-4</v>
      </c>
      <c r="K380" s="9">
        <f t="shared" si="27"/>
        <v>1123.6499999999942</v>
      </c>
      <c r="L380" s="9">
        <f t="shared" si="28"/>
        <v>-52.639999999999418</v>
      </c>
      <c r="M380" s="9">
        <f t="shared" si="29"/>
        <v>52.639999999999418</v>
      </c>
    </row>
    <row r="381" spans="1:13">
      <c r="A381" s="2">
        <v>43362</v>
      </c>
      <c r="B381" s="1">
        <v>78268.350000000006</v>
      </c>
      <c r="C381" s="1">
        <v>79020.759999999995</v>
      </c>
      <c r="D381" s="1">
        <v>77623.92</v>
      </c>
      <c r="E381" s="1">
        <v>78168.66</v>
      </c>
      <c r="I381" s="3">
        <f t="shared" si="25"/>
        <v>-1.8554799354444382E-3</v>
      </c>
      <c r="J381" s="3">
        <f t="shared" si="26"/>
        <v>1.2736949226603387E-3</v>
      </c>
      <c r="K381" s="9">
        <f t="shared" si="27"/>
        <v>1396.8399999999965</v>
      </c>
      <c r="L381" s="9">
        <f t="shared" si="28"/>
        <v>-145.30999999999767</v>
      </c>
      <c r="M381" s="9">
        <f t="shared" si="29"/>
        <v>99.690000000002328</v>
      </c>
    </row>
    <row r="382" spans="1:13">
      <c r="A382" s="2">
        <v>43361</v>
      </c>
      <c r="B382" s="1">
        <v>76780.710000000006</v>
      </c>
      <c r="C382" s="1">
        <v>78454.460000000006</v>
      </c>
      <c r="D382" s="1">
        <v>76676.97</v>
      </c>
      <c r="E382" s="1">
        <v>78313.97</v>
      </c>
      <c r="I382" s="3">
        <f t="shared" si="25"/>
        <v>1.9861084016613875E-2</v>
      </c>
      <c r="J382" s="3">
        <f t="shared" si="26"/>
        <v>-1.9969338652898554E-2</v>
      </c>
      <c r="K382" s="9">
        <f t="shared" si="27"/>
        <v>1777.4900000000052</v>
      </c>
      <c r="L382" s="9">
        <f t="shared" si="28"/>
        <v>1525.1100000000006</v>
      </c>
      <c r="M382" s="9">
        <f t="shared" si="29"/>
        <v>-1533.2599999999948</v>
      </c>
    </row>
    <row r="383" spans="1:13">
      <c r="A383" s="2">
        <v>43360</v>
      </c>
      <c r="B383" s="1">
        <v>75428.42</v>
      </c>
      <c r="C383" s="1">
        <v>76893.13</v>
      </c>
      <c r="D383" s="1">
        <v>75227.25</v>
      </c>
      <c r="E383" s="1">
        <v>76788.86</v>
      </c>
      <c r="I383" s="3">
        <f t="shared" si="25"/>
        <v>1.8027129851361113E-2</v>
      </c>
      <c r="J383" s="3">
        <f t="shared" si="26"/>
        <v>-1.8036172572619212E-2</v>
      </c>
      <c r="K383" s="9">
        <f t="shared" si="27"/>
        <v>1665.8800000000047</v>
      </c>
      <c r="L383" s="9">
        <f t="shared" si="28"/>
        <v>1359.7700000000041</v>
      </c>
      <c r="M383" s="9">
        <f t="shared" si="29"/>
        <v>-1360.4400000000023</v>
      </c>
    </row>
    <row r="384" spans="1:13">
      <c r="A384" s="2">
        <v>43357</v>
      </c>
      <c r="B384" s="1">
        <v>74686.67</v>
      </c>
      <c r="C384" s="1">
        <v>75704.759999999995</v>
      </c>
      <c r="D384" s="1">
        <v>74444.78</v>
      </c>
      <c r="E384" s="1">
        <v>75429.09</v>
      </c>
      <c r="I384" s="3">
        <f t="shared" si="25"/>
        <v>9.9404619324974363E-3</v>
      </c>
      <c r="J384" s="3">
        <f t="shared" si="26"/>
        <v>-9.9404619324974363E-3</v>
      </c>
      <c r="K384" s="9">
        <f t="shared" si="27"/>
        <v>1259.9799999999959</v>
      </c>
      <c r="L384" s="9">
        <f t="shared" si="28"/>
        <v>742.41999999999825</v>
      </c>
      <c r="M384" s="9">
        <f t="shared" si="29"/>
        <v>-742.41999999999825</v>
      </c>
    </row>
    <row r="385" spans="1:13">
      <c r="A385" s="2">
        <v>43356</v>
      </c>
      <c r="B385" s="1">
        <v>75126.02</v>
      </c>
      <c r="C385" s="1">
        <v>75407.05</v>
      </c>
      <c r="D385" s="1">
        <v>74500.94</v>
      </c>
      <c r="E385" s="1">
        <v>74686.67</v>
      </c>
      <c r="I385" s="3">
        <f t="shared" si="25"/>
        <v>-5.8321611728535411E-3</v>
      </c>
      <c r="J385" s="3">
        <f t="shared" si="26"/>
        <v>5.8481735089920351E-3</v>
      </c>
      <c r="K385" s="9">
        <f t="shared" si="27"/>
        <v>906.11000000000058</v>
      </c>
      <c r="L385" s="9">
        <f t="shared" si="28"/>
        <v>-438.13999999999942</v>
      </c>
      <c r="M385" s="9">
        <f t="shared" si="29"/>
        <v>439.35000000000582</v>
      </c>
    </row>
    <row r="386" spans="1:13">
      <c r="A386" s="2">
        <v>43355</v>
      </c>
      <c r="B386" s="1">
        <v>74679.789999999994</v>
      </c>
      <c r="C386" s="1">
        <v>75679.520000000004</v>
      </c>
      <c r="D386" s="1">
        <v>74498.710000000006</v>
      </c>
      <c r="E386" s="1">
        <v>75124.81</v>
      </c>
      <c r="I386" s="3">
        <f t="shared" si="25"/>
        <v>6.272728259062779E-3</v>
      </c>
      <c r="J386" s="3">
        <f t="shared" si="26"/>
        <v>-5.9590419308892554E-3</v>
      </c>
      <c r="K386" s="9">
        <f t="shared" si="27"/>
        <v>1180.8099999999977</v>
      </c>
      <c r="L386" s="9">
        <f t="shared" si="28"/>
        <v>468.30000000000291</v>
      </c>
      <c r="M386" s="9">
        <f t="shared" si="29"/>
        <v>-445.02000000000407</v>
      </c>
    </row>
    <row r="387" spans="1:13">
      <c r="A387" s="2">
        <v>43354</v>
      </c>
      <c r="B387" s="1">
        <v>76437.149999999994</v>
      </c>
      <c r="C387" s="1">
        <v>76437.149999999994</v>
      </c>
      <c r="D387" s="1">
        <v>74274.509999999995</v>
      </c>
      <c r="E387" s="1">
        <v>74656.509999999995</v>
      </c>
      <c r="I387" s="3">
        <f t="shared" si="25"/>
        <v>-2.3285384076374198E-2</v>
      </c>
      <c r="J387" s="3">
        <f t="shared" si="26"/>
        <v>2.329547870374549E-2</v>
      </c>
      <c r="K387" s="9">
        <f t="shared" si="27"/>
        <v>2162.6399999999994</v>
      </c>
      <c r="L387" s="9">
        <f t="shared" si="28"/>
        <v>-1779.8500000000058</v>
      </c>
      <c r="M387" s="9">
        <f t="shared" si="29"/>
        <v>1780.6399999999994</v>
      </c>
    </row>
    <row r="388" spans="1:13">
      <c r="A388" s="2">
        <v>43353</v>
      </c>
      <c r="B388" s="1">
        <v>76416.009999999995</v>
      </c>
      <c r="C388" s="1">
        <v>77293.009999999995</v>
      </c>
      <c r="D388" s="1">
        <v>76114.61</v>
      </c>
      <c r="E388" s="1">
        <v>76436.36</v>
      </c>
      <c r="I388" s="3">
        <f t="shared" si="25"/>
        <v>2.6617455345091914E-4</v>
      </c>
      <c r="J388" s="3">
        <f t="shared" si="26"/>
        <v>-2.6630545091278415E-4</v>
      </c>
      <c r="K388" s="9">
        <f t="shared" si="27"/>
        <v>1178.3999999999942</v>
      </c>
      <c r="L388" s="9">
        <f t="shared" si="28"/>
        <v>20.339999999996508</v>
      </c>
      <c r="M388" s="9">
        <f t="shared" si="29"/>
        <v>-20.350000000005821</v>
      </c>
    </row>
    <row r="389" spans="1:13">
      <c r="A389" s="2">
        <v>43349</v>
      </c>
      <c r="B389" s="1">
        <v>75098.3</v>
      </c>
      <c r="C389" s="1">
        <v>76533.41</v>
      </c>
      <c r="D389" s="1">
        <v>74986.42</v>
      </c>
      <c r="E389" s="1">
        <v>76416.02</v>
      </c>
      <c r="I389" s="3">
        <f t="shared" si="25"/>
        <v>1.76283124747727E-2</v>
      </c>
      <c r="J389" s="3">
        <f t="shared" si="26"/>
        <v>-1.754660225331334E-2</v>
      </c>
      <c r="K389" s="9">
        <f t="shared" si="27"/>
        <v>1546.9900000000052</v>
      </c>
      <c r="L389" s="9">
        <f t="shared" si="28"/>
        <v>1323.75</v>
      </c>
      <c r="M389" s="9">
        <f t="shared" si="29"/>
        <v>-1317.7200000000012</v>
      </c>
    </row>
    <row r="390" spans="1:13">
      <c r="A390" s="2">
        <v>43348</v>
      </c>
      <c r="B390" s="1">
        <v>74712.14</v>
      </c>
      <c r="C390" s="1">
        <v>75369.509999999995</v>
      </c>
      <c r="D390" s="1">
        <v>74276.399999999994</v>
      </c>
      <c r="E390" s="1">
        <v>75092.27</v>
      </c>
      <c r="I390" s="3">
        <f t="shared" si="25"/>
        <v>5.0925021214855105E-3</v>
      </c>
      <c r="J390" s="3">
        <f t="shared" si="26"/>
        <v>-5.0879281466171987E-3</v>
      </c>
      <c r="K390" s="9">
        <f t="shared" si="27"/>
        <v>1093.1100000000006</v>
      </c>
      <c r="L390" s="9">
        <f t="shared" si="28"/>
        <v>380.47000000000116</v>
      </c>
      <c r="M390" s="9">
        <f t="shared" si="29"/>
        <v>-380.13000000000466</v>
      </c>
    </row>
    <row r="391" spans="1:13">
      <c r="A391" s="2">
        <v>43347</v>
      </c>
      <c r="B391" s="1">
        <v>76192.179999999993</v>
      </c>
      <c r="C391" s="1">
        <v>76192.179999999993</v>
      </c>
      <c r="D391" s="1">
        <v>74605.490000000005</v>
      </c>
      <c r="E391" s="1">
        <v>74711.8</v>
      </c>
      <c r="I391" s="3">
        <f t="shared" si="25"/>
        <v>-1.9436631290150559E-2</v>
      </c>
      <c r="J391" s="3">
        <f t="shared" si="26"/>
        <v>1.9429553006620762E-2</v>
      </c>
      <c r="K391" s="9">
        <f t="shared" si="27"/>
        <v>1586.6899999999878</v>
      </c>
      <c r="L391" s="9">
        <f t="shared" si="28"/>
        <v>-1480.929999999993</v>
      </c>
      <c r="M391" s="9">
        <f t="shared" si="29"/>
        <v>1480.3799999999901</v>
      </c>
    </row>
    <row r="392" spans="1:13">
      <c r="A392" s="2">
        <v>43346</v>
      </c>
      <c r="B392" s="1">
        <v>76675.48</v>
      </c>
      <c r="C392" s="1">
        <v>76675.48</v>
      </c>
      <c r="D392" s="1">
        <v>75728.84</v>
      </c>
      <c r="E392" s="1">
        <v>76192.73</v>
      </c>
      <c r="I392" s="3">
        <f t="shared" si="25"/>
        <v>-6.3225823784360674E-3</v>
      </c>
      <c r="J392" s="3">
        <f t="shared" si="26"/>
        <v>6.2960153624079043E-3</v>
      </c>
      <c r="K392" s="9">
        <f t="shared" si="27"/>
        <v>946.63999999999942</v>
      </c>
      <c r="L392" s="9">
        <f t="shared" si="28"/>
        <v>-484.80000000000291</v>
      </c>
      <c r="M392" s="9">
        <f t="shared" si="29"/>
        <v>482.75</v>
      </c>
    </row>
    <row r="393" spans="1:13">
      <c r="A393" s="2">
        <v>43343</v>
      </c>
      <c r="B393" s="1">
        <v>76385.67</v>
      </c>
      <c r="C393" s="1">
        <v>77202.240000000005</v>
      </c>
      <c r="D393" s="1">
        <v>76025.960000000006</v>
      </c>
      <c r="E393" s="1">
        <v>76677.53</v>
      </c>
      <c r="I393" s="3">
        <f t="shared" si="25"/>
        <v>3.5788660004981714E-3</v>
      </c>
      <c r="J393" s="3">
        <f t="shared" si="26"/>
        <v>-3.8208737319447559E-3</v>
      </c>
      <c r="K393" s="9">
        <f t="shared" si="27"/>
        <v>1176.2799999999988</v>
      </c>
      <c r="L393" s="9">
        <f t="shared" si="28"/>
        <v>273.44000000000233</v>
      </c>
      <c r="M393" s="9">
        <f t="shared" si="29"/>
        <v>-291.86000000000058</v>
      </c>
    </row>
    <row r="394" spans="1:13">
      <c r="A394" s="2">
        <v>43342</v>
      </c>
      <c r="B394" s="1">
        <v>78388.83</v>
      </c>
      <c r="C394" s="1">
        <v>78388.83</v>
      </c>
      <c r="D394" s="1">
        <v>76372.210000000006</v>
      </c>
      <c r="E394" s="1">
        <v>76404.09</v>
      </c>
      <c r="I394" s="3">
        <f t="shared" si="25"/>
        <v>-2.5319292899346389E-2</v>
      </c>
      <c r="J394" s="3">
        <f t="shared" si="26"/>
        <v>2.5319168560112522E-2</v>
      </c>
      <c r="K394" s="9">
        <f t="shared" si="27"/>
        <v>2016.6199999999953</v>
      </c>
      <c r="L394" s="9">
        <f t="shared" si="28"/>
        <v>-1984.75</v>
      </c>
      <c r="M394" s="9">
        <f t="shared" si="29"/>
        <v>1984.7400000000052</v>
      </c>
    </row>
    <row r="395" spans="1:13">
      <c r="A395" s="2">
        <v>43341</v>
      </c>
      <c r="B395" s="1">
        <v>77471.839999999997</v>
      </c>
      <c r="C395" s="1">
        <v>78782.509999999995</v>
      </c>
      <c r="D395" s="1">
        <v>77399.08</v>
      </c>
      <c r="E395" s="1">
        <v>78388.84</v>
      </c>
      <c r="I395" s="3">
        <f t="shared" si="25"/>
        <v>1.1819057898488271E-2</v>
      </c>
      <c r="J395" s="3">
        <f t="shared" si="26"/>
        <v>-1.1836558935479009E-2</v>
      </c>
      <c r="K395" s="9">
        <f t="shared" si="27"/>
        <v>1383.429999999993</v>
      </c>
      <c r="L395" s="9">
        <f t="shared" si="28"/>
        <v>915.66000000000349</v>
      </c>
      <c r="M395" s="9">
        <f t="shared" si="29"/>
        <v>-917</v>
      </c>
    </row>
    <row r="396" spans="1:13">
      <c r="A396" s="2">
        <v>43340</v>
      </c>
      <c r="B396" s="1">
        <v>77927.7</v>
      </c>
      <c r="C396" s="1">
        <v>78038.05</v>
      </c>
      <c r="D396" s="1">
        <v>77149.440000000002</v>
      </c>
      <c r="E396" s="1">
        <v>77473.179999999993</v>
      </c>
      <c r="I396" s="3">
        <f t="shared" si="25"/>
        <v>-5.8579727444060059E-3</v>
      </c>
      <c r="J396" s="3">
        <f t="shared" si="26"/>
        <v>5.8325858455979592E-3</v>
      </c>
      <c r="K396" s="9">
        <f t="shared" si="27"/>
        <v>888.61000000000058</v>
      </c>
      <c r="L396" s="9">
        <f t="shared" si="28"/>
        <v>-456.51000000000931</v>
      </c>
      <c r="M396" s="9">
        <f t="shared" si="29"/>
        <v>454.52000000000407</v>
      </c>
    </row>
    <row r="397" spans="1:13">
      <c r="A397" s="2">
        <v>43339</v>
      </c>
      <c r="B397" s="1">
        <v>76264.27</v>
      </c>
      <c r="C397" s="1">
        <v>78007.58</v>
      </c>
      <c r="D397" s="1">
        <v>76264.27</v>
      </c>
      <c r="E397" s="1">
        <v>77929.69</v>
      </c>
      <c r="I397" s="3">
        <f t="shared" ref="I397:I460" si="30">(E397-E398)/E398</f>
        <v>2.1864820894956869E-2</v>
      </c>
      <c r="J397" s="3">
        <f t="shared" ref="J397:J460" si="31">(B397-E397)/B397</f>
        <v>-2.1837486938509974E-2</v>
      </c>
      <c r="K397" s="9">
        <f t="shared" ref="K397:K460" si="32">(C397-D397)</f>
        <v>1743.3099999999977</v>
      </c>
      <c r="L397" s="9">
        <f t="shared" ref="L397:L460" si="33">(E397-E398)</f>
        <v>1667.4600000000064</v>
      </c>
      <c r="M397" s="9">
        <f t="shared" ref="M397:M460" si="34">B397-E397</f>
        <v>-1665.4199999999983</v>
      </c>
    </row>
    <row r="398" spans="1:13">
      <c r="A398" s="2">
        <v>43336</v>
      </c>
      <c r="B398" s="1">
        <v>75647.350000000006</v>
      </c>
      <c r="C398" s="1">
        <v>76628.66</v>
      </c>
      <c r="D398" s="1">
        <v>75647.350000000006</v>
      </c>
      <c r="E398" s="1">
        <v>76262.23</v>
      </c>
      <c r="I398" s="3">
        <f t="shared" si="30"/>
        <v>8.3092512775707443E-3</v>
      </c>
      <c r="J398" s="3">
        <f t="shared" si="31"/>
        <v>-8.1282424301709188E-3</v>
      </c>
      <c r="K398" s="9">
        <f t="shared" si="32"/>
        <v>981.30999999999767</v>
      </c>
      <c r="L398" s="9">
        <f t="shared" si="33"/>
        <v>628.45999999999185</v>
      </c>
      <c r="M398" s="9">
        <f t="shared" si="34"/>
        <v>-614.8799999999901</v>
      </c>
    </row>
    <row r="399" spans="1:13">
      <c r="A399" s="2">
        <v>43335</v>
      </c>
      <c r="B399" s="1">
        <v>76898.149999999994</v>
      </c>
      <c r="C399" s="1">
        <v>77232.11</v>
      </c>
      <c r="D399" s="1">
        <v>75465.850000000006</v>
      </c>
      <c r="E399" s="1">
        <v>75633.77</v>
      </c>
      <c r="I399" s="3">
        <f t="shared" si="30"/>
        <v>-1.6495345392790576E-2</v>
      </c>
      <c r="J399" s="3">
        <f t="shared" si="31"/>
        <v>1.644226811698318E-2</v>
      </c>
      <c r="K399" s="9">
        <f t="shared" si="32"/>
        <v>1766.2599999999948</v>
      </c>
      <c r="L399" s="9">
        <f t="shared" si="33"/>
        <v>-1268.5299999999988</v>
      </c>
      <c r="M399" s="9">
        <f t="shared" si="34"/>
        <v>1264.3799999999901</v>
      </c>
    </row>
    <row r="400" spans="1:13">
      <c r="A400" s="2">
        <v>43334</v>
      </c>
      <c r="B400" s="1">
        <v>75171.37</v>
      </c>
      <c r="C400" s="1">
        <v>76904.479999999996</v>
      </c>
      <c r="D400" s="1">
        <v>74875.8</v>
      </c>
      <c r="E400" s="1">
        <v>76902.3</v>
      </c>
      <c r="I400" s="3">
        <f t="shared" si="30"/>
        <v>2.2903439872168817E-2</v>
      </c>
      <c r="J400" s="3">
        <f t="shared" si="31"/>
        <v>-2.3026452757213389E-2</v>
      </c>
      <c r="K400" s="9">
        <f t="shared" si="32"/>
        <v>2028.679999999993</v>
      </c>
      <c r="L400" s="9">
        <f t="shared" si="33"/>
        <v>1721.8899999999994</v>
      </c>
      <c r="M400" s="9">
        <f t="shared" si="34"/>
        <v>-1730.9300000000076</v>
      </c>
    </row>
    <row r="401" spans="1:13">
      <c r="A401" s="2">
        <v>43333</v>
      </c>
      <c r="B401" s="1">
        <v>76326.789999999994</v>
      </c>
      <c r="C401" s="1">
        <v>76339.91</v>
      </c>
      <c r="D401" s="1">
        <v>74914.789999999994</v>
      </c>
      <c r="E401" s="1">
        <v>75180.41</v>
      </c>
      <c r="I401" s="3">
        <f t="shared" si="30"/>
        <v>-1.5033561126869823E-2</v>
      </c>
      <c r="J401" s="3">
        <f t="shared" si="31"/>
        <v>1.5019366070549937E-2</v>
      </c>
      <c r="K401" s="9">
        <f t="shared" si="32"/>
        <v>1425.1200000000099</v>
      </c>
      <c r="L401" s="9">
        <f t="shared" si="33"/>
        <v>-1147.4799999999959</v>
      </c>
      <c r="M401" s="9">
        <f t="shared" si="34"/>
        <v>1146.3799999999901</v>
      </c>
    </row>
    <row r="402" spans="1:13">
      <c r="A402" s="2">
        <v>43332</v>
      </c>
      <c r="B402" s="1">
        <v>76028.61</v>
      </c>
      <c r="C402" s="1">
        <v>76497.03</v>
      </c>
      <c r="D402" s="1">
        <v>75607.850000000006</v>
      </c>
      <c r="E402" s="1">
        <v>76327.89</v>
      </c>
      <c r="I402" s="3">
        <f t="shared" si="30"/>
        <v>3.937733358183722E-3</v>
      </c>
      <c r="J402" s="3">
        <f t="shared" si="31"/>
        <v>-3.9364128845706748E-3</v>
      </c>
      <c r="K402" s="9">
        <f t="shared" si="32"/>
        <v>889.17999999999302</v>
      </c>
      <c r="L402" s="9">
        <f t="shared" si="33"/>
        <v>299.38000000000466</v>
      </c>
      <c r="M402" s="9">
        <f t="shared" si="34"/>
        <v>-299.27999999999884</v>
      </c>
    </row>
    <row r="403" spans="1:13">
      <c r="A403" s="2">
        <v>43329</v>
      </c>
      <c r="B403" s="1">
        <v>76816.84</v>
      </c>
      <c r="C403" s="1">
        <v>76816.84</v>
      </c>
      <c r="D403" s="1">
        <v>75632.81</v>
      </c>
      <c r="E403" s="1">
        <v>76028.509999999995</v>
      </c>
      <c r="I403" s="3">
        <f t="shared" si="30"/>
        <v>-1.0286814166284722E-2</v>
      </c>
      <c r="J403" s="3">
        <f t="shared" si="31"/>
        <v>1.026246328279062E-2</v>
      </c>
      <c r="K403" s="9">
        <f t="shared" si="32"/>
        <v>1184.0299999999988</v>
      </c>
      <c r="L403" s="9">
        <f t="shared" si="33"/>
        <v>-790.22000000000116</v>
      </c>
      <c r="M403" s="9">
        <f t="shared" si="34"/>
        <v>788.33000000000175</v>
      </c>
    </row>
    <row r="404" spans="1:13">
      <c r="A404" s="2">
        <v>43328</v>
      </c>
      <c r="B404" s="1">
        <v>77084.960000000006</v>
      </c>
      <c r="C404" s="1">
        <v>77703.73</v>
      </c>
      <c r="D404" s="1">
        <v>76381.27</v>
      </c>
      <c r="E404" s="1">
        <v>76818.73</v>
      </c>
      <c r="I404" s="3">
        <f t="shared" si="30"/>
        <v>-3.363606134514007E-3</v>
      </c>
      <c r="J404" s="3">
        <f t="shared" si="31"/>
        <v>3.4537217117322299E-3</v>
      </c>
      <c r="K404" s="9">
        <f t="shared" si="32"/>
        <v>1322.4599999999919</v>
      </c>
      <c r="L404" s="9">
        <f t="shared" si="33"/>
        <v>-259.26000000000931</v>
      </c>
      <c r="M404" s="9">
        <f t="shared" si="34"/>
        <v>266.23000000001048</v>
      </c>
    </row>
    <row r="405" spans="1:13">
      <c r="A405" s="2">
        <v>43327</v>
      </c>
      <c r="B405" s="1">
        <v>78613.52</v>
      </c>
      <c r="C405" s="1">
        <v>78617.960000000006</v>
      </c>
      <c r="D405" s="1">
        <v>76828.55</v>
      </c>
      <c r="E405" s="1">
        <v>77077.990000000005</v>
      </c>
      <c r="I405" s="3">
        <f t="shared" si="30"/>
        <v>-1.9390443921868648E-2</v>
      </c>
      <c r="J405" s="3">
        <f t="shared" si="31"/>
        <v>1.9532645275265614E-2</v>
      </c>
      <c r="K405" s="9">
        <f t="shared" si="32"/>
        <v>1789.4100000000035</v>
      </c>
      <c r="L405" s="9">
        <f t="shared" si="33"/>
        <v>-1524.1299999999901</v>
      </c>
      <c r="M405" s="9">
        <f t="shared" si="34"/>
        <v>1535.5299999999988</v>
      </c>
    </row>
    <row r="406" spans="1:13">
      <c r="A406" s="2">
        <v>43326</v>
      </c>
      <c r="B406" s="1">
        <v>77498.61</v>
      </c>
      <c r="C406" s="1">
        <v>78741.69</v>
      </c>
      <c r="D406" s="1">
        <v>77498.61</v>
      </c>
      <c r="E406" s="1">
        <v>78602.12</v>
      </c>
      <c r="I406" s="3">
        <f t="shared" si="30"/>
        <v>1.4267232335515568E-2</v>
      </c>
      <c r="J406" s="3">
        <f t="shared" si="31"/>
        <v>-1.4239094094719825E-2</v>
      </c>
      <c r="K406" s="9">
        <f t="shared" si="32"/>
        <v>1243.0800000000017</v>
      </c>
      <c r="L406" s="9">
        <f t="shared" si="33"/>
        <v>1105.6599999999889</v>
      </c>
      <c r="M406" s="9">
        <f t="shared" si="34"/>
        <v>-1103.5099999999948</v>
      </c>
    </row>
    <row r="407" spans="1:13">
      <c r="A407" s="2">
        <v>43325</v>
      </c>
      <c r="B407" s="1">
        <v>76513</v>
      </c>
      <c r="C407" s="1">
        <v>77689.009999999995</v>
      </c>
      <c r="D407" s="1">
        <v>75931.14</v>
      </c>
      <c r="E407" s="1">
        <v>77496.460000000006</v>
      </c>
      <c r="I407" s="3">
        <f t="shared" si="30"/>
        <v>1.2835499114153288E-2</v>
      </c>
      <c r="J407" s="3">
        <f t="shared" si="31"/>
        <v>-1.2853502019264784E-2</v>
      </c>
      <c r="K407" s="9">
        <f t="shared" si="32"/>
        <v>1757.8699999999953</v>
      </c>
      <c r="L407" s="9">
        <f t="shared" si="33"/>
        <v>982.10000000000582</v>
      </c>
      <c r="M407" s="9">
        <f t="shared" si="34"/>
        <v>-983.4600000000064</v>
      </c>
    </row>
    <row r="408" spans="1:13">
      <c r="A408" s="2">
        <v>43322</v>
      </c>
      <c r="B408" s="1">
        <v>78766.070000000007</v>
      </c>
      <c r="C408" s="1">
        <v>78766.070000000007</v>
      </c>
      <c r="D408" s="1">
        <v>76043.11</v>
      </c>
      <c r="E408" s="1">
        <v>76514.36</v>
      </c>
      <c r="I408" s="3">
        <f t="shared" si="30"/>
        <v>-2.8610987788313558E-2</v>
      </c>
      <c r="J408" s="3">
        <f t="shared" si="31"/>
        <v>2.858730923099256E-2</v>
      </c>
      <c r="K408" s="9">
        <f t="shared" si="32"/>
        <v>2722.9600000000064</v>
      </c>
      <c r="L408" s="9">
        <f t="shared" si="33"/>
        <v>-2253.6300000000047</v>
      </c>
      <c r="M408" s="9">
        <f t="shared" si="34"/>
        <v>2251.7100000000064</v>
      </c>
    </row>
    <row r="409" spans="1:13">
      <c r="A409" s="2">
        <v>43321</v>
      </c>
      <c r="B409" s="1">
        <v>79170.78</v>
      </c>
      <c r="C409" s="1">
        <v>79460.639999999999</v>
      </c>
      <c r="D409" s="1">
        <v>78156.47</v>
      </c>
      <c r="E409" s="1">
        <v>78767.990000000005</v>
      </c>
      <c r="I409" s="3">
        <f t="shared" si="30"/>
        <v>-4.8477796433935329E-3</v>
      </c>
      <c r="J409" s="3">
        <f t="shared" si="31"/>
        <v>5.0876093427397531E-3</v>
      </c>
      <c r="K409" s="9">
        <f t="shared" si="32"/>
        <v>1304.1699999999983</v>
      </c>
      <c r="L409" s="9">
        <f t="shared" si="33"/>
        <v>-383.70999999999185</v>
      </c>
      <c r="M409" s="9">
        <f t="shared" si="34"/>
        <v>402.7899999999936</v>
      </c>
    </row>
    <row r="410" spans="1:13">
      <c r="A410" s="2">
        <v>43320</v>
      </c>
      <c r="B410" s="1">
        <v>80346.52</v>
      </c>
      <c r="C410" s="1">
        <v>80911.990000000005</v>
      </c>
      <c r="D410" s="1">
        <v>78966.210000000006</v>
      </c>
      <c r="E410" s="1">
        <v>79151.7</v>
      </c>
      <c r="I410" s="3">
        <f t="shared" si="30"/>
        <v>-1.4870836969665978E-2</v>
      </c>
      <c r="J410" s="3">
        <f t="shared" si="31"/>
        <v>1.4870836969665978E-2</v>
      </c>
      <c r="K410" s="9">
        <f t="shared" si="32"/>
        <v>1945.7799999999988</v>
      </c>
      <c r="L410" s="9">
        <f t="shared" si="33"/>
        <v>-1194.820000000007</v>
      </c>
      <c r="M410" s="9">
        <f t="shared" si="34"/>
        <v>1194.820000000007</v>
      </c>
    </row>
    <row r="411" spans="1:13">
      <c r="A411" s="2">
        <v>43319</v>
      </c>
      <c r="B411" s="1">
        <v>81092.69</v>
      </c>
      <c r="C411" s="1">
        <v>81742.39</v>
      </c>
      <c r="D411" s="1">
        <v>79923.070000000007</v>
      </c>
      <c r="E411" s="1">
        <v>80346.52</v>
      </c>
      <c r="I411" s="3">
        <f t="shared" si="30"/>
        <v>-8.6889982661484885E-3</v>
      </c>
      <c r="J411" s="3">
        <f t="shared" si="31"/>
        <v>9.2014459009806954E-3</v>
      </c>
      <c r="K411" s="9">
        <f t="shared" si="32"/>
        <v>1819.3199999999924</v>
      </c>
      <c r="L411" s="9">
        <f t="shared" si="33"/>
        <v>-704.25</v>
      </c>
      <c r="M411" s="9">
        <f t="shared" si="34"/>
        <v>746.16999999999825</v>
      </c>
    </row>
    <row r="412" spans="1:13">
      <c r="A412" s="2">
        <v>43318</v>
      </c>
      <c r="B412" s="1">
        <v>81444.639999999999</v>
      </c>
      <c r="C412" s="1">
        <v>81764.899999999994</v>
      </c>
      <c r="D412" s="1">
        <v>80964.91</v>
      </c>
      <c r="E412" s="1">
        <v>81050.77</v>
      </c>
      <c r="I412" s="3">
        <f t="shared" si="30"/>
        <v>-4.7179971064030702E-3</v>
      </c>
      <c r="J412" s="3">
        <f t="shared" si="31"/>
        <v>4.836045686984378E-3</v>
      </c>
      <c r="K412" s="9">
        <f t="shared" si="32"/>
        <v>799.98999999999069</v>
      </c>
      <c r="L412" s="9">
        <f t="shared" si="33"/>
        <v>-384.20999999999185</v>
      </c>
      <c r="M412" s="9">
        <f t="shared" si="34"/>
        <v>393.86999999999534</v>
      </c>
    </row>
    <row r="413" spans="1:13">
      <c r="A413" s="2">
        <v>43315</v>
      </c>
      <c r="B413" s="1">
        <v>79655.710000000006</v>
      </c>
      <c r="C413" s="1">
        <v>81792.100000000006</v>
      </c>
      <c r="D413" s="1">
        <v>79655.710000000006</v>
      </c>
      <c r="E413" s="1">
        <v>81434.98</v>
      </c>
      <c r="I413" s="3">
        <f t="shared" si="30"/>
        <v>2.2581174581715959E-2</v>
      </c>
      <c r="J413" s="3">
        <f t="shared" si="31"/>
        <v>-2.2337005093545578E-2</v>
      </c>
      <c r="K413" s="9">
        <f t="shared" si="32"/>
        <v>2136.3899999999994</v>
      </c>
      <c r="L413" s="9">
        <f t="shared" si="33"/>
        <v>1798.2899999999936</v>
      </c>
      <c r="M413" s="9">
        <f t="shared" si="34"/>
        <v>-1779.2699999999895</v>
      </c>
    </row>
    <row r="414" spans="1:13">
      <c r="A414" s="2">
        <v>43314</v>
      </c>
      <c r="B414" s="1">
        <v>79237.2</v>
      </c>
      <c r="C414" s="1">
        <v>79896.289999999994</v>
      </c>
      <c r="D414" s="1">
        <v>78573.05</v>
      </c>
      <c r="E414" s="1">
        <v>79636.69</v>
      </c>
      <c r="I414" s="3">
        <f t="shared" si="30"/>
        <v>4.2248805667978936E-3</v>
      </c>
      <c r="J414" s="3">
        <f t="shared" si="31"/>
        <v>-5.0416975864872211E-3</v>
      </c>
      <c r="K414" s="9">
        <f t="shared" si="32"/>
        <v>1323.2399999999907</v>
      </c>
      <c r="L414" s="9">
        <f t="shared" si="33"/>
        <v>335.04000000000815</v>
      </c>
      <c r="M414" s="9">
        <f t="shared" si="34"/>
        <v>-399.49000000000524</v>
      </c>
    </row>
    <row r="415" spans="1:13">
      <c r="A415" s="2">
        <v>43313</v>
      </c>
      <c r="B415" s="1">
        <v>79212.990000000005</v>
      </c>
      <c r="C415" s="1">
        <v>79730.63</v>
      </c>
      <c r="D415" s="1">
        <v>78768.87</v>
      </c>
      <c r="E415" s="1">
        <v>79301.649999999994</v>
      </c>
      <c r="I415" s="3">
        <f t="shared" si="30"/>
        <v>1.0251142255709744E-3</v>
      </c>
      <c r="J415" s="3">
        <f t="shared" si="31"/>
        <v>-1.1192608687033395E-3</v>
      </c>
      <c r="K415" s="9">
        <f t="shared" si="32"/>
        <v>961.76000000000931</v>
      </c>
      <c r="L415" s="9">
        <f t="shared" si="33"/>
        <v>81.209999999991851</v>
      </c>
      <c r="M415" s="9">
        <f t="shared" si="34"/>
        <v>-88.659999999988941</v>
      </c>
    </row>
    <row r="416" spans="1:13">
      <c r="A416" s="2">
        <v>43312</v>
      </c>
      <c r="B416" s="1">
        <v>80279.31</v>
      </c>
      <c r="C416" s="1">
        <v>80279.31</v>
      </c>
      <c r="D416" s="1">
        <v>79016.259999999995</v>
      </c>
      <c r="E416" s="1">
        <v>79220.44</v>
      </c>
      <c r="I416" s="3">
        <f t="shared" si="30"/>
        <v>-1.314421816840987E-2</v>
      </c>
      <c r="J416" s="3">
        <f t="shared" si="31"/>
        <v>1.3189824376915987E-2</v>
      </c>
      <c r="K416" s="9">
        <f t="shared" si="32"/>
        <v>1263.0500000000029</v>
      </c>
      <c r="L416" s="9">
        <f t="shared" si="33"/>
        <v>-1055.1600000000035</v>
      </c>
      <c r="M416" s="9">
        <f t="shared" si="34"/>
        <v>1058.8699999999953</v>
      </c>
    </row>
    <row r="417" spans="1:13">
      <c r="A417" s="2">
        <v>43311</v>
      </c>
      <c r="B417" s="1">
        <v>79865.740000000005</v>
      </c>
      <c r="C417" s="1">
        <v>80491.570000000007</v>
      </c>
      <c r="D417" s="1">
        <v>79699.03</v>
      </c>
      <c r="E417" s="1">
        <v>80275.600000000006</v>
      </c>
      <c r="I417" s="3">
        <f t="shared" si="30"/>
        <v>5.1272060201755822E-3</v>
      </c>
      <c r="J417" s="3">
        <f t="shared" si="31"/>
        <v>-5.1318625483217275E-3</v>
      </c>
      <c r="K417" s="9">
        <f t="shared" si="32"/>
        <v>792.54000000000815</v>
      </c>
      <c r="L417" s="9">
        <f t="shared" si="33"/>
        <v>409.49000000000524</v>
      </c>
      <c r="M417" s="9">
        <f t="shared" si="34"/>
        <v>-409.86000000000058</v>
      </c>
    </row>
    <row r="418" spans="1:13">
      <c r="A418" s="2">
        <v>43308</v>
      </c>
      <c r="B418" s="1">
        <v>79405.45</v>
      </c>
      <c r="C418" s="1">
        <v>80250.92</v>
      </c>
      <c r="D418" s="1">
        <v>79405.45</v>
      </c>
      <c r="E418" s="1">
        <v>79866.11</v>
      </c>
      <c r="I418" s="3">
        <f t="shared" si="30"/>
        <v>5.8027583535314384E-3</v>
      </c>
      <c r="J418" s="3">
        <f t="shared" si="31"/>
        <v>-5.8013650196554961E-3</v>
      </c>
      <c r="K418" s="9">
        <f t="shared" si="32"/>
        <v>845.47000000000116</v>
      </c>
      <c r="L418" s="9">
        <f t="shared" si="33"/>
        <v>460.77000000000407</v>
      </c>
      <c r="M418" s="9">
        <f t="shared" si="34"/>
        <v>-460.66000000000349</v>
      </c>
    </row>
    <row r="419" spans="1:13">
      <c r="A419" s="2">
        <v>43307</v>
      </c>
      <c r="B419" s="1">
        <v>80242.42</v>
      </c>
      <c r="C419" s="1">
        <v>80588.66</v>
      </c>
      <c r="D419" s="1">
        <v>79081.320000000007</v>
      </c>
      <c r="E419" s="1">
        <v>79405.34</v>
      </c>
      <c r="I419" s="3">
        <f t="shared" si="30"/>
        <v>-1.0131260981786598E-2</v>
      </c>
      <c r="J419" s="3">
        <f t="shared" si="31"/>
        <v>1.0431888769057585E-2</v>
      </c>
      <c r="K419" s="9">
        <f t="shared" si="32"/>
        <v>1507.3399999999965</v>
      </c>
      <c r="L419" s="9">
        <f t="shared" si="33"/>
        <v>-812.7100000000064</v>
      </c>
      <c r="M419" s="9">
        <f t="shared" si="34"/>
        <v>837.08000000000175</v>
      </c>
    </row>
    <row r="420" spans="1:13">
      <c r="A420" s="2">
        <v>43306</v>
      </c>
      <c r="B420" s="1">
        <v>79154.02</v>
      </c>
      <c r="C420" s="1">
        <v>80436.63</v>
      </c>
      <c r="D420" s="1">
        <v>79154.02</v>
      </c>
      <c r="E420" s="1">
        <v>80218.05</v>
      </c>
      <c r="I420" s="3">
        <f t="shared" si="30"/>
        <v>1.3430235217038865E-2</v>
      </c>
      <c r="J420" s="3">
        <f t="shared" si="31"/>
        <v>-1.3442526355578639E-2</v>
      </c>
      <c r="K420" s="9">
        <f t="shared" si="32"/>
        <v>1282.6100000000006</v>
      </c>
      <c r="L420" s="9">
        <f t="shared" si="33"/>
        <v>1063.070000000007</v>
      </c>
      <c r="M420" s="9">
        <f t="shared" si="34"/>
        <v>-1064.0299999999988</v>
      </c>
    </row>
    <row r="421" spans="1:13">
      <c r="A421" s="2">
        <v>43305</v>
      </c>
      <c r="B421" s="1">
        <v>78005.14</v>
      </c>
      <c r="C421" s="1">
        <v>79496.72</v>
      </c>
      <c r="D421" s="1">
        <v>78005.14</v>
      </c>
      <c r="E421" s="1">
        <v>79154.98</v>
      </c>
      <c r="I421" s="3">
        <f t="shared" si="30"/>
        <v>1.4857918573385453E-2</v>
      </c>
      <c r="J421" s="3">
        <f t="shared" si="31"/>
        <v>-1.4740567095963119E-2</v>
      </c>
      <c r="K421" s="9">
        <f t="shared" si="32"/>
        <v>1491.5800000000017</v>
      </c>
      <c r="L421" s="9">
        <f t="shared" si="33"/>
        <v>1158.8600000000006</v>
      </c>
      <c r="M421" s="9">
        <f t="shared" si="34"/>
        <v>-1149.8399999999965</v>
      </c>
    </row>
    <row r="422" spans="1:13">
      <c r="A422" s="2">
        <v>43304</v>
      </c>
      <c r="B422" s="1">
        <v>78571.289999999994</v>
      </c>
      <c r="C422" s="1">
        <v>78639.38</v>
      </c>
      <c r="D422" s="1">
        <v>77871.41</v>
      </c>
      <c r="E422" s="1">
        <v>77996.12</v>
      </c>
      <c r="I422" s="3">
        <f t="shared" si="30"/>
        <v>-7.3203583649956404E-3</v>
      </c>
      <c r="J422" s="3">
        <f t="shared" si="31"/>
        <v>7.3203583649956404E-3</v>
      </c>
      <c r="K422" s="9">
        <f t="shared" si="32"/>
        <v>767.97000000000116</v>
      </c>
      <c r="L422" s="9">
        <f t="shared" si="33"/>
        <v>-575.16999999999825</v>
      </c>
      <c r="M422" s="9">
        <f t="shared" si="34"/>
        <v>575.16999999999825</v>
      </c>
    </row>
    <row r="423" spans="1:13">
      <c r="A423" s="2">
        <v>43301</v>
      </c>
      <c r="B423" s="1">
        <v>77499.69</v>
      </c>
      <c r="C423" s="1">
        <v>79488.740000000005</v>
      </c>
      <c r="D423" s="1">
        <v>77499.69</v>
      </c>
      <c r="E423" s="1">
        <v>78571.289999999994</v>
      </c>
      <c r="I423" s="3">
        <f t="shared" si="30"/>
        <v>1.3995279714594079E-2</v>
      </c>
      <c r="J423" s="3">
        <f t="shared" si="31"/>
        <v>-1.3827152082801766E-2</v>
      </c>
      <c r="K423" s="9">
        <f t="shared" si="32"/>
        <v>1989.0500000000029</v>
      </c>
      <c r="L423" s="9">
        <f t="shared" si="33"/>
        <v>1084.4499999999971</v>
      </c>
      <c r="M423" s="9">
        <f t="shared" si="34"/>
        <v>-1071.5999999999913</v>
      </c>
    </row>
    <row r="424" spans="1:13">
      <c r="A424" s="2">
        <v>43300</v>
      </c>
      <c r="B424" s="1">
        <v>77359.850000000006</v>
      </c>
      <c r="C424" s="1">
        <v>77486.84</v>
      </c>
      <c r="D424" s="1">
        <v>75889.820000000007</v>
      </c>
      <c r="E424" s="1">
        <v>77486.84</v>
      </c>
      <c r="I424" s="3">
        <f t="shared" si="30"/>
        <v>1.6055555505286188E-3</v>
      </c>
      <c r="J424" s="3">
        <f t="shared" si="31"/>
        <v>-1.6415492015559839E-3</v>
      </c>
      <c r="K424" s="9">
        <f t="shared" si="32"/>
        <v>1597.0199999999895</v>
      </c>
      <c r="L424" s="9">
        <f t="shared" si="33"/>
        <v>124.20999999999185</v>
      </c>
      <c r="M424" s="9">
        <f t="shared" si="34"/>
        <v>-126.98999999999069</v>
      </c>
    </row>
    <row r="425" spans="1:13">
      <c r="A425" s="2">
        <v>43299</v>
      </c>
      <c r="B425" s="1">
        <v>78123.539999999994</v>
      </c>
      <c r="C425" s="1">
        <v>78496.149999999994</v>
      </c>
      <c r="D425" s="1">
        <v>77163.55</v>
      </c>
      <c r="E425" s="1">
        <v>77362.63</v>
      </c>
      <c r="I425" s="3">
        <f t="shared" si="30"/>
        <v>-9.825509437439742E-3</v>
      </c>
      <c r="J425" s="3">
        <f t="shared" si="31"/>
        <v>9.7398300179432351E-3</v>
      </c>
      <c r="K425" s="9">
        <f t="shared" si="32"/>
        <v>1332.5999999999913</v>
      </c>
      <c r="L425" s="9">
        <f t="shared" si="33"/>
        <v>-767.66999999999825</v>
      </c>
      <c r="M425" s="9">
        <f t="shared" si="34"/>
        <v>760.90999999998894</v>
      </c>
    </row>
    <row r="426" spans="1:13">
      <c r="A426" s="2">
        <v>43298</v>
      </c>
      <c r="B426" s="1">
        <v>76652.52</v>
      </c>
      <c r="C426" s="1">
        <v>78522.17</v>
      </c>
      <c r="D426" s="1">
        <v>76481.91</v>
      </c>
      <c r="E426" s="1">
        <v>78130.3</v>
      </c>
      <c r="I426" s="3">
        <f t="shared" si="30"/>
        <v>1.9278017872585995E-2</v>
      </c>
      <c r="J426" s="3">
        <f t="shared" si="31"/>
        <v>-1.9278948689488602E-2</v>
      </c>
      <c r="K426" s="9">
        <f t="shared" si="32"/>
        <v>2040.2599999999948</v>
      </c>
      <c r="L426" s="9">
        <f t="shared" si="33"/>
        <v>1477.7100000000064</v>
      </c>
      <c r="M426" s="9">
        <f t="shared" si="34"/>
        <v>-1477.7799999999988</v>
      </c>
    </row>
    <row r="427" spans="1:13">
      <c r="A427" s="2">
        <v>43297</v>
      </c>
      <c r="B427" s="1">
        <v>76587.39</v>
      </c>
      <c r="C427" s="1">
        <v>76923.95</v>
      </c>
      <c r="D427" s="1">
        <v>76129.27</v>
      </c>
      <c r="E427" s="1">
        <v>76652.59</v>
      </c>
      <c r="I427" s="3">
        <f t="shared" si="30"/>
        <v>7.6023874342700853E-4</v>
      </c>
      <c r="J427" s="3">
        <f t="shared" si="31"/>
        <v>-8.5131507941447137E-4</v>
      </c>
      <c r="K427" s="9">
        <f t="shared" si="32"/>
        <v>794.67999999999302</v>
      </c>
      <c r="L427" s="9">
        <f t="shared" si="33"/>
        <v>58.229999999995925</v>
      </c>
      <c r="M427" s="9">
        <f t="shared" si="34"/>
        <v>-65.19999999999709</v>
      </c>
    </row>
    <row r="428" spans="1:13">
      <c r="A428" s="2">
        <v>43294</v>
      </c>
      <c r="B428" s="1">
        <v>75856.22</v>
      </c>
      <c r="C428" s="1">
        <v>76682.09</v>
      </c>
      <c r="D428" s="1">
        <v>75553.78</v>
      </c>
      <c r="E428" s="1">
        <v>76594.36</v>
      </c>
      <c r="I428" s="3">
        <f t="shared" si="30"/>
        <v>9.7306444045532538E-3</v>
      </c>
      <c r="J428" s="3">
        <f t="shared" si="31"/>
        <v>-9.7307775156737237E-3</v>
      </c>
      <c r="K428" s="9">
        <f t="shared" si="32"/>
        <v>1128.3099999999977</v>
      </c>
      <c r="L428" s="9">
        <f t="shared" si="33"/>
        <v>738.13000000000466</v>
      </c>
      <c r="M428" s="9">
        <f t="shared" si="34"/>
        <v>-738.13999999999942</v>
      </c>
    </row>
    <row r="429" spans="1:13">
      <c r="A429" s="2">
        <v>43293</v>
      </c>
      <c r="B429" s="1">
        <v>74402.98</v>
      </c>
      <c r="C429" s="1">
        <v>75897.89</v>
      </c>
      <c r="D429" s="1">
        <v>74402.98</v>
      </c>
      <c r="E429" s="1">
        <v>75856.23</v>
      </c>
      <c r="I429" s="3">
        <f t="shared" si="30"/>
        <v>1.9592854968275498E-2</v>
      </c>
      <c r="J429" s="3">
        <f t="shared" si="31"/>
        <v>-1.9532147771500551E-2</v>
      </c>
      <c r="K429" s="9">
        <f t="shared" si="32"/>
        <v>1494.9100000000035</v>
      </c>
      <c r="L429" s="9">
        <f t="shared" si="33"/>
        <v>1457.679999999993</v>
      </c>
      <c r="M429" s="9">
        <f t="shared" si="34"/>
        <v>-1453.25</v>
      </c>
    </row>
    <row r="430" spans="1:13">
      <c r="A430" s="2">
        <v>43292</v>
      </c>
      <c r="B430" s="1">
        <v>74862.38</v>
      </c>
      <c r="C430" s="1">
        <v>75024.509999999995</v>
      </c>
      <c r="D430" s="1">
        <v>74196.44</v>
      </c>
      <c r="E430" s="1">
        <v>74398.55</v>
      </c>
      <c r="I430" s="3">
        <f t="shared" si="30"/>
        <v>-6.1957688227384936E-3</v>
      </c>
      <c r="J430" s="3">
        <f t="shared" si="31"/>
        <v>6.1957688227384936E-3</v>
      </c>
      <c r="K430" s="9">
        <f t="shared" si="32"/>
        <v>828.06999999999243</v>
      </c>
      <c r="L430" s="9">
        <f t="shared" si="33"/>
        <v>-463.83000000000175</v>
      </c>
      <c r="M430" s="9">
        <f t="shared" si="34"/>
        <v>463.83000000000175</v>
      </c>
    </row>
    <row r="431" spans="1:13">
      <c r="A431" s="2">
        <v>43291</v>
      </c>
      <c r="B431" s="1">
        <v>75015.100000000006</v>
      </c>
      <c r="C431" s="1">
        <v>75895.19</v>
      </c>
      <c r="D431" s="1">
        <v>74431.23</v>
      </c>
      <c r="E431" s="1">
        <v>74862.38</v>
      </c>
      <c r="I431" s="3">
        <f t="shared" si="30"/>
        <v>-1.9731933136195499E-3</v>
      </c>
      <c r="J431" s="3">
        <f t="shared" si="31"/>
        <v>2.0358567808348074E-3</v>
      </c>
      <c r="K431" s="9">
        <f t="shared" si="32"/>
        <v>1463.9600000000064</v>
      </c>
      <c r="L431" s="9">
        <f t="shared" si="33"/>
        <v>-148.00999999999476</v>
      </c>
      <c r="M431" s="9">
        <f t="shared" si="34"/>
        <v>152.72000000000116</v>
      </c>
    </row>
    <row r="432" spans="1:13">
      <c r="A432" s="2">
        <v>43287</v>
      </c>
      <c r="B432" s="1">
        <v>74557.62</v>
      </c>
      <c r="C432" s="1">
        <v>75064.740000000005</v>
      </c>
      <c r="D432" s="1">
        <v>74047.97</v>
      </c>
      <c r="E432" s="1">
        <v>75010.39</v>
      </c>
      <c r="I432" s="3">
        <f t="shared" si="30"/>
        <v>6.134288787073284E-3</v>
      </c>
      <c r="J432" s="3">
        <f t="shared" si="31"/>
        <v>-6.0727528587957089E-3</v>
      </c>
      <c r="K432" s="9">
        <f t="shared" si="32"/>
        <v>1016.7700000000041</v>
      </c>
      <c r="L432" s="9">
        <f t="shared" si="33"/>
        <v>457.33000000000175</v>
      </c>
      <c r="M432" s="9">
        <f t="shared" si="34"/>
        <v>-452.77000000000407</v>
      </c>
    </row>
    <row r="433" spans="1:13">
      <c r="A433" s="2">
        <v>43286</v>
      </c>
      <c r="B433" s="1">
        <v>74751.02</v>
      </c>
      <c r="C433" s="1">
        <v>75126.63</v>
      </c>
      <c r="D433" s="1">
        <v>73755.83</v>
      </c>
      <c r="E433" s="1">
        <v>74553.06</v>
      </c>
      <c r="I433" s="3">
        <f t="shared" si="30"/>
        <v>-2.5428427392380419E-3</v>
      </c>
      <c r="J433" s="3">
        <f t="shared" si="31"/>
        <v>2.6482581776142507E-3</v>
      </c>
      <c r="K433" s="9">
        <f t="shared" si="32"/>
        <v>1370.8000000000029</v>
      </c>
      <c r="L433" s="9">
        <f t="shared" si="33"/>
        <v>-190.05999999999767</v>
      </c>
      <c r="M433" s="9">
        <f t="shared" si="34"/>
        <v>197.9600000000064</v>
      </c>
    </row>
    <row r="434" spans="1:13">
      <c r="A434" s="2">
        <v>43285</v>
      </c>
      <c r="B434" s="1">
        <v>73667.399999999994</v>
      </c>
      <c r="C434" s="1">
        <v>74904.36</v>
      </c>
      <c r="D434" s="1">
        <v>73449.59</v>
      </c>
      <c r="E434" s="1">
        <v>74743.12</v>
      </c>
      <c r="I434" s="3">
        <f t="shared" si="30"/>
        <v>1.4597430409177646E-2</v>
      </c>
      <c r="J434" s="3">
        <f t="shared" si="31"/>
        <v>-1.460238857350743E-2</v>
      </c>
      <c r="K434" s="9">
        <f t="shared" si="32"/>
        <v>1454.7700000000041</v>
      </c>
      <c r="L434" s="9">
        <f t="shared" si="33"/>
        <v>1075.3600000000006</v>
      </c>
      <c r="M434" s="9">
        <f t="shared" si="34"/>
        <v>-1075.7200000000012</v>
      </c>
    </row>
    <row r="435" spans="1:13">
      <c r="A435" s="2">
        <v>43284</v>
      </c>
      <c r="B435" s="1">
        <v>72847.839999999997</v>
      </c>
      <c r="C435" s="1">
        <v>74514.86</v>
      </c>
      <c r="D435" s="1">
        <v>72847.839999999997</v>
      </c>
      <c r="E435" s="1">
        <v>73667.759999999995</v>
      </c>
      <c r="I435" s="3">
        <f t="shared" si="30"/>
        <v>1.1367695711159725E-2</v>
      </c>
      <c r="J435" s="3">
        <f t="shared" si="31"/>
        <v>-1.1255241061368441E-2</v>
      </c>
      <c r="K435" s="9">
        <f t="shared" si="32"/>
        <v>1667.0200000000041</v>
      </c>
      <c r="L435" s="9">
        <f t="shared" si="33"/>
        <v>828.01999999998952</v>
      </c>
      <c r="M435" s="9">
        <f t="shared" si="34"/>
        <v>-819.91999999999825</v>
      </c>
    </row>
    <row r="436" spans="1:13">
      <c r="A436" s="2">
        <v>43283</v>
      </c>
      <c r="B436" s="1">
        <v>72762.509999999995</v>
      </c>
      <c r="C436" s="1">
        <v>72839.740000000005</v>
      </c>
      <c r="D436" s="1">
        <v>71934.7</v>
      </c>
      <c r="E436" s="1">
        <v>72839.740000000005</v>
      </c>
      <c r="I436" s="3">
        <f t="shared" si="30"/>
        <v>1.0612606600211368E-3</v>
      </c>
      <c r="J436" s="3">
        <f t="shared" si="31"/>
        <v>-1.0613982392857321E-3</v>
      </c>
      <c r="K436" s="9">
        <f t="shared" si="32"/>
        <v>905.04000000000815</v>
      </c>
      <c r="L436" s="9">
        <f t="shared" si="33"/>
        <v>77.220000000001164</v>
      </c>
      <c r="M436" s="9">
        <f t="shared" si="34"/>
        <v>-77.230000000010477</v>
      </c>
    </row>
    <row r="437" spans="1:13">
      <c r="A437" s="2">
        <v>43280</v>
      </c>
      <c r="B437" s="1">
        <v>71779.05</v>
      </c>
      <c r="C437" s="1">
        <v>73020.19</v>
      </c>
      <c r="D437" s="1">
        <v>71779.05</v>
      </c>
      <c r="E437" s="1">
        <v>72762.52</v>
      </c>
      <c r="I437" s="3">
        <f t="shared" si="30"/>
        <v>1.3878337698414246E-2</v>
      </c>
      <c r="J437" s="3">
        <f t="shared" si="31"/>
        <v>-1.3701351578211207E-2</v>
      </c>
      <c r="K437" s="9">
        <f t="shared" si="32"/>
        <v>1241.1399999999994</v>
      </c>
      <c r="L437" s="9">
        <f t="shared" si="33"/>
        <v>996</v>
      </c>
      <c r="M437" s="9">
        <f t="shared" si="34"/>
        <v>-983.47000000000116</v>
      </c>
    </row>
    <row r="438" spans="1:13">
      <c r="A438" s="2">
        <v>43279</v>
      </c>
      <c r="B438" s="1">
        <v>70609</v>
      </c>
      <c r="C438" s="1">
        <v>72092.31</v>
      </c>
      <c r="D438" s="1">
        <v>70439.44</v>
      </c>
      <c r="E438" s="1">
        <v>71766.52</v>
      </c>
      <c r="I438" s="3">
        <f t="shared" si="30"/>
        <v>1.6393233668054678E-2</v>
      </c>
      <c r="J438" s="3">
        <f t="shared" si="31"/>
        <v>-1.6393377614751719E-2</v>
      </c>
      <c r="K438" s="9">
        <f t="shared" si="32"/>
        <v>1652.8699999999953</v>
      </c>
      <c r="L438" s="9">
        <f t="shared" si="33"/>
        <v>1157.5100000000093</v>
      </c>
      <c r="M438" s="9">
        <f t="shared" si="34"/>
        <v>-1157.5200000000041</v>
      </c>
    </row>
    <row r="439" spans="1:13">
      <c r="A439" s="2">
        <v>43278</v>
      </c>
      <c r="B439" s="1">
        <v>71405.259999999995</v>
      </c>
      <c r="C439" s="1">
        <v>72032.13</v>
      </c>
      <c r="D439" s="1">
        <v>70133.960000000006</v>
      </c>
      <c r="E439" s="1">
        <v>70609.009999999995</v>
      </c>
      <c r="I439" s="3">
        <f t="shared" si="30"/>
        <v>-1.1141860768334386E-2</v>
      </c>
      <c r="J439" s="3">
        <f t="shared" si="31"/>
        <v>1.115113928581732E-2</v>
      </c>
      <c r="K439" s="9">
        <f t="shared" si="32"/>
        <v>1898.1699999999983</v>
      </c>
      <c r="L439" s="9">
        <f t="shared" si="33"/>
        <v>-795.58000000000175</v>
      </c>
      <c r="M439" s="9">
        <f t="shared" si="34"/>
        <v>796.25</v>
      </c>
    </row>
    <row r="440" spans="1:13">
      <c r="A440" s="2">
        <v>43277</v>
      </c>
      <c r="B440" s="1">
        <v>70967.67</v>
      </c>
      <c r="C440" s="1">
        <v>71621.509999999995</v>
      </c>
      <c r="D440" s="1">
        <v>70202.97</v>
      </c>
      <c r="E440" s="1">
        <v>71404.59</v>
      </c>
      <c r="I440" s="3">
        <f t="shared" si="30"/>
        <v>6.3650612511357216E-3</v>
      </c>
      <c r="J440" s="3">
        <f t="shared" si="31"/>
        <v>-6.1566062405599377E-3</v>
      </c>
      <c r="K440" s="9">
        <f t="shared" si="32"/>
        <v>1418.5399999999936</v>
      </c>
      <c r="L440" s="9">
        <f t="shared" si="33"/>
        <v>451.61999999999534</v>
      </c>
      <c r="M440" s="9">
        <f t="shared" si="34"/>
        <v>-436.91999999999825</v>
      </c>
    </row>
    <row r="441" spans="1:13">
      <c r="A441" s="2">
        <v>43276</v>
      </c>
      <c r="B441" s="1">
        <v>70641.990000000005</v>
      </c>
      <c r="C441" s="1">
        <v>71323.17</v>
      </c>
      <c r="D441" s="1">
        <v>69779.240000000005</v>
      </c>
      <c r="E441" s="1">
        <v>70952.97</v>
      </c>
      <c r="I441" s="3">
        <f t="shared" si="30"/>
        <v>4.4212503707144121E-3</v>
      </c>
      <c r="J441" s="3">
        <f t="shared" si="31"/>
        <v>-4.4021976164600671E-3</v>
      </c>
      <c r="K441" s="9">
        <f t="shared" si="32"/>
        <v>1543.929999999993</v>
      </c>
      <c r="L441" s="9">
        <f t="shared" si="33"/>
        <v>312.32000000000698</v>
      </c>
      <c r="M441" s="9">
        <f t="shared" si="34"/>
        <v>-310.97999999999593</v>
      </c>
    </row>
    <row r="442" spans="1:13">
      <c r="A442" s="2">
        <v>43273</v>
      </c>
      <c r="B442" s="1">
        <v>70076.53</v>
      </c>
      <c r="C442" s="1">
        <v>71057.55</v>
      </c>
      <c r="D442" s="1">
        <v>69906.759999999995</v>
      </c>
      <c r="E442" s="1">
        <v>70640.649999999994</v>
      </c>
      <c r="I442" s="3">
        <f t="shared" si="30"/>
        <v>8.0735042076406829E-3</v>
      </c>
      <c r="J442" s="3">
        <f t="shared" si="31"/>
        <v>-8.050056131489321E-3</v>
      </c>
      <c r="K442" s="9">
        <f t="shared" si="32"/>
        <v>1150.7900000000081</v>
      </c>
      <c r="L442" s="9">
        <f t="shared" si="33"/>
        <v>565.75</v>
      </c>
      <c r="M442" s="9">
        <f t="shared" si="34"/>
        <v>-564.11999999999534</v>
      </c>
    </row>
    <row r="443" spans="1:13">
      <c r="A443" s="2">
        <v>43272</v>
      </c>
      <c r="B443" s="1">
        <v>72117.36</v>
      </c>
      <c r="C443" s="1">
        <v>72206.55</v>
      </c>
      <c r="D443" s="1">
        <v>70018.66</v>
      </c>
      <c r="E443" s="1">
        <v>70074.899999999994</v>
      </c>
      <c r="I443" s="3">
        <f t="shared" si="30"/>
        <v>-2.8402844513314183E-2</v>
      </c>
      <c r="J443" s="3">
        <f t="shared" si="31"/>
        <v>2.8321336221958298E-2</v>
      </c>
      <c r="K443" s="9">
        <f t="shared" si="32"/>
        <v>2187.8899999999994</v>
      </c>
      <c r="L443" s="9">
        <f t="shared" si="33"/>
        <v>-2048.5100000000093</v>
      </c>
      <c r="M443" s="9">
        <f t="shared" si="34"/>
        <v>2042.4600000000064</v>
      </c>
    </row>
    <row r="444" spans="1:13">
      <c r="A444" s="2">
        <v>43271</v>
      </c>
      <c r="B444" s="1">
        <v>71396.77</v>
      </c>
      <c r="C444" s="1">
        <v>72617.279999999999</v>
      </c>
      <c r="D444" s="1">
        <v>71154.83</v>
      </c>
      <c r="E444" s="1">
        <v>72123.41</v>
      </c>
      <c r="I444" s="3">
        <f t="shared" si="30"/>
        <v>1.0211873938466369E-2</v>
      </c>
      <c r="J444" s="3">
        <f t="shared" si="31"/>
        <v>-1.0177491222642136E-2</v>
      </c>
      <c r="K444" s="9">
        <f t="shared" si="32"/>
        <v>1462.4499999999971</v>
      </c>
      <c r="L444" s="9">
        <f t="shared" si="33"/>
        <v>729.07000000000698</v>
      </c>
      <c r="M444" s="9">
        <f t="shared" si="34"/>
        <v>-726.63999999999942</v>
      </c>
    </row>
    <row r="445" spans="1:13">
      <c r="A445" s="2">
        <v>43270</v>
      </c>
      <c r="B445" s="1">
        <v>69811.360000000001</v>
      </c>
      <c r="C445" s="1">
        <v>72010.179999999993</v>
      </c>
      <c r="D445" s="1">
        <v>69068.77</v>
      </c>
      <c r="E445" s="1">
        <v>71394.34</v>
      </c>
      <c r="I445" s="3">
        <f t="shared" si="30"/>
        <v>2.2625741014825965E-2</v>
      </c>
      <c r="J445" s="3">
        <f t="shared" si="31"/>
        <v>-2.2675106171832146E-2</v>
      </c>
      <c r="K445" s="9">
        <f t="shared" si="32"/>
        <v>2941.4099999999889</v>
      </c>
      <c r="L445" s="9">
        <f t="shared" si="33"/>
        <v>1579.6100000000006</v>
      </c>
      <c r="M445" s="9">
        <f t="shared" si="34"/>
        <v>-1582.9799999999959</v>
      </c>
    </row>
    <row r="446" spans="1:13">
      <c r="A446" s="2">
        <v>43269</v>
      </c>
      <c r="B446" s="1">
        <v>70757.06</v>
      </c>
      <c r="C446" s="1">
        <v>70757.06</v>
      </c>
      <c r="D446" s="1">
        <v>69359.55</v>
      </c>
      <c r="E446" s="1">
        <v>69814.73</v>
      </c>
      <c r="I446" s="3">
        <f t="shared" si="30"/>
        <v>-1.3327165809304511E-2</v>
      </c>
      <c r="J446" s="3">
        <f t="shared" si="31"/>
        <v>1.3317822984731159E-2</v>
      </c>
      <c r="K446" s="9">
        <f t="shared" si="32"/>
        <v>1397.5099999999948</v>
      </c>
      <c r="L446" s="9">
        <f t="shared" si="33"/>
        <v>-943</v>
      </c>
      <c r="M446" s="9">
        <f t="shared" si="34"/>
        <v>942.33000000000175</v>
      </c>
    </row>
    <row r="447" spans="1:13">
      <c r="A447" s="2">
        <v>43266</v>
      </c>
      <c r="B447" s="1">
        <v>71420.52</v>
      </c>
      <c r="C447" s="1">
        <v>71420.52</v>
      </c>
      <c r="D447" s="1">
        <v>69582.509999999995</v>
      </c>
      <c r="E447" s="1">
        <v>70757.73</v>
      </c>
      <c r="I447" s="3">
        <f t="shared" si="30"/>
        <v>-9.2895386803918331E-3</v>
      </c>
      <c r="J447" s="3">
        <f t="shared" si="31"/>
        <v>9.2801060535544697E-3</v>
      </c>
      <c r="K447" s="9">
        <f t="shared" si="32"/>
        <v>1838.0100000000093</v>
      </c>
      <c r="L447" s="9">
        <f t="shared" si="33"/>
        <v>-663.47000000000116</v>
      </c>
      <c r="M447" s="9">
        <f t="shared" si="34"/>
        <v>662.79000000000815</v>
      </c>
    </row>
    <row r="448" spans="1:13">
      <c r="A448" s="2">
        <v>43265</v>
      </c>
      <c r="B448" s="1">
        <v>72151.33</v>
      </c>
      <c r="C448" s="1">
        <v>72707.61</v>
      </c>
      <c r="D448" s="1">
        <v>71343.710000000006</v>
      </c>
      <c r="E448" s="1">
        <v>71421.2</v>
      </c>
      <c r="I448" s="3">
        <f t="shared" si="30"/>
        <v>-9.7186536226815199E-3</v>
      </c>
      <c r="J448" s="3">
        <f t="shared" si="31"/>
        <v>1.0119425379961876E-2</v>
      </c>
      <c r="K448" s="9">
        <f t="shared" si="32"/>
        <v>1363.8999999999942</v>
      </c>
      <c r="L448" s="9">
        <f t="shared" si="33"/>
        <v>-700.93000000000757</v>
      </c>
      <c r="M448" s="9">
        <f t="shared" si="34"/>
        <v>730.13000000000466</v>
      </c>
    </row>
    <row r="449" spans="1:13">
      <c r="A449" s="2">
        <v>43264</v>
      </c>
      <c r="B449" s="1">
        <v>72756.84</v>
      </c>
      <c r="C449" s="1">
        <v>72977.119999999995</v>
      </c>
      <c r="D449" s="1">
        <v>71035.03</v>
      </c>
      <c r="E449" s="1">
        <v>72122.13</v>
      </c>
      <c r="I449" s="3">
        <f t="shared" si="30"/>
        <v>-8.686792076271134E-3</v>
      </c>
      <c r="J449" s="3">
        <f t="shared" si="31"/>
        <v>8.7237158733115931E-3</v>
      </c>
      <c r="K449" s="9">
        <f t="shared" si="32"/>
        <v>1942.0899999999965</v>
      </c>
      <c r="L449" s="9">
        <f t="shared" si="33"/>
        <v>-632</v>
      </c>
      <c r="M449" s="9">
        <f t="shared" si="34"/>
        <v>634.70999999999185</v>
      </c>
    </row>
    <row r="450" spans="1:13">
      <c r="A450" s="2">
        <v>43263</v>
      </c>
      <c r="B450" s="1">
        <v>72308.34</v>
      </c>
      <c r="C450" s="1">
        <v>73321.55</v>
      </c>
      <c r="D450" s="1">
        <v>72123.77</v>
      </c>
      <c r="E450" s="1">
        <v>72754.13</v>
      </c>
      <c r="I450" s="3">
        <f t="shared" si="30"/>
        <v>6.173057197034296E-3</v>
      </c>
      <c r="J450" s="3">
        <f t="shared" si="31"/>
        <v>-6.1651256272790686E-3</v>
      </c>
      <c r="K450" s="9">
        <f t="shared" si="32"/>
        <v>1197.7799999999988</v>
      </c>
      <c r="L450" s="9">
        <f t="shared" si="33"/>
        <v>446.36000000000058</v>
      </c>
      <c r="M450" s="9">
        <f t="shared" si="34"/>
        <v>-445.79000000000815</v>
      </c>
    </row>
    <row r="451" spans="1:13">
      <c r="A451" s="2">
        <v>43262</v>
      </c>
      <c r="B451" s="1">
        <v>72942.52</v>
      </c>
      <c r="C451" s="1">
        <v>73715.740000000005</v>
      </c>
      <c r="D451" s="1">
        <v>71843.009999999995</v>
      </c>
      <c r="E451" s="1">
        <v>72307.77</v>
      </c>
      <c r="I451" s="3">
        <f t="shared" si="30"/>
        <v>-8.6959418618090065E-3</v>
      </c>
      <c r="J451" s="3">
        <f t="shared" si="31"/>
        <v>8.7020574556513804E-3</v>
      </c>
      <c r="K451" s="9">
        <f t="shared" si="32"/>
        <v>1872.7300000000105</v>
      </c>
      <c r="L451" s="9">
        <f t="shared" si="33"/>
        <v>-634.30000000000291</v>
      </c>
      <c r="M451" s="9">
        <f t="shared" si="34"/>
        <v>634.75</v>
      </c>
    </row>
    <row r="452" spans="1:13">
      <c r="A452" s="2">
        <v>43259</v>
      </c>
      <c r="B452" s="1">
        <v>73847.88</v>
      </c>
      <c r="C452" s="1">
        <v>74031.360000000001</v>
      </c>
      <c r="D452" s="1">
        <v>71679.48</v>
      </c>
      <c r="E452" s="1">
        <v>72942.070000000007</v>
      </c>
      <c r="I452" s="3">
        <f t="shared" si="30"/>
        <v>-1.2313905193762482E-2</v>
      </c>
      <c r="J452" s="3">
        <f t="shared" si="31"/>
        <v>1.2265890368145946E-2</v>
      </c>
      <c r="K452" s="9">
        <f t="shared" si="32"/>
        <v>2351.8800000000047</v>
      </c>
      <c r="L452" s="9">
        <f t="shared" si="33"/>
        <v>-909.39999999999418</v>
      </c>
      <c r="M452" s="9">
        <f t="shared" si="34"/>
        <v>905.80999999999767</v>
      </c>
    </row>
    <row r="453" spans="1:13">
      <c r="A453" s="2">
        <v>43258</v>
      </c>
      <c r="B453" s="1">
        <v>76117.23</v>
      </c>
      <c r="C453" s="1">
        <v>76117.23</v>
      </c>
      <c r="D453" s="1">
        <v>71161.52</v>
      </c>
      <c r="E453" s="1">
        <v>73851.47</v>
      </c>
      <c r="I453" s="3">
        <f t="shared" si="30"/>
        <v>-2.9766716418871193E-2</v>
      </c>
      <c r="J453" s="3">
        <f t="shared" si="31"/>
        <v>2.9766716418871193E-2</v>
      </c>
      <c r="K453" s="9">
        <f t="shared" si="32"/>
        <v>4955.7099999999919</v>
      </c>
      <c r="L453" s="9">
        <f t="shared" si="33"/>
        <v>-2265.7599999999948</v>
      </c>
      <c r="M453" s="9">
        <f t="shared" si="34"/>
        <v>2265.7599999999948</v>
      </c>
    </row>
    <row r="454" spans="1:13">
      <c r="A454" s="2">
        <v>43257</v>
      </c>
      <c r="B454" s="1">
        <v>76641.03</v>
      </c>
      <c r="C454" s="1">
        <v>76966.880000000005</v>
      </c>
      <c r="D454" s="1">
        <v>75517.53</v>
      </c>
      <c r="E454" s="1">
        <v>76117.23</v>
      </c>
      <c r="I454" s="3">
        <f t="shared" si="30"/>
        <v>-6.8435302804359978E-3</v>
      </c>
      <c r="J454" s="3">
        <f t="shared" si="31"/>
        <v>6.8344592968022861E-3</v>
      </c>
      <c r="K454" s="9">
        <f t="shared" si="32"/>
        <v>1449.3500000000058</v>
      </c>
      <c r="L454" s="9">
        <f t="shared" si="33"/>
        <v>-524.5</v>
      </c>
      <c r="M454" s="9">
        <f t="shared" si="34"/>
        <v>523.80000000000291</v>
      </c>
    </row>
    <row r="455" spans="1:13">
      <c r="A455" s="2">
        <v>43256</v>
      </c>
      <c r="B455" s="1">
        <v>78595.23</v>
      </c>
      <c r="C455" s="1">
        <v>78892.02</v>
      </c>
      <c r="D455" s="1">
        <v>76412.02</v>
      </c>
      <c r="E455" s="1">
        <v>76641.73</v>
      </c>
      <c r="I455" s="3">
        <f t="shared" si="30"/>
        <v>-2.4865495802206903E-2</v>
      </c>
      <c r="J455" s="3">
        <f t="shared" si="31"/>
        <v>2.4855197955397548E-2</v>
      </c>
      <c r="K455" s="9">
        <f t="shared" si="32"/>
        <v>2480</v>
      </c>
      <c r="L455" s="9">
        <f t="shared" si="33"/>
        <v>-1954.3300000000017</v>
      </c>
      <c r="M455" s="9">
        <f t="shared" si="34"/>
        <v>1953.5</v>
      </c>
    </row>
    <row r="456" spans="1:13">
      <c r="A456" s="2">
        <v>43255</v>
      </c>
      <c r="B456" s="1">
        <v>77243.91</v>
      </c>
      <c r="C456" s="1">
        <v>78637.440000000002</v>
      </c>
      <c r="D456" s="1">
        <v>77243.91</v>
      </c>
      <c r="E456" s="1">
        <v>78596.06</v>
      </c>
      <c r="I456" s="3">
        <f t="shared" si="30"/>
        <v>1.7559740936499636E-2</v>
      </c>
      <c r="J456" s="3">
        <f t="shared" si="31"/>
        <v>-1.7504939871635112E-2</v>
      </c>
      <c r="K456" s="9">
        <f t="shared" si="32"/>
        <v>1393.5299999999988</v>
      </c>
      <c r="L456" s="9">
        <f t="shared" si="33"/>
        <v>1356.3099999999977</v>
      </c>
      <c r="M456" s="9">
        <f t="shared" si="34"/>
        <v>-1352.1499999999942</v>
      </c>
    </row>
    <row r="457" spans="1:13">
      <c r="A457" s="2">
        <v>43252</v>
      </c>
      <c r="B457" s="1">
        <v>76779.38</v>
      </c>
      <c r="C457" s="1">
        <v>78168.539999999994</v>
      </c>
      <c r="D457" s="1">
        <v>75524.429999999993</v>
      </c>
      <c r="E457" s="1">
        <v>77239.75</v>
      </c>
      <c r="I457" s="3">
        <f t="shared" si="30"/>
        <v>6.3336426347057597E-3</v>
      </c>
      <c r="J457" s="3">
        <f t="shared" si="31"/>
        <v>-5.9960109081369931E-3</v>
      </c>
      <c r="K457" s="9">
        <f t="shared" si="32"/>
        <v>2644.1100000000006</v>
      </c>
      <c r="L457" s="9">
        <f t="shared" si="33"/>
        <v>486.13000000000466</v>
      </c>
      <c r="M457" s="9">
        <f t="shared" si="34"/>
        <v>-460.36999999999534</v>
      </c>
    </row>
    <row r="458" spans="1:13">
      <c r="A458" s="2">
        <v>43250</v>
      </c>
      <c r="B458" s="1">
        <v>76057.539999999994</v>
      </c>
      <c r="C458" s="1">
        <v>77096.63</v>
      </c>
      <c r="D458" s="1">
        <v>75514.600000000006</v>
      </c>
      <c r="E458" s="1">
        <v>76753.62</v>
      </c>
      <c r="I458" s="3">
        <f t="shared" si="30"/>
        <v>8.960460868771912E-3</v>
      </c>
      <c r="J458" s="3">
        <f t="shared" si="31"/>
        <v>-9.1520183271770524E-3</v>
      </c>
      <c r="K458" s="9">
        <f t="shared" si="32"/>
        <v>1582.0299999999988</v>
      </c>
      <c r="L458" s="9">
        <f t="shared" si="33"/>
        <v>681.63999999999942</v>
      </c>
      <c r="M458" s="9">
        <f t="shared" si="34"/>
        <v>-696.08000000000175</v>
      </c>
    </row>
    <row r="459" spans="1:13">
      <c r="A459" s="2">
        <v>43249</v>
      </c>
      <c r="B459" s="1">
        <v>75361.05</v>
      </c>
      <c r="C459" s="1">
        <v>77213.66</v>
      </c>
      <c r="D459" s="1">
        <v>75361.05</v>
      </c>
      <c r="E459" s="1">
        <v>76071.98</v>
      </c>
      <c r="I459" s="3">
        <f t="shared" si="30"/>
        <v>9.5034439268409654E-3</v>
      </c>
      <c r="J459" s="3">
        <f t="shared" si="31"/>
        <v>-9.4336530608317287E-3</v>
      </c>
      <c r="K459" s="9">
        <f t="shared" si="32"/>
        <v>1852.6100000000006</v>
      </c>
      <c r="L459" s="9">
        <f t="shared" si="33"/>
        <v>716.13999999999942</v>
      </c>
      <c r="M459" s="9">
        <f t="shared" si="34"/>
        <v>-710.92999999999302</v>
      </c>
    </row>
    <row r="460" spans="1:13">
      <c r="A460" s="2">
        <v>43248</v>
      </c>
      <c r="B460" s="1">
        <v>78886.48</v>
      </c>
      <c r="C460" s="1">
        <v>78886.48</v>
      </c>
      <c r="D460" s="1">
        <v>75336.89</v>
      </c>
      <c r="E460" s="1">
        <v>75355.839999999997</v>
      </c>
      <c r="I460" s="3">
        <f t="shared" si="30"/>
        <v>-4.4891318703241728E-2</v>
      </c>
      <c r="J460" s="3">
        <f t="shared" si="31"/>
        <v>4.4755958181934341E-2</v>
      </c>
      <c r="K460" s="9">
        <f t="shared" si="32"/>
        <v>3549.5899999999965</v>
      </c>
      <c r="L460" s="9">
        <f t="shared" si="33"/>
        <v>-3541.820000000007</v>
      </c>
      <c r="M460" s="9">
        <f t="shared" si="34"/>
        <v>3530.6399999999994</v>
      </c>
    </row>
    <row r="461" spans="1:13">
      <c r="A461" s="2">
        <v>43245</v>
      </c>
      <c r="B461" s="1">
        <v>80123.45</v>
      </c>
      <c r="C461" s="1">
        <v>80628.850000000006</v>
      </c>
      <c r="D461" s="1">
        <v>78622.41</v>
      </c>
      <c r="E461" s="1">
        <v>78897.66</v>
      </c>
      <c r="I461" s="3">
        <f t="shared" ref="I461:I524" si="35">(E461-E462)/E462</f>
        <v>-1.5284756517878657E-2</v>
      </c>
      <c r="J461" s="3">
        <f t="shared" ref="J461:J524" si="36">(B461-E461)/B461</f>
        <v>1.5298767090034112E-2</v>
      </c>
      <c r="K461" s="9">
        <f t="shared" ref="K461:K524" si="37">(C461-D461)</f>
        <v>2006.4400000000023</v>
      </c>
      <c r="L461" s="9">
        <f t="shared" ref="L461:L524" si="38">(E461-E462)</f>
        <v>-1224.6499999999942</v>
      </c>
      <c r="M461" s="9">
        <f t="shared" ref="M461:M524" si="39">B461-E461</f>
        <v>1225.7899999999936</v>
      </c>
    </row>
    <row r="462" spans="1:13">
      <c r="A462" s="2">
        <v>43244</v>
      </c>
      <c r="B462" s="1">
        <v>80859.8</v>
      </c>
      <c r="C462" s="1">
        <v>80859.8</v>
      </c>
      <c r="D462" s="1">
        <v>79026.52</v>
      </c>
      <c r="E462" s="1">
        <v>80122.31</v>
      </c>
      <c r="I462" s="3">
        <f t="shared" si="35"/>
        <v>-9.2123774643616228E-3</v>
      </c>
      <c r="J462" s="3">
        <f t="shared" si="36"/>
        <v>9.120601337129268E-3</v>
      </c>
      <c r="K462" s="9">
        <f t="shared" si="37"/>
        <v>1833.2799999999988</v>
      </c>
      <c r="L462" s="9">
        <f t="shared" si="38"/>
        <v>-744.97999999999593</v>
      </c>
      <c r="M462" s="9">
        <f t="shared" si="39"/>
        <v>737.49000000000524</v>
      </c>
    </row>
    <row r="463" spans="1:13">
      <c r="A463" s="2">
        <v>43243</v>
      </c>
      <c r="B463" s="1">
        <v>82741.539999999994</v>
      </c>
      <c r="C463" s="1">
        <v>82741.539999999994</v>
      </c>
      <c r="D463" s="1">
        <v>80867.289999999994</v>
      </c>
      <c r="E463" s="1">
        <v>80867.289999999994</v>
      </c>
      <c r="I463" s="3">
        <f t="shared" si="35"/>
        <v>-2.2620441562660878E-2</v>
      </c>
      <c r="J463" s="3">
        <f t="shared" si="36"/>
        <v>2.2651862655686614E-2</v>
      </c>
      <c r="K463" s="9">
        <f t="shared" si="37"/>
        <v>1874.25</v>
      </c>
      <c r="L463" s="9">
        <f t="shared" si="38"/>
        <v>-1871.5900000000111</v>
      </c>
      <c r="M463" s="9">
        <f t="shared" si="39"/>
        <v>1874.25</v>
      </c>
    </row>
    <row r="464" spans="1:13">
      <c r="A464" s="2">
        <v>43242</v>
      </c>
      <c r="B464" s="1">
        <v>81817.42</v>
      </c>
      <c r="C464" s="1">
        <v>83395.91</v>
      </c>
      <c r="D464" s="1">
        <v>81612.62</v>
      </c>
      <c r="E464" s="1">
        <v>82738.880000000005</v>
      </c>
      <c r="I464" s="3">
        <f t="shared" si="35"/>
        <v>1.1288474003215376E-2</v>
      </c>
      <c r="J464" s="3">
        <f t="shared" si="36"/>
        <v>-1.1262393754288591E-2</v>
      </c>
      <c r="K464" s="9">
        <f t="shared" si="37"/>
        <v>1783.2900000000081</v>
      </c>
      <c r="L464" s="9">
        <f t="shared" si="38"/>
        <v>923.57000000000698</v>
      </c>
      <c r="M464" s="9">
        <f t="shared" si="39"/>
        <v>-921.4600000000064</v>
      </c>
    </row>
    <row r="465" spans="1:13">
      <c r="A465" s="2">
        <v>43241</v>
      </c>
      <c r="B465" s="1">
        <v>83095.39</v>
      </c>
      <c r="C465" s="1">
        <v>83882.880000000005</v>
      </c>
      <c r="D465" s="1">
        <v>81575.520000000004</v>
      </c>
      <c r="E465" s="1">
        <v>81815.31</v>
      </c>
      <c r="I465" s="3">
        <f t="shared" si="35"/>
        <v>-1.5244840391190076E-2</v>
      </c>
      <c r="J465" s="3">
        <f t="shared" si="36"/>
        <v>1.5404946050557098E-2</v>
      </c>
      <c r="K465" s="9">
        <f t="shared" si="37"/>
        <v>2307.3600000000006</v>
      </c>
      <c r="L465" s="9">
        <f t="shared" si="38"/>
        <v>-1266.570000000007</v>
      </c>
      <c r="M465" s="9">
        <f t="shared" si="39"/>
        <v>1280.0800000000017</v>
      </c>
    </row>
    <row r="466" spans="1:13">
      <c r="A466" s="2">
        <v>43238</v>
      </c>
      <c r="B466" s="1">
        <v>83613.64</v>
      </c>
      <c r="C466" s="1">
        <v>83613.64</v>
      </c>
      <c r="D466" s="1">
        <v>81390.929999999993</v>
      </c>
      <c r="E466" s="1">
        <v>83081.88</v>
      </c>
      <c r="I466" s="3">
        <f t="shared" si="35"/>
        <v>-6.4584717290136432E-3</v>
      </c>
      <c r="J466" s="3">
        <f t="shared" si="36"/>
        <v>6.359727910422208E-3</v>
      </c>
      <c r="K466" s="9">
        <f t="shared" si="37"/>
        <v>2222.7100000000064</v>
      </c>
      <c r="L466" s="9">
        <f t="shared" si="38"/>
        <v>-540.06999999999243</v>
      </c>
      <c r="M466" s="9">
        <f t="shared" si="39"/>
        <v>531.75999999999476</v>
      </c>
    </row>
    <row r="467" spans="1:13">
      <c r="A467" s="2">
        <v>43237</v>
      </c>
      <c r="B467" s="1">
        <v>86536.52</v>
      </c>
      <c r="C467" s="1">
        <v>86536.52</v>
      </c>
      <c r="D467" s="1">
        <v>83377.38</v>
      </c>
      <c r="E467" s="1">
        <v>83621.95</v>
      </c>
      <c r="I467" s="3">
        <f t="shared" si="35"/>
        <v>-3.3685256139659198E-2</v>
      </c>
      <c r="J467" s="3">
        <f t="shared" si="36"/>
        <v>3.368023119025363E-2</v>
      </c>
      <c r="K467" s="9">
        <f t="shared" si="37"/>
        <v>3159.1399999999994</v>
      </c>
      <c r="L467" s="9">
        <f t="shared" si="38"/>
        <v>-2915.0200000000041</v>
      </c>
      <c r="M467" s="9">
        <f t="shared" si="39"/>
        <v>2914.570000000007</v>
      </c>
    </row>
    <row r="468" spans="1:13">
      <c r="A468" s="2">
        <v>43236</v>
      </c>
      <c r="B468" s="1">
        <v>85121.64</v>
      </c>
      <c r="C468" s="1">
        <v>86678.21</v>
      </c>
      <c r="D468" s="1">
        <v>85043.6</v>
      </c>
      <c r="E468" s="1">
        <v>86536.97</v>
      </c>
      <c r="I468" s="3">
        <f t="shared" si="35"/>
        <v>1.6522296025322122E-2</v>
      </c>
      <c r="J468" s="3">
        <f t="shared" si="36"/>
        <v>-1.6627146751401898E-2</v>
      </c>
      <c r="K468" s="9">
        <f t="shared" si="37"/>
        <v>1634.6100000000006</v>
      </c>
      <c r="L468" s="9">
        <f t="shared" si="38"/>
        <v>1406.5500000000029</v>
      </c>
      <c r="M468" s="9">
        <f t="shared" si="39"/>
        <v>-1415.3300000000017</v>
      </c>
    </row>
    <row r="469" spans="1:13">
      <c r="A469" s="2">
        <v>43235</v>
      </c>
      <c r="B469" s="1">
        <v>85224.78</v>
      </c>
      <c r="C469" s="1">
        <v>85231.47</v>
      </c>
      <c r="D469" s="1">
        <v>83829.789999999994</v>
      </c>
      <c r="E469" s="1">
        <v>85130.42</v>
      </c>
      <c r="I469" s="3">
        <f t="shared" si="35"/>
        <v>-1.1940324424375823E-3</v>
      </c>
      <c r="J469" s="3">
        <f t="shared" si="36"/>
        <v>1.1071897164181661E-3</v>
      </c>
      <c r="K469" s="9">
        <f t="shared" si="37"/>
        <v>1401.6800000000076</v>
      </c>
      <c r="L469" s="9">
        <f t="shared" si="38"/>
        <v>-101.77000000000407</v>
      </c>
      <c r="M469" s="9">
        <f t="shared" si="39"/>
        <v>94.360000000000582</v>
      </c>
    </row>
    <row r="470" spans="1:13">
      <c r="A470" s="2">
        <v>43234</v>
      </c>
      <c r="B470" s="1">
        <v>85221.9</v>
      </c>
      <c r="C470" s="1">
        <v>86105.05</v>
      </c>
      <c r="D470" s="1">
        <v>84687.67</v>
      </c>
      <c r="E470" s="1">
        <v>85232.19</v>
      </c>
      <c r="I470" s="3">
        <f t="shared" si="35"/>
        <v>1.4034226380293041E-4</v>
      </c>
      <c r="J470" s="3">
        <f t="shared" si="36"/>
        <v>-1.2074361167737576E-4</v>
      </c>
      <c r="K470" s="9">
        <f t="shared" si="37"/>
        <v>1417.3800000000047</v>
      </c>
      <c r="L470" s="9">
        <f t="shared" si="38"/>
        <v>11.960000000006403</v>
      </c>
      <c r="M470" s="9">
        <f t="shared" si="39"/>
        <v>-10.290000000008149</v>
      </c>
    </row>
    <row r="471" spans="1:13">
      <c r="A471" s="2">
        <v>43231</v>
      </c>
      <c r="B471" s="1">
        <v>85861.42</v>
      </c>
      <c r="C471" s="1">
        <v>86406.22</v>
      </c>
      <c r="D471" s="1">
        <v>85183.37</v>
      </c>
      <c r="E471" s="1">
        <v>85220.23</v>
      </c>
      <c r="I471" s="3">
        <f t="shared" si="35"/>
        <v>-7.4651880010994627E-3</v>
      </c>
      <c r="J471" s="3">
        <f t="shared" si="36"/>
        <v>7.4677311416466484E-3</v>
      </c>
      <c r="K471" s="9">
        <f t="shared" si="37"/>
        <v>1222.8500000000058</v>
      </c>
      <c r="L471" s="9">
        <f t="shared" si="38"/>
        <v>-640.97000000000116</v>
      </c>
      <c r="M471" s="9">
        <f t="shared" si="39"/>
        <v>641.19000000000233</v>
      </c>
    </row>
    <row r="472" spans="1:13">
      <c r="A472" s="2">
        <v>43230</v>
      </c>
      <c r="B472" s="1">
        <v>84283.91</v>
      </c>
      <c r="C472" s="1">
        <v>86200.92</v>
      </c>
      <c r="D472" s="1">
        <v>84283.91</v>
      </c>
      <c r="E472" s="1">
        <v>85861.2</v>
      </c>
      <c r="I472" s="3">
        <f t="shared" si="35"/>
        <v>1.8936696386622705E-2</v>
      </c>
      <c r="J472" s="3">
        <f t="shared" si="36"/>
        <v>-1.8714010776196707E-2</v>
      </c>
      <c r="K472" s="9">
        <f t="shared" si="37"/>
        <v>1917.0099999999948</v>
      </c>
      <c r="L472" s="9">
        <f t="shared" si="38"/>
        <v>1595.7099999999919</v>
      </c>
      <c r="M472" s="9">
        <f t="shared" si="39"/>
        <v>-1577.2899999999936</v>
      </c>
    </row>
    <row r="473" spans="1:13">
      <c r="A473" s="2">
        <v>43229</v>
      </c>
      <c r="B473" s="1">
        <v>82977.48</v>
      </c>
      <c r="C473" s="1">
        <v>84447.3</v>
      </c>
      <c r="D473" s="1">
        <v>82855.19</v>
      </c>
      <c r="E473" s="1">
        <v>84265.49</v>
      </c>
      <c r="I473" s="3">
        <f t="shared" si="35"/>
        <v>1.5784743849303364E-2</v>
      </c>
      <c r="J473" s="3">
        <f t="shared" si="36"/>
        <v>-1.5522404392131569E-2</v>
      </c>
      <c r="K473" s="9">
        <f t="shared" si="37"/>
        <v>1592.1100000000006</v>
      </c>
      <c r="L473" s="9">
        <f t="shared" si="38"/>
        <v>1309.4400000000023</v>
      </c>
      <c r="M473" s="9">
        <f t="shared" si="39"/>
        <v>-1288.0100000000093</v>
      </c>
    </row>
    <row r="474" spans="1:13">
      <c r="A474" s="2">
        <v>43228</v>
      </c>
      <c r="B474" s="1">
        <v>82714.98</v>
      </c>
      <c r="C474" s="1">
        <v>83408.91</v>
      </c>
      <c r="D474" s="1">
        <v>82201.279999999999</v>
      </c>
      <c r="E474" s="1">
        <v>82956.05</v>
      </c>
      <c r="I474" s="3">
        <f t="shared" si="35"/>
        <v>2.9212560518468806E-3</v>
      </c>
      <c r="J474" s="3">
        <f t="shared" si="36"/>
        <v>-2.91446603746996E-3</v>
      </c>
      <c r="K474" s="9">
        <f t="shared" si="37"/>
        <v>1207.6300000000047</v>
      </c>
      <c r="L474" s="9">
        <f t="shared" si="38"/>
        <v>241.63000000000466</v>
      </c>
      <c r="M474" s="9">
        <f t="shared" si="39"/>
        <v>-241.07000000000698</v>
      </c>
    </row>
    <row r="475" spans="1:13">
      <c r="A475" s="2">
        <v>43227</v>
      </c>
      <c r="B475" s="1">
        <v>83122.31</v>
      </c>
      <c r="C475" s="1">
        <v>83642.91</v>
      </c>
      <c r="D475" s="1">
        <v>82601.52</v>
      </c>
      <c r="E475" s="1">
        <v>82714.42</v>
      </c>
      <c r="I475" s="3">
        <f t="shared" si="35"/>
        <v>-4.8558658091391316E-3</v>
      </c>
      <c r="J475" s="3">
        <f t="shared" si="36"/>
        <v>4.9071061668040676E-3</v>
      </c>
      <c r="K475" s="9">
        <f t="shared" si="37"/>
        <v>1041.3899999999994</v>
      </c>
      <c r="L475" s="9">
        <f t="shared" si="38"/>
        <v>-403.61000000000058</v>
      </c>
      <c r="M475" s="9">
        <f t="shared" si="39"/>
        <v>407.88999999999942</v>
      </c>
    </row>
    <row r="476" spans="1:13">
      <c r="A476" s="2">
        <v>43224</v>
      </c>
      <c r="B476" s="1">
        <v>83286.38</v>
      </c>
      <c r="C476" s="1">
        <v>83670.63</v>
      </c>
      <c r="D476" s="1">
        <v>82745.64</v>
      </c>
      <c r="E476" s="1">
        <v>83118.03</v>
      </c>
      <c r="I476" s="3">
        <f t="shared" si="35"/>
        <v>-2.0424276493628095E-3</v>
      </c>
      <c r="J476" s="3">
        <f t="shared" si="36"/>
        <v>2.0213389031916839E-3</v>
      </c>
      <c r="K476" s="9">
        <f t="shared" si="37"/>
        <v>924.99000000000524</v>
      </c>
      <c r="L476" s="9">
        <f t="shared" si="38"/>
        <v>-170.11000000000058</v>
      </c>
      <c r="M476" s="9">
        <f t="shared" si="39"/>
        <v>168.35000000000582</v>
      </c>
    </row>
    <row r="477" spans="1:13">
      <c r="A477" s="2">
        <v>43223</v>
      </c>
      <c r="B477" s="1">
        <v>84546.83</v>
      </c>
      <c r="C477" s="1">
        <v>84562.38</v>
      </c>
      <c r="D477" s="1">
        <v>83178.350000000006</v>
      </c>
      <c r="E477" s="1">
        <v>83288.14</v>
      </c>
      <c r="I477" s="3">
        <f t="shared" si="35"/>
        <v>-1.4890518408143878E-2</v>
      </c>
      <c r="J477" s="3">
        <f t="shared" si="36"/>
        <v>1.4887488980958864E-2</v>
      </c>
      <c r="K477" s="9">
        <f t="shared" si="37"/>
        <v>1384.0299999999988</v>
      </c>
      <c r="L477" s="9">
        <f t="shared" si="38"/>
        <v>-1258.9499999999971</v>
      </c>
      <c r="M477" s="9">
        <f t="shared" si="39"/>
        <v>1258.6900000000023</v>
      </c>
    </row>
    <row r="478" spans="1:13">
      <c r="A478" s="2">
        <v>43222</v>
      </c>
      <c r="B478" s="1">
        <v>86110.76</v>
      </c>
      <c r="C478" s="1">
        <v>86110.76</v>
      </c>
      <c r="D478" s="1">
        <v>84382.58</v>
      </c>
      <c r="E478" s="1">
        <v>84547.09</v>
      </c>
      <c r="I478" s="3">
        <f t="shared" si="35"/>
        <v>-1.8212865279769654E-2</v>
      </c>
      <c r="J478" s="3">
        <f t="shared" si="36"/>
        <v>1.8158822428230786E-2</v>
      </c>
      <c r="K478" s="9">
        <f t="shared" si="37"/>
        <v>1728.179999999993</v>
      </c>
      <c r="L478" s="9">
        <f t="shared" si="38"/>
        <v>-1568.4100000000035</v>
      </c>
      <c r="M478" s="9">
        <f t="shared" si="39"/>
        <v>1563.6699999999983</v>
      </c>
    </row>
    <row r="479" spans="1:13">
      <c r="A479" s="2">
        <v>43220</v>
      </c>
      <c r="B479" s="1">
        <v>86442.7</v>
      </c>
      <c r="C479" s="1">
        <v>86739.48</v>
      </c>
      <c r="D479" s="1">
        <v>85978.54</v>
      </c>
      <c r="E479" s="1">
        <v>86115.5</v>
      </c>
      <c r="I479" s="3">
        <f t="shared" si="35"/>
        <v>-3.8077540012304229E-3</v>
      </c>
      <c r="J479" s="3">
        <f t="shared" si="36"/>
        <v>3.7851663587555352E-3</v>
      </c>
      <c r="K479" s="9">
        <f t="shared" si="37"/>
        <v>760.94000000000233</v>
      </c>
      <c r="L479" s="9">
        <f t="shared" si="38"/>
        <v>-329.16000000000349</v>
      </c>
      <c r="M479" s="9">
        <f t="shared" si="39"/>
        <v>327.19999999999709</v>
      </c>
    </row>
    <row r="480" spans="1:13">
      <c r="A480" s="2">
        <v>43217</v>
      </c>
      <c r="B480" s="1">
        <v>86383.2</v>
      </c>
      <c r="C480" s="1">
        <v>87178.66</v>
      </c>
      <c r="D480" s="1">
        <v>86262.43</v>
      </c>
      <c r="E480" s="1">
        <v>86444.66</v>
      </c>
      <c r="I480" s="3">
        <f t="shared" si="35"/>
        <v>7.1148093610802108E-4</v>
      </c>
      <c r="J480" s="3">
        <f t="shared" si="36"/>
        <v>-7.1148093610802108E-4</v>
      </c>
      <c r="K480" s="9">
        <f t="shared" si="37"/>
        <v>916.23000000001048</v>
      </c>
      <c r="L480" s="9">
        <f t="shared" si="38"/>
        <v>61.460000000006403</v>
      </c>
      <c r="M480" s="9">
        <f t="shared" si="39"/>
        <v>-61.460000000006403</v>
      </c>
    </row>
    <row r="481" spans="1:13">
      <c r="A481" s="2">
        <v>43216</v>
      </c>
      <c r="B481" s="1">
        <v>85051.34</v>
      </c>
      <c r="C481" s="1">
        <v>86383.2</v>
      </c>
      <c r="D481" s="1">
        <v>85051.34</v>
      </c>
      <c r="E481" s="1">
        <v>86383.2</v>
      </c>
      <c r="I481" s="3">
        <f t="shared" si="35"/>
        <v>1.5742484601277022E-2</v>
      </c>
      <c r="J481" s="3">
        <f t="shared" si="36"/>
        <v>-1.5659482848829901E-2</v>
      </c>
      <c r="K481" s="9">
        <f t="shared" si="37"/>
        <v>1331.8600000000006</v>
      </c>
      <c r="L481" s="9">
        <f t="shared" si="38"/>
        <v>1338.8099999999977</v>
      </c>
      <c r="M481" s="9">
        <f t="shared" si="39"/>
        <v>-1331.8600000000006</v>
      </c>
    </row>
    <row r="482" spans="1:13">
      <c r="A482" s="2">
        <v>43215</v>
      </c>
      <c r="B482" s="1">
        <v>85465.88</v>
      </c>
      <c r="C482" s="1">
        <v>85465.88</v>
      </c>
      <c r="D482" s="1">
        <v>84348.7</v>
      </c>
      <c r="E482" s="1">
        <v>85044.39</v>
      </c>
      <c r="I482" s="3">
        <f t="shared" si="35"/>
        <v>-4.9689314545096584E-3</v>
      </c>
      <c r="J482" s="3">
        <f t="shared" si="36"/>
        <v>4.9316756581691459E-3</v>
      </c>
      <c r="K482" s="9">
        <f t="shared" si="37"/>
        <v>1117.1800000000076</v>
      </c>
      <c r="L482" s="9">
        <f t="shared" si="38"/>
        <v>-424.69000000000233</v>
      </c>
      <c r="M482" s="9">
        <f t="shared" si="39"/>
        <v>421.49000000000524</v>
      </c>
    </row>
    <row r="483" spans="1:13">
      <c r="A483" s="2">
        <v>43214</v>
      </c>
      <c r="B483" s="1">
        <v>85603.18</v>
      </c>
      <c r="C483" s="1">
        <v>86577.73</v>
      </c>
      <c r="D483" s="1">
        <v>85105.84</v>
      </c>
      <c r="E483" s="1">
        <v>85469.08</v>
      </c>
      <c r="I483" s="3">
        <f t="shared" si="35"/>
        <v>-1.558599339972527E-3</v>
      </c>
      <c r="J483" s="3">
        <f t="shared" si="36"/>
        <v>1.5665305891672632E-3</v>
      </c>
      <c r="K483" s="9">
        <f t="shared" si="37"/>
        <v>1471.8899999999994</v>
      </c>
      <c r="L483" s="9">
        <f t="shared" si="38"/>
        <v>-133.41999999999825</v>
      </c>
      <c r="M483" s="9">
        <f t="shared" si="39"/>
        <v>134.09999999999127</v>
      </c>
    </row>
    <row r="484" spans="1:13">
      <c r="A484" s="2">
        <v>43213</v>
      </c>
      <c r="B484" s="1">
        <v>85520.41</v>
      </c>
      <c r="C484" s="1">
        <v>85745.94</v>
      </c>
      <c r="D484" s="1">
        <v>84710.73</v>
      </c>
      <c r="E484" s="1">
        <v>85602.5</v>
      </c>
      <c r="I484" s="3">
        <f t="shared" si="35"/>
        <v>6.1262355188642693E-4</v>
      </c>
      <c r="J484" s="3">
        <f t="shared" si="36"/>
        <v>-9.5988782093065861E-4</v>
      </c>
      <c r="K484" s="9">
        <f t="shared" si="37"/>
        <v>1035.2100000000064</v>
      </c>
      <c r="L484" s="9">
        <f t="shared" si="38"/>
        <v>52.410000000003492</v>
      </c>
      <c r="M484" s="9">
        <f t="shared" si="39"/>
        <v>-82.089999999996508</v>
      </c>
    </row>
    <row r="485" spans="1:13">
      <c r="A485" s="2">
        <v>43210</v>
      </c>
      <c r="B485" s="1">
        <v>85823.13</v>
      </c>
      <c r="C485" s="1">
        <v>85823.13</v>
      </c>
      <c r="D485" s="1">
        <v>85024.84</v>
      </c>
      <c r="E485" s="1">
        <v>85550.09</v>
      </c>
      <c r="I485" s="3">
        <f t="shared" si="35"/>
        <v>-3.1945512842172863E-3</v>
      </c>
      <c r="J485" s="3">
        <f t="shared" si="36"/>
        <v>3.1814267319312185E-3</v>
      </c>
      <c r="K485" s="9">
        <f t="shared" si="37"/>
        <v>798.29000000000815</v>
      </c>
      <c r="L485" s="9">
        <f t="shared" si="38"/>
        <v>-274.16999999999825</v>
      </c>
      <c r="M485" s="9">
        <f t="shared" si="39"/>
        <v>273.04000000000815</v>
      </c>
    </row>
    <row r="486" spans="1:13">
      <c r="A486" s="2">
        <v>43209</v>
      </c>
      <c r="B486" s="1">
        <v>85774.78</v>
      </c>
      <c r="C486" s="1">
        <v>86059.44</v>
      </c>
      <c r="D486" s="1">
        <v>85197.28</v>
      </c>
      <c r="E486" s="1">
        <v>85824.26</v>
      </c>
      <c r="I486" s="3">
        <f t="shared" si="35"/>
        <v>5.5726244706284637E-4</v>
      </c>
      <c r="J486" s="3">
        <f t="shared" si="36"/>
        <v>-5.7685953843304434E-4</v>
      </c>
      <c r="K486" s="9">
        <f t="shared" si="37"/>
        <v>862.16000000000349</v>
      </c>
      <c r="L486" s="9">
        <f t="shared" si="38"/>
        <v>47.799999999988358</v>
      </c>
      <c r="M486" s="9">
        <f t="shared" si="39"/>
        <v>-49.479999999995925</v>
      </c>
    </row>
    <row r="487" spans="1:13">
      <c r="A487" s="2">
        <v>43208</v>
      </c>
      <c r="B487" s="1">
        <v>84090.28</v>
      </c>
      <c r="C487" s="1">
        <v>86149.14</v>
      </c>
      <c r="D487" s="1">
        <v>84090.28</v>
      </c>
      <c r="E487" s="1">
        <v>85776.46</v>
      </c>
      <c r="I487" s="3">
        <f t="shared" si="35"/>
        <v>2.0102485404249967E-2</v>
      </c>
      <c r="J487" s="3">
        <f t="shared" si="36"/>
        <v>-2.0052020281059922E-2</v>
      </c>
      <c r="K487" s="9">
        <f t="shared" si="37"/>
        <v>2058.8600000000006</v>
      </c>
      <c r="L487" s="9">
        <f t="shared" si="38"/>
        <v>1690.3400000000111</v>
      </c>
      <c r="M487" s="9">
        <f t="shared" si="39"/>
        <v>-1686.1800000000076</v>
      </c>
    </row>
    <row r="488" spans="1:13">
      <c r="A488" s="2">
        <v>43207</v>
      </c>
      <c r="B488" s="1">
        <v>82862.259999999995</v>
      </c>
      <c r="C488" s="1">
        <v>84191.2</v>
      </c>
      <c r="D488" s="1">
        <v>82809.55</v>
      </c>
      <c r="E488" s="1">
        <v>84086.12</v>
      </c>
      <c r="I488" s="3">
        <f t="shared" si="35"/>
        <v>1.4778139639625428E-2</v>
      </c>
      <c r="J488" s="3">
        <f t="shared" si="36"/>
        <v>-1.4769811974715639E-2</v>
      </c>
      <c r="K488" s="9">
        <f t="shared" si="37"/>
        <v>1381.6499999999942</v>
      </c>
      <c r="L488" s="9">
        <f t="shared" si="38"/>
        <v>1224.5399999999936</v>
      </c>
      <c r="M488" s="9">
        <f t="shared" si="39"/>
        <v>-1223.8600000000006</v>
      </c>
    </row>
    <row r="489" spans="1:13">
      <c r="A489" s="2">
        <v>43206</v>
      </c>
      <c r="B489" s="1">
        <v>84328.2</v>
      </c>
      <c r="C489" s="1">
        <v>84591.48</v>
      </c>
      <c r="D489" s="1">
        <v>82761.97</v>
      </c>
      <c r="E489" s="1">
        <v>82861.58</v>
      </c>
      <c r="I489" s="3">
        <f t="shared" si="35"/>
        <v>-1.7464164390312349E-2</v>
      </c>
      <c r="J489" s="3">
        <f t="shared" si="36"/>
        <v>1.7391809620032152E-2</v>
      </c>
      <c r="K489" s="9">
        <f t="shared" si="37"/>
        <v>1829.5099999999948</v>
      </c>
      <c r="L489" s="9">
        <f t="shared" si="38"/>
        <v>-1472.8300000000017</v>
      </c>
      <c r="M489" s="9">
        <f t="shared" si="39"/>
        <v>1466.6199999999953</v>
      </c>
    </row>
    <row r="490" spans="1:13">
      <c r="A490" s="2">
        <v>43203</v>
      </c>
      <c r="B490" s="1">
        <v>85441.03</v>
      </c>
      <c r="C490" s="1">
        <v>85441.03</v>
      </c>
      <c r="D490" s="1">
        <v>84143.7</v>
      </c>
      <c r="E490" s="1">
        <v>84334.41</v>
      </c>
      <c r="I490" s="3">
        <f t="shared" si="35"/>
        <v>-1.2980737102036812E-2</v>
      </c>
      <c r="J490" s="3">
        <f t="shared" si="36"/>
        <v>1.2951856970825321E-2</v>
      </c>
      <c r="K490" s="9">
        <f t="shared" si="37"/>
        <v>1297.3300000000017</v>
      </c>
      <c r="L490" s="9">
        <f t="shared" si="38"/>
        <v>-1109.1199999999953</v>
      </c>
      <c r="M490" s="9">
        <f t="shared" si="39"/>
        <v>1106.6199999999953</v>
      </c>
    </row>
    <row r="491" spans="1:13">
      <c r="A491" s="2">
        <v>43202</v>
      </c>
      <c r="B491" s="1">
        <v>85245.59</v>
      </c>
      <c r="C491" s="1">
        <v>85576.9</v>
      </c>
      <c r="D491" s="1">
        <v>85025.38</v>
      </c>
      <c r="E491" s="1">
        <v>85443.53</v>
      </c>
      <c r="I491" s="3">
        <f t="shared" si="35"/>
        <v>2.3219969502234934E-3</v>
      </c>
      <c r="J491" s="3">
        <f t="shared" si="36"/>
        <v>-2.3219969502234934E-3</v>
      </c>
      <c r="K491" s="9">
        <f t="shared" si="37"/>
        <v>551.51999999998952</v>
      </c>
      <c r="L491" s="9">
        <f t="shared" si="38"/>
        <v>197.94000000000233</v>
      </c>
      <c r="M491" s="9">
        <f t="shared" si="39"/>
        <v>-197.94000000000233</v>
      </c>
    </row>
    <row r="492" spans="1:13">
      <c r="A492" s="2">
        <v>43201</v>
      </c>
      <c r="B492" s="1">
        <v>84493.89</v>
      </c>
      <c r="C492" s="1">
        <v>85416.54</v>
      </c>
      <c r="D492" s="1">
        <v>84340.41</v>
      </c>
      <c r="E492" s="1">
        <v>85245.59</v>
      </c>
      <c r="I492" s="3">
        <f t="shared" si="35"/>
        <v>8.6998801093735242E-3</v>
      </c>
      <c r="J492" s="3">
        <f t="shared" si="36"/>
        <v>-8.8965012736423564E-3</v>
      </c>
      <c r="K492" s="9">
        <f t="shared" si="37"/>
        <v>1076.1299999999901</v>
      </c>
      <c r="L492" s="9">
        <f t="shared" si="38"/>
        <v>735.22999999999593</v>
      </c>
      <c r="M492" s="9">
        <f t="shared" si="39"/>
        <v>-751.69999999999709</v>
      </c>
    </row>
    <row r="493" spans="1:13">
      <c r="A493" s="2">
        <v>43200</v>
      </c>
      <c r="B493" s="1">
        <v>83312.02</v>
      </c>
      <c r="C493" s="1">
        <v>84537.82</v>
      </c>
      <c r="D493" s="1">
        <v>83312.02</v>
      </c>
      <c r="E493" s="1">
        <v>84510.36</v>
      </c>
      <c r="I493" s="3">
        <f t="shared" si="35"/>
        <v>1.4442083838341578E-2</v>
      </c>
      <c r="J493" s="3">
        <f t="shared" si="36"/>
        <v>-1.4383758790148126E-2</v>
      </c>
      <c r="K493" s="9">
        <f t="shared" si="37"/>
        <v>1225.8000000000029</v>
      </c>
      <c r="L493" s="9">
        <f t="shared" si="38"/>
        <v>1203.1300000000047</v>
      </c>
      <c r="M493" s="9">
        <f t="shared" si="39"/>
        <v>-1198.3399999999965</v>
      </c>
    </row>
    <row r="494" spans="1:13">
      <c r="A494" s="2">
        <v>43199</v>
      </c>
      <c r="B494" s="1">
        <v>84832.45</v>
      </c>
      <c r="C494" s="1">
        <v>85110.06</v>
      </c>
      <c r="D494" s="1">
        <v>83154.649999999994</v>
      </c>
      <c r="E494" s="1">
        <v>83307.23</v>
      </c>
      <c r="I494" s="3">
        <f t="shared" si="35"/>
        <v>-1.7839925810317875E-2</v>
      </c>
      <c r="J494" s="3">
        <f t="shared" si="36"/>
        <v>1.7979204891524426E-2</v>
      </c>
      <c r="K494" s="9">
        <f t="shared" si="37"/>
        <v>1955.4100000000035</v>
      </c>
      <c r="L494" s="9">
        <f t="shared" si="38"/>
        <v>-1513.1900000000023</v>
      </c>
      <c r="M494" s="9">
        <f t="shared" si="39"/>
        <v>1525.2200000000012</v>
      </c>
    </row>
    <row r="495" spans="1:13">
      <c r="A495" s="2">
        <v>43196</v>
      </c>
      <c r="B495" s="1">
        <v>85209.66</v>
      </c>
      <c r="C495" s="1">
        <v>85209.66</v>
      </c>
      <c r="D495" s="1">
        <v>83832.66</v>
      </c>
      <c r="E495" s="1">
        <v>84820.42</v>
      </c>
      <c r="I495" s="3">
        <f t="shared" si="35"/>
        <v>-4.5680266767876461E-3</v>
      </c>
      <c r="J495" s="3">
        <f t="shared" si="36"/>
        <v>4.5680266767876461E-3</v>
      </c>
      <c r="K495" s="9">
        <f t="shared" si="37"/>
        <v>1377</v>
      </c>
      <c r="L495" s="9">
        <f t="shared" si="38"/>
        <v>-389.24000000000524</v>
      </c>
      <c r="M495" s="9">
        <f t="shared" si="39"/>
        <v>389.24000000000524</v>
      </c>
    </row>
    <row r="496" spans="1:13">
      <c r="A496" s="2">
        <v>43195</v>
      </c>
      <c r="B496" s="1">
        <v>84373.95</v>
      </c>
      <c r="C496" s="1">
        <v>86147.76</v>
      </c>
      <c r="D496" s="1">
        <v>84373.95</v>
      </c>
      <c r="E496" s="1">
        <v>85209.66</v>
      </c>
      <c r="I496" s="3">
        <f t="shared" si="35"/>
        <v>1.0075546745133857E-2</v>
      </c>
      <c r="J496" s="3">
        <f t="shared" si="36"/>
        <v>-9.904834371272252E-3</v>
      </c>
      <c r="K496" s="9">
        <f t="shared" si="37"/>
        <v>1773.8099999999977</v>
      </c>
      <c r="L496" s="9">
        <f t="shared" si="38"/>
        <v>849.97000000000116</v>
      </c>
      <c r="M496" s="9">
        <f t="shared" si="39"/>
        <v>-835.7100000000064</v>
      </c>
    </row>
    <row r="497" spans="1:13">
      <c r="A497" s="2">
        <v>43194</v>
      </c>
      <c r="B497" s="1">
        <v>84610.3</v>
      </c>
      <c r="C497" s="1">
        <v>84610.3</v>
      </c>
      <c r="D497" s="1">
        <v>82826.039999999994</v>
      </c>
      <c r="E497" s="1">
        <v>84359.69</v>
      </c>
      <c r="I497" s="3">
        <f t="shared" si="35"/>
        <v>-3.1169843445305128E-3</v>
      </c>
      <c r="J497" s="3">
        <f t="shared" si="36"/>
        <v>2.9619325306729865E-3</v>
      </c>
      <c r="K497" s="9">
        <f t="shared" si="37"/>
        <v>1784.2600000000093</v>
      </c>
      <c r="L497" s="9">
        <f t="shared" si="38"/>
        <v>-263.77000000000407</v>
      </c>
      <c r="M497" s="9">
        <f t="shared" si="39"/>
        <v>250.61000000000058</v>
      </c>
    </row>
    <row r="498" spans="1:13">
      <c r="A498" s="2">
        <v>43193</v>
      </c>
      <c r="B498" s="1">
        <v>84668.89</v>
      </c>
      <c r="C498" s="1">
        <v>85411.27</v>
      </c>
      <c r="D498" s="1">
        <v>84209.58</v>
      </c>
      <c r="E498" s="1">
        <v>84623.46</v>
      </c>
      <c r="I498" s="3">
        <f t="shared" si="35"/>
        <v>-5.0763915430949882E-4</v>
      </c>
      <c r="J498" s="3">
        <f t="shared" si="36"/>
        <v>5.3656071314969419E-4</v>
      </c>
      <c r="K498" s="9">
        <f t="shared" si="37"/>
        <v>1201.6900000000023</v>
      </c>
      <c r="L498" s="9">
        <f t="shared" si="38"/>
        <v>-42.979999999995925</v>
      </c>
      <c r="M498" s="9">
        <f t="shared" si="39"/>
        <v>45.429999999993015</v>
      </c>
    </row>
    <row r="499" spans="1:13">
      <c r="A499" s="2">
        <v>43192</v>
      </c>
      <c r="B499" s="1">
        <v>85364.83</v>
      </c>
      <c r="C499" s="1">
        <v>85675.48</v>
      </c>
      <c r="D499" s="1">
        <v>84165.56</v>
      </c>
      <c r="E499" s="1">
        <v>84666.44</v>
      </c>
      <c r="I499" s="3">
        <f t="shared" si="35"/>
        <v>-8.1897196012068029E-3</v>
      </c>
      <c r="J499" s="3">
        <f t="shared" si="36"/>
        <v>8.1812381047323517E-3</v>
      </c>
      <c r="K499" s="9">
        <f t="shared" si="37"/>
        <v>1509.9199999999983</v>
      </c>
      <c r="L499" s="9">
        <f t="shared" si="38"/>
        <v>-699.11999999999534</v>
      </c>
      <c r="M499" s="9">
        <f t="shared" si="39"/>
        <v>698.38999999999942</v>
      </c>
    </row>
    <row r="500" spans="1:13">
      <c r="A500" s="2">
        <v>43188</v>
      </c>
      <c r="B500" s="1">
        <v>83874.13</v>
      </c>
      <c r="C500" s="1">
        <v>85708.01</v>
      </c>
      <c r="D500" s="1">
        <v>83874.13</v>
      </c>
      <c r="E500" s="1">
        <v>85365.56</v>
      </c>
      <c r="I500" s="3">
        <f t="shared" si="35"/>
        <v>1.7781764174483752E-2</v>
      </c>
      <c r="J500" s="3">
        <f t="shared" si="36"/>
        <v>-1.7781764174483752E-2</v>
      </c>
      <c r="K500" s="9">
        <f t="shared" si="37"/>
        <v>1833.8799999999901</v>
      </c>
      <c r="L500" s="9">
        <f t="shared" si="38"/>
        <v>1491.429999999993</v>
      </c>
      <c r="M500" s="9">
        <f t="shared" si="39"/>
        <v>-1491.429999999993</v>
      </c>
    </row>
    <row r="501" spans="1:13">
      <c r="A501" s="2">
        <v>43187</v>
      </c>
      <c r="B501" s="1">
        <v>83805.7</v>
      </c>
      <c r="C501" s="1">
        <v>83889</v>
      </c>
      <c r="D501" s="1">
        <v>82889.440000000002</v>
      </c>
      <c r="E501" s="1">
        <v>83874.13</v>
      </c>
      <c r="I501" s="3">
        <f t="shared" si="35"/>
        <v>7.8846841085076841E-4</v>
      </c>
      <c r="J501" s="3">
        <f t="shared" si="36"/>
        <v>-8.1653157243490081E-4</v>
      </c>
      <c r="K501" s="9">
        <f t="shared" si="37"/>
        <v>999.55999999999767</v>
      </c>
      <c r="L501" s="9">
        <f t="shared" si="38"/>
        <v>66.080000000001746</v>
      </c>
      <c r="M501" s="9">
        <f t="shared" si="39"/>
        <v>-68.430000000007567</v>
      </c>
    </row>
    <row r="502" spans="1:13">
      <c r="A502" s="2">
        <v>43186</v>
      </c>
      <c r="B502" s="1">
        <v>85102.68</v>
      </c>
      <c r="C502" s="1">
        <v>85295.81</v>
      </c>
      <c r="D502" s="1">
        <v>83542.05</v>
      </c>
      <c r="E502" s="1">
        <v>83808.05</v>
      </c>
      <c r="I502" s="3">
        <f t="shared" si="35"/>
        <v>-1.5041041107391791E-2</v>
      </c>
      <c r="J502" s="3">
        <f t="shared" si="36"/>
        <v>1.5212564398676871E-2</v>
      </c>
      <c r="K502" s="9">
        <f t="shared" si="37"/>
        <v>1753.7599999999948</v>
      </c>
      <c r="L502" s="9">
        <f t="shared" si="38"/>
        <v>-1279.8099999999977</v>
      </c>
      <c r="M502" s="9">
        <f t="shared" si="39"/>
        <v>1294.6299999999901</v>
      </c>
    </row>
    <row r="503" spans="1:13">
      <c r="A503" s="2">
        <v>43185</v>
      </c>
      <c r="B503" s="1">
        <v>84377.3</v>
      </c>
      <c r="C503" s="1">
        <v>85552.73</v>
      </c>
      <c r="D503" s="1">
        <v>84356.76</v>
      </c>
      <c r="E503" s="1">
        <v>85087.86</v>
      </c>
      <c r="I503" s="3">
        <f t="shared" si="35"/>
        <v>8.4224174303011191E-3</v>
      </c>
      <c r="J503" s="3">
        <f t="shared" si="36"/>
        <v>-8.4212222955699894E-3</v>
      </c>
      <c r="K503" s="9">
        <f t="shared" si="37"/>
        <v>1195.9700000000012</v>
      </c>
      <c r="L503" s="9">
        <f t="shared" si="38"/>
        <v>710.66000000000349</v>
      </c>
      <c r="M503" s="9">
        <f t="shared" si="39"/>
        <v>-710.55999999999767</v>
      </c>
    </row>
    <row r="504" spans="1:13">
      <c r="A504" s="2">
        <v>43182</v>
      </c>
      <c r="B504" s="1">
        <v>84766.09</v>
      </c>
      <c r="C504" s="1">
        <v>85449.54</v>
      </c>
      <c r="D504" s="1">
        <v>84041.53</v>
      </c>
      <c r="E504" s="1">
        <v>84377.2</v>
      </c>
      <c r="I504" s="3">
        <f t="shared" si="35"/>
        <v>-4.6088211714154885E-3</v>
      </c>
      <c r="J504" s="3">
        <f t="shared" si="36"/>
        <v>4.5878015607420308E-3</v>
      </c>
      <c r="K504" s="9">
        <f t="shared" si="37"/>
        <v>1408.0099999999948</v>
      </c>
      <c r="L504" s="9">
        <f t="shared" si="38"/>
        <v>-390.68000000000757</v>
      </c>
      <c r="M504" s="9">
        <f t="shared" si="39"/>
        <v>388.88999999999942</v>
      </c>
    </row>
    <row r="505" spans="1:13">
      <c r="A505" s="2">
        <v>43181</v>
      </c>
      <c r="B505" s="1">
        <v>84984.13</v>
      </c>
      <c r="C505" s="1">
        <v>85499.17</v>
      </c>
      <c r="D505" s="1">
        <v>84196.6</v>
      </c>
      <c r="E505" s="1">
        <v>84767.88</v>
      </c>
      <c r="I505" s="3">
        <f t="shared" si="35"/>
        <v>-2.4560882002913021E-3</v>
      </c>
      <c r="J505" s="3">
        <f t="shared" si="36"/>
        <v>2.5445927374911055E-3</v>
      </c>
      <c r="K505" s="9">
        <f t="shared" si="37"/>
        <v>1302.5699999999924</v>
      </c>
      <c r="L505" s="9">
        <f t="shared" si="38"/>
        <v>-208.70999999999185</v>
      </c>
      <c r="M505" s="9">
        <f t="shared" si="39"/>
        <v>216.25</v>
      </c>
    </row>
    <row r="506" spans="1:13">
      <c r="A506" s="2">
        <v>43180</v>
      </c>
      <c r="B506" s="1">
        <v>84165.84</v>
      </c>
      <c r="C506" s="1">
        <v>85145.34</v>
      </c>
      <c r="D506" s="1">
        <v>84080.02</v>
      </c>
      <c r="E506" s="1">
        <v>84976.59</v>
      </c>
      <c r="I506" s="3">
        <f t="shared" si="35"/>
        <v>9.6572398109400198E-3</v>
      </c>
      <c r="J506" s="3">
        <f t="shared" si="36"/>
        <v>-9.6327678782746062E-3</v>
      </c>
      <c r="K506" s="9">
        <f t="shared" si="37"/>
        <v>1065.3199999999924</v>
      </c>
      <c r="L506" s="9">
        <f t="shared" si="38"/>
        <v>812.7899999999936</v>
      </c>
      <c r="M506" s="9">
        <f t="shared" si="39"/>
        <v>-810.75</v>
      </c>
    </row>
    <row r="507" spans="1:13">
      <c r="A507" s="2">
        <v>43179</v>
      </c>
      <c r="B507" s="1">
        <v>83918.78</v>
      </c>
      <c r="C507" s="1">
        <v>84411.65</v>
      </c>
      <c r="D507" s="1">
        <v>83682.05</v>
      </c>
      <c r="E507" s="1">
        <v>84163.8</v>
      </c>
      <c r="I507" s="3">
        <f t="shared" si="35"/>
        <v>2.9880926759196392E-3</v>
      </c>
      <c r="J507" s="3">
        <f t="shared" si="36"/>
        <v>-2.9197278606767647E-3</v>
      </c>
      <c r="K507" s="9">
        <f t="shared" si="37"/>
        <v>729.59999999999127</v>
      </c>
      <c r="L507" s="9">
        <f t="shared" si="38"/>
        <v>250.74000000000524</v>
      </c>
      <c r="M507" s="9">
        <f t="shared" si="39"/>
        <v>-245.02000000000407</v>
      </c>
    </row>
    <row r="508" spans="1:13">
      <c r="A508" s="2">
        <v>43178</v>
      </c>
      <c r="B508" s="1">
        <v>84886.15</v>
      </c>
      <c r="C508" s="1">
        <v>84886.15</v>
      </c>
      <c r="D508" s="1">
        <v>83677.64</v>
      </c>
      <c r="E508" s="1">
        <v>83913.06</v>
      </c>
      <c r="I508" s="3">
        <f t="shared" si="35"/>
        <v>-1.1467314936371473E-2</v>
      </c>
      <c r="J508" s="3">
        <f t="shared" si="36"/>
        <v>1.1463471956261375E-2</v>
      </c>
      <c r="K508" s="9">
        <f t="shared" si="37"/>
        <v>1208.5099999999948</v>
      </c>
      <c r="L508" s="9">
        <f t="shared" si="38"/>
        <v>-973.41999999999825</v>
      </c>
      <c r="M508" s="9">
        <f t="shared" si="39"/>
        <v>973.08999999999651</v>
      </c>
    </row>
    <row r="509" spans="1:13">
      <c r="A509" s="2">
        <v>43175</v>
      </c>
      <c r="B509" s="1">
        <v>84928.2</v>
      </c>
      <c r="C509" s="1">
        <v>85494.68</v>
      </c>
      <c r="D509" s="1">
        <v>84525.46</v>
      </c>
      <c r="E509" s="1">
        <v>84886.48</v>
      </c>
      <c r="I509" s="3">
        <f t="shared" si="35"/>
        <v>-4.9123848144669454E-4</v>
      </c>
      <c r="J509" s="3">
        <f t="shared" si="36"/>
        <v>4.9123848144669454E-4</v>
      </c>
      <c r="K509" s="9">
        <f t="shared" si="37"/>
        <v>969.21999999998661</v>
      </c>
      <c r="L509" s="9">
        <f t="shared" si="38"/>
        <v>-41.720000000001164</v>
      </c>
      <c r="M509" s="9">
        <f t="shared" si="39"/>
        <v>41.720000000001164</v>
      </c>
    </row>
    <row r="510" spans="1:13">
      <c r="A510" s="2">
        <v>43174</v>
      </c>
      <c r="B510" s="1">
        <v>86050.73</v>
      </c>
      <c r="C510" s="1">
        <v>86050.73</v>
      </c>
      <c r="D510" s="1">
        <v>84719.69</v>
      </c>
      <c r="E510" s="1">
        <v>84928.2</v>
      </c>
      <c r="I510" s="3">
        <f t="shared" si="35"/>
        <v>-1.3047617365338042E-2</v>
      </c>
      <c r="J510" s="3">
        <f t="shared" si="36"/>
        <v>1.3044979397618114E-2</v>
      </c>
      <c r="K510" s="9">
        <f t="shared" si="37"/>
        <v>1331.0399999999936</v>
      </c>
      <c r="L510" s="9">
        <f t="shared" si="38"/>
        <v>-1122.7600000000093</v>
      </c>
      <c r="M510" s="9">
        <f t="shared" si="39"/>
        <v>1122.5299999999988</v>
      </c>
    </row>
    <row r="511" spans="1:13">
      <c r="A511" s="2">
        <v>43173</v>
      </c>
      <c r="B511" s="1">
        <v>86383.16</v>
      </c>
      <c r="C511" s="1">
        <v>86969.99</v>
      </c>
      <c r="D511" s="1">
        <v>85690.880000000005</v>
      </c>
      <c r="E511" s="1">
        <v>86050.96</v>
      </c>
      <c r="I511" s="3">
        <f t="shared" si="35"/>
        <v>-3.8534985247239543E-3</v>
      </c>
      <c r="J511" s="3">
        <f t="shared" si="36"/>
        <v>3.8456569544341405E-3</v>
      </c>
      <c r="K511" s="9">
        <f t="shared" si="37"/>
        <v>1279.1100000000006</v>
      </c>
      <c r="L511" s="9">
        <f t="shared" si="38"/>
        <v>-332.8799999999901</v>
      </c>
      <c r="M511" s="9">
        <f t="shared" si="39"/>
        <v>332.19999999999709</v>
      </c>
    </row>
    <row r="512" spans="1:13">
      <c r="A512" s="2">
        <v>43172</v>
      </c>
      <c r="B512" s="1">
        <v>86902.49</v>
      </c>
      <c r="C512" s="1">
        <v>87333.24</v>
      </c>
      <c r="D512" s="1">
        <v>86118.93</v>
      </c>
      <c r="E512" s="1">
        <v>86383.84</v>
      </c>
      <c r="I512" s="3">
        <f t="shared" si="35"/>
        <v>-5.944619606600296E-3</v>
      </c>
      <c r="J512" s="3">
        <f t="shared" si="36"/>
        <v>5.9681834202910495E-3</v>
      </c>
      <c r="K512" s="9">
        <f t="shared" si="37"/>
        <v>1214.3100000000122</v>
      </c>
      <c r="L512" s="9">
        <f t="shared" si="38"/>
        <v>-516.58999999999651</v>
      </c>
      <c r="M512" s="9">
        <f t="shared" si="39"/>
        <v>518.65000000000873</v>
      </c>
    </row>
    <row r="513" spans="1:13">
      <c r="A513" s="2">
        <v>43171</v>
      </c>
      <c r="B513" s="1">
        <v>86386.23</v>
      </c>
      <c r="C513" s="1">
        <v>87045.75</v>
      </c>
      <c r="D513" s="1">
        <v>86386.23</v>
      </c>
      <c r="E513" s="1">
        <v>86900.43</v>
      </c>
      <c r="I513" s="3">
        <f t="shared" si="35"/>
        <v>6.1249434274604237E-3</v>
      </c>
      <c r="J513" s="3">
        <f t="shared" si="36"/>
        <v>-5.9523375426847212E-3</v>
      </c>
      <c r="K513" s="9">
        <f t="shared" si="37"/>
        <v>659.52000000000407</v>
      </c>
      <c r="L513" s="9">
        <f t="shared" si="38"/>
        <v>529.01999999998952</v>
      </c>
      <c r="M513" s="9">
        <f t="shared" si="39"/>
        <v>-514.19999999999709</v>
      </c>
    </row>
    <row r="514" spans="1:13">
      <c r="A514" s="2">
        <v>43168</v>
      </c>
      <c r="B514" s="1">
        <v>84987.16</v>
      </c>
      <c r="C514" s="1">
        <v>86388.75</v>
      </c>
      <c r="D514" s="1">
        <v>84749.29</v>
      </c>
      <c r="E514" s="1">
        <v>86371.41</v>
      </c>
      <c r="I514" s="3">
        <f t="shared" si="35"/>
        <v>1.6318248680555255E-2</v>
      </c>
      <c r="J514" s="3">
        <f t="shared" si="36"/>
        <v>-1.6287754526683795E-2</v>
      </c>
      <c r="K514" s="9">
        <f t="shared" si="37"/>
        <v>1639.4600000000064</v>
      </c>
      <c r="L514" s="9">
        <f t="shared" si="38"/>
        <v>1386.8000000000029</v>
      </c>
      <c r="M514" s="9">
        <f t="shared" si="39"/>
        <v>-1384.25</v>
      </c>
    </row>
    <row r="515" spans="1:13">
      <c r="A515" s="2">
        <v>43167</v>
      </c>
      <c r="B515" s="1">
        <v>85509.88</v>
      </c>
      <c r="C515" s="1">
        <v>85829.53</v>
      </c>
      <c r="D515" s="1">
        <v>84491.49</v>
      </c>
      <c r="E515" s="1">
        <v>84984.61</v>
      </c>
      <c r="I515" s="3">
        <f t="shared" si="35"/>
        <v>-5.8366785188495602E-3</v>
      </c>
      <c r="J515" s="3">
        <f t="shared" si="36"/>
        <v>6.1427989373859957E-3</v>
      </c>
      <c r="K515" s="9">
        <f t="shared" si="37"/>
        <v>1338.0399999999936</v>
      </c>
      <c r="L515" s="9">
        <f t="shared" si="38"/>
        <v>-498.94000000000233</v>
      </c>
      <c r="M515" s="9">
        <f t="shared" si="39"/>
        <v>525.27000000000407</v>
      </c>
    </row>
    <row r="516" spans="1:13">
      <c r="A516" s="2">
        <v>43166</v>
      </c>
      <c r="B516" s="1">
        <v>85652.91</v>
      </c>
      <c r="C516" s="1">
        <v>85652.91</v>
      </c>
      <c r="D516" s="1">
        <v>84396.91</v>
      </c>
      <c r="E516" s="1">
        <v>85483.55</v>
      </c>
      <c r="I516" s="3">
        <f t="shared" si="35"/>
        <v>-1.9785642117464293E-3</v>
      </c>
      <c r="J516" s="3">
        <f t="shared" si="36"/>
        <v>1.9772824998006556E-3</v>
      </c>
      <c r="K516" s="9">
        <f t="shared" si="37"/>
        <v>1256</v>
      </c>
      <c r="L516" s="9">
        <f t="shared" si="38"/>
        <v>-169.47000000000116</v>
      </c>
      <c r="M516" s="9">
        <f t="shared" si="39"/>
        <v>169.36000000000058</v>
      </c>
    </row>
    <row r="517" spans="1:13">
      <c r="A517" s="2">
        <v>43165</v>
      </c>
      <c r="B517" s="1">
        <v>86023.05</v>
      </c>
      <c r="C517" s="1">
        <v>86930.55</v>
      </c>
      <c r="D517" s="1">
        <v>85653.02</v>
      </c>
      <c r="E517" s="1">
        <v>85653.02</v>
      </c>
      <c r="I517" s="3">
        <f t="shared" si="35"/>
        <v>-4.2989750511579035E-3</v>
      </c>
      <c r="J517" s="3">
        <f t="shared" si="36"/>
        <v>4.301521510804358E-3</v>
      </c>
      <c r="K517" s="9">
        <f t="shared" si="37"/>
        <v>1277.5299999999988</v>
      </c>
      <c r="L517" s="9">
        <f t="shared" si="38"/>
        <v>-369.80999999999767</v>
      </c>
      <c r="M517" s="9">
        <f t="shared" si="39"/>
        <v>370.02999999999884</v>
      </c>
    </row>
    <row r="518" spans="1:13">
      <c r="A518" s="2">
        <v>43164</v>
      </c>
      <c r="B518" s="1">
        <v>85761.19</v>
      </c>
      <c r="C518" s="1">
        <v>86164.800000000003</v>
      </c>
      <c r="D518" s="1">
        <v>85053.33</v>
      </c>
      <c r="E518" s="1">
        <v>86022.83</v>
      </c>
      <c r="I518" s="3">
        <f t="shared" si="35"/>
        <v>3.0490428437802541E-3</v>
      </c>
      <c r="J518" s="3">
        <f t="shared" si="36"/>
        <v>-3.0507972195814846E-3</v>
      </c>
      <c r="K518" s="9">
        <f t="shared" si="37"/>
        <v>1111.4700000000012</v>
      </c>
      <c r="L518" s="9">
        <f t="shared" si="38"/>
        <v>261.49000000000524</v>
      </c>
      <c r="M518" s="9">
        <f t="shared" si="39"/>
        <v>-261.63999999999942</v>
      </c>
    </row>
    <row r="519" spans="1:13">
      <c r="A519" s="2">
        <v>43161</v>
      </c>
      <c r="B519" s="1">
        <v>85377.82</v>
      </c>
      <c r="C519" s="1">
        <v>85761.34</v>
      </c>
      <c r="D519" s="1">
        <v>83896.94</v>
      </c>
      <c r="E519" s="1">
        <v>85761.34</v>
      </c>
      <c r="I519" s="3">
        <f t="shared" si="35"/>
        <v>4.4923861346142001E-3</v>
      </c>
      <c r="J519" s="3">
        <f t="shared" si="36"/>
        <v>-4.4920331767663952E-3</v>
      </c>
      <c r="K519" s="9">
        <f t="shared" si="37"/>
        <v>1864.3999999999942</v>
      </c>
      <c r="L519" s="9">
        <f t="shared" si="38"/>
        <v>383.55000000000291</v>
      </c>
      <c r="M519" s="9">
        <f t="shared" si="39"/>
        <v>-383.51999999998952</v>
      </c>
    </row>
    <row r="520" spans="1:13">
      <c r="A520" s="2">
        <v>43160</v>
      </c>
      <c r="B520" s="1">
        <v>85337.16</v>
      </c>
      <c r="C520" s="1">
        <v>86260.479999999996</v>
      </c>
      <c r="D520" s="1">
        <v>84639.55</v>
      </c>
      <c r="E520" s="1">
        <v>85377.79</v>
      </c>
      <c r="I520" s="3">
        <f t="shared" si="35"/>
        <v>2.8352644569486874E-4</v>
      </c>
      <c r="J520" s="3">
        <f t="shared" si="36"/>
        <v>-4.7611146187651548E-4</v>
      </c>
      <c r="K520" s="9">
        <f t="shared" si="37"/>
        <v>1620.929999999993</v>
      </c>
      <c r="L520" s="9">
        <f t="shared" si="38"/>
        <v>24.19999999999709</v>
      </c>
      <c r="M520" s="9">
        <f t="shared" si="39"/>
        <v>-40.629999999990105</v>
      </c>
    </row>
    <row r="521" spans="1:13">
      <c r="A521" s="2">
        <v>43159</v>
      </c>
      <c r="B521" s="1">
        <v>86939.29</v>
      </c>
      <c r="C521" s="1">
        <v>87109.23</v>
      </c>
      <c r="D521" s="1">
        <v>85199.13</v>
      </c>
      <c r="E521" s="1">
        <v>85353.59</v>
      </c>
      <c r="I521" s="3">
        <f t="shared" si="35"/>
        <v>-1.8195686362201719E-2</v>
      </c>
      <c r="J521" s="3">
        <f t="shared" si="36"/>
        <v>1.8239164364006161E-2</v>
      </c>
      <c r="K521" s="9">
        <f t="shared" si="37"/>
        <v>1910.0999999999913</v>
      </c>
      <c r="L521" s="9">
        <f t="shared" si="38"/>
        <v>-1581.8500000000058</v>
      </c>
      <c r="M521" s="9">
        <f t="shared" si="39"/>
        <v>1585.6999999999971</v>
      </c>
    </row>
    <row r="522" spans="1:13">
      <c r="A522" s="2">
        <v>43158</v>
      </c>
      <c r="B522" s="1">
        <v>87648.98</v>
      </c>
      <c r="C522" s="1">
        <v>87839.35</v>
      </c>
      <c r="D522" s="1">
        <v>86612.93</v>
      </c>
      <c r="E522" s="1">
        <v>86935.44</v>
      </c>
      <c r="I522" s="3">
        <f t="shared" si="35"/>
        <v>-8.182297760797588E-3</v>
      </c>
      <c r="J522" s="3">
        <f t="shared" si="36"/>
        <v>8.1408819589228951E-3</v>
      </c>
      <c r="K522" s="9">
        <f t="shared" si="37"/>
        <v>1226.4200000000128</v>
      </c>
      <c r="L522" s="9">
        <f t="shared" si="38"/>
        <v>-717.19999999999709</v>
      </c>
      <c r="M522" s="9">
        <f t="shared" si="39"/>
        <v>713.5399999999936</v>
      </c>
    </row>
    <row r="523" spans="1:13">
      <c r="A523" s="2">
        <v>43157</v>
      </c>
      <c r="B523" s="1">
        <v>87295.86</v>
      </c>
      <c r="C523" s="1">
        <v>88317.83</v>
      </c>
      <c r="D523" s="1">
        <v>87241.91</v>
      </c>
      <c r="E523" s="1">
        <v>87652.64</v>
      </c>
      <c r="I523" s="3">
        <f t="shared" si="35"/>
        <v>4.1171572964870378E-3</v>
      </c>
      <c r="J523" s="3">
        <f t="shared" si="36"/>
        <v>-4.0870208507024141E-3</v>
      </c>
      <c r="K523" s="9">
        <f t="shared" si="37"/>
        <v>1075.9199999999983</v>
      </c>
      <c r="L523" s="9">
        <f t="shared" si="38"/>
        <v>359.39999999999418</v>
      </c>
      <c r="M523" s="9">
        <f t="shared" si="39"/>
        <v>-356.77999999999884</v>
      </c>
    </row>
    <row r="524" spans="1:13">
      <c r="A524" s="2">
        <v>43154</v>
      </c>
      <c r="B524" s="1">
        <v>86690.01</v>
      </c>
      <c r="C524" s="1">
        <v>87344.76</v>
      </c>
      <c r="D524" s="1">
        <v>86137.52</v>
      </c>
      <c r="E524" s="1">
        <v>87293.24</v>
      </c>
      <c r="I524" s="3">
        <f t="shared" si="35"/>
        <v>6.9998252322018978E-3</v>
      </c>
      <c r="J524" s="3">
        <f t="shared" si="36"/>
        <v>-6.9584719161990003E-3</v>
      </c>
      <c r="K524" s="9">
        <f t="shared" si="37"/>
        <v>1207.2399999999907</v>
      </c>
      <c r="L524" s="9">
        <f t="shared" si="38"/>
        <v>606.79000000000815</v>
      </c>
      <c r="M524" s="9">
        <f t="shared" si="39"/>
        <v>-603.23000000001048</v>
      </c>
    </row>
    <row r="525" spans="1:13">
      <c r="A525" s="2">
        <v>43153</v>
      </c>
      <c r="B525" s="1">
        <v>86050.46</v>
      </c>
      <c r="C525" s="1">
        <v>87159.039999999994</v>
      </c>
      <c r="D525" s="1">
        <v>86050.46</v>
      </c>
      <c r="E525" s="1">
        <v>86686.45</v>
      </c>
      <c r="I525" s="3">
        <f t="shared" ref="I525:I588" si="40">(E525-E526)/E526</f>
        <v>7.3749747535844104E-3</v>
      </c>
      <c r="J525" s="3">
        <f t="shared" ref="J525:J588" si="41">(B525-E525)/B525</f>
        <v>-7.390895992885926E-3</v>
      </c>
      <c r="K525" s="9">
        <f t="shared" ref="K525:K588" si="42">(C525-D525)</f>
        <v>1108.5799999999872</v>
      </c>
      <c r="L525" s="9">
        <f t="shared" ref="L525:L588" si="43">(E525-E526)</f>
        <v>634.6299999999901</v>
      </c>
      <c r="M525" s="9">
        <f t="shared" ref="M525:M588" si="44">B525-E525</f>
        <v>-635.98999999999069</v>
      </c>
    </row>
    <row r="526" spans="1:13">
      <c r="A526" s="2">
        <v>43152</v>
      </c>
      <c r="B526" s="1">
        <v>85803.95</v>
      </c>
      <c r="C526" s="1">
        <v>87358.33</v>
      </c>
      <c r="D526" s="1">
        <v>85803.95</v>
      </c>
      <c r="E526" s="1">
        <v>86051.82</v>
      </c>
      <c r="I526" s="3">
        <f t="shared" si="40"/>
        <v>2.8887947466289129E-3</v>
      </c>
      <c r="J526" s="3">
        <f t="shared" si="41"/>
        <v>-2.8887947466289129E-3</v>
      </c>
      <c r="K526" s="9">
        <f t="shared" si="42"/>
        <v>1554.3800000000047</v>
      </c>
      <c r="L526" s="9">
        <f t="shared" si="43"/>
        <v>247.8700000000099</v>
      </c>
      <c r="M526" s="9">
        <f t="shared" si="44"/>
        <v>-247.8700000000099</v>
      </c>
    </row>
    <row r="527" spans="1:13">
      <c r="A527" s="2">
        <v>43151</v>
      </c>
      <c r="B527" s="1">
        <v>84791.97</v>
      </c>
      <c r="C527" s="1">
        <v>86290.32</v>
      </c>
      <c r="D527" s="1">
        <v>84260.62</v>
      </c>
      <c r="E527" s="1">
        <v>85803.95</v>
      </c>
      <c r="I527" s="3">
        <f t="shared" si="40"/>
        <v>1.1926025244387054E-2</v>
      </c>
      <c r="J527" s="3">
        <f t="shared" si="41"/>
        <v>-1.1934856567196114E-2</v>
      </c>
      <c r="K527" s="9">
        <f t="shared" si="42"/>
        <v>2029.7000000000116</v>
      </c>
      <c r="L527" s="9">
        <f t="shared" si="43"/>
        <v>1011.2399999999907</v>
      </c>
      <c r="M527" s="9">
        <f t="shared" si="44"/>
        <v>-1011.9799999999959</v>
      </c>
    </row>
    <row r="528" spans="1:13">
      <c r="A528" s="2">
        <v>43150</v>
      </c>
      <c r="B528" s="1">
        <v>84524.58</v>
      </c>
      <c r="C528" s="1">
        <v>84955.59</v>
      </c>
      <c r="D528" s="1">
        <v>84524.58</v>
      </c>
      <c r="E528" s="1">
        <v>84792.71</v>
      </c>
      <c r="I528" s="3">
        <f t="shared" si="40"/>
        <v>3.1722133372328459E-3</v>
      </c>
      <c r="J528" s="3">
        <f t="shared" si="41"/>
        <v>-3.1722133372328459E-3</v>
      </c>
      <c r="K528" s="9">
        <f t="shared" si="42"/>
        <v>431.00999999999476</v>
      </c>
      <c r="L528" s="9">
        <f t="shared" si="43"/>
        <v>268.13000000000466</v>
      </c>
      <c r="M528" s="9">
        <f t="shared" si="44"/>
        <v>-268.13000000000466</v>
      </c>
    </row>
    <row r="529" spans="1:13">
      <c r="A529" s="2">
        <v>43147</v>
      </c>
      <c r="B529" s="1">
        <v>84290.91</v>
      </c>
      <c r="C529" s="1">
        <v>84575.33</v>
      </c>
      <c r="D529" s="1">
        <v>83823.95</v>
      </c>
      <c r="E529" s="1">
        <v>84524.58</v>
      </c>
      <c r="I529" s="3">
        <f t="shared" si="40"/>
        <v>2.7763488580453623E-3</v>
      </c>
      <c r="J529" s="3">
        <f t="shared" si="41"/>
        <v>-2.7721850434406065E-3</v>
      </c>
      <c r="K529" s="9">
        <f t="shared" si="42"/>
        <v>751.38000000000466</v>
      </c>
      <c r="L529" s="9">
        <f t="shared" si="43"/>
        <v>234.02000000000407</v>
      </c>
      <c r="M529" s="9">
        <f t="shared" si="44"/>
        <v>-233.66999999999825</v>
      </c>
    </row>
    <row r="530" spans="1:13">
      <c r="A530" s="2">
        <v>43146</v>
      </c>
      <c r="B530" s="1">
        <v>83550.960000000006</v>
      </c>
      <c r="C530" s="1">
        <v>84686.09</v>
      </c>
      <c r="D530" s="1">
        <v>83550.960000000006</v>
      </c>
      <c r="E530" s="1">
        <v>84290.559999999998</v>
      </c>
      <c r="I530" s="3">
        <f t="shared" si="40"/>
        <v>8.9501386354593794E-3</v>
      </c>
      <c r="J530" s="3">
        <f t="shared" si="41"/>
        <v>-8.8520826092242533E-3</v>
      </c>
      <c r="K530" s="9">
        <f t="shared" si="42"/>
        <v>1135.1299999999901</v>
      </c>
      <c r="L530" s="9">
        <f t="shared" si="43"/>
        <v>747.72000000000116</v>
      </c>
      <c r="M530" s="9">
        <f t="shared" si="44"/>
        <v>-739.59999999999127</v>
      </c>
    </row>
    <row r="531" spans="1:13">
      <c r="A531" s="2">
        <v>43145</v>
      </c>
      <c r="B531" s="1">
        <v>80901.47</v>
      </c>
      <c r="C531" s="1">
        <v>83781.67</v>
      </c>
      <c r="D531" s="1">
        <v>80901.47</v>
      </c>
      <c r="E531" s="1">
        <v>83542.84</v>
      </c>
      <c r="I531" s="3">
        <f t="shared" si="40"/>
        <v>3.2684579603874962E-2</v>
      </c>
      <c r="J531" s="3">
        <f t="shared" si="41"/>
        <v>-3.2649221330588868E-2</v>
      </c>
      <c r="K531" s="9">
        <f t="shared" si="42"/>
        <v>2880.1999999999971</v>
      </c>
      <c r="L531" s="9">
        <f t="shared" si="43"/>
        <v>2644.1399999999994</v>
      </c>
      <c r="M531" s="9">
        <f t="shared" si="44"/>
        <v>-2641.3699999999953</v>
      </c>
    </row>
    <row r="532" spans="1:13">
      <c r="A532" s="2">
        <v>43140</v>
      </c>
      <c r="B532" s="1">
        <v>81531.509999999995</v>
      </c>
      <c r="C532" s="1">
        <v>81897</v>
      </c>
      <c r="D532" s="1">
        <v>79690.09</v>
      </c>
      <c r="E532" s="1">
        <v>80898.7</v>
      </c>
      <c r="I532" s="3">
        <f t="shared" si="40"/>
        <v>-7.773952310813877E-3</v>
      </c>
      <c r="J532" s="3">
        <f t="shared" si="41"/>
        <v>7.7615390663069743E-3</v>
      </c>
      <c r="K532" s="9">
        <f t="shared" si="42"/>
        <v>2206.9100000000035</v>
      </c>
      <c r="L532" s="9">
        <f t="shared" si="43"/>
        <v>-633.83000000000175</v>
      </c>
      <c r="M532" s="9">
        <f t="shared" si="44"/>
        <v>632.80999999999767</v>
      </c>
    </row>
    <row r="533" spans="1:13">
      <c r="A533" s="2">
        <v>43139</v>
      </c>
      <c r="B533" s="1">
        <v>82773.48</v>
      </c>
      <c r="C533" s="1">
        <v>83500.94</v>
      </c>
      <c r="D533" s="1">
        <v>81109.009999999995</v>
      </c>
      <c r="E533" s="1">
        <v>81532.53</v>
      </c>
      <c r="I533" s="3">
        <f t="shared" si="40"/>
        <v>-1.491178883109188E-2</v>
      </c>
      <c r="J533" s="3">
        <f t="shared" si="41"/>
        <v>1.4992120664734612E-2</v>
      </c>
      <c r="K533" s="9">
        <f t="shared" si="42"/>
        <v>2391.9300000000076</v>
      </c>
      <c r="L533" s="9">
        <f t="shared" si="43"/>
        <v>-1234.1999999999971</v>
      </c>
      <c r="M533" s="9">
        <f t="shared" si="44"/>
        <v>1240.9499999999971</v>
      </c>
    </row>
    <row r="534" spans="1:13">
      <c r="A534" s="2">
        <v>43138</v>
      </c>
      <c r="B534" s="1">
        <v>83893.81</v>
      </c>
      <c r="C534" s="1">
        <v>84409.73</v>
      </c>
      <c r="D534" s="1">
        <v>82548.240000000005</v>
      </c>
      <c r="E534" s="1">
        <v>82766.73</v>
      </c>
      <c r="I534" s="3">
        <f t="shared" si="40"/>
        <v>-1.3437307346266764E-2</v>
      </c>
      <c r="J534" s="3">
        <f t="shared" si="41"/>
        <v>1.3434602624436794E-2</v>
      </c>
      <c r="K534" s="9">
        <f t="shared" si="42"/>
        <v>1861.4899999999907</v>
      </c>
      <c r="L534" s="9">
        <f t="shared" si="43"/>
        <v>-1127.3099999999977</v>
      </c>
      <c r="M534" s="9">
        <f t="shared" si="44"/>
        <v>1127.0800000000017</v>
      </c>
    </row>
    <row r="535" spans="1:13">
      <c r="A535" s="2">
        <v>43137</v>
      </c>
      <c r="B535" s="1">
        <v>81857.259999999995</v>
      </c>
      <c r="C535" s="1">
        <v>84161.84</v>
      </c>
      <c r="D535" s="1">
        <v>80804.3</v>
      </c>
      <c r="E535" s="1">
        <v>83894.04</v>
      </c>
      <c r="I535" s="3">
        <f t="shared" si="40"/>
        <v>2.4834142814370016E-2</v>
      </c>
      <c r="J535" s="3">
        <f t="shared" si="41"/>
        <v>-2.4882093536969095E-2</v>
      </c>
      <c r="K535" s="9">
        <f t="shared" si="42"/>
        <v>3357.5399999999936</v>
      </c>
      <c r="L535" s="9">
        <f t="shared" si="43"/>
        <v>2032.9499999999971</v>
      </c>
      <c r="M535" s="9">
        <f t="shared" si="44"/>
        <v>-2036.7799999999988</v>
      </c>
    </row>
    <row r="536" spans="1:13">
      <c r="A536" s="2">
        <v>43136</v>
      </c>
      <c r="B536" s="1">
        <v>84039.78</v>
      </c>
      <c r="C536" s="1">
        <v>84310.79</v>
      </c>
      <c r="D536" s="1">
        <v>81861.09</v>
      </c>
      <c r="E536" s="1">
        <v>81861.09</v>
      </c>
      <c r="I536" s="3">
        <f t="shared" si="40"/>
        <v>-2.594258968264904E-2</v>
      </c>
      <c r="J536" s="3">
        <f t="shared" si="41"/>
        <v>2.5924508607709378E-2</v>
      </c>
      <c r="K536" s="9">
        <f t="shared" si="42"/>
        <v>2449.6999999999971</v>
      </c>
      <c r="L536" s="9">
        <f t="shared" si="43"/>
        <v>-2180.25</v>
      </c>
      <c r="M536" s="9">
        <f t="shared" si="44"/>
        <v>2178.6900000000023</v>
      </c>
    </row>
    <row r="537" spans="1:13">
      <c r="A537" s="2">
        <v>43133</v>
      </c>
      <c r="B537" s="1">
        <v>85495.08</v>
      </c>
      <c r="C537" s="1">
        <v>85495.08</v>
      </c>
      <c r="D537" s="1">
        <v>83831.199999999997</v>
      </c>
      <c r="E537" s="1">
        <v>84041.34</v>
      </c>
      <c r="I537" s="3">
        <f t="shared" si="40"/>
        <v>-1.7005625108485672E-2</v>
      </c>
      <c r="J537" s="3">
        <f t="shared" si="41"/>
        <v>1.7003785480989141E-2</v>
      </c>
      <c r="K537" s="9">
        <f t="shared" si="42"/>
        <v>1663.8800000000047</v>
      </c>
      <c r="L537" s="9">
        <f t="shared" si="43"/>
        <v>-1453.9000000000087</v>
      </c>
      <c r="M537" s="9">
        <f t="shared" si="44"/>
        <v>1453.7400000000052</v>
      </c>
    </row>
    <row r="538" spans="1:13">
      <c r="A538" s="2">
        <v>43132</v>
      </c>
      <c r="B538" s="1">
        <v>84912.88</v>
      </c>
      <c r="C538" s="1">
        <v>86027.98</v>
      </c>
      <c r="D538" s="1">
        <v>84832.74</v>
      </c>
      <c r="E538" s="1">
        <v>85495.24</v>
      </c>
      <c r="I538" s="3">
        <f t="shared" si="40"/>
        <v>6.8604578584829847E-3</v>
      </c>
      <c r="J538" s="3">
        <f t="shared" si="41"/>
        <v>-6.8583234957994661E-3</v>
      </c>
      <c r="K538" s="9">
        <f t="shared" si="42"/>
        <v>1195.2399999999907</v>
      </c>
      <c r="L538" s="9">
        <f t="shared" si="43"/>
        <v>582.54000000000815</v>
      </c>
      <c r="M538" s="9">
        <f t="shared" si="44"/>
        <v>-582.36000000000058</v>
      </c>
    </row>
    <row r="539" spans="1:13">
      <c r="A539" s="2">
        <v>43131</v>
      </c>
      <c r="B539" s="1">
        <v>84485.48</v>
      </c>
      <c r="C539" s="1">
        <v>86212.82</v>
      </c>
      <c r="D539" s="1">
        <v>84484.39</v>
      </c>
      <c r="E539" s="1">
        <v>84912.7</v>
      </c>
      <c r="I539" s="3">
        <f t="shared" si="40"/>
        <v>5.0926547356692818E-3</v>
      </c>
      <c r="J539" s="3">
        <f t="shared" si="41"/>
        <v>-5.056726907392858E-3</v>
      </c>
      <c r="K539" s="9">
        <f t="shared" si="42"/>
        <v>1728.4300000000076</v>
      </c>
      <c r="L539" s="9">
        <f t="shared" si="43"/>
        <v>430.23999999999069</v>
      </c>
      <c r="M539" s="9">
        <f t="shared" si="44"/>
        <v>-427.22000000000116</v>
      </c>
    </row>
    <row r="540" spans="1:13">
      <c r="A540" s="2">
        <v>43130</v>
      </c>
      <c r="B540" s="1">
        <v>84697.27</v>
      </c>
      <c r="C540" s="1">
        <v>84697.27</v>
      </c>
      <c r="D540" s="1">
        <v>83803.600000000006</v>
      </c>
      <c r="E540" s="1">
        <v>84482.46</v>
      </c>
      <c r="I540" s="3">
        <f t="shared" si="40"/>
        <v>-2.5450417849200921E-3</v>
      </c>
      <c r="J540" s="3">
        <f t="shared" si="41"/>
        <v>2.5362092544422938E-3</v>
      </c>
      <c r="K540" s="9">
        <f t="shared" si="42"/>
        <v>893.66999999999825</v>
      </c>
      <c r="L540" s="9">
        <f t="shared" si="43"/>
        <v>-215.55999999999767</v>
      </c>
      <c r="M540" s="9">
        <f t="shared" si="44"/>
        <v>214.80999999999767</v>
      </c>
    </row>
    <row r="541" spans="1:13">
      <c r="A541" s="2">
        <v>43129</v>
      </c>
      <c r="B541" s="1">
        <v>85530.84</v>
      </c>
      <c r="C541" s="1">
        <v>85530.84</v>
      </c>
      <c r="D541" s="1">
        <v>84340.7</v>
      </c>
      <c r="E541" s="1">
        <v>84698.02</v>
      </c>
      <c r="I541" s="3">
        <f t="shared" si="40"/>
        <v>-9.7370726161463226E-3</v>
      </c>
      <c r="J541" s="3">
        <f t="shared" si="41"/>
        <v>9.7370726161463226E-3</v>
      </c>
      <c r="K541" s="9">
        <f t="shared" si="42"/>
        <v>1190.1399999999994</v>
      </c>
      <c r="L541" s="9">
        <f t="shared" si="43"/>
        <v>-832.81999999999243</v>
      </c>
      <c r="M541" s="9">
        <f t="shared" si="44"/>
        <v>832.81999999999243</v>
      </c>
    </row>
    <row r="542" spans="1:13">
      <c r="A542" s="2">
        <v>43126</v>
      </c>
      <c r="B542" s="1">
        <v>83680.240000000005</v>
      </c>
      <c r="C542" s="1">
        <v>85530.84</v>
      </c>
      <c r="D542" s="1">
        <v>83680.240000000005</v>
      </c>
      <c r="E542" s="1">
        <v>85530.84</v>
      </c>
      <c r="I542" s="3">
        <f t="shared" si="40"/>
        <v>2.2118068833651965E-2</v>
      </c>
      <c r="J542" s="3">
        <f t="shared" si="41"/>
        <v>-2.2115137337082102E-2</v>
      </c>
      <c r="K542" s="9">
        <f t="shared" si="42"/>
        <v>1850.5999999999913</v>
      </c>
      <c r="L542" s="9">
        <f t="shared" si="43"/>
        <v>1850.8399999999965</v>
      </c>
      <c r="M542" s="9">
        <f t="shared" si="44"/>
        <v>-1850.5999999999913</v>
      </c>
    </row>
    <row r="543" spans="1:13">
      <c r="A543" s="2">
        <v>43124</v>
      </c>
      <c r="B543" s="1">
        <v>80678.81</v>
      </c>
      <c r="C543" s="1">
        <v>83680</v>
      </c>
      <c r="D543" s="1">
        <v>80678.81</v>
      </c>
      <c r="E543" s="1">
        <v>83680</v>
      </c>
      <c r="I543" s="3">
        <f t="shared" si="40"/>
        <v>3.720527715369458E-2</v>
      </c>
      <c r="J543" s="3">
        <f t="shared" si="41"/>
        <v>-3.7199234842457421E-2</v>
      </c>
      <c r="K543" s="9">
        <f t="shared" si="42"/>
        <v>3001.1900000000023</v>
      </c>
      <c r="L543" s="9">
        <f t="shared" si="43"/>
        <v>3001.6600000000035</v>
      </c>
      <c r="M543" s="9">
        <f t="shared" si="44"/>
        <v>-3001.1900000000023</v>
      </c>
    </row>
    <row r="544" spans="1:13">
      <c r="A544" s="2">
        <v>43123</v>
      </c>
      <c r="B544" s="1">
        <v>81676.09</v>
      </c>
      <c r="C544" s="1">
        <v>81676.09</v>
      </c>
      <c r="D544" s="1">
        <v>80523.839999999997</v>
      </c>
      <c r="E544" s="1">
        <v>80678.34</v>
      </c>
      <c r="I544" s="3">
        <f t="shared" si="40"/>
        <v>-1.2207834376609288E-2</v>
      </c>
      <c r="J544" s="3">
        <f t="shared" si="41"/>
        <v>1.2215937369186013E-2</v>
      </c>
      <c r="K544" s="9">
        <f t="shared" si="42"/>
        <v>1152.25</v>
      </c>
      <c r="L544" s="9">
        <f t="shared" si="43"/>
        <v>-997.08000000000175</v>
      </c>
      <c r="M544" s="9">
        <f t="shared" si="44"/>
        <v>997.75</v>
      </c>
    </row>
    <row r="545" spans="1:13">
      <c r="A545" s="2">
        <v>43122</v>
      </c>
      <c r="B545" s="1">
        <v>81219.5</v>
      </c>
      <c r="C545" s="1">
        <v>81675.42</v>
      </c>
      <c r="D545" s="1">
        <v>80922.850000000006</v>
      </c>
      <c r="E545" s="1">
        <v>81675.42</v>
      </c>
      <c r="I545" s="3">
        <f t="shared" si="40"/>
        <v>5.6134302722868059E-3</v>
      </c>
      <c r="J545" s="3">
        <f t="shared" si="41"/>
        <v>-5.6134302722868059E-3</v>
      </c>
      <c r="K545" s="9">
        <f t="shared" si="42"/>
        <v>752.56999999999243</v>
      </c>
      <c r="L545" s="9">
        <f t="shared" si="43"/>
        <v>455.91999999999825</v>
      </c>
      <c r="M545" s="9">
        <f t="shared" si="44"/>
        <v>-455.91999999999825</v>
      </c>
    </row>
    <row r="546" spans="1:13">
      <c r="A546" s="2">
        <v>43119</v>
      </c>
      <c r="B546" s="1">
        <v>80964.73</v>
      </c>
      <c r="C546" s="1">
        <v>81429.06</v>
      </c>
      <c r="D546" s="1">
        <v>80853.759999999995</v>
      </c>
      <c r="E546" s="1">
        <v>81219.5</v>
      </c>
      <c r="I546" s="3">
        <f t="shared" si="40"/>
        <v>3.1724505064990565E-3</v>
      </c>
      <c r="J546" s="3">
        <f t="shared" si="41"/>
        <v>-3.1466788069324024E-3</v>
      </c>
      <c r="K546" s="9">
        <f t="shared" si="42"/>
        <v>575.30000000000291</v>
      </c>
      <c r="L546" s="9">
        <f t="shared" si="43"/>
        <v>256.85000000000582</v>
      </c>
      <c r="M546" s="9">
        <f t="shared" si="44"/>
        <v>-254.77000000000407</v>
      </c>
    </row>
    <row r="547" spans="1:13">
      <c r="A547" s="2">
        <v>43118</v>
      </c>
      <c r="B547" s="1">
        <v>81185.02</v>
      </c>
      <c r="C547" s="1">
        <v>81367.38</v>
      </c>
      <c r="D547" s="1">
        <v>80498.490000000005</v>
      </c>
      <c r="E547" s="1">
        <v>80962.649999999994</v>
      </c>
      <c r="I547" s="3">
        <f t="shared" si="40"/>
        <v>-2.7899044650789503E-3</v>
      </c>
      <c r="J547" s="3">
        <f t="shared" si="41"/>
        <v>2.739052105918184E-3</v>
      </c>
      <c r="K547" s="9">
        <f t="shared" si="42"/>
        <v>868.88999999999942</v>
      </c>
      <c r="L547" s="9">
        <f t="shared" si="43"/>
        <v>-226.51000000000931</v>
      </c>
      <c r="M547" s="9">
        <f t="shared" si="44"/>
        <v>222.3700000000099</v>
      </c>
    </row>
    <row r="548" spans="1:13">
      <c r="A548" s="2">
        <v>43117</v>
      </c>
      <c r="B548" s="1">
        <v>79831.63</v>
      </c>
      <c r="C548" s="1">
        <v>81189.48</v>
      </c>
      <c r="D548" s="1">
        <v>79827.850000000006</v>
      </c>
      <c r="E548" s="1">
        <v>81189.16</v>
      </c>
      <c r="I548" s="3">
        <f t="shared" si="40"/>
        <v>1.7003130457961778E-2</v>
      </c>
      <c r="J548" s="3">
        <f t="shared" si="41"/>
        <v>-1.7004913967057902E-2</v>
      </c>
      <c r="K548" s="9">
        <f t="shared" si="42"/>
        <v>1361.6299999999901</v>
      </c>
      <c r="L548" s="9">
        <f t="shared" si="43"/>
        <v>1357.3899999999994</v>
      </c>
      <c r="M548" s="9">
        <f t="shared" si="44"/>
        <v>-1357.5299999999988</v>
      </c>
    </row>
    <row r="549" spans="1:13">
      <c r="A549" s="2">
        <v>43116</v>
      </c>
      <c r="B549" s="1">
        <v>79750.740000000005</v>
      </c>
      <c r="C549" s="1">
        <v>80246.33</v>
      </c>
      <c r="D549" s="1">
        <v>79667.72</v>
      </c>
      <c r="E549" s="1">
        <v>79831.77</v>
      </c>
      <c r="I549" s="3">
        <f t="shared" si="40"/>
        <v>9.9545618575896315E-4</v>
      </c>
      <c r="J549" s="3">
        <f t="shared" si="41"/>
        <v>-1.0160407289010588E-3</v>
      </c>
      <c r="K549" s="9">
        <f t="shared" si="42"/>
        <v>578.61000000000058</v>
      </c>
      <c r="L549" s="9">
        <f t="shared" si="43"/>
        <v>79.389999999999418</v>
      </c>
      <c r="M549" s="9">
        <f t="shared" si="44"/>
        <v>-81.029999999998836</v>
      </c>
    </row>
    <row r="550" spans="1:13">
      <c r="A550" s="2">
        <v>43115</v>
      </c>
      <c r="B550" s="1">
        <v>79349.119999999995</v>
      </c>
      <c r="C550" s="1">
        <v>79846.66</v>
      </c>
      <c r="D550" s="1">
        <v>79349.119999999995</v>
      </c>
      <c r="E550" s="1">
        <v>79752.38</v>
      </c>
      <c r="I550" s="3">
        <f t="shared" si="40"/>
        <v>5.0820979489124684E-3</v>
      </c>
      <c r="J550" s="3">
        <f t="shared" si="41"/>
        <v>-5.0820979489124684E-3</v>
      </c>
      <c r="K550" s="9">
        <f t="shared" si="42"/>
        <v>497.54000000000815</v>
      </c>
      <c r="L550" s="9">
        <f t="shared" si="43"/>
        <v>403.26000000000931</v>
      </c>
      <c r="M550" s="9">
        <f t="shared" si="44"/>
        <v>-403.26000000000931</v>
      </c>
    </row>
    <row r="551" spans="1:13">
      <c r="A551" s="2">
        <v>43112</v>
      </c>
      <c r="B551" s="1">
        <v>79365.440000000002</v>
      </c>
      <c r="C551" s="1">
        <v>79440.47</v>
      </c>
      <c r="D551" s="1">
        <v>78861.38</v>
      </c>
      <c r="E551" s="1">
        <v>79349.119999999995</v>
      </c>
      <c r="I551" s="3">
        <f t="shared" si="40"/>
        <v>-2.0563106561252587E-4</v>
      </c>
      <c r="J551" s="3">
        <f t="shared" si="41"/>
        <v>2.0563106561252587E-4</v>
      </c>
      <c r="K551" s="9">
        <f t="shared" si="42"/>
        <v>579.08999999999651</v>
      </c>
      <c r="L551" s="9">
        <f t="shared" si="43"/>
        <v>-16.320000000006985</v>
      </c>
      <c r="M551" s="9">
        <f t="shared" si="44"/>
        <v>16.320000000006985</v>
      </c>
    </row>
    <row r="552" spans="1:13">
      <c r="A552" s="2">
        <v>43111</v>
      </c>
      <c r="B552" s="1">
        <v>78200.740000000005</v>
      </c>
      <c r="C552" s="1">
        <v>79365.440000000002</v>
      </c>
      <c r="D552" s="1">
        <v>78200.740000000005</v>
      </c>
      <c r="E552" s="1">
        <v>79365.440000000002</v>
      </c>
      <c r="I552" s="3">
        <f t="shared" si="40"/>
        <v>1.4895927229174866E-2</v>
      </c>
      <c r="J552" s="3">
        <f t="shared" si="41"/>
        <v>-1.4893720954558704E-2</v>
      </c>
      <c r="K552" s="9">
        <f t="shared" si="42"/>
        <v>1164.6999999999971</v>
      </c>
      <c r="L552" s="9">
        <f t="shared" si="43"/>
        <v>1164.8699999999953</v>
      </c>
      <c r="M552" s="9">
        <f t="shared" si="44"/>
        <v>-1164.6999999999971</v>
      </c>
    </row>
    <row r="553" spans="1:13">
      <c r="A553" s="2">
        <v>43110</v>
      </c>
      <c r="B553" s="1">
        <v>78863.570000000007</v>
      </c>
      <c r="C553" s="1">
        <v>78863.570000000007</v>
      </c>
      <c r="D553" s="1">
        <v>78163.850000000006</v>
      </c>
      <c r="E553" s="1">
        <v>78200.570000000007</v>
      </c>
      <c r="I553" s="3">
        <f t="shared" si="40"/>
        <v>-8.4065462950304627E-3</v>
      </c>
      <c r="J553" s="3">
        <f t="shared" si="41"/>
        <v>8.4069235009269806E-3</v>
      </c>
      <c r="K553" s="9">
        <f t="shared" si="42"/>
        <v>699.72000000000116</v>
      </c>
      <c r="L553" s="9">
        <f t="shared" si="43"/>
        <v>-662.96999999998661</v>
      </c>
      <c r="M553" s="9">
        <f t="shared" si="44"/>
        <v>663</v>
      </c>
    </row>
    <row r="554" spans="1:13">
      <c r="A554" s="2">
        <v>43109</v>
      </c>
      <c r="B554" s="1">
        <v>79379.210000000006</v>
      </c>
      <c r="C554" s="1">
        <v>79414.91</v>
      </c>
      <c r="D554" s="1">
        <v>78699.25</v>
      </c>
      <c r="E554" s="1">
        <v>78863.539999999994</v>
      </c>
      <c r="I554" s="3">
        <f t="shared" si="40"/>
        <v>-6.4877744649592941E-3</v>
      </c>
      <c r="J554" s="3">
        <f t="shared" si="41"/>
        <v>6.4962853623765308E-3</v>
      </c>
      <c r="K554" s="9">
        <f t="shared" si="42"/>
        <v>715.66000000000349</v>
      </c>
      <c r="L554" s="9">
        <f t="shared" si="43"/>
        <v>-514.99000000000524</v>
      </c>
      <c r="M554" s="9">
        <f t="shared" si="44"/>
        <v>515.67000000001281</v>
      </c>
    </row>
    <row r="555" spans="1:13">
      <c r="A555" s="2">
        <v>43108</v>
      </c>
      <c r="B555" s="1">
        <v>79070.27</v>
      </c>
      <c r="C555" s="1">
        <v>79395.45</v>
      </c>
      <c r="D555" s="1">
        <v>78631.25</v>
      </c>
      <c r="E555" s="1">
        <v>79378.53</v>
      </c>
      <c r="I555" s="3">
        <f t="shared" si="40"/>
        <v>3.883322265287311E-3</v>
      </c>
      <c r="J555" s="3">
        <f t="shared" si="41"/>
        <v>-3.8985575741678226E-3</v>
      </c>
      <c r="K555" s="9">
        <f t="shared" si="42"/>
        <v>764.19999999999709</v>
      </c>
      <c r="L555" s="9">
        <f t="shared" si="43"/>
        <v>307.05999999999767</v>
      </c>
      <c r="M555" s="9">
        <f t="shared" si="44"/>
        <v>-308.25999999999476</v>
      </c>
    </row>
    <row r="556" spans="1:13">
      <c r="A556" s="2">
        <v>43105</v>
      </c>
      <c r="B556" s="1">
        <v>78644.27</v>
      </c>
      <c r="C556" s="1">
        <v>79071.47</v>
      </c>
      <c r="D556" s="1">
        <v>78218.11</v>
      </c>
      <c r="E556" s="1">
        <v>79071.47</v>
      </c>
      <c r="I556" s="3">
        <f t="shared" si="40"/>
        <v>5.3917852613601684E-3</v>
      </c>
      <c r="J556" s="3">
        <f t="shared" si="41"/>
        <v>-5.4320549990482083E-3</v>
      </c>
      <c r="K556" s="9">
        <f t="shared" si="42"/>
        <v>853.36000000000058</v>
      </c>
      <c r="L556" s="9">
        <f t="shared" si="43"/>
        <v>424.05000000000291</v>
      </c>
      <c r="M556" s="9">
        <f t="shared" si="44"/>
        <v>-427.19999999999709</v>
      </c>
    </row>
    <row r="557" spans="1:13">
      <c r="A557" s="2">
        <v>43104</v>
      </c>
      <c r="B557" s="1">
        <v>77997.69</v>
      </c>
      <c r="C557" s="1">
        <v>79134.83</v>
      </c>
      <c r="D557" s="1">
        <v>77997.69</v>
      </c>
      <c r="E557" s="1">
        <v>78647.42</v>
      </c>
      <c r="I557" s="3">
        <f t="shared" si="40"/>
        <v>8.3628266164207463E-3</v>
      </c>
      <c r="J557" s="3">
        <f t="shared" si="41"/>
        <v>-8.3301184945348498E-3</v>
      </c>
      <c r="K557" s="9">
        <f t="shared" si="42"/>
        <v>1137.1399999999994</v>
      </c>
      <c r="L557" s="9">
        <f t="shared" si="43"/>
        <v>652.25999999999476</v>
      </c>
      <c r="M557" s="9">
        <f t="shared" si="44"/>
        <v>-649.72999999999593</v>
      </c>
    </row>
    <row r="558" spans="1:13">
      <c r="A558" s="2">
        <v>43103</v>
      </c>
      <c r="B558" s="1">
        <v>77889.41</v>
      </c>
      <c r="C558" s="1">
        <v>78413.89</v>
      </c>
      <c r="D558" s="1">
        <v>77601.52</v>
      </c>
      <c r="E558" s="1">
        <v>77995.16</v>
      </c>
      <c r="I558" s="3">
        <f t="shared" si="40"/>
        <v>1.3367391165917146E-3</v>
      </c>
      <c r="J558" s="3">
        <f t="shared" si="41"/>
        <v>-1.3576941974525164E-3</v>
      </c>
      <c r="K558" s="9">
        <f t="shared" si="42"/>
        <v>812.36999999999534</v>
      </c>
      <c r="L558" s="9">
        <f t="shared" si="43"/>
        <v>104.1200000000099</v>
      </c>
      <c r="M558" s="9">
        <f t="shared" si="44"/>
        <v>-105.75</v>
      </c>
    </row>
    <row r="559" spans="1:13">
      <c r="A559" s="2">
        <v>43102</v>
      </c>
      <c r="B559" s="1">
        <v>76402.600000000006</v>
      </c>
      <c r="C559" s="1">
        <v>77909.02</v>
      </c>
      <c r="D559" s="1">
        <v>76402.600000000006</v>
      </c>
      <c r="E559" s="1">
        <v>77891.039999999994</v>
      </c>
      <c r="I559" s="3">
        <f t="shared" si="40"/>
        <v>1.9488474659328538E-2</v>
      </c>
      <c r="J559" s="3">
        <f t="shared" si="41"/>
        <v>-1.9481535968671061E-2</v>
      </c>
      <c r="K559" s="9">
        <f t="shared" si="42"/>
        <v>1506.4199999999983</v>
      </c>
      <c r="L559" s="9">
        <f t="shared" si="43"/>
        <v>1488.9599999999919</v>
      </c>
      <c r="M559" s="9">
        <f t="shared" si="44"/>
        <v>-1488.4399999999878</v>
      </c>
    </row>
    <row r="560" spans="1:13">
      <c r="A560" s="2">
        <v>43097</v>
      </c>
      <c r="B560" s="1">
        <v>76077.05</v>
      </c>
      <c r="C560" s="1">
        <v>76436.88</v>
      </c>
      <c r="D560" s="1">
        <v>76077.05</v>
      </c>
      <c r="E560" s="1">
        <v>76402.080000000002</v>
      </c>
      <c r="I560" s="3">
        <f t="shared" si="40"/>
        <v>4.3319179299127937E-3</v>
      </c>
      <c r="J560" s="3">
        <f t="shared" si="41"/>
        <v>-4.2723791209043835E-3</v>
      </c>
      <c r="K560" s="9">
        <f t="shared" si="42"/>
        <v>359.83000000000175</v>
      </c>
      <c r="L560" s="9">
        <f t="shared" si="43"/>
        <v>329.54000000000815</v>
      </c>
      <c r="M560" s="9">
        <f t="shared" si="44"/>
        <v>-325.02999999999884</v>
      </c>
    </row>
    <row r="561" spans="1:13">
      <c r="A561" s="2">
        <v>43096</v>
      </c>
      <c r="B561" s="1">
        <v>75707.73</v>
      </c>
      <c r="C561" s="1">
        <v>76292.7</v>
      </c>
      <c r="D561" s="1">
        <v>75707.73</v>
      </c>
      <c r="E561" s="1">
        <v>76072.539999999994</v>
      </c>
      <c r="I561" s="3">
        <f t="shared" si="40"/>
        <v>4.8186625064573678E-3</v>
      </c>
      <c r="J561" s="3">
        <f t="shared" si="41"/>
        <v>-4.8186625064573678E-3</v>
      </c>
      <c r="K561" s="9">
        <f t="shared" si="42"/>
        <v>584.97000000000116</v>
      </c>
      <c r="L561" s="9">
        <f t="shared" si="43"/>
        <v>364.80999999999767</v>
      </c>
      <c r="M561" s="9">
        <f t="shared" si="44"/>
        <v>-364.80999999999767</v>
      </c>
    </row>
    <row r="562" spans="1:13">
      <c r="A562" s="2">
        <v>43095</v>
      </c>
      <c r="B562" s="1">
        <v>75186.53</v>
      </c>
      <c r="C562" s="1">
        <v>75837.23</v>
      </c>
      <c r="D562" s="1">
        <v>74923.89</v>
      </c>
      <c r="E562" s="1">
        <v>75707.73</v>
      </c>
      <c r="I562" s="3">
        <f t="shared" si="40"/>
        <v>6.9320927565083412E-3</v>
      </c>
      <c r="J562" s="3">
        <f t="shared" si="41"/>
        <v>-6.9320927565083412E-3</v>
      </c>
      <c r="K562" s="9">
        <f t="shared" si="42"/>
        <v>913.33999999999651</v>
      </c>
      <c r="L562" s="9">
        <f t="shared" si="43"/>
        <v>521.19999999999709</v>
      </c>
      <c r="M562" s="9">
        <f t="shared" si="44"/>
        <v>-521.19999999999709</v>
      </c>
    </row>
    <row r="563" spans="1:13">
      <c r="A563" s="2">
        <v>43091</v>
      </c>
      <c r="B563" s="1">
        <v>75128.09</v>
      </c>
      <c r="C563" s="1">
        <v>75227.009999999995</v>
      </c>
      <c r="D563" s="1">
        <v>74622.58</v>
      </c>
      <c r="E563" s="1">
        <v>75186.53</v>
      </c>
      <c r="I563" s="3">
        <f t="shared" si="40"/>
        <v>7.0674265769585958E-4</v>
      </c>
      <c r="J563" s="3">
        <f t="shared" si="41"/>
        <v>-7.7787149919560485E-4</v>
      </c>
      <c r="K563" s="9">
        <f t="shared" si="42"/>
        <v>604.42999999999302</v>
      </c>
      <c r="L563" s="9">
        <f t="shared" si="43"/>
        <v>53.100000000005821</v>
      </c>
      <c r="M563" s="9">
        <f t="shared" si="44"/>
        <v>-58.440000000002328</v>
      </c>
    </row>
    <row r="564" spans="1:13">
      <c r="A564" s="2">
        <v>43090</v>
      </c>
      <c r="B564" s="1">
        <v>73367.03</v>
      </c>
      <c r="C564" s="1">
        <v>75133.429999999993</v>
      </c>
      <c r="D564" s="1">
        <v>73265.41</v>
      </c>
      <c r="E564" s="1">
        <v>75133.429999999993</v>
      </c>
      <c r="I564" s="3">
        <f t="shared" si="40"/>
        <v>2.4076209708911403E-2</v>
      </c>
      <c r="J564" s="3">
        <f t="shared" si="41"/>
        <v>-2.4076209708911403E-2</v>
      </c>
      <c r="K564" s="9">
        <f t="shared" si="42"/>
        <v>1868.0199999999895</v>
      </c>
      <c r="L564" s="9">
        <f t="shared" si="43"/>
        <v>1766.3999999999942</v>
      </c>
      <c r="M564" s="9">
        <f t="shared" si="44"/>
        <v>-1766.3999999999942</v>
      </c>
    </row>
    <row r="565" spans="1:13">
      <c r="A565" s="2">
        <v>43089</v>
      </c>
      <c r="B565" s="1">
        <v>72679.759999999995</v>
      </c>
      <c r="C565" s="1">
        <v>73491.520000000004</v>
      </c>
      <c r="D565" s="1">
        <v>72679.759999999995</v>
      </c>
      <c r="E565" s="1">
        <v>73367.03</v>
      </c>
      <c r="I565" s="3">
        <f t="shared" si="40"/>
        <v>9.4476679191369487E-3</v>
      </c>
      <c r="J565" s="3">
        <f t="shared" si="41"/>
        <v>-9.4561401963903589E-3</v>
      </c>
      <c r="K565" s="9">
        <f t="shared" si="42"/>
        <v>811.76000000000931</v>
      </c>
      <c r="L565" s="9">
        <f t="shared" si="43"/>
        <v>686.66000000000349</v>
      </c>
      <c r="M565" s="9">
        <f t="shared" si="44"/>
        <v>-687.27000000000407</v>
      </c>
    </row>
    <row r="566" spans="1:13">
      <c r="A566" s="2">
        <v>43088</v>
      </c>
      <c r="B566" s="1">
        <v>73121.62</v>
      </c>
      <c r="C566" s="1">
        <v>73139.27</v>
      </c>
      <c r="D566" s="1">
        <v>72346.58</v>
      </c>
      <c r="E566" s="1">
        <v>72680.37</v>
      </c>
      <c r="I566" s="3">
        <f t="shared" si="40"/>
        <v>-5.9505891025768394E-3</v>
      </c>
      <c r="J566" s="3">
        <f t="shared" si="41"/>
        <v>6.0344669606608829E-3</v>
      </c>
      <c r="K566" s="9">
        <f t="shared" si="42"/>
        <v>792.69000000000233</v>
      </c>
      <c r="L566" s="9">
        <f t="shared" si="43"/>
        <v>-435.08000000000175</v>
      </c>
      <c r="M566" s="9">
        <f t="shared" si="44"/>
        <v>441.25</v>
      </c>
    </row>
    <row r="567" spans="1:13">
      <c r="A567" s="2">
        <v>43087</v>
      </c>
      <c r="B567" s="1">
        <v>72621.39</v>
      </c>
      <c r="C567" s="1">
        <v>73518.58</v>
      </c>
      <c r="D567" s="1">
        <v>72621.39</v>
      </c>
      <c r="E567" s="1">
        <v>73115.45</v>
      </c>
      <c r="I567" s="3">
        <f t="shared" si="40"/>
        <v>6.9930599647144865E-3</v>
      </c>
      <c r="J567" s="3">
        <f t="shared" si="41"/>
        <v>-6.8032297371338896E-3</v>
      </c>
      <c r="K567" s="9">
        <f t="shared" si="42"/>
        <v>897.19000000000233</v>
      </c>
      <c r="L567" s="9">
        <f t="shared" si="43"/>
        <v>507.75</v>
      </c>
      <c r="M567" s="9">
        <f t="shared" si="44"/>
        <v>-494.05999999999767</v>
      </c>
    </row>
    <row r="568" spans="1:13">
      <c r="A568" s="2">
        <v>43084</v>
      </c>
      <c r="B568" s="1">
        <v>72428.320000000007</v>
      </c>
      <c r="C568" s="1">
        <v>73068.800000000003</v>
      </c>
      <c r="D568" s="1">
        <v>72277.149999999994</v>
      </c>
      <c r="E568" s="1">
        <v>72607.7</v>
      </c>
      <c r="I568" s="3">
        <f t="shared" si="40"/>
        <v>2.4682126327146363E-3</v>
      </c>
      <c r="J568" s="3">
        <f t="shared" si="41"/>
        <v>-2.4766555402636714E-3</v>
      </c>
      <c r="K568" s="9">
        <f t="shared" si="42"/>
        <v>791.65000000000873</v>
      </c>
      <c r="L568" s="9">
        <f t="shared" si="43"/>
        <v>178.77000000000407</v>
      </c>
      <c r="M568" s="9">
        <f t="shared" si="44"/>
        <v>-179.3799999999901</v>
      </c>
    </row>
    <row r="569" spans="1:13">
      <c r="A569" s="2">
        <v>43083</v>
      </c>
      <c r="B569" s="1">
        <v>72912.72</v>
      </c>
      <c r="C569" s="1">
        <v>72912.72</v>
      </c>
      <c r="D569" s="1">
        <v>71968.98</v>
      </c>
      <c r="E569" s="1">
        <v>72428.929999999993</v>
      </c>
      <c r="I569" s="3">
        <f t="shared" si="40"/>
        <v>-6.6572638523506285E-3</v>
      </c>
      <c r="J569" s="3">
        <f t="shared" si="41"/>
        <v>6.6351934202976953E-3</v>
      </c>
      <c r="K569" s="9">
        <f t="shared" si="42"/>
        <v>943.74000000000524</v>
      </c>
      <c r="L569" s="9">
        <f t="shared" si="43"/>
        <v>-485.41000000000349</v>
      </c>
      <c r="M569" s="9">
        <f t="shared" si="44"/>
        <v>483.79000000000815</v>
      </c>
    </row>
    <row r="570" spans="1:13">
      <c r="A570" s="2">
        <v>43082</v>
      </c>
      <c r="B570" s="1">
        <v>73827.210000000006</v>
      </c>
      <c r="C570" s="1">
        <v>74621.78</v>
      </c>
      <c r="D570" s="1">
        <v>72568.73</v>
      </c>
      <c r="E570" s="1">
        <v>72914.34</v>
      </c>
      <c r="I570" s="3">
        <f t="shared" si="40"/>
        <v>-1.2181912990748476E-2</v>
      </c>
      <c r="J570" s="3">
        <f t="shared" si="41"/>
        <v>1.2364953246912756E-2</v>
      </c>
      <c r="K570" s="9">
        <f t="shared" si="42"/>
        <v>2053.0500000000029</v>
      </c>
      <c r="L570" s="9">
        <f t="shared" si="43"/>
        <v>-899.19000000000233</v>
      </c>
      <c r="M570" s="9">
        <f t="shared" si="44"/>
        <v>912.8700000000099</v>
      </c>
    </row>
    <row r="571" spans="1:13">
      <c r="A571" s="2">
        <v>43081</v>
      </c>
      <c r="B571" s="1">
        <v>72799.710000000006</v>
      </c>
      <c r="C571" s="1">
        <v>73813.53</v>
      </c>
      <c r="D571" s="1">
        <v>71798.490000000005</v>
      </c>
      <c r="E571" s="1">
        <v>73813.53</v>
      </c>
      <c r="I571" s="3">
        <f t="shared" si="40"/>
        <v>1.3921558284858158E-2</v>
      </c>
      <c r="J571" s="3">
        <f t="shared" si="41"/>
        <v>-1.3926154376164306E-2</v>
      </c>
      <c r="K571" s="9">
        <f t="shared" si="42"/>
        <v>2015.0399999999936</v>
      </c>
      <c r="L571" s="9">
        <f t="shared" si="43"/>
        <v>1013.4900000000052</v>
      </c>
      <c r="M571" s="9">
        <f t="shared" si="44"/>
        <v>-1013.8199999999924</v>
      </c>
    </row>
    <row r="572" spans="1:13">
      <c r="A572" s="2">
        <v>43080</v>
      </c>
      <c r="B572" s="1">
        <v>72774.97</v>
      </c>
      <c r="C572" s="1">
        <v>73360.94</v>
      </c>
      <c r="D572" s="1">
        <v>72497.52</v>
      </c>
      <c r="E572" s="1">
        <v>72800.039999999994</v>
      </c>
      <c r="I572" s="3">
        <f t="shared" si="40"/>
        <v>9.3769111299806375E-4</v>
      </c>
      <c r="J572" s="3">
        <f t="shared" si="41"/>
        <v>-3.4448657278721563E-4</v>
      </c>
      <c r="K572" s="9">
        <f t="shared" si="42"/>
        <v>863.41999999999825</v>
      </c>
      <c r="L572" s="9">
        <f t="shared" si="43"/>
        <v>68.19999999999709</v>
      </c>
      <c r="M572" s="9">
        <f t="shared" si="44"/>
        <v>-25.069999999992433</v>
      </c>
    </row>
    <row r="573" spans="1:13">
      <c r="A573" s="2">
        <v>43077</v>
      </c>
      <c r="B573" s="1">
        <v>72489.149999999994</v>
      </c>
      <c r="C573" s="1">
        <v>73425.31</v>
      </c>
      <c r="D573" s="1">
        <v>72489.149999999994</v>
      </c>
      <c r="E573" s="1">
        <v>72731.839999999997</v>
      </c>
      <c r="I573" s="3">
        <f t="shared" si="40"/>
        <v>3.3714801665667565E-3</v>
      </c>
      <c r="J573" s="3">
        <f t="shared" si="41"/>
        <v>-3.34794931379389E-3</v>
      </c>
      <c r="K573" s="9">
        <f t="shared" si="42"/>
        <v>936.16000000000349</v>
      </c>
      <c r="L573" s="9">
        <f t="shared" si="43"/>
        <v>244.38999999999942</v>
      </c>
      <c r="M573" s="9">
        <f t="shared" si="44"/>
        <v>-242.69000000000233</v>
      </c>
    </row>
    <row r="574" spans="1:13">
      <c r="A574" s="2">
        <v>43076</v>
      </c>
      <c r="B574" s="1">
        <v>73267.88</v>
      </c>
      <c r="C574" s="1">
        <v>73267.88</v>
      </c>
      <c r="D574" s="1">
        <v>71356.399999999994</v>
      </c>
      <c r="E574" s="1">
        <v>72487.45</v>
      </c>
      <c r="I574" s="3">
        <f t="shared" si="40"/>
        <v>-1.0658080876667874E-2</v>
      </c>
      <c r="J574" s="3">
        <f t="shared" si="41"/>
        <v>1.0651734429875786E-2</v>
      </c>
      <c r="K574" s="9">
        <f t="shared" si="42"/>
        <v>1911.4800000000105</v>
      </c>
      <c r="L574" s="9">
        <f t="shared" si="43"/>
        <v>-780.90000000000873</v>
      </c>
      <c r="M574" s="9">
        <f t="shared" si="44"/>
        <v>780.43000000000757</v>
      </c>
    </row>
    <row r="575" spans="1:13">
      <c r="A575" s="2">
        <v>43075</v>
      </c>
      <c r="B575" s="1">
        <v>72534.52</v>
      </c>
      <c r="C575" s="1">
        <v>73418.14</v>
      </c>
      <c r="D575" s="1">
        <v>71906.41</v>
      </c>
      <c r="E575" s="1">
        <v>73268.350000000006</v>
      </c>
      <c r="I575" s="3">
        <f t="shared" si="40"/>
        <v>9.9547639799593499E-3</v>
      </c>
      <c r="J575" s="3">
        <f t="shared" si="41"/>
        <v>-1.0116976027414281E-2</v>
      </c>
      <c r="K575" s="9">
        <f t="shared" si="42"/>
        <v>1511.7299999999959</v>
      </c>
      <c r="L575" s="9">
        <f t="shared" si="43"/>
        <v>722.18000000000757</v>
      </c>
      <c r="M575" s="9">
        <f t="shared" si="44"/>
        <v>-733.83000000000175</v>
      </c>
    </row>
    <row r="576" spans="1:13">
      <c r="A576" s="2">
        <v>43074</v>
      </c>
      <c r="B576" s="1">
        <v>73090.17</v>
      </c>
      <c r="C576" s="1">
        <v>74166.009999999995</v>
      </c>
      <c r="D576" s="1">
        <v>72318.600000000006</v>
      </c>
      <c r="E576" s="1">
        <v>72546.17</v>
      </c>
      <c r="I576" s="3">
        <f t="shared" si="40"/>
        <v>-7.4428613314211746E-3</v>
      </c>
      <c r="J576" s="3">
        <f t="shared" si="41"/>
        <v>7.4428613314211746E-3</v>
      </c>
      <c r="K576" s="9">
        <f t="shared" si="42"/>
        <v>1847.4099999999889</v>
      </c>
      <c r="L576" s="9">
        <f t="shared" si="43"/>
        <v>-544</v>
      </c>
      <c r="M576" s="9">
        <f t="shared" si="44"/>
        <v>544</v>
      </c>
    </row>
    <row r="577" spans="1:13">
      <c r="A577" s="2">
        <v>43073</v>
      </c>
      <c r="B577" s="1">
        <v>72266.11</v>
      </c>
      <c r="C577" s="1">
        <v>73748.679999999993</v>
      </c>
      <c r="D577" s="1">
        <v>72266.11</v>
      </c>
      <c r="E577" s="1">
        <v>73090.17</v>
      </c>
      <c r="I577" s="3">
        <f t="shared" si="40"/>
        <v>1.1426365245981961E-2</v>
      </c>
      <c r="J577" s="3">
        <f t="shared" si="41"/>
        <v>-1.1403132118222465E-2</v>
      </c>
      <c r="K577" s="9">
        <f t="shared" si="42"/>
        <v>1482.5699999999924</v>
      </c>
      <c r="L577" s="9">
        <f t="shared" si="43"/>
        <v>825.72000000000116</v>
      </c>
      <c r="M577" s="9">
        <f t="shared" si="44"/>
        <v>-824.05999999999767</v>
      </c>
    </row>
    <row r="578" spans="1:13">
      <c r="A578" s="2">
        <v>43070</v>
      </c>
      <c r="B578" s="1">
        <v>71955.27</v>
      </c>
      <c r="C578" s="1">
        <v>72472.179999999993</v>
      </c>
      <c r="D578" s="1">
        <v>71487.73</v>
      </c>
      <c r="E578" s="1">
        <v>72264.45</v>
      </c>
      <c r="I578" s="3">
        <f t="shared" si="40"/>
        <v>4.0774762164587685E-3</v>
      </c>
      <c r="J578" s="3">
        <f t="shared" si="41"/>
        <v>-4.2968360760788334E-3</v>
      </c>
      <c r="K578" s="9">
        <f t="shared" si="42"/>
        <v>984.44999999999709</v>
      </c>
      <c r="L578" s="9">
        <f t="shared" si="43"/>
        <v>293.45999999999185</v>
      </c>
      <c r="M578" s="9">
        <f t="shared" si="44"/>
        <v>-309.17999999999302</v>
      </c>
    </row>
    <row r="579" spans="1:13">
      <c r="A579" s="2">
        <v>43069</v>
      </c>
      <c r="B579" s="1">
        <v>72700.45</v>
      </c>
      <c r="C579" s="1">
        <v>72700.45</v>
      </c>
      <c r="D579" s="1">
        <v>71215.19</v>
      </c>
      <c r="E579" s="1">
        <v>71970.990000000005</v>
      </c>
      <c r="I579" s="3">
        <f t="shared" si="40"/>
        <v>-1.0033775581856672E-2</v>
      </c>
      <c r="J579" s="3">
        <f t="shared" si="41"/>
        <v>1.0033775581856672E-2</v>
      </c>
      <c r="K579" s="9">
        <f t="shared" si="42"/>
        <v>1485.2599999999948</v>
      </c>
      <c r="L579" s="9">
        <f t="shared" si="43"/>
        <v>-729.45999999999185</v>
      </c>
      <c r="M579" s="9">
        <f t="shared" si="44"/>
        <v>729.45999999999185</v>
      </c>
    </row>
    <row r="580" spans="1:13">
      <c r="A580" s="2">
        <v>43068</v>
      </c>
      <c r="B580" s="1">
        <v>74145.67</v>
      </c>
      <c r="C580" s="1">
        <v>74514.86</v>
      </c>
      <c r="D580" s="1">
        <v>72700.45</v>
      </c>
      <c r="E580" s="1">
        <v>72700.45</v>
      </c>
      <c r="I580" s="3">
        <f t="shared" si="40"/>
        <v>-1.9412940863547962E-2</v>
      </c>
      <c r="J580" s="3">
        <f t="shared" si="41"/>
        <v>1.949163046203509E-2</v>
      </c>
      <c r="K580" s="9">
        <f t="shared" si="42"/>
        <v>1814.4100000000035</v>
      </c>
      <c r="L580" s="9">
        <f t="shared" si="43"/>
        <v>-1439.2700000000041</v>
      </c>
      <c r="M580" s="9">
        <f t="shared" si="44"/>
        <v>1445.2200000000012</v>
      </c>
    </row>
    <row r="581" spans="1:13">
      <c r="A581" s="2">
        <v>43067</v>
      </c>
      <c r="B581" s="1">
        <v>74059.95</v>
      </c>
      <c r="C581" s="1">
        <v>74988.55</v>
      </c>
      <c r="D581" s="1">
        <v>74056.399999999994</v>
      </c>
      <c r="E581" s="1">
        <v>74139.72</v>
      </c>
      <c r="I581" s="3">
        <f t="shared" si="40"/>
        <v>1.0911583764870111E-3</v>
      </c>
      <c r="J581" s="3">
        <f t="shared" si="41"/>
        <v>-1.0771003761142707E-3</v>
      </c>
      <c r="K581" s="9">
        <f t="shared" si="42"/>
        <v>932.15000000000873</v>
      </c>
      <c r="L581" s="9">
        <f t="shared" si="43"/>
        <v>80.809999999997672</v>
      </c>
      <c r="M581" s="9">
        <f t="shared" si="44"/>
        <v>-79.770000000004075</v>
      </c>
    </row>
    <row r="582" spans="1:13">
      <c r="A582" s="2">
        <v>43066</v>
      </c>
      <c r="B582" s="1">
        <v>74157.149999999994</v>
      </c>
      <c r="C582" s="1">
        <v>74157.149999999994</v>
      </c>
      <c r="D582" s="1">
        <v>73158.98</v>
      </c>
      <c r="E582" s="1">
        <v>74058.91</v>
      </c>
      <c r="I582" s="3">
        <f t="shared" si="40"/>
        <v>-1.3278516581896659E-3</v>
      </c>
      <c r="J582" s="3">
        <f t="shared" si="41"/>
        <v>1.3247542549840534E-3</v>
      </c>
      <c r="K582" s="9">
        <f t="shared" si="42"/>
        <v>998.16999999999825</v>
      </c>
      <c r="L582" s="9">
        <f t="shared" si="43"/>
        <v>-98.470000000001164</v>
      </c>
      <c r="M582" s="9">
        <f t="shared" si="44"/>
        <v>98.239999999990687</v>
      </c>
    </row>
    <row r="583" spans="1:13">
      <c r="A583" s="2">
        <v>43063</v>
      </c>
      <c r="B583" s="1">
        <v>74503.009999999995</v>
      </c>
      <c r="C583" s="1">
        <v>74542.320000000007</v>
      </c>
      <c r="D583" s="1">
        <v>74093.2</v>
      </c>
      <c r="E583" s="1">
        <v>74157.38</v>
      </c>
      <c r="I583" s="3">
        <f t="shared" si="40"/>
        <v>-4.4195880653937541E-3</v>
      </c>
      <c r="J583" s="3">
        <f t="shared" si="41"/>
        <v>4.6391414252926174E-3</v>
      </c>
      <c r="K583" s="9">
        <f t="shared" si="42"/>
        <v>449.1200000000099</v>
      </c>
      <c r="L583" s="9">
        <f t="shared" si="43"/>
        <v>-329.19999999999709</v>
      </c>
      <c r="M583" s="9">
        <f t="shared" si="44"/>
        <v>345.6299999999901</v>
      </c>
    </row>
    <row r="584" spans="1:13">
      <c r="A584" s="2">
        <v>43062</v>
      </c>
      <c r="B584" s="1">
        <v>74518.789999999994</v>
      </c>
      <c r="C584" s="1">
        <v>74577.820000000007</v>
      </c>
      <c r="D584" s="1">
        <v>73851.41</v>
      </c>
      <c r="E584" s="1">
        <v>74486.58</v>
      </c>
      <c r="I584" s="3">
        <f t="shared" si="40"/>
        <v>-4.322399759844712E-4</v>
      </c>
      <c r="J584" s="3">
        <f t="shared" si="41"/>
        <v>4.322399759844712E-4</v>
      </c>
      <c r="K584" s="9">
        <f t="shared" si="42"/>
        <v>726.41000000000349</v>
      </c>
      <c r="L584" s="9">
        <f t="shared" si="43"/>
        <v>-32.209999999991851</v>
      </c>
      <c r="M584" s="9">
        <f t="shared" si="44"/>
        <v>32.209999999991851</v>
      </c>
    </row>
    <row r="585" spans="1:13">
      <c r="A585" s="2">
        <v>43061</v>
      </c>
      <c r="B585" s="1">
        <v>74611.039999999994</v>
      </c>
      <c r="C585" s="1">
        <v>75019.16</v>
      </c>
      <c r="D585" s="1">
        <v>74241.62</v>
      </c>
      <c r="E585" s="1">
        <v>74518.789999999994</v>
      </c>
      <c r="I585" s="3">
        <f t="shared" si="40"/>
        <v>-1.0165612479827869E-3</v>
      </c>
      <c r="J585" s="3">
        <f t="shared" si="41"/>
        <v>1.2364121985164664E-3</v>
      </c>
      <c r="K585" s="9">
        <f t="shared" si="42"/>
        <v>777.54000000000815</v>
      </c>
      <c r="L585" s="9">
        <f t="shared" si="43"/>
        <v>-75.830000000001746</v>
      </c>
      <c r="M585" s="9">
        <f t="shared" si="44"/>
        <v>92.25</v>
      </c>
    </row>
    <row r="586" spans="1:13">
      <c r="A586" s="2">
        <v>43060</v>
      </c>
      <c r="B586" s="1">
        <v>73438.97</v>
      </c>
      <c r="C586" s="1">
        <v>75073.289999999994</v>
      </c>
      <c r="D586" s="1">
        <v>73438.97</v>
      </c>
      <c r="E586" s="1">
        <v>74594.62</v>
      </c>
      <c r="I586" s="3">
        <f t="shared" si="40"/>
        <v>1.5759570615905116E-2</v>
      </c>
      <c r="J586" s="3">
        <f t="shared" si="41"/>
        <v>-1.5736195646534723E-2</v>
      </c>
      <c r="K586" s="9">
        <f t="shared" si="42"/>
        <v>1634.3199999999924</v>
      </c>
      <c r="L586" s="9">
        <f t="shared" si="43"/>
        <v>1157.3399999999965</v>
      </c>
      <c r="M586" s="9">
        <f t="shared" si="44"/>
        <v>-1155.6499999999942</v>
      </c>
    </row>
    <row r="587" spans="1:13">
      <c r="A587" s="2">
        <v>43056</v>
      </c>
      <c r="B587" s="1">
        <v>72512.13</v>
      </c>
      <c r="C587" s="1">
        <v>73632.2</v>
      </c>
      <c r="D587" s="1">
        <v>72389.59</v>
      </c>
      <c r="E587" s="1">
        <v>73437.279999999999</v>
      </c>
      <c r="I587" s="3">
        <f t="shared" si="40"/>
        <v>1.2763303733089548E-2</v>
      </c>
      <c r="J587" s="3">
        <f t="shared" si="41"/>
        <v>-1.2758555016932948E-2</v>
      </c>
      <c r="K587" s="9">
        <f t="shared" si="42"/>
        <v>1242.6100000000006</v>
      </c>
      <c r="L587" s="9">
        <f t="shared" si="43"/>
        <v>925.49000000000524</v>
      </c>
      <c r="M587" s="9">
        <f t="shared" si="44"/>
        <v>-925.14999999999418</v>
      </c>
    </row>
    <row r="588" spans="1:13">
      <c r="A588" s="2">
        <v>43055</v>
      </c>
      <c r="B588" s="1">
        <v>70827.38</v>
      </c>
      <c r="C588" s="1">
        <v>72895.77</v>
      </c>
      <c r="D588" s="1">
        <v>70827.38</v>
      </c>
      <c r="E588" s="1">
        <v>72511.789999999994</v>
      </c>
      <c r="I588" s="3">
        <f t="shared" si="40"/>
        <v>2.3793323947969219E-2</v>
      </c>
      <c r="J588" s="3">
        <f t="shared" si="41"/>
        <v>-2.3781904681494485E-2</v>
      </c>
      <c r="K588" s="9">
        <f t="shared" si="42"/>
        <v>2068.3899999999994</v>
      </c>
      <c r="L588" s="9">
        <f t="shared" si="43"/>
        <v>1685.1999999999971</v>
      </c>
      <c r="M588" s="9">
        <f t="shared" si="44"/>
        <v>-1684.4099999999889</v>
      </c>
    </row>
    <row r="589" spans="1:13">
      <c r="A589" s="2">
        <v>43053</v>
      </c>
      <c r="B589" s="1">
        <v>72442.33</v>
      </c>
      <c r="C589" s="1">
        <v>72837.8</v>
      </c>
      <c r="D589" s="1">
        <v>70824.91</v>
      </c>
      <c r="E589" s="1">
        <v>70826.59</v>
      </c>
      <c r="I589" s="3">
        <f t="shared" ref="I589:I652" si="45">(E589-E590)/E590</f>
        <v>-2.2746690038352547E-2</v>
      </c>
      <c r="J589" s="3">
        <f t="shared" ref="J589:J652" si="46">(B589-E589)/B589</f>
        <v>2.2303810493119219E-2</v>
      </c>
      <c r="K589" s="9">
        <f t="shared" ref="K589:K652" si="47">(C589-D589)</f>
        <v>2012.8899999999994</v>
      </c>
      <c r="L589" s="9">
        <f t="shared" ref="L589:L652" si="48">(E589-E590)</f>
        <v>-1648.570000000007</v>
      </c>
      <c r="M589" s="9">
        <f t="shared" ref="M589:M652" si="49">B589-E589</f>
        <v>1615.7400000000052</v>
      </c>
    </row>
    <row r="590" spans="1:13">
      <c r="A590" s="2">
        <v>43052</v>
      </c>
      <c r="B590" s="1">
        <v>72166.52</v>
      </c>
      <c r="C590" s="1">
        <v>72735.399999999994</v>
      </c>
      <c r="D590" s="1">
        <v>71775.759999999995</v>
      </c>
      <c r="E590" s="1">
        <v>72475.16</v>
      </c>
      <c r="I590" s="3">
        <f t="shared" si="45"/>
        <v>4.2890217560601429E-3</v>
      </c>
      <c r="J590" s="3">
        <f t="shared" si="46"/>
        <v>-4.2767754354789368E-3</v>
      </c>
      <c r="K590" s="9">
        <f t="shared" si="47"/>
        <v>959.63999999999942</v>
      </c>
      <c r="L590" s="9">
        <f t="shared" si="48"/>
        <v>309.52000000000407</v>
      </c>
      <c r="M590" s="9">
        <f t="shared" si="49"/>
        <v>-308.63999999999942</v>
      </c>
    </row>
    <row r="591" spans="1:13">
      <c r="A591" s="2">
        <v>43049</v>
      </c>
      <c r="B591" s="1">
        <v>72932.44</v>
      </c>
      <c r="C591" s="1">
        <v>73018.600000000006</v>
      </c>
      <c r="D591" s="1">
        <v>71919.66</v>
      </c>
      <c r="E591" s="1">
        <v>72165.64</v>
      </c>
      <c r="I591" s="3">
        <f t="shared" si="45"/>
        <v>-1.0490096830291923E-2</v>
      </c>
      <c r="J591" s="3">
        <f t="shared" si="46"/>
        <v>1.0513839931860265E-2</v>
      </c>
      <c r="K591" s="9">
        <f t="shared" si="47"/>
        <v>1098.9400000000023</v>
      </c>
      <c r="L591" s="9">
        <f t="shared" si="48"/>
        <v>-765.05000000000291</v>
      </c>
      <c r="M591" s="9">
        <f t="shared" si="49"/>
        <v>766.80000000000291</v>
      </c>
    </row>
    <row r="592" spans="1:13">
      <c r="A592" s="2">
        <v>43048</v>
      </c>
      <c r="B592" s="1">
        <v>74363.02</v>
      </c>
      <c r="C592" s="1">
        <v>74363.02</v>
      </c>
      <c r="D592" s="1">
        <v>72795.37</v>
      </c>
      <c r="E592" s="1">
        <v>72930.69</v>
      </c>
      <c r="I592" s="3">
        <f t="shared" si="45"/>
        <v>-1.9262771752614531E-2</v>
      </c>
      <c r="J592" s="3">
        <f t="shared" si="46"/>
        <v>1.9261321016817254E-2</v>
      </c>
      <c r="K592" s="9">
        <f t="shared" si="47"/>
        <v>1567.6500000000087</v>
      </c>
      <c r="L592" s="9">
        <f t="shared" si="48"/>
        <v>-1432.4400000000023</v>
      </c>
      <c r="M592" s="9">
        <f t="shared" si="49"/>
        <v>1432.3300000000017</v>
      </c>
    </row>
    <row r="593" spans="1:13">
      <c r="A593" s="2">
        <v>43047</v>
      </c>
      <c r="B593" s="1">
        <v>72467.62</v>
      </c>
      <c r="C593" s="1">
        <v>74480.52</v>
      </c>
      <c r="D593" s="1">
        <v>72467.62</v>
      </c>
      <c r="E593" s="1">
        <v>74363.13</v>
      </c>
      <c r="I593" s="3">
        <f t="shared" si="45"/>
        <v>2.6904000945661994E-2</v>
      </c>
      <c r="J593" s="3">
        <f t="shared" si="46"/>
        <v>-2.615664761723939E-2</v>
      </c>
      <c r="K593" s="9">
        <f t="shared" si="47"/>
        <v>2012.9000000000087</v>
      </c>
      <c r="L593" s="9">
        <f t="shared" si="48"/>
        <v>1948.25</v>
      </c>
      <c r="M593" s="9">
        <f t="shared" si="49"/>
        <v>-1895.5100000000093</v>
      </c>
    </row>
    <row r="594" spans="1:13">
      <c r="A594" s="2">
        <v>43046</v>
      </c>
      <c r="B594" s="1">
        <v>74305.899999999994</v>
      </c>
      <c r="C594" s="1">
        <v>74305.899999999994</v>
      </c>
      <c r="D594" s="1">
        <v>72386.12</v>
      </c>
      <c r="E594" s="1">
        <v>72414.880000000005</v>
      </c>
      <c r="I594" s="3">
        <f t="shared" si="45"/>
        <v>-2.5513253189745247E-2</v>
      </c>
      <c r="J594" s="3">
        <f t="shared" si="46"/>
        <v>2.5449123151728054E-2</v>
      </c>
      <c r="K594" s="9">
        <f t="shared" si="47"/>
        <v>1919.7799999999988</v>
      </c>
      <c r="L594" s="9">
        <f t="shared" si="48"/>
        <v>-1895.9099999999889</v>
      </c>
      <c r="M594" s="9">
        <f t="shared" si="49"/>
        <v>1891.0199999999895</v>
      </c>
    </row>
    <row r="595" spans="1:13">
      <c r="A595" s="2">
        <v>43045</v>
      </c>
      <c r="B595" s="1">
        <v>73911.360000000001</v>
      </c>
      <c r="C595" s="1">
        <v>74444.87</v>
      </c>
      <c r="D595" s="1">
        <v>73829.83</v>
      </c>
      <c r="E595" s="1">
        <v>74310.789999999994</v>
      </c>
      <c r="I595" s="3">
        <f t="shared" si="45"/>
        <v>5.348951544887323E-3</v>
      </c>
      <c r="J595" s="3">
        <f t="shared" si="46"/>
        <v>-5.4041760292327596E-3</v>
      </c>
      <c r="K595" s="9">
        <f t="shared" si="47"/>
        <v>615.0399999999936</v>
      </c>
      <c r="L595" s="9">
        <f t="shared" si="48"/>
        <v>395.36999999999534</v>
      </c>
      <c r="M595" s="9">
        <f t="shared" si="49"/>
        <v>-399.42999999999302</v>
      </c>
    </row>
    <row r="596" spans="1:13">
      <c r="A596" s="2">
        <v>43042</v>
      </c>
      <c r="B596" s="1">
        <v>73833.88</v>
      </c>
      <c r="C596" s="1">
        <v>74254.03</v>
      </c>
      <c r="D596" s="1">
        <v>73093.649999999994</v>
      </c>
      <c r="E596" s="1">
        <v>73915.42</v>
      </c>
      <c r="I596" s="3">
        <f t="shared" si="45"/>
        <v>1.2418769355222725E-3</v>
      </c>
      <c r="J596" s="3">
        <f t="shared" si="46"/>
        <v>-1.1043710556724582E-3</v>
      </c>
      <c r="K596" s="9">
        <f t="shared" si="47"/>
        <v>1160.3800000000047</v>
      </c>
      <c r="L596" s="9">
        <f t="shared" si="48"/>
        <v>91.679999999993015</v>
      </c>
      <c r="M596" s="9">
        <f t="shared" si="49"/>
        <v>-81.539999999993597</v>
      </c>
    </row>
    <row r="597" spans="1:13">
      <c r="A597" s="2">
        <v>43040</v>
      </c>
      <c r="B597" s="1">
        <v>74310.259999999995</v>
      </c>
      <c r="C597" s="1">
        <v>75199.27</v>
      </c>
      <c r="D597" s="1">
        <v>73822.81</v>
      </c>
      <c r="E597" s="1">
        <v>73823.740000000005</v>
      </c>
      <c r="I597" s="3">
        <f t="shared" si="45"/>
        <v>-6.523480695139949E-3</v>
      </c>
      <c r="J597" s="3">
        <f t="shared" si="46"/>
        <v>6.5471443647215008E-3</v>
      </c>
      <c r="K597" s="9">
        <f t="shared" si="47"/>
        <v>1376.4600000000064</v>
      </c>
      <c r="L597" s="9">
        <f t="shared" si="48"/>
        <v>-484.75</v>
      </c>
      <c r="M597" s="9">
        <f t="shared" si="49"/>
        <v>486.51999999998952</v>
      </c>
    </row>
    <row r="598" spans="1:13">
      <c r="A598" s="2">
        <v>43039</v>
      </c>
      <c r="B598" s="1">
        <v>74798.19</v>
      </c>
      <c r="C598" s="1">
        <v>75141.8</v>
      </c>
      <c r="D598" s="1">
        <v>74144.960000000006</v>
      </c>
      <c r="E598" s="1">
        <v>74308.490000000005</v>
      </c>
      <c r="I598" s="3">
        <f t="shared" si="45"/>
        <v>-6.5755048706996689E-3</v>
      </c>
      <c r="J598" s="3">
        <f t="shared" si="46"/>
        <v>6.5469498660328156E-3</v>
      </c>
      <c r="K598" s="9">
        <f t="shared" si="47"/>
        <v>996.83999999999651</v>
      </c>
      <c r="L598" s="9">
        <f t="shared" si="48"/>
        <v>-491.84999999999127</v>
      </c>
      <c r="M598" s="9">
        <f t="shared" si="49"/>
        <v>489.69999999999709</v>
      </c>
    </row>
    <row r="599" spans="1:13">
      <c r="A599" s="2">
        <v>43038</v>
      </c>
      <c r="B599" s="1">
        <v>75972.7</v>
      </c>
      <c r="C599" s="1">
        <v>75972.7</v>
      </c>
      <c r="D599" s="1">
        <v>74305.16</v>
      </c>
      <c r="E599" s="1">
        <v>74800.34</v>
      </c>
      <c r="I599" s="3">
        <f t="shared" si="45"/>
        <v>-1.5470339138653786E-2</v>
      </c>
      <c r="J599" s="3">
        <f t="shared" si="46"/>
        <v>1.5431332570778722E-2</v>
      </c>
      <c r="K599" s="9">
        <f t="shared" si="47"/>
        <v>1667.5399999999936</v>
      </c>
      <c r="L599" s="9">
        <f t="shared" si="48"/>
        <v>-1175.3700000000099</v>
      </c>
      <c r="M599" s="9">
        <f t="shared" si="49"/>
        <v>1172.3600000000006</v>
      </c>
    </row>
    <row r="600" spans="1:13">
      <c r="A600" s="2">
        <v>43035</v>
      </c>
      <c r="B600" s="1">
        <v>75898.23</v>
      </c>
      <c r="C600" s="1">
        <v>76616.98</v>
      </c>
      <c r="D600" s="1">
        <v>75600.639999999999</v>
      </c>
      <c r="E600" s="1">
        <v>75975.710000000006</v>
      </c>
      <c r="I600" s="3">
        <f t="shared" si="45"/>
        <v>1.0456365819963751E-3</v>
      </c>
      <c r="J600" s="3">
        <f t="shared" si="46"/>
        <v>-1.0208406704610962E-3</v>
      </c>
      <c r="K600" s="9">
        <f t="shared" si="47"/>
        <v>1016.3399999999965</v>
      </c>
      <c r="L600" s="9">
        <f t="shared" si="48"/>
        <v>79.360000000000582</v>
      </c>
      <c r="M600" s="9">
        <f t="shared" si="49"/>
        <v>-77.480000000010477</v>
      </c>
    </row>
    <row r="601" spans="1:13">
      <c r="A601" s="2">
        <v>43034</v>
      </c>
      <c r="B601" s="1">
        <v>76671.13</v>
      </c>
      <c r="C601" s="1">
        <v>77060.710000000006</v>
      </c>
      <c r="D601" s="1">
        <v>75813.16</v>
      </c>
      <c r="E601" s="1">
        <v>75896.350000000006</v>
      </c>
      <c r="I601" s="3">
        <f t="shared" si="45"/>
        <v>-1.0105237786374073E-2</v>
      </c>
      <c r="J601" s="3">
        <f t="shared" si="46"/>
        <v>1.0105237786374073E-2</v>
      </c>
      <c r="K601" s="9">
        <f t="shared" si="47"/>
        <v>1247.5500000000029</v>
      </c>
      <c r="L601" s="9">
        <f t="shared" si="48"/>
        <v>-774.77999999999884</v>
      </c>
      <c r="M601" s="9">
        <f t="shared" si="49"/>
        <v>774.77999999999884</v>
      </c>
    </row>
    <row r="602" spans="1:13">
      <c r="A602" s="2">
        <v>43033</v>
      </c>
      <c r="B602" s="1">
        <v>76350.2</v>
      </c>
      <c r="C602" s="1">
        <v>76882.570000000007</v>
      </c>
      <c r="D602" s="1">
        <v>75404.320000000007</v>
      </c>
      <c r="E602" s="1">
        <v>76671.13</v>
      </c>
      <c r="I602" s="3">
        <f t="shared" si="45"/>
        <v>4.2033943591504351E-3</v>
      </c>
      <c r="J602" s="3">
        <f t="shared" si="46"/>
        <v>-4.2033943591504351E-3</v>
      </c>
      <c r="K602" s="9">
        <f t="shared" si="47"/>
        <v>1478.25</v>
      </c>
      <c r="L602" s="9">
        <f t="shared" si="48"/>
        <v>320.93000000000757</v>
      </c>
      <c r="M602" s="9">
        <f t="shared" si="49"/>
        <v>-320.93000000000757</v>
      </c>
    </row>
    <row r="603" spans="1:13">
      <c r="A603" s="2">
        <v>43032</v>
      </c>
      <c r="B603" s="1">
        <v>75425.98</v>
      </c>
      <c r="C603" s="1">
        <v>76419.520000000004</v>
      </c>
      <c r="D603" s="1">
        <v>75425.98</v>
      </c>
      <c r="E603" s="1">
        <v>76350.2</v>
      </c>
      <c r="I603" s="3">
        <f t="shared" si="45"/>
        <v>1.2425820278245875E-2</v>
      </c>
      <c r="J603" s="3">
        <f t="shared" si="46"/>
        <v>-1.2253337643077376E-2</v>
      </c>
      <c r="K603" s="9">
        <f t="shared" si="47"/>
        <v>993.54000000000815</v>
      </c>
      <c r="L603" s="9">
        <f t="shared" si="48"/>
        <v>937.06999999999243</v>
      </c>
      <c r="M603" s="9">
        <f t="shared" si="49"/>
        <v>-924.22000000000116</v>
      </c>
    </row>
    <row r="604" spans="1:13">
      <c r="A604" s="2">
        <v>43031</v>
      </c>
      <c r="B604" s="1">
        <v>76397.929999999993</v>
      </c>
      <c r="C604" s="1">
        <v>76497.87</v>
      </c>
      <c r="D604" s="1">
        <v>75315.02</v>
      </c>
      <c r="E604" s="1">
        <v>75413.13</v>
      </c>
      <c r="I604" s="3">
        <f t="shared" si="45"/>
        <v>-1.2794650435682325E-2</v>
      </c>
      <c r="J604" s="3">
        <f t="shared" si="46"/>
        <v>1.2890401611666552E-2</v>
      </c>
      <c r="K604" s="9">
        <f t="shared" si="47"/>
        <v>1182.8499999999913</v>
      </c>
      <c r="L604" s="9">
        <f t="shared" si="48"/>
        <v>-977.38999999999942</v>
      </c>
      <c r="M604" s="9">
        <f t="shared" si="49"/>
        <v>984.79999999998836</v>
      </c>
    </row>
    <row r="605" spans="1:13">
      <c r="A605" s="2">
        <v>43028</v>
      </c>
      <c r="B605" s="1">
        <v>76291.38</v>
      </c>
      <c r="C605" s="1">
        <v>76971.02</v>
      </c>
      <c r="D605" s="1">
        <v>76291.38</v>
      </c>
      <c r="E605" s="1">
        <v>76390.52</v>
      </c>
      <c r="I605" s="3">
        <f t="shared" si="45"/>
        <v>1.4073879477462729E-3</v>
      </c>
      <c r="J605" s="3">
        <f t="shared" si="46"/>
        <v>-1.2994915021854291E-3</v>
      </c>
      <c r="K605" s="9">
        <f t="shared" si="47"/>
        <v>679.63999999999942</v>
      </c>
      <c r="L605" s="9">
        <f t="shared" si="48"/>
        <v>107.36000000000058</v>
      </c>
      <c r="M605" s="9">
        <f t="shared" si="49"/>
        <v>-99.139999999999418</v>
      </c>
    </row>
    <row r="606" spans="1:13">
      <c r="A606" s="2">
        <v>43027</v>
      </c>
      <c r="B606" s="1">
        <v>76590.92</v>
      </c>
      <c r="C606" s="1">
        <v>76590.92</v>
      </c>
      <c r="D606" s="1">
        <v>75365.53</v>
      </c>
      <c r="E606" s="1">
        <v>76283.16</v>
      </c>
      <c r="I606" s="3">
        <f t="shared" si="45"/>
        <v>-4.0204415422210732E-3</v>
      </c>
      <c r="J606" s="3">
        <f t="shared" si="46"/>
        <v>4.0182308816762453E-3</v>
      </c>
      <c r="K606" s="9">
        <f t="shared" si="47"/>
        <v>1225.3899999999994</v>
      </c>
      <c r="L606" s="9">
        <f t="shared" si="48"/>
        <v>-307.92999999999302</v>
      </c>
      <c r="M606" s="9">
        <f t="shared" si="49"/>
        <v>307.75999999999476</v>
      </c>
    </row>
    <row r="607" spans="1:13">
      <c r="A607" s="2">
        <v>43026</v>
      </c>
      <c r="B607" s="1">
        <v>76211.100000000006</v>
      </c>
      <c r="C607" s="1">
        <v>76729.539999999994</v>
      </c>
      <c r="D607" s="1">
        <v>76012.45</v>
      </c>
      <c r="E607" s="1">
        <v>76591.09</v>
      </c>
      <c r="I607" s="3">
        <f t="shared" si="45"/>
        <v>5.1159265760075652E-3</v>
      </c>
      <c r="J607" s="3">
        <f t="shared" si="46"/>
        <v>-4.9860190969555698E-3</v>
      </c>
      <c r="K607" s="9">
        <f t="shared" si="47"/>
        <v>717.08999999999651</v>
      </c>
      <c r="L607" s="9">
        <f t="shared" si="48"/>
        <v>389.83999999999651</v>
      </c>
      <c r="M607" s="9">
        <f t="shared" si="49"/>
        <v>-379.98999999999069</v>
      </c>
    </row>
    <row r="608" spans="1:13">
      <c r="A608" s="2">
        <v>43025</v>
      </c>
      <c r="B608" s="1">
        <v>76891.839999999997</v>
      </c>
      <c r="C608" s="1">
        <v>76891.839999999997</v>
      </c>
      <c r="D608" s="1">
        <v>76046.38</v>
      </c>
      <c r="E608" s="1">
        <v>76201.25</v>
      </c>
      <c r="I608" s="3">
        <f t="shared" si="45"/>
        <v>-8.9813171332614305E-3</v>
      </c>
      <c r="J608" s="3">
        <f t="shared" si="46"/>
        <v>8.9813171332614305E-3</v>
      </c>
      <c r="K608" s="9">
        <f t="shared" si="47"/>
        <v>845.45999999999185</v>
      </c>
      <c r="L608" s="9">
        <f t="shared" si="48"/>
        <v>-690.58999999999651</v>
      </c>
      <c r="M608" s="9">
        <f t="shared" si="49"/>
        <v>690.58999999999651</v>
      </c>
    </row>
    <row r="609" spans="1:13">
      <c r="A609" s="2">
        <v>43024</v>
      </c>
      <c r="B609" s="1">
        <v>76984.59</v>
      </c>
      <c r="C609" s="1">
        <v>77382.080000000002</v>
      </c>
      <c r="D609" s="1">
        <v>76565.2</v>
      </c>
      <c r="E609" s="1">
        <v>76891.839999999997</v>
      </c>
      <c r="I609" s="3">
        <f t="shared" si="45"/>
        <v>-1.272246618674984E-3</v>
      </c>
      <c r="J609" s="3">
        <f t="shared" si="46"/>
        <v>1.2047865683249078E-3</v>
      </c>
      <c r="K609" s="9">
        <f t="shared" si="47"/>
        <v>816.88000000000466</v>
      </c>
      <c r="L609" s="9">
        <f t="shared" si="48"/>
        <v>-97.94999999999709</v>
      </c>
      <c r="M609" s="9">
        <f t="shared" si="49"/>
        <v>92.75</v>
      </c>
    </row>
    <row r="610" spans="1:13">
      <c r="A610" s="2">
        <v>43021</v>
      </c>
      <c r="B610" s="1">
        <v>76659.38</v>
      </c>
      <c r="C610" s="1">
        <v>77318.63</v>
      </c>
      <c r="D610" s="1">
        <v>76659.38</v>
      </c>
      <c r="E610" s="1">
        <v>76989.789999999994</v>
      </c>
      <c r="I610" s="3">
        <f t="shared" si="45"/>
        <v>4.3046029340017937E-3</v>
      </c>
      <c r="J610" s="3">
        <f t="shared" si="46"/>
        <v>-4.3101052995731109E-3</v>
      </c>
      <c r="K610" s="9">
        <f t="shared" si="47"/>
        <v>659.25</v>
      </c>
      <c r="L610" s="9">
        <f t="shared" si="48"/>
        <v>329.98999999999069</v>
      </c>
      <c r="M610" s="9">
        <f t="shared" si="49"/>
        <v>-330.40999999998894</v>
      </c>
    </row>
    <row r="611" spans="1:13">
      <c r="A611" s="2">
        <v>43019</v>
      </c>
      <c r="B611" s="1">
        <v>76910.03</v>
      </c>
      <c r="C611" s="1">
        <v>76984.88</v>
      </c>
      <c r="D611" s="1">
        <v>76322.58</v>
      </c>
      <c r="E611" s="1">
        <v>76659.8</v>
      </c>
      <c r="I611" s="3">
        <f t="shared" si="45"/>
        <v>-3.0873681893010614E-3</v>
      </c>
      <c r="J611" s="3">
        <f t="shared" si="46"/>
        <v>3.2535418332302812E-3</v>
      </c>
      <c r="K611" s="9">
        <f t="shared" si="47"/>
        <v>662.30000000000291</v>
      </c>
      <c r="L611" s="9">
        <f t="shared" si="48"/>
        <v>-237.41000000000349</v>
      </c>
      <c r="M611" s="9">
        <f t="shared" si="49"/>
        <v>250.22999999999593</v>
      </c>
    </row>
    <row r="612" spans="1:13">
      <c r="A612" s="2">
        <v>43018</v>
      </c>
      <c r="B612" s="1">
        <v>75745.070000000007</v>
      </c>
      <c r="C612" s="1">
        <v>76995.59</v>
      </c>
      <c r="D612" s="1">
        <v>75745.070000000007</v>
      </c>
      <c r="E612" s="1">
        <v>76897.210000000006</v>
      </c>
      <c r="I612" s="3">
        <f t="shared" si="45"/>
        <v>1.5455690719798056E-2</v>
      </c>
      <c r="J612" s="3">
        <f t="shared" si="46"/>
        <v>-1.5210758931241325E-2</v>
      </c>
      <c r="K612" s="9">
        <f t="shared" si="47"/>
        <v>1250.5199999999895</v>
      </c>
      <c r="L612" s="9">
        <f t="shared" si="48"/>
        <v>1170.4100000000035</v>
      </c>
      <c r="M612" s="9">
        <f t="shared" si="49"/>
        <v>-1152.1399999999994</v>
      </c>
    </row>
    <row r="613" spans="1:13">
      <c r="A613" s="2">
        <v>43017</v>
      </c>
      <c r="B613" s="1">
        <v>76054.710000000006</v>
      </c>
      <c r="C613" s="1">
        <v>76067.320000000007</v>
      </c>
      <c r="D613" s="1">
        <v>75180.91</v>
      </c>
      <c r="E613" s="1">
        <v>75726.8</v>
      </c>
      <c r="I613" s="3">
        <f t="shared" si="45"/>
        <v>-4.3116324667291954E-3</v>
      </c>
      <c r="J613" s="3">
        <f t="shared" si="46"/>
        <v>4.3115015493452469E-3</v>
      </c>
      <c r="K613" s="9">
        <f t="shared" si="47"/>
        <v>886.41000000000349</v>
      </c>
      <c r="L613" s="9">
        <f t="shared" si="48"/>
        <v>-327.91999999999825</v>
      </c>
      <c r="M613" s="9">
        <f t="shared" si="49"/>
        <v>327.91000000000349</v>
      </c>
    </row>
    <row r="614" spans="1:13">
      <c r="A614" s="2">
        <v>43014</v>
      </c>
      <c r="B614" s="1">
        <v>76617.53</v>
      </c>
      <c r="C614" s="1">
        <v>76617.53</v>
      </c>
      <c r="D614" s="1">
        <v>75602.62</v>
      </c>
      <c r="E614" s="1">
        <v>76054.720000000001</v>
      </c>
      <c r="I614" s="3">
        <f t="shared" si="45"/>
        <v>-7.3457079600451449E-3</v>
      </c>
      <c r="J614" s="3">
        <f t="shared" si="46"/>
        <v>7.3457079600451449E-3</v>
      </c>
      <c r="K614" s="9">
        <f t="shared" si="47"/>
        <v>1014.9100000000035</v>
      </c>
      <c r="L614" s="9">
        <f t="shared" si="48"/>
        <v>-562.80999999999767</v>
      </c>
      <c r="M614" s="9">
        <f t="shared" si="49"/>
        <v>562.80999999999767</v>
      </c>
    </row>
    <row r="615" spans="1:13">
      <c r="A615" s="2">
        <v>43013</v>
      </c>
      <c r="B615" s="1">
        <v>76592.12</v>
      </c>
      <c r="C615" s="1">
        <v>78024.09</v>
      </c>
      <c r="D615" s="1">
        <v>76592.12</v>
      </c>
      <c r="E615" s="1">
        <v>76617.53</v>
      </c>
      <c r="I615" s="3">
        <f t="shared" si="45"/>
        <v>3.4063858833306314E-4</v>
      </c>
      <c r="J615" s="3">
        <f t="shared" si="46"/>
        <v>-3.3175736616251769E-4</v>
      </c>
      <c r="K615" s="9">
        <f t="shared" si="47"/>
        <v>1431.9700000000012</v>
      </c>
      <c r="L615" s="9">
        <f t="shared" si="48"/>
        <v>26.089999999996508</v>
      </c>
      <c r="M615" s="9">
        <f t="shared" si="49"/>
        <v>-25.410000000003492</v>
      </c>
    </row>
    <row r="616" spans="1:13">
      <c r="A616" s="2">
        <v>43012</v>
      </c>
      <c r="B616" s="1">
        <v>76762.91</v>
      </c>
      <c r="C616" s="1">
        <v>77003.69</v>
      </c>
      <c r="D616" s="1">
        <v>76422.460000000006</v>
      </c>
      <c r="E616" s="1">
        <v>76591.44</v>
      </c>
      <c r="I616" s="3">
        <f t="shared" si="45"/>
        <v>-2.233761070287736E-3</v>
      </c>
      <c r="J616" s="3">
        <f t="shared" si="46"/>
        <v>2.233761070287736E-3</v>
      </c>
      <c r="K616" s="9">
        <f t="shared" si="47"/>
        <v>581.22999999999593</v>
      </c>
      <c r="L616" s="9">
        <f t="shared" si="48"/>
        <v>-171.47000000000116</v>
      </c>
      <c r="M616" s="9">
        <f t="shared" si="49"/>
        <v>171.47000000000116</v>
      </c>
    </row>
    <row r="617" spans="1:13">
      <c r="A617" s="2">
        <v>43011</v>
      </c>
      <c r="B617" s="1">
        <v>74363.210000000006</v>
      </c>
      <c r="C617" s="1">
        <v>76762.91</v>
      </c>
      <c r="D617" s="1">
        <v>74363.210000000006</v>
      </c>
      <c r="E617" s="1">
        <v>76762.91</v>
      </c>
      <c r="I617" s="3">
        <f t="shared" si="45"/>
        <v>3.2316910891270215E-2</v>
      </c>
      <c r="J617" s="3">
        <f t="shared" si="46"/>
        <v>-3.2269989420843949E-2</v>
      </c>
      <c r="K617" s="9">
        <f t="shared" si="47"/>
        <v>2399.6999999999971</v>
      </c>
      <c r="L617" s="9">
        <f t="shared" si="48"/>
        <v>2403.0800000000017</v>
      </c>
      <c r="M617" s="9">
        <f t="shared" si="49"/>
        <v>-2399.6999999999971</v>
      </c>
    </row>
    <row r="618" spans="1:13">
      <c r="A618" s="2">
        <v>43010</v>
      </c>
      <c r="B618" s="1">
        <v>74294.53</v>
      </c>
      <c r="C618" s="1">
        <v>74506.2</v>
      </c>
      <c r="D618" s="1">
        <v>73845.22</v>
      </c>
      <c r="E618" s="1">
        <v>74359.83</v>
      </c>
      <c r="I618" s="3">
        <f t="shared" si="45"/>
        <v>8.9267555133694702E-4</v>
      </c>
      <c r="J618" s="3">
        <f t="shared" si="46"/>
        <v>-8.7893415571782887E-4</v>
      </c>
      <c r="K618" s="9">
        <f t="shared" si="47"/>
        <v>660.97999999999593</v>
      </c>
      <c r="L618" s="9">
        <f t="shared" si="48"/>
        <v>66.320000000006985</v>
      </c>
      <c r="M618" s="9">
        <f t="shared" si="49"/>
        <v>-65.30000000000291</v>
      </c>
    </row>
    <row r="619" spans="1:13">
      <c r="A619" s="2">
        <v>43007</v>
      </c>
      <c r="B619" s="1">
        <v>73571.31</v>
      </c>
      <c r="C619" s="1">
        <v>74517.600000000006</v>
      </c>
      <c r="D619" s="1">
        <v>73571.31</v>
      </c>
      <c r="E619" s="1">
        <v>74293.509999999995</v>
      </c>
      <c r="I619" s="3">
        <f t="shared" si="45"/>
        <v>9.8720558400646318E-3</v>
      </c>
      <c r="J619" s="3">
        <f t="shared" si="46"/>
        <v>-9.8163265000989798E-3</v>
      </c>
      <c r="K619" s="9">
        <f t="shared" si="47"/>
        <v>946.29000000000815</v>
      </c>
      <c r="L619" s="9">
        <f t="shared" si="48"/>
        <v>726.25999999999476</v>
      </c>
      <c r="M619" s="9">
        <f t="shared" si="49"/>
        <v>-722.19999999999709</v>
      </c>
    </row>
    <row r="620" spans="1:13">
      <c r="A620" s="2">
        <v>43006</v>
      </c>
      <c r="B620" s="1">
        <v>73807.839999999997</v>
      </c>
      <c r="C620" s="1">
        <v>74010.52</v>
      </c>
      <c r="D620" s="1">
        <v>73276.61</v>
      </c>
      <c r="E620" s="1">
        <v>73567.25</v>
      </c>
      <c r="I620" s="3">
        <f t="shared" si="45"/>
        <v>-3.1093527069161538E-3</v>
      </c>
      <c r="J620" s="3">
        <f t="shared" si="46"/>
        <v>3.2596808143958221E-3</v>
      </c>
      <c r="K620" s="9">
        <f t="shared" si="47"/>
        <v>733.91000000000349</v>
      </c>
      <c r="L620" s="9">
        <f t="shared" si="48"/>
        <v>-229.4600000000064</v>
      </c>
      <c r="M620" s="9">
        <f t="shared" si="49"/>
        <v>240.58999999999651</v>
      </c>
    </row>
    <row r="621" spans="1:13">
      <c r="A621" s="2">
        <v>43005</v>
      </c>
      <c r="B621" s="1">
        <v>74357.929999999993</v>
      </c>
      <c r="C621" s="1">
        <v>74743.67</v>
      </c>
      <c r="D621" s="1">
        <v>73125.48</v>
      </c>
      <c r="E621" s="1">
        <v>73796.710000000006</v>
      </c>
      <c r="I621" s="3">
        <f t="shared" si="45"/>
        <v>-7.0239369031112851E-3</v>
      </c>
      <c r="J621" s="3">
        <f t="shared" si="46"/>
        <v>7.5475473833118631E-3</v>
      </c>
      <c r="K621" s="9">
        <f t="shared" si="47"/>
        <v>1618.1900000000023</v>
      </c>
      <c r="L621" s="9">
        <f t="shared" si="48"/>
        <v>-522.00999999999476</v>
      </c>
      <c r="M621" s="9">
        <f t="shared" si="49"/>
        <v>561.21999999998661</v>
      </c>
    </row>
    <row r="622" spans="1:13">
      <c r="A622" s="2">
        <v>43004</v>
      </c>
      <c r="B622" s="1">
        <v>74443.48</v>
      </c>
      <c r="C622" s="1">
        <v>74971.31</v>
      </c>
      <c r="D622" s="1">
        <v>74318.720000000001</v>
      </c>
      <c r="E622" s="1">
        <v>74318.720000000001</v>
      </c>
      <c r="I622" s="3">
        <f t="shared" si="45"/>
        <v>-1.6759023087044665E-3</v>
      </c>
      <c r="J622" s="3">
        <f t="shared" si="46"/>
        <v>1.6759023087044665E-3</v>
      </c>
      <c r="K622" s="9">
        <f t="shared" si="47"/>
        <v>652.58999999999651</v>
      </c>
      <c r="L622" s="9">
        <f t="shared" si="48"/>
        <v>-124.75999999999476</v>
      </c>
      <c r="M622" s="9">
        <f t="shared" si="49"/>
        <v>124.75999999999476</v>
      </c>
    </row>
    <row r="623" spans="1:13">
      <c r="A623" s="2">
        <v>43003</v>
      </c>
      <c r="B623" s="1">
        <v>75381.17</v>
      </c>
      <c r="C623" s="1">
        <v>75469.55</v>
      </c>
      <c r="D623" s="1">
        <v>74303.16</v>
      </c>
      <c r="E623" s="1">
        <v>74443.48</v>
      </c>
      <c r="I623" s="3">
        <f t="shared" si="45"/>
        <v>-1.2551706299596484E-2</v>
      </c>
      <c r="J623" s="3">
        <f t="shared" si="46"/>
        <v>1.2439313425355461E-2</v>
      </c>
      <c r="K623" s="9">
        <f t="shared" si="47"/>
        <v>1166.3899999999994</v>
      </c>
      <c r="L623" s="9">
        <f t="shared" si="48"/>
        <v>-946.27000000000407</v>
      </c>
      <c r="M623" s="9">
        <f t="shared" si="49"/>
        <v>937.69000000000233</v>
      </c>
    </row>
    <row r="624" spans="1:13">
      <c r="A624" s="2">
        <v>43000</v>
      </c>
      <c r="B624" s="1">
        <v>75617.61</v>
      </c>
      <c r="C624" s="1">
        <v>75734.16</v>
      </c>
      <c r="D624" s="1">
        <v>75028.83</v>
      </c>
      <c r="E624" s="1">
        <v>75389.75</v>
      </c>
      <c r="I624" s="3">
        <f t="shared" si="45"/>
        <v>-2.8383291223757329E-3</v>
      </c>
      <c r="J624" s="3">
        <f t="shared" si="46"/>
        <v>3.013319251957323E-3</v>
      </c>
      <c r="K624" s="9">
        <f t="shared" si="47"/>
        <v>705.33000000000175</v>
      </c>
      <c r="L624" s="9">
        <f t="shared" si="48"/>
        <v>-214.58999999999651</v>
      </c>
      <c r="M624" s="9">
        <f t="shared" si="49"/>
        <v>227.86000000000058</v>
      </c>
    </row>
    <row r="625" spans="1:13">
      <c r="A625" s="2">
        <v>42999</v>
      </c>
      <c r="B625" s="1">
        <v>76013.77</v>
      </c>
      <c r="C625" s="1">
        <v>76251.05</v>
      </c>
      <c r="D625" s="1">
        <v>75282.240000000005</v>
      </c>
      <c r="E625" s="1">
        <v>75604.34</v>
      </c>
      <c r="I625" s="3">
        <f t="shared" si="45"/>
        <v>-5.2603706508131164E-3</v>
      </c>
      <c r="J625" s="3">
        <f t="shared" si="46"/>
        <v>5.3862609366698636E-3</v>
      </c>
      <c r="K625" s="9">
        <f t="shared" si="47"/>
        <v>968.80999999999767</v>
      </c>
      <c r="L625" s="9">
        <f t="shared" si="48"/>
        <v>-399.80999999999767</v>
      </c>
      <c r="M625" s="9">
        <f t="shared" si="49"/>
        <v>409.43000000000757</v>
      </c>
    </row>
    <row r="626" spans="1:13">
      <c r="A626" s="2">
        <v>42998</v>
      </c>
      <c r="B626" s="1">
        <v>75973.63</v>
      </c>
      <c r="C626" s="1">
        <v>76419.58</v>
      </c>
      <c r="D626" s="1">
        <v>75074.210000000006</v>
      </c>
      <c r="E626" s="1">
        <v>76004.149999999994</v>
      </c>
      <c r="I626" s="3">
        <f t="shared" si="45"/>
        <v>3.9447612333560122E-4</v>
      </c>
      <c r="J626" s="3">
        <f t="shared" si="46"/>
        <v>-4.0171833305831933E-4</v>
      </c>
      <c r="K626" s="9">
        <f t="shared" si="47"/>
        <v>1345.3699999999953</v>
      </c>
      <c r="L626" s="9">
        <f t="shared" si="48"/>
        <v>29.970000000001164</v>
      </c>
      <c r="M626" s="9">
        <f t="shared" si="49"/>
        <v>-30.519999999989523</v>
      </c>
    </row>
    <row r="627" spans="1:13">
      <c r="A627" s="2">
        <v>42997</v>
      </c>
      <c r="B627" s="1">
        <v>75990.399999999994</v>
      </c>
      <c r="C627" s="1">
        <v>76071.399999999994</v>
      </c>
      <c r="D627" s="1">
        <v>75299.62</v>
      </c>
      <c r="E627" s="1">
        <v>75974.179999999993</v>
      </c>
      <c r="I627" s="3">
        <f t="shared" si="45"/>
        <v>-2.1357958195001813E-4</v>
      </c>
      <c r="J627" s="3">
        <f t="shared" si="46"/>
        <v>2.1344801448605567E-4</v>
      </c>
      <c r="K627" s="9">
        <f t="shared" si="47"/>
        <v>771.77999999999884</v>
      </c>
      <c r="L627" s="9">
        <f t="shared" si="48"/>
        <v>-16.230000000010477</v>
      </c>
      <c r="M627" s="9">
        <f t="shared" si="49"/>
        <v>16.220000000001164</v>
      </c>
    </row>
    <row r="628" spans="1:13">
      <c r="A628" s="2">
        <v>42996</v>
      </c>
      <c r="B628" s="1">
        <v>75758.490000000005</v>
      </c>
      <c r="C628" s="1">
        <v>76403.58</v>
      </c>
      <c r="D628" s="1">
        <v>75621.37</v>
      </c>
      <c r="E628" s="1">
        <v>75990.41</v>
      </c>
      <c r="I628" s="3">
        <f t="shared" si="45"/>
        <v>3.0873910258813289E-3</v>
      </c>
      <c r="J628" s="3">
        <f t="shared" si="46"/>
        <v>-3.0613070561464231E-3</v>
      </c>
      <c r="K628" s="9">
        <f t="shared" si="47"/>
        <v>782.2100000000064</v>
      </c>
      <c r="L628" s="9">
        <f t="shared" si="48"/>
        <v>233.88999999999942</v>
      </c>
      <c r="M628" s="9">
        <f t="shared" si="49"/>
        <v>-231.91999999999825</v>
      </c>
    </row>
    <row r="629" spans="1:13">
      <c r="A629" s="2">
        <v>42993</v>
      </c>
      <c r="B629" s="1">
        <v>74656.399999999994</v>
      </c>
      <c r="C629" s="1">
        <v>75820.259999999995</v>
      </c>
      <c r="D629" s="1">
        <v>74647.740000000005</v>
      </c>
      <c r="E629" s="1">
        <v>75756.52</v>
      </c>
      <c r="I629" s="3">
        <f t="shared" si="45"/>
        <v>1.4731970401041289E-2</v>
      </c>
      <c r="J629" s="3">
        <f t="shared" si="46"/>
        <v>-1.4735776169223402E-2</v>
      </c>
      <c r="K629" s="9">
        <f t="shared" si="47"/>
        <v>1172.5199999999895</v>
      </c>
      <c r="L629" s="9">
        <f t="shared" si="48"/>
        <v>1099.8400000000111</v>
      </c>
      <c r="M629" s="9">
        <f t="shared" si="49"/>
        <v>-1100.1200000000099</v>
      </c>
    </row>
    <row r="630" spans="1:13">
      <c r="A630" s="2">
        <v>42992</v>
      </c>
      <c r="B630" s="1">
        <v>74786.55</v>
      </c>
      <c r="C630" s="1">
        <v>74949.070000000007</v>
      </c>
      <c r="D630" s="1">
        <v>74396.69</v>
      </c>
      <c r="E630" s="1">
        <v>74656.679999999993</v>
      </c>
      <c r="I630" s="3">
        <f t="shared" si="45"/>
        <v>-1.7501571450979617E-3</v>
      </c>
      <c r="J630" s="3">
        <f t="shared" si="46"/>
        <v>1.736542199098767E-3</v>
      </c>
      <c r="K630" s="9">
        <f t="shared" si="47"/>
        <v>552.38000000000466</v>
      </c>
      <c r="L630" s="9">
        <f t="shared" si="48"/>
        <v>-130.89000000001397</v>
      </c>
      <c r="M630" s="9">
        <f t="shared" si="49"/>
        <v>129.8700000000099</v>
      </c>
    </row>
    <row r="631" spans="1:13">
      <c r="A631" s="2">
        <v>42991</v>
      </c>
      <c r="B631" s="1">
        <v>74542.8</v>
      </c>
      <c r="C631" s="1">
        <v>75146.3</v>
      </c>
      <c r="D631" s="1">
        <v>74196.429999999993</v>
      </c>
      <c r="E631" s="1">
        <v>74787.570000000007</v>
      </c>
      <c r="I631" s="3">
        <f t="shared" si="45"/>
        <v>3.3408216285399175E-3</v>
      </c>
      <c r="J631" s="3">
        <f t="shared" si="46"/>
        <v>-3.2836169287980069E-3</v>
      </c>
      <c r="K631" s="9">
        <f t="shared" si="47"/>
        <v>949.8700000000099</v>
      </c>
      <c r="L631" s="9">
        <f t="shared" si="48"/>
        <v>249.02000000000407</v>
      </c>
      <c r="M631" s="9">
        <f t="shared" si="49"/>
        <v>-244.77000000000407</v>
      </c>
    </row>
    <row r="632" spans="1:13">
      <c r="A632" s="2">
        <v>42990</v>
      </c>
      <c r="B632" s="1">
        <v>74322.039999999994</v>
      </c>
      <c r="C632" s="1">
        <v>75332.23</v>
      </c>
      <c r="D632" s="1">
        <v>74294.080000000002</v>
      </c>
      <c r="E632" s="1">
        <v>74538.55</v>
      </c>
      <c r="I632" s="3">
        <f t="shared" si="45"/>
        <v>2.9511881314147502E-3</v>
      </c>
      <c r="J632" s="3">
        <f t="shared" si="46"/>
        <v>-2.9131331701875963E-3</v>
      </c>
      <c r="K632" s="9">
        <f t="shared" si="47"/>
        <v>1038.1499999999942</v>
      </c>
      <c r="L632" s="9">
        <f t="shared" si="48"/>
        <v>219.33000000000175</v>
      </c>
      <c r="M632" s="9">
        <f t="shared" si="49"/>
        <v>-216.51000000000931</v>
      </c>
    </row>
    <row r="633" spans="1:13">
      <c r="A633" s="2">
        <v>42989</v>
      </c>
      <c r="B633" s="1">
        <v>73095.62</v>
      </c>
      <c r="C633" s="1">
        <v>74635.55</v>
      </c>
      <c r="D633" s="1">
        <v>73095.62</v>
      </c>
      <c r="E633" s="1">
        <v>74319.22</v>
      </c>
      <c r="I633" s="3">
        <f t="shared" si="45"/>
        <v>1.6973036658349101E-2</v>
      </c>
      <c r="J633" s="3">
        <f t="shared" si="46"/>
        <v>-1.6739717099328331E-2</v>
      </c>
      <c r="K633" s="9">
        <f t="shared" si="47"/>
        <v>1539.9300000000076</v>
      </c>
      <c r="L633" s="9">
        <f t="shared" si="48"/>
        <v>1240.3699999999953</v>
      </c>
      <c r="M633" s="9">
        <f t="shared" si="49"/>
        <v>-1223.6000000000058</v>
      </c>
    </row>
    <row r="634" spans="1:13">
      <c r="A634" s="2">
        <v>42986</v>
      </c>
      <c r="B634" s="1">
        <v>73413.41</v>
      </c>
      <c r="C634" s="1">
        <v>73646.100000000006</v>
      </c>
      <c r="D634" s="1">
        <v>72925.440000000002</v>
      </c>
      <c r="E634" s="1">
        <v>73078.850000000006</v>
      </c>
      <c r="I634" s="3">
        <f t="shared" si="45"/>
        <v>-4.5436459584966308E-3</v>
      </c>
      <c r="J634" s="3">
        <f t="shared" si="46"/>
        <v>4.5572055568594031E-3</v>
      </c>
      <c r="K634" s="9">
        <f t="shared" si="47"/>
        <v>720.66000000000349</v>
      </c>
      <c r="L634" s="9">
        <f t="shared" si="48"/>
        <v>-333.55999999999767</v>
      </c>
      <c r="M634" s="9">
        <f t="shared" si="49"/>
        <v>334.55999999999767</v>
      </c>
    </row>
    <row r="635" spans="1:13">
      <c r="A635" s="2">
        <v>42984</v>
      </c>
      <c r="B635" s="1">
        <v>72156.81</v>
      </c>
      <c r="C635" s="1">
        <v>73607.91</v>
      </c>
      <c r="D635" s="1">
        <v>72156.81</v>
      </c>
      <c r="E635" s="1">
        <v>73412.41</v>
      </c>
      <c r="I635" s="3">
        <f t="shared" si="45"/>
        <v>1.7484610028318418E-2</v>
      </c>
      <c r="J635" s="3">
        <f t="shared" si="46"/>
        <v>-1.7400990980615771E-2</v>
      </c>
      <c r="K635" s="9">
        <f t="shared" si="47"/>
        <v>1451.1000000000058</v>
      </c>
      <c r="L635" s="9">
        <f t="shared" si="48"/>
        <v>1261.5299999999988</v>
      </c>
      <c r="M635" s="9">
        <f t="shared" si="49"/>
        <v>-1255.6000000000058</v>
      </c>
    </row>
    <row r="636" spans="1:13">
      <c r="A636" s="2">
        <v>42983</v>
      </c>
      <c r="B636" s="1">
        <v>72134.02</v>
      </c>
      <c r="C636" s="1">
        <v>73179.520000000004</v>
      </c>
      <c r="D636" s="1">
        <v>71827.210000000006</v>
      </c>
      <c r="E636" s="1">
        <v>72150.880000000005</v>
      </c>
      <c r="I636" s="3">
        <f t="shared" si="45"/>
        <v>3.057030039167821E-4</v>
      </c>
      <c r="J636" s="3">
        <f t="shared" si="46"/>
        <v>-2.337316012611051E-4</v>
      </c>
      <c r="K636" s="9">
        <f t="shared" si="47"/>
        <v>1352.3099999999977</v>
      </c>
      <c r="L636" s="9">
        <f t="shared" si="48"/>
        <v>22.05000000000291</v>
      </c>
      <c r="M636" s="9">
        <f t="shared" si="49"/>
        <v>-16.860000000000582</v>
      </c>
    </row>
    <row r="637" spans="1:13">
      <c r="A637" s="2">
        <v>42982</v>
      </c>
      <c r="B637" s="1">
        <v>71921.47</v>
      </c>
      <c r="C637" s="1">
        <v>72141.039999999994</v>
      </c>
      <c r="D637" s="1">
        <v>71670.89</v>
      </c>
      <c r="E637" s="1">
        <v>72128.83</v>
      </c>
      <c r="I637" s="3">
        <f t="shared" si="45"/>
        <v>2.860276759444929E-3</v>
      </c>
      <c r="J637" s="3">
        <f t="shared" si="46"/>
        <v>-2.8831446298302936E-3</v>
      </c>
      <c r="K637" s="9">
        <f t="shared" si="47"/>
        <v>470.14999999999418</v>
      </c>
      <c r="L637" s="9">
        <f t="shared" si="48"/>
        <v>205.72000000000116</v>
      </c>
      <c r="M637" s="9">
        <f t="shared" si="49"/>
        <v>-207.36000000000058</v>
      </c>
    </row>
    <row r="638" spans="1:13">
      <c r="A638" s="2">
        <v>42979</v>
      </c>
      <c r="B638" s="1">
        <v>70848.160000000003</v>
      </c>
      <c r="C638" s="1">
        <v>72216.84</v>
      </c>
      <c r="D638" s="1">
        <v>70846.02</v>
      </c>
      <c r="E638" s="1">
        <v>71923.11</v>
      </c>
      <c r="I638" s="3">
        <f t="shared" si="45"/>
        <v>1.5360474793199096E-2</v>
      </c>
      <c r="J638" s="3">
        <f t="shared" si="46"/>
        <v>-1.5172588815291703E-2</v>
      </c>
      <c r="K638" s="9">
        <f t="shared" si="47"/>
        <v>1370.8199999999924</v>
      </c>
      <c r="L638" s="9">
        <f t="shared" si="48"/>
        <v>1088.0599999999977</v>
      </c>
      <c r="M638" s="9">
        <f t="shared" si="49"/>
        <v>-1074.9499999999971</v>
      </c>
    </row>
    <row r="639" spans="1:13">
      <c r="A639" s="2">
        <v>42978</v>
      </c>
      <c r="B639" s="1">
        <v>70887.11</v>
      </c>
      <c r="C639" s="1">
        <v>71233.98</v>
      </c>
      <c r="D639" s="1">
        <v>70516.47</v>
      </c>
      <c r="E639" s="1">
        <v>70835.05</v>
      </c>
      <c r="I639" s="3">
        <f t="shared" si="45"/>
        <v>-7.2242490998949375E-4</v>
      </c>
      <c r="J639" s="3">
        <f t="shared" si="46"/>
        <v>7.3440714397861155E-4</v>
      </c>
      <c r="K639" s="9">
        <f t="shared" si="47"/>
        <v>717.50999999999476</v>
      </c>
      <c r="L639" s="9">
        <f t="shared" si="48"/>
        <v>-51.209999999991851</v>
      </c>
      <c r="M639" s="9">
        <f t="shared" si="49"/>
        <v>52.059999999997672</v>
      </c>
    </row>
    <row r="640" spans="1:13">
      <c r="A640" s="2">
        <v>42977</v>
      </c>
      <c r="B640" s="1">
        <v>71327.97</v>
      </c>
      <c r="C640" s="1">
        <v>71453.62</v>
      </c>
      <c r="D640" s="1">
        <v>70755.360000000001</v>
      </c>
      <c r="E640" s="1">
        <v>70886.259999999995</v>
      </c>
      <c r="I640" s="3">
        <f t="shared" si="45"/>
        <v>-6.2188550796056776E-3</v>
      </c>
      <c r="J640" s="3">
        <f t="shared" si="46"/>
        <v>6.1926618688293864E-3</v>
      </c>
      <c r="K640" s="9">
        <f t="shared" si="47"/>
        <v>698.25999999999476</v>
      </c>
      <c r="L640" s="9">
        <f t="shared" si="48"/>
        <v>-443.59000000001106</v>
      </c>
      <c r="M640" s="9">
        <f t="shared" si="49"/>
        <v>441.7100000000064</v>
      </c>
    </row>
    <row r="641" spans="1:13">
      <c r="A641" s="2">
        <v>42976</v>
      </c>
      <c r="B641" s="1">
        <v>71005.06</v>
      </c>
      <c r="C641" s="1">
        <v>71329.850000000006</v>
      </c>
      <c r="D641" s="1">
        <v>70517.41</v>
      </c>
      <c r="E641" s="1">
        <v>71329.850000000006</v>
      </c>
      <c r="I641" s="3">
        <f t="shared" si="45"/>
        <v>4.411081973944529E-3</v>
      </c>
      <c r="J641" s="3">
        <f t="shared" si="46"/>
        <v>-4.5741810513223726E-3</v>
      </c>
      <c r="K641" s="9">
        <f t="shared" si="47"/>
        <v>812.44000000000233</v>
      </c>
      <c r="L641" s="9">
        <f t="shared" si="48"/>
        <v>313.26000000000931</v>
      </c>
      <c r="M641" s="9">
        <f t="shared" si="49"/>
        <v>-324.79000000000815</v>
      </c>
    </row>
    <row r="642" spans="1:13">
      <c r="A642" s="2">
        <v>42975</v>
      </c>
      <c r="B642" s="1">
        <v>71073.649999999994</v>
      </c>
      <c r="C642" s="1">
        <v>71389.88</v>
      </c>
      <c r="D642" s="1">
        <v>70908.639999999999</v>
      </c>
      <c r="E642" s="1">
        <v>71016.59</v>
      </c>
      <c r="I642" s="3">
        <f t="shared" si="45"/>
        <v>-8.028291779020449E-4</v>
      </c>
      <c r="J642" s="3">
        <f t="shared" si="46"/>
        <v>8.028291779020449E-4</v>
      </c>
      <c r="K642" s="9">
        <f t="shared" si="47"/>
        <v>481.24000000000524</v>
      </c>
      <c r="L642" s="9">
        <f t="shared" si="48"/>
        <v>-57.059999999997672</v>
      </c>
      <c r="M642" s="9">
        <f t="shared" si="49"/>
        <v>57.059999999997672</v>
      </c>
    </row>
    <row r="643" spans="1:13">
      <c r="A643" s="2">
        <v>42972</v>
      </c>
      <c r="B643" s="1">
        <v>71137.679999999993</v>
      </c>
      <c r="C643" s="1">
        <v>71505.69</v>
      </c>
      <c r="D643" s="1">
        <v>70801.429999999993</v>
      </c>
      <c r="E643" s="1">
        <v>71073.649999999994</v>
      </c>
      <c r="I643" s="3">
        <f t="shared" si="45"/>
        <v>-8.3154325430755897E-4</v>
      </c>
      <c r="J643" s="3">
        <f t="shared" si="46"/>
        <v>9.0008558052496004E-4</v>
      </c>
      <c r="K643" s="9">
        <f t="shared" si="47"/>
        <v>704.26000000000931</v>
      </c>
      <c r="L643" s="9">
        <f t="shared" si="48"/>
        <v>-59.150000000008731</v>
      </c>
      <c r="M643" s="9">
        <f t="shared" si="49"/>
        <v>64.029999999998836</v>
      </c>
    </row>
    <row r="644" spans="1:13">
      <c r="A644" s="2">
        <v>42971</v>
      </c>
      <c r="B644" s="1">
        <v>70482.38</v>
      </c>
      <c r="C644" s="1">
        <v>71237.66</v>
      </c>
      <c r="D644" s="1">
        <v>70482.38</v>
      </c>
      <c r="E644" s="1">
        <v>71132.800000000003</v>
      </c>
      <c r="I644" s="3">
        <f t="shared" si="45"/>
        <v>9.296141201115847E-3</v>
      </c>
      <c r="J644" s="3">
        <f t="shared" si="46"/>
        <v>-9.2281219788548311E-3</v>
      </c>
      <c r="K644" s="9">
        <f t="shared" si="47"/>
        <v>755.27999999999884</v>
      </c>
      <c r="L644" s="9">
        <f t="shared" si="48"/>
        <v>655.16999999999825</v>
      </c>
      <c r="M644" s="9">
        <f t="shared" si="49"/>
        <v>-650.41999999999825</v>
      </c>
    </row>
    <row r="645" spans="1:13">
      <c r="A645" s="2">
        <v>42970</v>
      </c>
      <c r="B645" s="1">
        <v>70010.710000000006</v>
      </c>
      <c r="C645" s="1">
        <v>70586.92</v>
      </c>
      <c r="D645" s="1">
        <v>69947.38</v>
      </c>
      <c r="E645" s="1">
        <v>70477.63</v>
      </c>
      <c r="I645" s="3">
        <f t="shared" si="45"/>
        <v>6.6615008302237802E-3</v>
      </c>
      <c r="J645" s="3">
        <f t="shared" si="46"/>
        <v>-6.6692653166922347E-3</v>
      </c>
      <c r="K645" s="9">
        <f t="shared" si="47"/>
        <v>639.5399999999936</v>
      </c>
      <c r="L645" s="9">
        <f t="shared" si="48"/>
        <v>466.38000000000466</v>
      </c>
      <c r="M645" s="9">
        <f t="shared" si="49"/>
        <v>-466.91999999999825</v>
      </c>
    </row>
    <row r="646" spans="1:13">
      <c r="A646" s="2">
        <v>42969</v>
      </c>
      <c r="B646" s="1">
        <v>68644.89</v>
      </c>
      <c r="C646" s="1">
        <v>70277.66</v>
      </c>
      <c r="D646" s="1">
        <v>68644.89</v>
      </c>
      <c r="E646" s="1">
        <v>70011.25</v>
      </c>
      <c r="I646" s="3">
        <f t="shared" si="45"/>
        <v>2.0056924600038113E-2</v>
      </c>
      <c r="J646" s="3">
        <f t="shared" si="46"/>
        <v>-1.9904759116082794E-2</v>
      </c>
      <c r="K646" s="9">
        <f t="shared" si="47"/>
        <v>1632.7700000000041</v>
      </c>
      <c r="L646" s="9">
        <f t="shared" si="48"/>
        <v>1376.6000000000058</v>
      </c>
      <c r="M646" s="9">
        <f t="shared" si="49"/>
        <v>-1366.3600000000006</v>
      </c>
    </row>
    <row r="647" spans="1:13">
      <c r="A647" s="2">
        <v>42968</v>
      </c>
      <c r="B647" s="1">
        <v>68713.25</v>
      </c>
      <c r="C647" s="1">
        <v>69068.3</v>
      </c>
      <c r="D647" s="1">
        <v>68514.33</v>
      </c>
      <c r="E647" s="1">
        <v>68634.649999999994</v>
      </c>
      <c r="I647" s="3">
        <f t="shared" si="45"/>
        <v>-1.1643803520239976E-3</v>
      </c>
      <c r="J647" s="3">
        <f t="shared" si="46"/>
        <v>1.1438841853646251E-3</v>
      </c>
      <c r="K647" s="9">
        <f t="shared" si="47"/>
        <v>553.97000000000116</v>
      </c>
      <c r="L647" s="9">
        <f t="shared" si="48"/>
        <v>-80.010000000009313</v>
      </c>
      <c r="M647" s="9">
        <f t="shared" si="49"/>
        <v>78.600000000005821</v>
      </c>
    </row>
    <row r="648" spans="1:13">
      <c r="A648" s="2">
        <v>42965</v>
      </c>
      <c r="B648" s="1">
        <v>67989.960000000006</v>
      </c>
      <c r="C648" s="1">
        <v>68807.520000000004</v>
      </c>
      <c r="D648" s="1">
        <v>67979.25</v>
      </c>
      <c r="E648" s="1">
        <v>68714.66</v>
      </c>
      <c r="I648" s="3">
        <f t="shared" si="45"/>
        <v>1.0854585682173927E-2</v>
      </c>
      <c r="J648" s="3">
        <f t="shared" si="46"/>
        <v>-1.0658926700353949E-2</v>
      </c>
      <c r="K648" s="9">
        <f t="shared" si="47"/>
        <v>828.27000000000407</v>
      </c>
      <c r="L648" s="9">
        <f t="shared" si="48"/>
        <v>737.86000000000058</v>
      </c>
      <c r="M648" s="9">
        <f t="shared" si="49"/>
        <v>-724.69999999999709</v>
      </c>
    </row>
    <row r="649" spans="1:13">
      <c r="A649" s="2">
        <v>42964</v>
      </c>
      <c r="B649" s="1">
        <v>68595.649999999994</v>
      </c>
      <c r="C649" s="1">
        <v>68595.649999999994</v>
      </c>
      <c r="D649" s="1">
        <v>67866.2</v>
      </c>
      <c r="E649" s="1">
        <v>67976.800000000003</v>
      </c>
      <c r="I649" s="3">
        <f t="shared" si="45"/>
        <v>-9.0022057226329302E-3</v>
      </c>
      <c r="J649" s="3">
        <f t="shared" si="46"/>
        <v>9.0217091025450065E-3</v>
      </c>
      <c r="K649" s="9">
        <f t="shared" si="47"/>
        <v>729.44999999999709</v>
      </c>
      <c r="L649" s="9">
        <f t="shared" si="48"/>
        <v>-617.5</v>
      </c>
      <c r="M649" s="9">
        <f t="shared" si="49"/>
        <v>618.84999999999127</v>
      </c>
    </row>
    <row r="650" spans="1:13">
      <c r="A650" s="2">
        <v>42963</v>
      </c>
      <c r="B650" s="1">
        <v>68356.34</v>
      </c>
      <c r="C650" s="1">
        <v>68950.34</v>
      </c>
      <c r="D650" s="1">
        <v>68304.34</v>
      </c>
      <c r="E650" s="1">
        <v>68594.3</v>
      </c>
      <c r="I650" s="3">
        <f t="shared" si="45"/>
        <v>3.499079512990506E-3</v>
      </c>
      <c r="J650" s="3">
        <f t="shared" si="46"/>
        <v>-3.4811694131079342E-3</v>
      </c>
      <c r="K650" s="9">
        <f t="shared" si="47"/>
        <v>646</v>
      </c>
      <c r="L650" s="9">
        <f t="shared" si="48"/>
        <v>239.18000000000757</v>
      </c>
      <c r="M650" s="9">
        <f t="shared" si="49"/>
        <v>-237.9600000000064</v>
      </c>
    </row>
    <row r="651" spans="1:13">
      <c r="A651" s="2">
        <v>42962</v>
      </c>
      <c r="B651" s="1">
        <v>68295.77</v>
      </c>
      <c r="C651" s="1">
        <v>68846.070000000007</v>
      </c>
      <c r="D651" s="1">
        <v>68292.7</v>
      </c>
      <c r="E651" s="1">
        <v>68355.12</v>
      </c>
      <c r="I651" s="3">
        <f t="shared" si="45"/>
        <v>1.0318569353642802E-3</v>
      </c>
      <c r="J651" s="3">
        <f t="shared" si="46"/>
        <v>-8.690142888789637E-4</v>
      </c>
      <c r="K651" s="9">
        <f t="shared" si="47"/>
        <v>553.3700000000099</v>
      </c>
      <c r="L651" s="9">
        <f t="shared" si="48"/>
        <v>70.459999999991851</v>
      </c>
      <c r="M651" s="9">
        <f t="shared" si="49"/>
        <v>-59.349999999991269</v>
      </c>
    </row>
    <row r="652" spans="1:13">
      <c r="A652" s="2">
        <v>42961</v>
      </c>
      <c r="B652" s="1">
        <v>67363.7</v>
      </c>
      <c r="C652" s="1">
        <v>68641.98</v>
      </c>
      <c r="D652" s="1">
        <v>67226.3</v>
      </c>
      <c r="E652" s="1">
        <v>68284.66</v>
      </c>
      <c r="I652" s="3">
        <f t="shared" si="45"/>
        <v>1.3748357856065678E-2</v>
      </c>
      <c r="J652" s="3">
        <f t="shared" si="46"/>
        <v>-1.3671458070147668E-2</v>
      </c>
      <c r="K652" s="9">
        <f t="shared" si="47"/>
        <v>1415.679999999993</v>
      </c>
      <c r="L652" s="9">
        <f t="shared" si="48"/>
        <v>926.07000000000698</v>
      </c>
      <c r="M652" s="9">
        <f t="shared" si="49"/>
        <v>-920.9600000000064</v>
      </c>
    </row>
    <row r="653" spans="1:13">
      <c r="A653" s="2">
        <v>42958</v>
      </c>
      <c r="B653" s="1">
        <v>66991.95</v>
      </c>
      <c r="C653" s="1">
        <v>67623.37</v>
      </c>
      <c r="D653" s="1">
        <v>66677.62</v>
      </c>
      <c r="E653" s="1">
        <v>67358.59</v>
      </c>
      <c r="I653" s="3">
        <f t="shared" ref="I653:I716" si="50">(E653-E654)/E654</f>
        <v>5.4707951341718105E-3</v>
      </c>
      <c r="J653" s="3">
        <f t="shared" ref="J653:J716" si="51">(B653-E653)/B653</f>
        <v>-5.4728963703847919E-3</v>
      </c>
      <c r="K653" s="9">
        <f t="shared" ref="K653:K716" si="52">(C653-D653)</f>
        <v>945.75</v>
      </c>
      <c r="L653" s="9">
        <f t="shared" ref="L653:L716" si="53">(E653-E654)</f>
        <v>366.5</v>
      </c>
      <c r="M653" s="9">
        <f t="shared" ref="M653:M716" si="54">B653-E653</f>
        <v>-366.63999999999942</v>
      </c>
    </row>
    <row r="654" spans="1:13">
      <c r="A654" s="2">
        <v>42957</v>
      </c>
      <c r="B654" s="1">
        <v>67671.06</v>
      </c>
      <c r="C654" s="1">
        <v>67671.06</v>
      </c>
      <c r="D654" s="1">
        <v>66649.55</v>
      </c>
      <c r="E654" s="1">
        <v>66992.09</v>
      </c>
      <c r="I654" s="3">
        <f t="shared" si="50"/>
        <v>-1.003338798003166E-2</v>
      </c>
      <c r="J654" s="3">
        <f t="shared" si="51"/>
        <v>1.003338798003166E-2</v>
      </c>
      <c r="K654" s="9">
        <f t="shared" si="52"/>
        <v>1021.5099999999948</v>
      </c>
      <c r="L654" s="9">
        <f t="shared" si="53"/>
        <v>-678.97000000000116</v>
      </c>
      <c r="M654" s="9">
        <f t="shared" si="54"/>
        <v>678.97000000000116</v>
      </c>
    </row>
    <row r="655" spans="1:13">
      <c r="A655" s="2">
        <v>42956</v>
      </c>
      <c r="B655" s="1">
        <v>67894.48</v>
      </c>
      <c r="C655" s="1">
        <v>67894.48</v>
      </c>
      <c r="D655" s="1">
        <v>67290.48</v>
      </c>
      <c r="E655" s="1">
        <v>67671.06</v>
      </c>
      <c r="I655" s="3">
        <f t="shared" si="50"/>
        <v>-3.3561643230366283E-3</v>
      </c>
      <c r="J655" s="3">
        <f t="shared" si="51"/>
        <v>3.2906946190617891E-3</v>
      </c>
      <c r="K655" s="9">
        <f t="shared" si="52"/>
        <v>604</v>
      </c>
      <c r="L655" s="9">
        <f t="shared" si="53"/>
        <v>-227.88000000000466</v>
      </c>
      <c r="M655" s="9">
        <f t="shared" si="54"/>
        <v>223.41999999999825</v>
      </c>
    </row>
    <row r="656" spans="1:13">
      <c r="A656" s="2">
        <v>42955</v>
      </c>
      <c r="B656" s="1">
        <v>67936.37</v>
      </c>
      <c r="C656" s="1">
        <v>68500.05</v>
      </c>
      <c r="D656" s="1">
        <v>67671.259999999995</v>
      </c>
      <c r="E656" s="1">
        <v>67898.94</v>
      </c>
      <c r="I656" s="3">
        <f t="shared" si="50"/>
        <v>-5.9935536916141713E-4</v>
      </c>
      <c r="J656" s="3">
        <f t="shared" si="51"/>
        <v>5.5095672612465185E-4</v>
      </c>
      <c r="K656" s="9">
        <f t="shared" si="52"/>
        <v>828.79000000000815</v>
      </c>
      <c r="L656" s="9">
        <f t="shared" si="53"/>
        <v>-40.720000000001164</v>
      </c>
      <c r="M656" s="9">
        <f t="shared" si="54"/>
        <v>37.429999999993015</v>
      </c>
    </row>
    <row r="657" spans="1:13">
      <c r="A657" s="2">
        <v>42954</v>
      </c>
      <c r="B657" s="1">
        <v>66897.98</v>
      </c>
      <c r="C657" s="1">
        <v>68043.37</v>
      </c>
      <c r="D657" s="1">
        <v>66887.19</v>
      </c>
      <c r="E657" s="1">
        <v>67939.66</v>
      </c>
      <c r="I657" s="3">
        <f t="shared" si="50"/>
        <v>1.5571172702075722E-2</v>
      </c>
      <c r="J657" s="3">
        <f t="shared" si="51"/>
        <v>-1.5571172702075722E-2</v>
      </c>
      <c r="K657" s="9">
        <f t="shared" si="52"/>
        <v>1156.179999999993</v>
      </c>
      <c r="L657" s="9">
        <f t="shared" si="53"/>
        <v>1041.6800000000076</v>
      </c>
      <c r="M657" s="9">
        <f t="shared" si="54"/>
        <v>-1041.6800000000076</v>
      </c>
    </row>
    <row r="658" spans="1:13">
      <c r="A658" s="2">
        <v>42951</v>
      </c>
      <c r="B658" s="1">
        <v>66783.22</v>
      </c>
      <c r="C658" s="1">
        <v>67104.38</v>
      </c>
      <c r="D658" s="1">
        <v>66525.23</v>
      </c>
      <c r="E658" s="1">
        <v>66897.98</v>
      </c>
      <c r="I658" s="3">
        <f t="shared" si="50"/>
        <v>1.8097513325294342E-3</v>
      </c>
      <c r="J658" s="3">
        <f t="shared" si="51"/>
        <v>-1.7183957287473523E-3</v>
      </c>
      <c r="K658" s="9">
        <f t="shared" si="52"/>
        <v>579.15000000000873</v>
      </c>
      <c r="L658" s="9">
        <f t="shared" si="53"/>
        <v>120.84999999999127</v>
      </c>
      <c r="M658" s="9">
        <f t="shared" si="54"/>
        <v>-114.75999999999476</v>
      </c>
    </row>
    <row r="659" spans="1:13">
      <c r="A659" s="2">
        <v>42950</v>
      </c>
      <c r="B659" s="1">
        <v>67135.990000000005</v>
      </c>
      <c r="C659" s="1">
        <v>67256.009999999995</v>
      </c>
      <c r="D659" s="1">
        <v>66704.62</v>
      </c>
      <c r="E659" s="1">
        <v>66777.13</v>
      </c>
      <c r="I659" s="3">
        <f t="shared" si="50"/>
        <v>-5.3452701002845203E-3</v>
      </c>
      <c r="J659" s="3">
        <f t="shared" si="51"/>
        <v>5.3452701002845203E-3</v>
      </c>
      <c r="K659" s="9">
        <f t="shared" si="52"/>
        <v>551.38999999999942</v>
      </c>
      <c r="L659" s="9">
        <f t="shared" si="53"/>
        <v>-358.86000000000058</v>
      </c>
      <c r="M659" s="9">
        <f t="shared" si="54"/>
        <v>358.86000000000058</v>
      </c>
    </row>
    <row r="660" spans="1:13">
      <c r="A660" s="2">
        <v>42949</v>
      </c>
      <c r="B660" s="1">
        <v>66503.91</v>
      </c>
      <c r="C660" s="1">
        <v>67276.66</v>
      </c>
      <c r="D660" s="1">
        <v>66304.820000000007</v>
      </c>
      <c r="E660" s="1">
        <v>67135.990000000005</v>
      </c>
      <c r="I660" s="3">
        <f t="shared" si="50"/>
        <v>9.3174252359162473E-3</v>
      </c>
      <c r="J660" s="3">
        <f t="shared" si="51"/>
        <v>-9.5044035756694858E-3</v>
      </c>
      <c r="K660" s="9">
        <f t="shared" si="52"/>
        <v>971.83999999999651</v>
      </c>
      <c r="L660" s="9">
        <f t="shared" si="53"/>
        <v>619.76000000000931</v>
      </c>
      <c r="M660" s="9">
        <f t="shared" si="54"/>
        <v>-632.08000000000175</v>
      </c>
    </row>
    <row r="661" spans="1:13">
      <c r="A661" s="2">
        <v>42948</v>
      </c>
      <c r="B661" s="1">
        <v>65925.09</v>
      </c>
      <c r="C661" s="1">
        <v>66605.78</v>
      </c>
      <c r="D661" s="1">
        <v>65925.09</v>
      </c>
      <c r="E661" s="1">
        <v>66516.23</v>
      </c>
      <c r="I661" s="3">
        <f t="shared" si="50"/>
        <v>9.0392406837583317E-3</v>
      </c>
      <c r="J661" s="3">
        <f t="shared" si="51"/>
        <v>-8.9668440346459821E-3</v>
      </c>
      <c r="K661" s="9">
        <f t="shared" si="52"/>
        <v>680.69000000000233</v>
      </c>
      <c r="L661" s="9">
        <f t="shared" si="53"/>
        <v>595.86999999999534</v>
      </c>
      <c r="M661" s="9">
        <f t="shared" si="54"/>
        <v>-591.13999999999942</v>
      </c>
    </row>
    <row r="662" spans="1:13">
      <c r="A662" s="2">
        <v>42947</v>
      </c>
      <c r="B662" s="1">
        <v>65502.54</v>
      </c>
      <c r="C662" s="1">
        <v>66047.990000000005</v>
      </c>
      <c r="D662" s="1">
        <v>65502.54</v>
      </c>
      <c r="E662" s="1">
        <v>65920.36</v>
      </c>
      <c r="I662" s="3">
        <f t="shared" si="50"/>
        <v>6.4619635183958916E-3</v>
      </c>
      <c r="J662" s="3">
        <f t="shared" si="51"/>
        <v>-6.3786839411112866E-3</v>
      </c>
      <c r="K662" s="9">
        <f t="shared" si="52"/>
        <v>545.45000000000437</v>
      </c>
      <c r="L662" s="9">
        <f t="shared" si="53"/>
        <v>423.23999999999796</v>
      </c>
      <c r="M662" s="9">
        <f t="shared" si="54"/>
        <v>-417.81999999999971</v>
      </c>
    </row>
    <row r="663" spans="1:13">
      <c r="A663" s="2">
        <v>42944</v>
      </c>
      <c r="B663" s="1">
        <v>65252.61</v>
      </c>
      <c r="C663" s="1">
        <v>65497.120000000003</v>
      </c>
      <c r="D663" s="1">
        <v>64952.66</v>
      </c>
      <c r="E663" s="1">
        <v>65497.120000000003</v>
      </c>
      <c r="I663" s="3">
        <f t="shared" si="50"/>
        <v>3.3662502998742481E-3</v>
      </c>
      <c r="J663" s="3">
        <f t="shared" si="51"/>
        <v>-3.7471298082942897E-3</v>
      </c>
      <c r="K663" s="9">
        <f t="shared" si="52"/>
        <v>544.45999999999913</v>
      </c>
      <c r="L663" s="9">
        <f t="shared" si="53"/>
        <v>219.74000000000524</v>
      </c>
      <c r="M663" s="9">
        <f t="shared" si="54"/>
        <v>-244.51000000000204</v>
      </c>
    </row>
    <row r="664" spans="1:13">
      <c r="A664" s="2">
        <v>42943</v>
      </c>
      <c r="B664" s="1">
        <v>65012.89</v>
      </c>
      <c r="C664" s="1">
        <v>65677.56</v>
      </c>
      <c r="D664" s="1">
        <v>65012.89</v>
      </c>
      <c r="E664" s="1">
        <v>65277.38</v>
      </c>
      <c r="I664" s="3">
        <f t="shared" si="50"/>
        <v>4.1041018406698737E-3</v>
      </c>
      <c r="J664" s="3">
        <f t="shared" si="51"/>
        <v>-4.0682701538110053E-3</v>
      </c>
      <c r="K664" s="9">
        <f t="shared" si="52"/>
        <v>664.66999999999825</v>
      </c>
      <c r="L664" s="9">
        <f t="shared" si="53"/>
        <v>266.80999999999767</v>
      </c>
      <c r="M664" s="9">
        <f t="shared" si="54"/>
        <v>-264.48999999999796</v>
      </c>
    </row>
    <row r="665" spans="1:13">
      <c r="A665" s="2">
        <v>42942</v>
      </c>
      <c r="B665" s="1">
        <v>65668.070000000007</v>
      </c>
      <c r="C665" s="1">
        <v>65873.02</v>
      </c>
      <c r="D665" s="1">
        <v>64991.58</v>
      </c>
      <c r="E665" s="1">
        <v>65010.57</v>
      </c>
      <c r="I665" s="3">
        <f t="shared" si="50"/>
        <v>-1.0005692303147209E-2</v>
      </c>
      <c r="J665" s="3">
        <f t="shared" si="51"/>
        <v>1.0012476383119029E-2</v>
      </c>
      <c r="K665" s="9">
        <f t="shared" si="52"/>
        <v>881.44000000000233</v>
      </c>
      <c r="L665" s="9">
        <f t="shared" si="53"/>
        <v>-657.04999999999563</v>
      </c>
      <c r="M665" s="9">
        <f t="shared" si="54"/>
        <v>657.50000000000728</v>
      </c>
    </row>
    <row r="666" spans="1:13">
      <c r="A666" s="2">
        <v>42941</v>
      </c>
      <c r="B666" s="1">
        <v>65101.25</v>
      </c>
      <c r="C666" s="1">
        <v>65748.73</v>
      </c>
      <c r="D666" s="1">
        <v>65101.25</v>
      </c>
      <c r="E666" s="1">
        <v>65667.62</v>
      </c>
      <c r="I666" s="3">
        <f t="shared" si="50"/>
        <v>8.7261739904498942E-3</v>
      </c>
      <c r="J666" s="3">
        <f t="shared" si="51"/>
        <v>-8.6998329525162007E-3</v>
      </c>
      <c r="K666" s="9">
        <f t="shared" si="52"/>
        <v>647.47999999999593</v>
      </c>
      <c r="L666" s="9">
        <f t="shared" si="53"/>
        <v>568.06999999999243</v>
      </c>
      <c r="M666" s="9">
        <f t="shared" si="54"/>
        <v>-566.36999999999534</v>
      </c>
    </row>
    <row r="667" spans="1:13">
      <c r="A667" s="2">
        <v>42940</v>
      </c>
      <c r="B667" s="1">
        <v>64694.87</v>
      </c>
      <c r="C667" s="1">
        <v>65104.43</v>
      </c>
      <c r="D667" s="1">
        <v>64677.59</v>
      </c>
      <c r="E667" s="1">
        <v>65099.55</v>
      </c>
      <c r="I667" s="3">
        <f t="shared" si="50"/>
        <v>6.4215083193448945E-3</v>
      </c>
      <c r="J667" s="3">
        <f t="shared" si="51"/>
        <v>-6.2552100344277729E-3</v>
      </c>
      <c r="K667" s="9">
        <f t="shared" si="52"/>
        <v>426.84000000000378</v>
      </c>
      <c r="L667" s="9">
        <f t="shared" si="53"/>
        <v>415.37000000000262</v>
      </c>
      <c r="M667" s="9">
        <f t="shared" si="54"/>
        <v>-404.68000000000029</v>
      </c>
    </row>
    <row r="668" spans="1:13">
      <c r="A668" s="2">
        <v>42937</v>
      </c>
      <c r="B668" s="1">
        <v>64935.99</v>
      </c>
      <c r="C668" s="1">
        <v>65149.71</v>
      </c>
      <c r="D668" s="1">
        <v>64599.199999999997</v>
      </c>
      <c r="E668" s="1">
        <v>64684.18</v>
      </c>
      <c r="I668" s="3">
        <f t="shared" si="50"/>
        <v>-3.9089581111342248E-3</v>
      </c>
      <c r="J668" s="3">
        <f t="shared" si="51"/>
        <v>3.8778187565939579E-3</v>
      </c>
      <c r="K668" s="9">
        <f t="shared" si="52"/>
        <v>550.51000000000204</v>
      </c>
      <c r="L668" s="9">
        <f t="shared" si="53"/>
        <v>-253.83999999999651</v>
      </c>
      <c r="M668" s="9">
        <f t="shared" si="54"/>
        <v>251.80999999999767</v>
      </c>
    </row>
    <row r="669" spans="1:13">
      <c r="A669" s="2">
        <v>42936</v>
      </c>
      <c r="B669" s="1">
        <v>65178.17</v>
      </c>
      <c r="C669" s="1">
        <v>65505.38</v>
      </c>
      <c r="D669" s="1">
        <v>64897.81</v>
      </c>
      <c r="E669" s="1">
        <v>64938.02</v>
      </c>
      <c r="I669" s="3">
        <f t="shared" si="50"/>
        <v>-3.7112656781413886E-3</v>
      </c>
      <c r="J669" s="3">
        <f t="shared" si="51"/>
        <v>3.684515843264723E-3</v>
      </c>
      <c r="K669" s="9">
        <f t="shared" si="52"/>
        <v>607.56999999999971</v>
      </c>
      <c r="L669" s="9">
        <f t="shared" si="53"/>
        <v>-241.90000000000146</v>
      </c>
      <c r="M669" s="9">
        <f t="shared" si="54"/>
        <v>240.15000000000146</v>
      </c>
    </row>
    <row r="670" spans="1:13">
      <c r="A670" s="2">
        <v>42935</v>
      </c>
      <c r="B670" s="1">
        <v>65337</v>
      </c>
      <c r="C670" s="1">
        <v>65603.89</v>
      </c>
      <c r="D670" s="1">
        <v>64873.93</v>
      </c>
      <c r="E670" s="1">
        <v>65179.92</v>
      </c>
      <c r="I670" s="3">
        <f t="shared" si="50"/>
        <v>-2.4143805556580147E-3</v>
      </c>
      <c r="J670" s="3">
        <f t="shared" si="51"/>
        <v>2.4041507874558326E-3</v>
      </c>
      <c r="K670" s="9">
        <f t="shared" si="52"/>
        <v>729.95999999999913</v>
      </c>
      <c r="L670" s="9">
        <f t="shared" si="53"/>
        <v>-157.75</v>
      </c>
      <c r="M670" s="9">
        <f t="shared" si="54"/>
        <v>157.08000000000175</v>
      </c>
    </row>
    <row r="671" spans="1:13">
      <c r="A671" s="2">
        <v>42934</v>
      </c>
      <c r="B671" s="1">
        <v>65208.25</v>
      </c>
      <c r="C671" s="1">
        <v>65337.67</v>
      </c>
      <c r="D671" s="1">
        <v>64942.98</v>
      </c>
      <c r="E671" s="1">
        <v>65337.67</v>
      </c>
      <c r="I671" s="3">
        <f t="shared" si="50"/>
        <v>1.9223364423066839E-3</v>
      </c>
      <c r="J671" s="3">
        <f t="shared" si="51"/>
        <v>-1.984718191333125E-3</v>
      </c>
      <c r="K671" s="9">
        <f t="shared" si="52"/>
        <v>394.68999999999505</v>
      </c>
      <c r="L671" s="9">
        <f t="shared" si="53"/>
        <v>125.36000000000058</v>
      </c>
      <c r="M671" s="9">
        <f t="shared" si="54"/>
        <v>-129.41999999999825</v>
      </c>
    </row>
    <row r="672" spans="1:13">
      <c r="A672" s="2">
        <v>42933</v>
      </c>
      <c r="B672" s="1">
        <v>65431.27</v>
      </c>
      <c r="C672" s="1">
        <v>65478.17</v>
      </c>
      <c r="D672" s="1">
        <v>65119.24</v>
      </c>
      <c r="E672" s="1">
        <v>65212.31</v>
      </c>
      <c r="I672" s="3">
        <f t="shared" si="50"/>
        <v>-3.4211960417005181E-3</v>
      </c>
      <c r="J672" s="3">
        <f t="shared" si="51"/>
        <v>3.3464121971039096E-3</v>
      </c>
      <c r="K672" s="9">
        <f t="shared" si="52"/>
        <v>358.93000000000029</v>
      </c>
      <c r="L672" s="9">
        <f t="shared" si="53"/>
        <v>-223.87000000000262</v>
      </c>
      <c r="M672" s="9">
        <f t="shared" si="54"/>
        <v>218.95999999999913</v>
      </c>
    </row>
    <row r="673" spans="1:13">
      <c r="A673" s="2">
        <v>42930</v>
      </c>
      <c r="B673" s="1">
        <v>65178.35</v>
      </c>
      <c r="C673" s="1">
        <v>65624.38</v>
      </c>
      <c r="D673" s="1">
        <v>65178.35</v>
      </c>
      <c r="E673" s="1">
        <v>65436.18</v>
      </c>
      <c r="I673" s="3">
        <f t="shared" si="50"/>
        <v>3.9557613839565093E-3</v>
      </c>
      <c r="J673" s="3">
        <f t="shared" si="51"/>
        <v>-3.9557613839565093E-3</v>
      </c>
      <c r="K673" s="9">
        <f t="shared" si="52"/>
        <v>446.03000000000611</v>
      </c>
      <c r="L673" s="9">
        <f t="shared" si="53"/>
        <v>257.83000000000175</v>
      </c>
      <c r="M673" s="9">
        <f t="shared" si="54"/>
        <v>-257.83000000000175</v>
      </c>
    </row>
    <row r="674" spans="1:13">
      <c r="A674" s="2">
        <v>42929</v>
      </c>
      <c r="B674" s="1">
        <v>64854.26</v>
      </c>
      <c r="C674" s="1">
        <v>65302.33</v>
      </c>
      <c r="D674" s="1">
        <v>64854.26</v>
      </c>
      <c r="E674" s="1">
        <v>65178.35</v>
      </c>
      <c r="I674" s="3">
        <f t="shared" si="50"/>
        <v>5.2872228275999142E-3</v>
      </c>
      <c r="J674" s="3">
        <f t="shared" si="51"/>
        <v>-4.9972045012925369E-3</v>
      </c>
      <c r="K674" s="9">
        <f t="shared" si="52"/>
        <v>448.06999999999971</v>
      </c>
      <c r="L674" s="9">
        <f t="shared" si="53"/>
        <v>342.79999999999563</v>
      </c>
      <c r="M674" s="9">
        <f t="shared" si="54"/>
        <v>-324.08999999999651</v>
      </c>
    </row>
    <row r="675" spans="1:13">
      <c r="A675" s="2">
        <v>42928</v>
      </c>
      <c r="B675" s="1">
        <v>63840.28</v>
      </c>
      <c r="C675" s="1">
        <v>64937.87</v>
      </c>
      <c r="D675" s="1">
        <v>63826.98</v>
      </c>
      <c r="E675" s="1">
        <v>64835.55</v>
      </c>
      <c r="I675" s="3">
        <f t="shared" si="50"/>
        <v>1.5719351455340317E-2</v>
      </c>
      <c r="J675" s="3">
        <f t="shared" si="51"/>
        <v>-1.5590000545110455E-2</v>
      </c>
      <c r="K675" s="9">
        <f t="shared" si="52"/>
        <v>1110.8899999999994</v>
      </c>
      <c r="L675" s="9">
        <f t="shared" si="53"/>
        <v>1003.4000000000015</v>
      </c>
      <c r="M675" s="9">
        <f t="shared" si="54"/>
        <v>-995.27000000000407</v>
      </c>
    </row>
    <row r="676" spans="1:13">
      <c r="A676" s="2">
        <v>42927</v>
      </c>
      <c r="B676" s="1">
        <v>63026.82</v>
      </c>
      <c r="C676" s="1">
        <v>63891.3</v>
      </c>
      <c r="D676" s="1">
        <v>62907.74</v>
      </c>
      <c r="E676" s="1">
        <v>63832.15</v>
      </c>
      <c r="I676" s="3">
        <f t="shared" si="50"/>
        <v>1.2799269882477676E-2</v>
      </c>
      <c r="J676" s="3">
        <f t="shared" si="51"/>
        <v>-1.2777576276258293E-2</v>
      </c>
      <c r="K676" s="9">
        <f t="shared" si="52"/>
        <v>983.56000000000495</v>
      </c>
      <c r="L676" s="9">
        <f t="shared" si="53"/>
        <v>806.68000000000029</v>
      </c>
      <c r="M676" s="9">
        <f t="shared" si="54"/>
        <v>-805.33000000000175</v>
      </c>
    </row>
    <row r="677" spans="1:13">
      <c r="A677" s="2">
        <v>42926</v>
      </c>
      <c r="B677" s="1">
        <v>62322.400000000001</v>
      </c>
      <c r="C677" s="1">
        <v>63135.4</v>
      </c>
      <c r="D677" s="1">
        <v>62322.400000000001</v>
      </c>
      <c r="E677" s="1">
        <v>63025.47</v>
      </c>
      <c r="I677" s="3">
        <f t="shared" si="50"/>
        <v>1.1281176591402124E-2</v>
      </c>
      <c r="J677" s="3">
        <f t="shared" si="51"/>
        <v>-1.1281176591402124E-2</v>
      </c>
      <c r="K677" s="9">
        <f t="shared" si="52"/>
        <v>813</v>
      </c>
      <c r="L677" s="9">
        <f t="shared" si="53"/>
        <v>703.06999999999971</v>
      </c>
      <c r="M677" s="9">
        <f t="shared" si="54"/>
        <v>-703.06999999999971</v>
      </c>
    </row>
    <row r="678" spans="1:13">
      <c r="A678" s="2">
        <v>42923</v>
      </c>
      <c r="B678" s="1">
        <v>62474.44</v>
      </c>
      <c r="C678" s="1">
        <v>62925.919999999998</v>
      </c>
      <c r="D678" s="1">
        <v>62035.1</v>
      </c>
      <c r="E678" s="1">
        <v>62322.400000000001</v>
      </c>
      <c r="I678" s="3">
        <f t="shared" si="50"/>
        <v>-2.3680041389248351E-3</v>
      </c>
      <c r="J678" s="3">
        <f t="shared" si="51"/>
        <v>2.4336352594757291E-3</v>
      </c>
      <c r="K678" s="9">
        <f t="shared" si="52"/>
        <v>890.81999999999971</v>
      </c>
      <c r="L678" s="9">
        <f t="shared" si="53"/>
        <v>-147.93000000000029</v>
      </c>
      <c r="M678" s="9">
        <f t="shared" si="54"/>
        <v>152.04000000000087</v>
      </c>
    </row>
    <row r="679" spans="1:13">
      <c r="A679" s="2">
        <v>42922</v>
      </c>
      <c r="B679" s="1">
        <v>63156.03</v>
      </c>
      <c r="C679" s="1">
        <v>63188.31</v>
      </c>
      <c r="D679" s="1">
        <v>62353.93</v>
      </c>
      <c r="E679" s="1">
        <v>62470.33</v>
      </c>
      <c r="I679" s="3">
        <f t="shared" si="50"/>
        <v>-1.0828105254173976E-2</v>
      </c>
      <c r="J679" s="3">
        <f t="shared" si="51"/>
        <v>1.0857237226595736E-2</v>
      </c>
      <c r="K679" s="9">
        <f t="shared" si="52"/>
        <v>834.37999999999738</v>
      </c>
      <c r="L679" s="9">
        <f t="shared" si="53"/>
        <v>-683.83999999999651</v>
      </c>
      <c r="M679" s="9">
        <f t="shared" si="54"/>
        <v>685.69999999999709</v>
      </c>
    </row>
    <row r="680" spans="1:13">
      <c r="A680" s="2">
        <v>42921</v>
      </c>
      <c r="B680" s="1">
        <v>63215.17</v>
      </c>
      <c r="C680" s="1">
        <v>63484.59</v>
      </c>
      <c r="D680" s="1">
        <v>62708.27</v>
      </c>
      <c r="E680" s="1">
        <v>63154.17</v>
      </c>
      <c r="I680" s="3">
        <f t="shared" si="50"/>
        <v>-1.2243879997323847E-3</v>
      </c>
      <c r="J680" s="3">
        <f t="shared" si="51"/>
        <v>9.6495825290037189E-4</v>
      </c>
      <c r="K680" s="9">
        <f t="shared" si="52"/>
        <v>776.31999999999971</v>
      </c>
      <c r="L680" s="9">
        <f t="shared" si="53"/>
        <v>-77.419999999998254</v>
      </c>
      <c r="M680" s="9">
        <f t="shared" si="54"/>
        <v>61</v>
      </c>
    </row>
    <row r="681" spans="1:13">
      <c r="A681" s="2">
        <v>42920</v>
      </c>
      <c r="B681" s="1">
        <v>63268.07</v>
      </c>
      <c r="C681" s="1">
        <v>63345.59</v>
      </c>
      <c r="D681" s="1">
        <v>63075.83</v>
      </c>
      <c r="E681" s="1">
        <v>63231.59</v>
      </c>
      <c r="I681" s="3">
        <f t="shared" si="50"/>
        <v>-7.5838050758246555E-4</v>
      </c>
      <c r="J681" s="3">
        <f t="shared" si="51"/>
        <v>5.7659416511366952E-4</v>
      </c>
      <c r="K681" s="9">
        <f t="shared" si="52"/>
        <v>269.75999999999476</v>
      </c>
      <c r="L681" s="9">
        <f t="shared" si="53"/>
        <v>-47.990000000005239</v>
      </c>
      <c r="M681" s="9">
        <f t="shared" si="54"/>
        <v>36.480000000003201</v>
      </c>
    </row>
    <row r="682" spans="1:13">
      <c r="A682" s="2">
        <v>42919</v>
      </c>
      <c r="B682" s="1">
        <v>62900.91</v>
      </c>
      <c r="C682" s="1">
        <v>63337.53</v>
      </c>
      <c r="D682" s="1">
        <v>62900.91</v>
      </c>
      <c r="E682" s="1">
        <v>63279.58</v>
      </c>
      <c r="I682" s="3">
        <f t="shared" si="50"/>
        <v>6.0351380135793475E-3</v>
      </c>
      <c r="J682" s="3">
        <f t="shared" si="51"/>
        <v>-6.0201036837145639E-3</v>
      </c>
      <c r="K682" s="9">
        <f t="shared" si="52"/>
        <v>436.61999999999534</v>
      </c>
      <c r="L682" s="9">
        <f t="shared" si="53"/>
        <v>379.61000000000058</v>
      </c>
      <c r="M682" s="9">
        <f t="shared" si="54"/>
        <v>-378.66999999999825</v>
      </c>
    </row>
    <row r="683" spans="1:13">
      <c r="A683" s="2">
        <v>42916</v>
      </c>
      <c r="B683" s="1">
        <v>62237.83</v>
      </c>
      <c r="C683" s="1">
        <v>63037.57</v>
      </c>
      <c r="D683" s="1">
        <v>62237.83</v>
      </c>
      <c r="E683" s="1">
        <v>62899.97</v>
      </c>
      <c r="I683" s="3">
        <f t="shared" si="50"/>
        <v>1.0620680458137615E-2</v>
      </c>
      <c r="J683" s="3">
        <f t="shared" si="51"/>
        <v>-1.063886706846944E-2</v>
      </c>
      <c r="K683" s="9">
        <f t="shared" si="52"/>
        <v>799.73999999999796</v>
      </c>
      <c r="L683" s="9">
        <f t="shared" si="53"/>
        <v>661.02000000000407</v>
      </c>
      <c r="M683" s="9">
        <f t="shared" si="54"/>
        <v>-662.13999999999942</v>
      </c>
    </row>
    <row r="684" spans="1:13">
      <c r="A684" s="2">
        <v>42915</v>
      </c>
      <c r="B684" s="1">
        <v>62009.85</v>
      </c>
      <c r="C684" s="1">
        <v>62498.52</v>
      </c>
      <c r="D684" s="1">
        <v>61689.36</v>
      </c>
      <c r="E684" s="1">
        <v>62238.95</v>
      </c>
      <c r="I684" s="3">
        <f t="shared" si="50"/>
        <v>3.5631608064565145E-3</v>
      </c>
      <c r="J684" s="3">
        <f t="shared" si="51"/>
        <v>-3.6945743297233996E-3</v>
      </c>
      <c r="K684" s="9">
        <f t="shared" si="52"/>
        <v>809.15999999999622</v>
      </c>
      <c r="L684" s="9">
        <f t="shared" si="53"/>
        <v>220.97999999999593</v>
      </c>
      <c r="M684" s="9">
        <f t="shared" si="54"/>
        <v>-229.09999999999854</v>
      </c>
    </row>
    <row r="685" spans="1:13">
      <c r="A685" s="2">
        <v>42914</v>
      </c>
      <c r="B685" s="1">
        <v>61684.26</v>
      </c>
      <c r="C685" s="1">
        <v>62057.279999999999</v>
      </c>
      <c r="D685" s="1">
        <v>61433.33</v>
      </c>
      <c r="E685" s="1">
        <v>62017.97</v>
      </c>
      <c r="I685" s="3">
        <f t="shared" si="50"/>
        <v>5.5534243279255968E-3</v>
      </c>
      <c r="J685" s="3">
        <f t="shared" si="51"/>
        <v>-5.4099700636758728E-3</v>
      </c>
      <c r="K685" s="9">
        <f t="shared" si="52"/>
        <v>623.94999999999709</v>
      </c>
      <c r="L685" s="9">
        <f t="shared" si="53"/>
        <v>342.51000000000204</v>
      </c>
      <c r="M685" s="9">
        <f t="shared" si="54"/>
        <v>-333.70999999999913</v>
      </c>
    </row>
    <row r="686" spans="1:13">
      <c r="A686" s="2">
        <v>42913</v>
      </c>
      <c r="B686" s="1">
        <v>62188.32</v>
      </c>
      <c r="C686" s="1">
        <v>62424.160000000003</v>
      </c>
      <c r="D686" s="1">
        <v>61580.43</v>
      </c>
      <c r="E686" s="1">
        <v>61675.46</v>
      </c>
      <c r="I686" s="3">
        <f t="shared" si="50"/>
        <v>-8.243218275396421E-3</v>
      </c>
      <c r="J686" s="3">
        <f t="shared" si="51"/>
        <v>8.2468862320127095E-3</v>
      </c>
      <c r="K686" s="9">
        <f t="shared" si="52"/>
        <v>843.7300000000032</v>
      </c>
      <c r="L686" s="9">
        <f t="shared" si="53"/>
        <v>-512.62999999999738</v>
      </c>
      <c r="M686" s="9">
        <f t="shared" si="54"/>
        <v>512.86000000000058</v>
      </c>
    </row>
    <row r="687" spans="1:13">
      <c r="A687" s="2">
        <v>42912</v>
      </c>
      <c r="B687" s="1">
        <v>61087.85</v>
      </c>
      <c r="C687" s="1">
        <v>62250.97</v>
      </c>
      <c r="D687" s="1">
        <v>61087.85</v>
      </c>
      <c r="E687" s="1">
        <v>62188.09</v>
      </c>
      <c r="I687" s="3">
        <f t="shared" si="50"/>
        <v>1.8022614907163718E-2</v>
      </c>
      <c r="J687" s="3">
        <f t="shared" si="51"/>
        <v>-1.8010782831610509E-2</v>
      </c>
      <c r="K687" s="9">
        <f t="shared" si="52"/>
        <v>1163.1200000000026</v>
      </c>
      <c r="L687" s="9">
        <f t="shared" si="53"/>
        <v>1100.9499999999971</v>
      </c>
      <c r="M687" s="9">
        <f t="shared" si="54"/>
        <v>-1100.239999999998</v>
      </c>
    </row>
    <row r="688" spans="1:13">
      <c r="A688" s="2">
        <v>42909</v>
      </c>
      <c r="B688" s="1">
        <v>61272.21</v>
      </c>
      <c r="C688" s="1">
        <v>61399.79</v>
      </c>
      <c r="D688" s="1">
        <v>60991.55</v>
      </c>
      <c r="E688" s="1">
        <v>61087.14</v>
      </c>
      <c r="I688" s="3">
        <f t="shared" si="50"/>
        <v>-3.0204557661621754E-3</v>
      </c>
      <c r="J688" s="3">
        <f t="shared" si="51"/>
        <v>3.0204557661621754E-3</v>
      </c>
      <c r="K688" s="9">
        <f t="shared" si="52"/>
        <v>408.23999999999796</v>
      </c>
      <c r="L688" s="9">
        <f t="shared" si="53"/>
        <v>-185.06999999999971</v>
      </c>
      <c r="M688" s="9">
        <f t="shared" si="54"/>
        <v>185.06999999999971</v>
      </c>
    </row>
    <row r="689" spans="1:13">
      <c r="A689" s="2">
        <v>42908</v>
      </c>
      <c r="B689" s="1">
        <v>60762.42</v>
      </c>
      <c r="C689" s="1">
        <v>61353.61</v>
      </c>
      <c r="D689" s="1">
        <v>60758.22</v>
      </c>
      <c r="E689" s="1">
        <v>61272.21</v>
      </c>
      <c r="I689" s="3">
        <f t="shared" si="50"/>
        <v>8.4011748182326769E-3</v>
      </c>
      <c r="J689" s="3">
        <f t="shared" si="51"/>
        <v>-8.3898896719386898E-3</v>
      </c>
      <c r="K689" s="9">
        <f t="shared" si="52"/>
        <v>595.38999999999942</v>
      </c>
      <c r="L689" s="9">
        <f t="shared" si="53"/>
        <v>510.47000000000116</v>
      </c>
      <c r="M689" s="9">
        <f t="shared" si="54"/>
        <v>-509.79000000000087</v>
      </c>
    </row>
    <row r="690" spans="1:13">
      <c r="A690" s="2">
        <v>42907</v>
      </c>
      <c r="B690" s="1">
        <v>60783.05</v>
      </c>
      <c r="C690" s="1">
        <v>61187.64</v>
      </c>
      <c r="D690" s="1">
        <v>60543.61</v>
      </c>
      <c r="E690" s="1">
        <v>60761.74</v>
      </c>
      <c r="I690" s="3">
        <f t="shared" si="50"/>
        <v>-7.2737852778676971E-5</v>
      </c>
      <c r="J690" s="3">
        <f t="shared" si="51"/>
        <v>3.5059115987113096E-4</v>
      </c>
      <c r="K690" s="9">
        <f t="shared" si="52"/>
        <v>644.02999999999884</v>
      </c>
      <c r="L690" s="9">
        <f t="shared" si="53"/>
        <v>-4.4200000000055297</v>
      </c>
      <c r="M690" s="9">
        <f t="shared" si="54"/>
        <v>21.310000000004948</v>
      </c>
    </row>
    <row r="691" spans="1:13">
      <c r="A691" s="2">
        <v>42906</v>
      </c>
      <c r="B691" s="1">
        <v>62010.559999999998</v>
      </c>
      <c r="C691" s="1">
        <v>62010.559999999998</v>
      </c>
      <c r="D691" s="1">
        <v>60766.16</v>
      </c>
      <c r="E691" s="1">
        <v>60766.16</v>
      </c>
      <c r="I691" s="3">
        <f t="shared" si="50"/>
        <v>-2.0122381983560741E-2</v>
      </c>
      <c r="J691" s="3">
        <f t="shared" si="51"/>
        <v>2.0067549785068771E-2</v>
      </c>
      <c r="K691" s="9">
        <f t="shared" si="52"/>
        <v>1244.3999999999942</v>
      </c>
      <c r="L691" s="9">
        <f t="shared" si="53"/>
        <v>-1247.8699999999953</v>
      </c>
      <c r="M691" s="9">
        <f t="shared" si="54"/>
        <v>1244.3999999999942</v>
      </c>
    </row>
    <row r="692" spans="1:13">
      <c r="A692" s="2">
        <v>42905</v>
      </c>
      <c r="B692" s="1">
        <v>61619.86</v>
      </c>
      <c r="C692" s="1">
        <v>62272.28</v>
      </c>
      <c r="D692" s="1">
        <v>61619.86</v>
      </c>
      <c r="E692" s="1">
        <v>62014.03</v>
      </c>
      <c r="I692" s="3">
        <f t="shared" si="50"/>
        <v>6.2898358025397765E-3</v>
      </c>
      <c r="J692" s="3">
        <f t="shared" si="51"/>
        <v>-6.3968012910123172E-3</v>
      </c>
      <c r="K692" s="9">
        <f t="shared" si="52"/>
        <v>652.41999999999825</v>
      </c>
      <c r="L692" s="9">
        <f t="shared" si="53"/>
        <v>387.61999999999534</v>
      </c>
      <c r="M692" s="9">
        <f t="shared" si="54"/>
        <v>-394.16999999999825</v>
      </c>
    </row>
    <row r="693" spans="1:13">
      <c r="A693" s="2">
        <v>42902</v>
      </c>
      <c r="B693" s="1">
        <v>61911.45</v>
      </c>
      <c r="C693" s="1">
        <v>61921.24</v>
      </c>
      <c r="D693" s="1">
        <v>61269.39</v>
      </c>
      <c r="E693" s="1">
        <v>61626.41</v>
      </c>
      <c r="I693" s="3">
        <f t="shared" si="50"/>
        <v>-4.7885331007430816E-3</v>
      </c>
      <c r="J693" s="3">
        <f t="shared" si="51"/>
        <v>4.6039948991663674E-3</v>
      </c>
      <c r="K693" s="9">
        <f t="shared" si="52"/>
        <v>651.84999999999854</v>
      </c>
      <c r="L693" s="9">
        <f t="shared" si="53"/>
        <v>-296.5199999999968</v>
      </c>
      <c r="M693" s="9">
        <f t="shared" si="54"/>
        <v>285.0399999999936</v>
      </c>
    </row>
    <row r="694" spans="1:13">
      <c r="A694" s="2">
        <v>42900</v>
      </c>
      <c r="B694" s="1">
        <v>61830.77</v>
      </c>
      <c r="C694" s="1">
        <v>62475.1</v>
      </c>
      <c r="D694" s="1">
        <v>61507.58</v>
      </c>
      <c r="E694" s="1">
        <v>61922.93</v>
      </c>
      <c r="I694" s="3">
        <f t="shared" si="50"/>
        <v>1.5193520062353005E-3</v>
      </c>
      <c r="J694" s="3">
        <f t="shared" si="51"/>
        <v>-1.4905200113148112E-3</v>
      </c>
      <c r="K694" s="9">
        <f t="shared" si="52"/>
        <v>967.5199999999968</v>
      </c>
      <c r="L694" s="9">
        <f t="shared" si="53"/>
        <v>93.940000000002328</v>
      </c>
      <c r="M694" s="9">
        <f t="shared" si="54"/>
        <v>-92.160000000003492</v>
      </c>
    </row>
    <row r="695" spans="1:13">
      <c r="A695" s="2">
        <v>42899</v>
      </c>
      <c r="B695" s="1">
        <v>61708.43</v>
      </c>
      <c r="C695" s="1">
        <v>62011.87</v>
      </c>
      <c r="D695" s="1">
        <v>61510.01</v>
      </c>
      <c r="E695" s="1">
        <v>61828.99</v>
      </c>
      <c r="I695" s="3">
        <f t="shared" si="50"/>
        <v>2.0868641818676324E-3</v>
      </c>
      <c r="J695" s="3">
        <f t="shared" si="51"/>
        <v>-1.9537038942653E-3</v>
      </c>
      <c r="K695" s="9">
        <f t="shared" si="52"/>
        <v>501.86000000000058</v>
      </c>
      <c r="L695" s="9">
        <f t="shared" si="53"/>
        <v>128.75999999999476</v>
      </c>
      <c r="M695" s="9">
        <f t="shared" si="54"/>
        <v>-120.55999999999767</v>
      </c>
    </row>
    <row r="696" spans="1:13">
      <c r="A696" s="2">
        <v>42898</v>
      </c>
      <c r="B696" s="1">
        <v>62218.559999999998</v>
      </c>
      <c r="C696" s="1">
        <v>62286.33</v>
      </c>
      <c r="D696" s="1">
        <v>61278.79</v>
      </c>
      <c r="E696" s="1">
        <v>61700.23</v>
      </c>
      <c r="I696" s="3">
        <f t="shared" si="50"/>
        <v>-8.2032696699723406E-3</v>
      </c>
      <c r="J696" s="3">
        <f t="shared" si="51"/>
        <v>8.3307938981550603E-3</v>
      </c>
      <c r="K696" s="9">
        <f t="shared" si="52"/>
        <v>1007.5400000000009</v>
      </c>
      <c r="L696" s="9">
        <f t="shared" si="53"/>
        <v>-510.32999999999447</v>
      </c>
      <c r="M696" s="9">
        <f t="shared" si="54"/>
        <v>518.32999999999447</v>
      </c>
    </row>
    <row r="697" spans="1:13">
      <c r="A697" s="2">
        <v>42895</v>
      </c>
      <c r="B697" s="1">
        <v>62755.23</v>
      </c>
      <c r="C697" s="1">
        <v>63065.79</v>
      </c>
      <c r="D697" s="1">
        <v>62095.46</v>
      </c>
      <c r="E697" s="1">
        <v>62210.559999999998</v>
      </c>
      <c r="I697" s="3">
        <f t="shared" si="50"/>
        <v>-8.6846474344827399E-3</v>
      </c>
      <c r="J697" s="3">
        <f t="shared" si="51"/>
        <v>8.6792766116864754E-3</v>
      </c>
      <c r="K697" s="9">
        <f t="shared" si="52"/>
        <v>970.33000000000175</v>
      </c>
      <c r="L697" s="9">
        <f t="shared" si="53"/>
        <v>-545.01000000000204</v>
      </c>
      <c r="M697" s="9">
        <f t="shared" si="54"/>
        <v>544.67000000000553</v>
      </c>
    </row>
    <row r="698" spans="1:13">
      <c r="A698" s="2">
        <v>42894</v>
      </c>
      <c r="B698" s="1">
        <v>63170.97</v>
      </c>
      <c r="C698" s="1">
        <v>63170.97</v>
      </c>
      <c r="D698" s="1">
        <v>62376.3</v>
      </c>
      <c r="E698" s="1">
        <v>62755.57</v>
      </c>
      <c r="I698" s="3">
        <f t="shared" si="50"/>
        <v>-6.5720310656534045E-3</v>
      </c>
      <c r="J698" s="3">
        <f t="shared" si="51"/>
        <v>6.5758053105722681E-3</v>
      </c>
      <c r="K698" s="9">
        <f t="shared" si="52"/>
        <v>794.66999999999825</v>
      </c>
      <c r="L698" s="9">
        <f t="shared" si="53"/>
        <v>-415.16000000000349</v>
      </c>
      <c r="M698" s="9">
        <f t="shared" si="54"/>
        <v>415.40000000000146</v>
      </c>
    </row>
    <row r="699" spans="1:13">
      <c r="A699" s="2">
        <v>42893</v>
      </c>
      <c r="B699" s="1">
        <v>62954.86</v>
      </c>
      <c r="C699" s="1">
        <v>63636.639999999999</v>
      </c>
      <c r="D699" s="1">
        <v>62911.55</v>
      </c>
      <c r="E699" s="1">
        <v>63170.73</v>
      </c>
      <c r="I699" s="3">
        <f t="shared" si="50"/>
        <v>3.431674431245724E-3</v>
      </c>
      <c r="J699" s="3">
        <f t="shared" si="51"/>
        <v>-3.4289648170133745E-3</v>
      </c>
      <c r="K699" s="9">
        <f t="shared" si="52"/>
        <v>725.08999999999651</v>
      </c>
      <c r="L699" s="9">
        <f t="shared" si="53"/>
        <v>216.04000000000087</v>
      </c>
      <c r="M699" s="9">
        <f t="shared" si="54"/>
        <v>-215.87000000000262</v>
      </c>
    </row>
    <row r="700" spans="1:13">
      <c r="A700" s="2">
        <v>42892</v>
      </c>
      <c r="B700" s="1">
        <v>62449.93</v>
      </c>
      <c r="C700" s="1">
        <v>63301.98</v>
      </c>
      <c r="D700" s="1">
        <v>62426.2</v>
      </c>
      <c r="E700" s="1">
        <v>62954.69</v>
      </c>
      <c r="I700" s="3">
        <f t="shared" si="50"/>
        <v>8.0742412584697987E-3</v>
      </c>
      <c r="J700" s="3">
        <f t="shared" si="51"/>
        <v>-8.0826351606799567E-3</v>
      </c>
      <c r="K700" s="9">
        <f t="shared" si="52"/>
        <v>875.78000000000611</v>
      </c>
      <c r="L700" s="9">
        <f t="shared" si="53"/>
        <v>504.24000000000524</v>
      </c>
      <c r="M700" s="9">
        <f t="shared" si="54"/>
        <v>-504.76000000000204</v>
      </c>
    </row>
    <row r="701" spans="1:13">
      <c r="A701" s="2">
        <v>42891</v>
      </c>
      <c r="B701" s="1">
        <v>62503</v>
      </c>
      <c r="C701" s="1">
        <v>62800.45</v>
      </c>
      <c r="D701" s="1">
        <v>62009.52</v>
      </c>
      <c r="E701" s="1">
        <v>62450.45</v>
      </c>
      <c r="I701" s="3">
        <f t="shared" si="50"/>
        <v>-9.6383499144946387E-4</v>
      </c>
      <c r="J701" s="3">
        <f t="shared" si="51"/>
        <v>8.4075964353715678E-4</v>
      </c>
      <c r="K701" s="9">
        <f t="shared" si="52"/>
        <v>790.93000000000029</v>
      </c>
      <c r="L701" s="9">
        <f t="shared" si="53"/>
        <v>-60.25</v>
      </c>
      <c r="M701" s="9">
        <f t="shared" si="54"/>
        <v>52.55000000000291</v>
      </c>
    </row>
    <row r="702" spans="1:13">
      <c r="A702" s="2">
        <v>42888</v>
      </c>
      <c r="B702" s="1">
        <v>62289.2</v>
      </c>
      <c r="C702" s="1">
        <v>62773.25</v>
      </c>
      <c r="D702" s="1">
        <v>62160.72</v>
      </c>
      <c r="E702" s="1">
        <v>62510.7</v>
      </c>
      <c r="I702" s="3">
        <f t="shared" si="50"/>
        <v>3.5669494153978982E-3</v>
      </c>
      <c r="J702" s="3">
        <f t="shared" si="51"/>
        <v>-3.5559936554009366E-3</v>
      </c>
      <c r="K702" s="9">
        <f t="shared" si="52"/>
        <v>612.52999999999884</v>
      </c>
      <c r="L702" s="9">
        <f t="shared" si="53"/>
        <v>222.18000000000029</v>
      </c>
      <c r="M702" s="9">
        <f t="shared" si="54"/>
        <v>-221.5</v>
      </c>
    </row>
    <row r="703" spans="1:13">
      <c r="A703" s="2">
        <v>42887</v>
      </c>
      <c r="B703" s="1">
        <v>62711.47</v>
      </c>
      <c r="C703" s="1">
        <v>63293.49</v>
      </c>
      <c r="D703" s="1">
        <v>62165.21</v>
      </c>
      <c r="E703" s="1">
        <v>62288.52</v>
      </c>
      <c r="I703" s="3">
        <f t="shared" si="50"/>
        <v>-6.7443802545212915E-3</v>
      </c>
      <c r="J703" s="3">
        <f t="shared" si="51"/>
        <v>6.7443802545212915E-3</v>
      </c>
      <c r="K703" s="9">
        <f t="shared" si="52"/>
        <v>1128.2799999999988</v>
      </c>
      <c r="L703" s="9">
        <f t="shared" si="53"/>
        <v>-422.95000000000437</v>
      </c>
      <c r="M703" s="9">
        <f t="shared" si="54"/>
        <v>422.95000000000437</v>
      </c>
    </row>
    <row r="704" spans="1:13">
      <c r="A704" s="2">
        <v>42886</v>
      </c>
      <c r="B704" s="1">
        <v>63960.81</v>
      </c>
      <c r="C704" s="1">
        <v>63984.42</v>
      </c>
      <c r="D704" s="1">
        <v>62672.65</v>
      </c>
      <c r="E704" s="1">
        <v>62711.47</v>
      </c>
      <c r="I704" s="3">
        <f t="shared" si="50"/>
        <v>-1.9555278447747331E-2</v>
      </c>
      <c r="J704" s="3">
        <f t="shared" si="51"/>
        <v>1.9532898348222867E-2</v>
      </c>
      <c r="K704" s="9">
        <f t="shared" si="52"/>
        <v>1311.7699999999968</v>
      </c>
      <c r="L704" s="9">
        <f t="shared" si="53"/>
        <v>-1250.7999999999956</v>
      </c>
      <c r="M704" s="9">
        <f t="shared" si="54"/>
        <v>1249.3399999999965</v>
      </c>
    </row>
    <row r="705" spans="1:13">
      <c r="A705" s="2">
        <v>42885</v>
      </c>
      <c r="B705" s="1">
        <v>63764.94</v>
      </c>
      <c r="C705" s="1">
        <v>64107.22</v>
      </c>
      <c r="D705" s="1">
        <v>63720.09</v>
      </c>
      <c r="E705" s="1">
        <v>63962.27</v>
      </c>
      <c r="I705" s="3">
        <f t="shared" si="50"/>
        <v>3.1575757822891958E-3</v>
      </c>
      <c r="J705" s="3">
        <f t="shared" si="51"/>
        <v>-3.0946473093206779E-3</v>
      </c>
      <c r="K705" s="9">
        <f t="shared" si="52"/>
        <v>387.13000000000466</v>
      </c>
      <c r="L705" s="9">
        <f t="shared" si="53"/>
        <v>201.32999999999447</v>
      </c>
      <c r="M705" s="9">
        <f t="shared" si="54"/>
        <v>-197.32999999999447</v>
      </c>
    </row>
    <row r="706" spans="1:13">
      <c r="A706" s="2">
        <v>42884</v>
      </c>
      <c r="B706" s="1">
        <v>64054.84</v>
      </c>
      <c r="C706" s="1">
        <v>64054.84</v>
      </c>
      <c r="D706" s="1">
        <v>63530.67</v>
      </c>
      <c r="E706" s="1">
        <v>63760.94</v>
      </c>
      <c r="I706" s="3">
        <f t="shared" si="50"/>
        <v>-5.0630869023074229E-3</v>
      </c>
      <c r="J706" s="3">
        <f t="shared" si="51"/>
        <v>4.58825593819287E-3</v>
      </c>
      <c r="K706" s="9">
        <f t="shared" si="52"/>
        <v>524.16999999999825</v>
      </c>
      <c r="L706" s="9">
        <f t="shared" si="53"/>
        <v>-324.47000000000116</v>
      </c>
      <c r="M706" s="9">
        <f t="shared" si="54"/>
        <v>293.89999999999418</v>
      </c>
    </row>
    <row r="707" spans="1:13">
      <c r="A707" s="2">
        <v>42881</v>
      </c>
      <c r="B707" s="1">
        <v>63227.51</v>
      </c>
      <c r="C707" s="1">
        <v>64170.25</v>
      </c>
      <c r="D707" s="1">
        <v>63227.51</v>
      </c>
      <c r="E707" s="1">
        <v>64085.41</v>
      </c>
      <c r="I707" s="3">
        <f t="shared" si="50"/>
        <v>1.3580003033524281E-2</v>
      </c>
      <c r="J707" s="3">
        <f t="shared" si="51"/>
        <v>-1.3568460943662045E-2</v>
      </c>
      <c r="K707" s="9">
        <f t="shared" si="52"/>
        <v>942.73999999999796</v>
      </c>
      <c r="L707" s="9">
        <f t="shared" si="53"/>
        <v>858.62000000000262</v>
      </c>
      <c r="M707" s="9">
        <f t="shared" si="54"/>
        <v>-857.90000000000146</v>
      </c>
    </row>
    <row r="708" spans="1:13">
      <c r="A708" s="2">
        <v>42880</v>
      </c>
      <c r="B708" s="1">
        <v>63256.47</v>
      </c>
      <c r="C708" s="1">
        <v>63991.4</v>
      </c>
      <c r="D708" s="1">
        <v>62761.8</v>
      </c>
      <c r="E708" s="1">
        <v>63226.79</v>
      </c>
      <c r="I708" s="3">
        <f t="shared" si="50"/>
        <v>-4.8326392375527068E-4</v>
      </c>
      <c r="J708" s="3">
        <f t="shared" si="51"/>
        <v>4.692010161174073E-4</v>
      </c>
      <c r="K708" s="9">
        <f t="shared" si="52"/>
        <v>1229.5999999999985</v>
      </c>
      <c r="L708" s="9">
        <f t="shared" si="53"/>
        <v>-30.569999999999709</v>
      </c>
      <c r="M708" s="9">
        <f t="shared" si="54"/>
        <v>29.680000000000291</v>
      </c>
    </row>
    <row r="709" spans="1:13">
      <c r="A709" s="2">
        <v>42879</v>
      </c>
      <c r="B709" s="1">
        <v>62672.62</v>
      </c>
      <c r="C709" s="1">
        <v>64015.79</v>
      </c>
      <c r="D709" s="1">
        <v>62672.62</v>
      </c>
      <c r="E709" s="1">
        <v>63257.36</v>
      </c>
      <c r="I709" s="3">
        <f t="shared" si="50"/>
        <v>9.4934001973748464E-3</v>
      </c>
      <c r="J709" s="3">
        <f t="shared" si="51"/>
        <v>-9.3300710900549224E-3</v>
      </c>
      <c r="K709" s="9">
        <f t="shared" si="52"/>
        <v>1343.1699999999983</v>
      </c>
      <c r="L709" s="9">
        <f t="shared" si="53"/>
        <v>594.87999999999738</v>
      </c>
      <c r="M709" s="9">
        <f t="shared" si="54"/>
        <v>-584.73999999999796</v>
      </c>
    </row>
    <row r="710" spans="1:13">
      <c r="A710" s="2">
        <v>42878</v>
      </c>
      <c r="B710" s="1">
        <v>61670.21</v>
      </c>
      <c r="C710" s="1">
        <v>62774.63</v>
      </c>
      <c r="D710" s="1">
        <v>61670.21</v>
      </c>
      <c r="E710" s="1">
        <v>62662.48</v>
      </c>
      <c r="I710" s="3">
        <f t="shared" si="50"/>
        <v>1.60359013248643E-2</v>
      </c>
      <c r="J710" s="3">
        <f t="shared" si="51"/>
        <v>-1.6089940345589939E-2</v>
      </c>
      <c r="K710" s="9">
        <f t="shared" si="52"/>
        <v>1104.4199999999983</v>
      </c>
      <c r="L710" s="9">
        <f t="shared" si="53"/>
        <v>988.99000000000524</v>
      </c>
      <c r="M710" s="9">
        <f t="shared" si="54"/>
        <v>-992.27000000000407</v>
      </c>
    </row>
    <row r="711" spans="1:13">
      <c r="A711" s="2">
        <v>42877</v>
      </c>
      <c r="B711" s="1">
        <v>62638.49</v>
      </c>
      <c r="C711" s="1">
        <v>62638.49</v>
      </c>
      <c r="D711" s="1">
        <v>60924.77</v>
      </c>
      <c r="E711" s="1">
        <v>61673.49</v>
      </c>
      <c r="I711" s="3">
        <f t="shared" si="50"/>
        <v>-1.5418752218056038E-2</v>
      </c>
      <c r="J711" s="3">
        <f t="shared" si="51"/>
        <v>1.540586307236972E-2</v>
      </c>
      <c r="K711" s="9">
        <f t="shared" si="52"/>
        <v>1713.7200000000012</v>
      </c>
      <c r="L711" s="9">
        <f t="shared" si="53"/>
        <v>-965.81999999999971</v>
      </c>
      <c r="M711" s="9">
        <f t="shared" si="54"/>
        <v>965</v>
      </c>
    </row>
    <row r="712" spans="1:13">
      <c r="A712" s="2">
        <v>42874</v>
      </c>
      <c r="B712" s="1">
        <v>61596.81</v>
      </c>
      <c r="C712" s="1">
        <v>63488.18</v>
      </c>
      <c r="D712" s="1">
        <v>61596.81</v>
      </c>
      <c r="E712" s="1">
        <v>62639.31</v>
      </c>
      <c r="I712" s="3">
        <f t="shared" si="50"/>
        <v>1.6920615516489747E-2</v>
      </c>
      <c r="J712" s="3">
        <f t="shared" si="51"/>
        <v>-1.6924577750049071E-2</v>
      </c>
      <c r="K712" s="9">
        <f t="shared" si="52"/>
        <v>1891.3700000000026</v>
      </c>
      <c r="L712" s="9">
        <f t="shared" si="53"/>
        <v>1042.2599999999948</v>
      </c>
      <c r="M712" s="9">
        <f t="shared" si="54"/>
        <v>-1042.5</v>
      </c>
    </row>
    <row r="713" spans="1:13">
      <c r="A713" s="2">
        <v>42873</v>
      </c>
      <c r="B713" s="1">
        <v>67535.78</v>
      </c>
      <c r="C713" s="1">
        <v>67535.78</v>
      </c>
      <c r="D713" s="1">
        <v>60314.7</v>
      </c>
      <c r="E713" s="1">
        <v>61597.05</v>
      </c>
      <c r="I713" s="3">
        <f t="shared" si="50"/>
        <v>-8.7994936352767381E-2</v>
      </c>
      <c r="J713" s="3">
        <f t="shared" si="51"/>
        <v>8.7934573347638781E-2</v>
      </c>
      <c r="K713" s="9">
        <f t="shared" si="52"/>
        <v>7221.0800000000017</v>
      </c>
      <c r="L713" s="9">
        <f t="shared" si="53"/>
        <v>-5943.1999999999971</v>
      </c>
      <c r="M713" s="9">
        <f t="shared" si="54"/>
        <v>5938.7299999999959</v>
      </c>
    </row>
    <row r="714" spans="1:13">
      <c r="A714" s="2">
        <v>42872</v>
      </c>
      <c r="B714" s="1">
        <v>68674.009999999995</v>
      </c>
      <c r="C714" s="1">
        <v>68674.009999999995</v>
      </c>
      <c r="D714" s="1">
        <v>67163.37</v>
      </c>
      <c r="E714" s="1">
        <v>67540.25</v>
      </c>
      <c r="I714" s="3">
        <f t="shared" si="50"/>
        <v>-1.6659508331574081E-2</v>
      </c>
      <c r="J714" s="3">
        <f t="shared" si="51"/>
        <v>1.6509302427512168E-2</v>
      </c>
      <c r="K714" s="9">
        <f t="shared" si="52"/>
        <v>1510.6399999999994</v>
      </c>
      <c r="L714" s="9">
        <f t="shared" si="53"/>
        <v>-1144.25</v>
      </c>
      <c r="M714" s="9">
        <f t="shared" si="54"/>
        <v>1133.7599999999948</v>
      </c>
    </row>
    <row r="715" spans="1:13">
      <c r="A715" s="2">
        <v>42871</v>
      </c>
      <c r="B715" s="1">
        <v>68473.34</v>
      </c>
      <c r="C715" s="1">
        <v>68791.87</v>
      </c>
      <c r="D715" s="1">
        <v>68124.240000000005</v>
      </c>
      <c r="E715" s="1">
        <v>68684.5</v>
      </c>
      <c r="I715" s="3">
        <f t="shared" si="50"/>
        <v>3.0713762367980939E-3</v>
      </c>
      <c r="J715" s="3">
        <f t="shared" si="51"/>
        <v>-3.0838279540621721E-3</v>
      </c>
      <c r="K715" s="9">
        <f t="shared" si="52"/>
        <v>667.6299999999901</v>
      </c>
      <c r="L715" s="9">
        <f t="shared" si="53"/>
        <v>210.30999999999767</v>
      </c>
      <c r="M715" s="9">
        <f t="shared" si="54"/>
        <v>-211.16000000000349</v>
      </c>
    </row>
    <row r="716" spans="1:13">
      <c r="A716" s="2">
        <v>42870</v>
      </c>
      <c r="B716" s="1">
        <v>68226.66</v>
      </c>
      <c r="C716" s="1">
        <v>68592.960000000006</v>
      </c>
      <c r="D716" s="1">
        <v>68081.179999999993</v>
      </c>
      <c r="E716" s="1">
        <v>68474.19</v>
      </c>
      <c r="I716" s="3">
        <f t="shared" si="50"/>
        <v>3.6974908658416925E-3</v>
      </c>
      <c r="J716" s="3">
        <f t="shared" si="51"/>
        <v>-3.6280539015100376E-3</v>
      </c>
      <c r="K716" s="9">
        <f t="shared" si="52"/>
        <v>511.78000000001339</v>
      </c>
      <c r="L716" s="9">
        <f t="shared" si="53"/>
        <v>252.25</v>
      </c>
      <c r="M716" s="9">
        <f t="shared" si="54"/>
        <v>-247.52999999999884</v>
      </c>
    </row>
    <row r="717" spans="1:13">
      <c r="A717" s="2">
        <v>42867</v>
      </c>
      <c r="B717" s="1">
        <v>67536.28</v>
      </c>
      <c r="C717" s="1">
        <v>68428.740000000005</v>
      </c>
      <c r="D717" s="1">
        <v>67536.28</v>
      </c>
      <c r="E717" s="1">
        <v>68221.94</v>
      </c>
      <c r="I717" s="3">
        <f t="shared" ref="I717:I780" si="55">(E717-E718)/E718</f>
        <v>1.0132426934795852E-2</v>
      </c>
      <c r="J717" s="3">
        <f t="shared" ref="J717:J780" si="56">(B717-E717)/B717</f>
        <v>-1.0152469161760221E-2</v>
      </c>
      <c r="K717" s="9">
        <f t="shared" ref="K717:K780" si="57">(C717-D717)</f>
        <v>892.4600000000064</v>
      </c>
      <c r="L717" s="9">
        <f t="shared" ref="L717:L780" si="58">(E717-E718)</f>
        <v>684.32000000000698</v>
      </c>
      <c r="M717" s="9">
        <f t="shared" ref="M717:M780" si="59">B717-E717</f>
        <v>-685.66000000000349</v>
      </c>
    </row>
    <row r="718" spans="1:13">
      <c r="A718" s="2">
        <v>42866</v>
      </c>
      <c r="B718" s="1">
        <v>67355.06</v>
      </c>
      <c r="C718" s="1">
        <v>67709.45</v>
      </c>
      <c r="D718" s="1">
        <v>67191.39</v>
      </c>
      <c r="E718" s="1">
        <v>67537.62</v>
      </c>
      <c r="I718" s="3">
        <f t="shared" si="55"/>
        <v>2.7897661950537804E-3</v>
      </c>
      <c r="J718" s="3">
        <f t="shared" si="56"/>
        <v>-2.7104125510391897E-3</v>
      </c>
      <c r="K718" s="9">
        <f t="shared" si="57"/>
        <v>518.05999999999767</v>
      </c>
      <c r="L718" s="9">
        <f t="shared" si="58"/>
        <v>187.88999999999942</v>
      </c>
      <c r="M718" s="9">
        <f t="shared" si="59"/>
        <v>-182.55999999999767</v>
      </c>
    </row>
    <row r="719" spans="1:13">
      <c r="A719" s="2">
        <v>42865</v>
      </c>
      <c r="B719" s="1">
        <v>66283.75</v>
      </c>
      <c r="C719" s="1">
        <v>67528.41</v>
      </c>
      <c r="D719" s="1">
        <v>66283.75</v>
      </c>
      <c r="E719" s="1">
        <v>67349.73</v>
      </c>
      <c r="I719" s="3">
        <f t="shared" si="55"/>
        <v>1.617528196148111E-2</v>
      </c>
      <c r="J719" s="3">
        <f t="shared" si="56"/>
        <v>-1.6082071397589846E-2</v>
      </c>
      <c r="K719" s="9">
        <f t="shared" si="57"/>
        <v>1244.6600000000035</v>
      </c>
      <c r="L719" s="9">
        <f t="shared" si="58"/>
        <v>1072.0599999999977</v>
      </c>
      <c r="M719" s="9">
        <f t="shared" si="59"/>
        <v>-1065.9799999999959</v>
      </c>
    </row>
    <row r="720" spans="1:13">
      <c r="A720" s="2">
        <v>42864</v>
      </c>
      <c r="B720" s="1">
        <v>65533.47</v>
      </c>
      <c r="C720" s="1">
        <v>66535.62</v>
      </c>
      <c r="D720" s="1">
        <v>65533.47</v>
      </c>
      <c r="E720" s="1">
        <v>66277.67</v>
      </c>
      <c r="I720" s="3">
        <f t="shared" si="55"/>
        <v>1.1470706912854758E-2</v>
      </c>
      <c r="J720" s="3">
        <f t="shared" si="56"/>
        <v>-1.1356029216826106E-2</v>
      </c>
      <c r="K720" s="9">
        <f t="shared" si="57"/>
        <v>1002.1499999999942</v>
      </c>
      <c r="L720" s="9">
        <f t="shared" si="58"/>
        <v>751.62999999999738</v>
      </c>
      <c r="M720" s="9">
        <f t="shared" si="59"/>
        <v>-744.19999999999709</v>
      </c>
    </row>
    <row r="721" spans="1:13">
      <c r="A721" s="2">
        <v>42863</v>
      </c>
      <c r="B721" s="1">
        <v>65705.289999999994</v>
      </c>
      <c r="C721" s="1">
        <v>66014.81</v>
      </c>
      <c r="D721" s="1">
        <v>65295.199999999997</v>
      </c>
      <c r="E721" s="1">
        <v>65526.04</v>
      </c>
      <c r="I721" s="3">
        <f t="shared" si="55"/>
        <v>-2.7954764081361324E-3</v>
      </c>
      <c r="J721" s="3">
        <f t="shared" si="56"/>
        <v>2.7280908432181449E-3</v>
      </c>
      <c r="K721" s="9">
        <f t="shared" si="57"/>
        <v>719.61000000000058</v>
      </c>
      <c r="L721" s="9">
        <f t="shared" si="58"/>
        <v>-183.68999999999505</v>
      </c>
      <c r="M721" s="9">
        <f t="shared" si="59"/>
        <v>179.24999999999272</v>
      </c>
    </row>
    <row r="722" spans="1:13">
      <c r="A722" s="2">
        <v>42860</v>
      </c>
      <c r="B722" s="1">
        <v>64868.68</v>
      </c>
      <c r="C722" s="1">
        <v>65768.149999999994</v>
      </c>
      <c r="D722" s="1">
        <v>64863.26</v>
      </c>
      <c r="E722" s="1">
        <v>65709.73</v>
      </c>
      <c r="I722" s="3">
        <f t="shared" si="55"/>
        <v>1.3060220672587726E-2</v>
      </c>
      <c r="J722" s="3">
        <f t="shared" si="56"/>
        <v>-1.2965424916924402E-2</v>
      </c>
      <c r="K722" s="9">
        <f t="shared" si="57"/>
        <v>904.88999999999214</v>
      </c>
      <c r="L722" s="9">
        <f t="shared" si="58"/>
        <v>847.11999999999534</v>
      </c>
      <c r="M722" s="9">
        <f t="shared" si="59"/>
        <v>-841.04999999999563</v>
      </c>
    </row>
    <row r="723" spans="1:13">
      <c r="A723" s="2">
        <v>42859</v>
      </c>
      <c r="B723" s="1">
        <v>66069.2</v>
      </c>
      <c r="C723" s="1">
        <v>66098.820000000007</v>
      </c>
      <c r="D723" s="1">
        <v>64720.93</v>
      </c>
      <c r="E723" s="1">
        <v>64862.61</v>
      </c>
      <c r="I723" s="3">
        <f t="shared" si="55"/>
        <v>-1.8627622750582554E-2</v>
      </c>
      <c r="J723" s="3">
        <f t="shared" si="56"/>
        <v>1.8262518692522333E-2</v>
      </c>
      <c r="K723" s="9">
        <f t="shared" si="57"/>
        <v>1377.8900000000067</v>
      </c>
      <c r="L723" s="9">
        <f t="shared" si="58"/>
        <v>-1231.1699999999983</v>
      </c>
      <c r="M723" s="9">
        <f t="shared" si="59"/>
        <v>1206.5899999999965</v>
      </c>
    </row>
    <row r="724" spans="1:13">
      <c r="A724" s="2">
        <v>42858</v>
      </c>
      <c r="B724" s="1">
        <v>66720.39</v>
      </c>
      <c r="C724" s="1">
        <v>66757.95</v>
      </c>
      <c r="D724" s="1">
        <v>65898.48</v>
      </c>
      <c r="E724" s="1">
        <v>66093.78</v>
      </c>
      <c r="I724" s="3">
        <f t="shared" si="55"/>
        <v>-9.4117735221273605E-3</v>
      </c>
      <c r="J724" s="3">
        <f t="shared" si="56"/>
        <v>9.3915817938114658E-3</v>
      </c>
      <c r="K724" s="9">
        <f t="shared" si="57"/>
        <v>859.47000000000116</v>
      </c>
      <c r="L724" s="9">
        <f t="shared" si="58"/>
        <v>-627.97000000000116</v>
      </c>
      <c r="M724" s="9">
        <f t="shared" si="59"/>
        <v>626.61000000000058</v>
      </c>
    </row>
    <row r="725" spans="1:13">
      <c r="A725" s="2">
        <v>42857</v>
      </c>
      <c r="B725" s="1">
        <v>65404.05</v>
      </c>
      <c r="C725" s="1">
        <v>66851.34</v>
      </c>
      <c r="D725" s="1">
        <v>65404.05</v>
      </c>
      <c r="E725" s="1">
        <v>66721.75</v>
      </c>
      <c r="I725" s="3">
        <f t="shared" si="55"/>
        <v>2.0159548646282867E-2</v>
      </c>
      <c r="J725" s="3">
        <f t="shared" si="56"/>
        <v>-2.0147070403132482E-2</v>
      </c>
      <c r="K725" s="9">
        <f t="shared" si="57"/>
        <v>1447.2899999999936</v>
      </c>
      <c r="L725" s="9">
        <f t="shared" si="58"/>
        <v>1318.5</v>
      </c>
      <c r="M725" s="9">
        <f t="shared" si="59"/>
        <v>-1317.6999999999971</v>
      </c>
    </row>
    <row r="726" spans="1:13">
      <c r="A726" s="2">
        <v>42853</v>
      </c>
      <c r="B726" s="1">
        <v>64679.27</v>
      </c>
      <c r="C726" s="1">
        <v>65403.25</v>
      </c>
      <c r="D726" s="1">
        <v>64591.58</v>
      </c>
      <c r="E726" s="1">
        <v>65403.25</v>
      </c>
      <c r="I726" s="3">
        <f t="shared" si="55"/>
        <v>1.1235911624846981E-2</v>
      </c>
      <c r="J726" s="3">
        <f t="shared" si="56"/>
        <v>-1.1193385454103042E-2</v>
      </c>
      <c r="K726" s="9">
        <f t="shared" si="57"/>
        <v>811.66999999999825</v>
      </c>
      <c r="L726" s="9">
        <f t="shared" si="58"/>
        <v>726.69999999999709</v>
      </c>
      <c r="M726" s="9">
        <f t="shared" si="59"/>
        <v>-723.9800000000032</v>
      </c>
    </row>
    <row r="727" spans="1:13">
      <c r="A727" s="2">
        <v>42852</v>
      </c>
      <c r="B727" s="1">
        <v>64871.78</v>
      </c>
      <c r="C727" s="1">
        <v>65326.5</v>
      </c>
      <c r="D727" s="1">
        <v>64292.09</v>
      </c>
      <c r="E727" s="1">
        <v>64676.55</v>
      </c>
      <c r="I727" s="3">
        <f t="shared" si="55"/>
        <v>-2.8579172494430532E-3</v>
      </c>
      <c r="J727" s="3">
        <f t="shared" si="56"/>
        <v>3.0094749982195021E-3</v>
      </c>
      <c r="K727" s="9">
        <f t="shared" si="57"/>
        <v>1034.4100000000035</v>
      </c>
      <c r="L727" s="9">
        <f t="shared" si="58"/>
        <v>-185.36999999999534</v>
      </c>
      <c r="M727" s="9">
        <f t="shared" si="59"/>
        <v>195.22999999999593</v>
      </c>
    </row>
    <row r="728" spans="1:13">
      <c r="A728" s="2">
        <v>42851</v>
      </c>
      <c r="B728" s="1">
        <v>65143.68</v>
      </c>
      <c r="C728" s="1">
        <v>65436.3</v>
      </c>
      <c r="D728" s="1">
        <v>64679.05</v>
      </c>
      <c r="E728" s="1">
        <v>64861.919999999998</v>
      </c>
      <c r="I728" s="3">
        <f t="shared" si="55"/>
        <v>-4.3965810339018606E-3</v>
      </c>
      <c r="J728" s="3">
        <f t="shared" si="56"/>
        <v>4.3252085236818371E-3</v>
      </c>
      <c r="K728" s="9">
        <f t="shared" si="57"/>
        <v>757.25</v>
      </c>
      <c r="L728" s="9">
        <f t="shared" si="58"/>
        <v>-286.43000000000029</v>
      </c>
      <c r="M728" s="9">
        <f t="shared" si="59"/>
        <v>281.76000000000204</v>
      </c>
    </row>
    <row r="729" spans="1:13">
      <c r="A729" s="2">
        <v>42850</v>
      </c>
      <c r="B729" s="1">
        <v>64383.5</v>
      </c>
      <c r="C729" s="1">
        <v>65148.35</v>
      </c>
      <c r="D729" s="1">
        <v>63875.22</v>
      </c>
      <c r="E729" s="1">
        <v>65148.35</v>
      </c>
      <c r="I729" s="3">
        <f t="shared" si="55"/>
        <v>1.1792849153473711E-2</v>
      </c>
      <c r="J729" s="3">
        <f t="shared" si="56"/>
        <v>-1.1879596480464693E-2</v>
      </c>
      <c r="K729" s="9">
        <f t="shared" si="57"/>
        <v>1273.1299999999974</v>
      </c>
      <c r="L729" s="9">
        <f t="shared" si="58"/>
        <v>759.33000000000175</v>
      </c>
      <c r="M729" s="9">
        <f t="shared" si="59"/>
        <v>-764.84999999999854</v>
      </c>
    </row>
    <row r="730" spans="1:13">
      <c r="A730" s="2">
        <v>42849</v>
      </c>
      <c r="B730" s="1">
        <v>63761.21</v>
      </c>
      <c r="C730" s="1">
        <v>64753.68</v>
      </c>
      <c r="D730" s="1">
        <v>63761.21</v>
      </c>
      <c r="E730" s="1">
        <v>64389.02</v>
      </c>
      <c r="I730" s="3">
        <f t="shared" si="55"/>
        <v>9.8556130727711581E-3</v>
      </c>
      <c r="J730" s="3">
        <f t="shared" si="56"/>
        <v>-9.8462686012388678E-3</v>
      </c>
      <c r="K730" s="9">
        <f t="shared" si="57"/>
        <v>992.47000000000116</v>
      </c>
      <c r="L730" s="9">
        <f t="shared" si="58"/>
        <v>628.39999999999418</v>
      </c>
      <c r="M730" s="9">
        <f t="shared" si="59"/>
        <v>-627.80999999999767</v>
      </c>
    </row>
    <row r="731" spans="1:13">
      <c r="A731" s="2">
        <v>42845</v>
      </c>
      <c r="B731" s="1">
        <v>63406.12</v>
      </c>
      <c r="C731" s="1">
        <v>64163.4</v>
      </c>
      <c r="D731" s="1">
        <v>63388.19</v>
      </c>
      <c r="E731" s="1">
        <v>63760.62</v>
      </c>
      <c r="I731" s="3">
        <f t="shared" si="55"/>
        <v>5.5774625407900968E-3</v>
      </c>
      <c r="J731" s="3">
        <f t="shared" si="56"/>
        <v>-5.5909429562950707E-3</v>
      </c>
      <c r="K731" s="9">
        <f t="shared" si="57"/>
        <v>775.20999999999913</v>
      </c>
      <c r="L731" s="9">
        <f t="shared" si="58"/>
        <v>353.65000000000146</v>
      </c>
      <c r="M731" s="9">
        <f t="shared" si="59"/>
        <v>-354.5</v>
      </c>
    </row>
    <row r="732" spans="1:13">
      <c r="A732" s="2">
        <v>42844</v>
      </c>
      <c r="B732" s="1">
        <v>64164.93</v>
      </c>
      <c r="C732" s="1">
        <v>64572.29</v>
      </c>
      <c r="D732" s="1">
        <v>63218.8</v>
      </c>
      <c r="E732" s="1">
        <v>63406.97</v>
      </c>
      <c r="I732" s="3">
        <f t="shared" si="55"/>
        <v>-1.1718883944909157E-2</v>
      </c>
      <c r="J732" s="3">
        <f t="shared" si="56"/>
        <v>1.1812683345871322E-2</v>
      </c>
      <c r="K732" s="9">
        <f t="shared" si="57"/>
        <v>1353.489999999998</v>
      </c>
      <c r="L732" s="9">
        <f t="shared" si="58"/>
        <v>-751.86999999999534</v>
      </c>
      <c r="M732" s="9">
        <f t="shared" si="59"/>
        <v>757.95999999999913</v>
      </c>
    </row>
    <row r="733" spans="1:13">
      <c r="A733" s="2">
        <v>42843</v>
      </c>
      <c r="B733" s="1">
        <v>64335.74</v>
      </c>
      <c r="C733" s="1">
        <v>64590.7</v>
      </c>
      <c r="D733" s="1">
        <v>63716.75</v>
      </c>
      <c r="E733" s="1">
        <v>64158.84</v>
      </c>
      <c r="I733" s="3">
        <f t="shared" si="55"/>
        <v>-2.7370823283712872E-3</v>
      </c>
      <c r="J733" s="3">
        <f t="shared" si="56"/>
        <v>2.7496380705343787E-3</v>
      </c>
      <c r="K733" s="9">
        <f t="shared" si="57"/>
        <v>873.94999999999709</v>
      </c>
      <c r="L733" s="9">
        <f t="shared" si="58"/>
        <v>-176.09000000000378</v>
      </c>
      <c r="M733" s="9">
        <f t="shared" si="59"/>
        <v>176.90000000000146</v>
      </c>
    </row>
    <row r="734" spans="1:13">
      <c r="A734" s="2">
        <v>42842</v>
      </c>
      <c r="B734" s="1">
        <v>62827.58</v>
      </c>
      <c r="C734" s="1">
        <v>64423.68</v>
      </c>
      <c r="D734" s="1">
        <v>62827.58</v>
      </c>
      <c r="E734" s="1">
        <v>64334.93</v>
      </c>
      <c r="I734" s="3">
        <f t="shared" si="55"/>
        <v>2.4013040402837818E-2</v>
      </c>
      <c r="J734" s="3">
        <f t="shared" si="56"/>
        <v>-2.3991851986022675E-2</v>
      </c>
      <c r="K734" s="9">
        <f t="shared" si="57"/>
        <v>1596.0999999999985</v>
      </c>
      <c r="L734" s="9">
        <f t="shared" si="58"/>
        <v>1508.6500000000015</v>
      </c>
      <c r="M734" s="9">
        <f t="shared" si="59"/>
        <v>-1507.3499999999985</v>
      </c>
    </row>
    <row r="735" spans="1:13">
      <c r="A735" s="2">
        <v>42838</v>
      </c>
      <c r="B735" s="1">
        <v>63891.14</v>
      </c>
      <c r="C735" s="1">
        <v>63991.8</v>
      </c>
      <c r="D735" s="1">
        <v>62826.28</v>
      </c>
      <c r="E735" s="1">
        <v>62826.28</v>
      </c>
      <c r="I735" s="3">
        <f t="shared" si="55"/>
        <v>-1.667509760269258E-2</v>
      </c>
      <c r="J735" s="3">
        <f t="shared" si="56"/>
        <v>1.6666786662438652E-2</v>
      </c>
      <c r="K735" s="9">
        <f t="shared" si="57"/>
        <v>1165.5200000000041</v>
      </c>
      <c r="L735" s="9">
        <f t="shared" si="58"/>
        <v>-1065.4000000000015</v>
      </c>
      <c r="M735" s="9">
        <f t="shared" si="59"/>
        <v>1064.8600000000006</v>
      </c>
    </row>
    <row r="736" spans="1:13">
      <c r="A736" s="2">
        <v>42837</v>
      </c>
      <c r="B736" s="1">
        <v>64362.46</v>
      </c>
      <c r="C736" s="1">
        <v>64455.66</v>
      </c>
      <c r="D736" s="1">
        <v>63814.16</v>
      </c>
      <c r="E736" s="1">
        <v>63891.68</v>
      </c>
      <c r="I736" s="3">
        <f t="shared" si="55"/>
        <v>-7.2733301336129373E-3</v>
      </c>
      <c r="J736" s="3">
        <f t="shared" si="56"/>
        <v>7.3145122172147995E-3</v>
      </c>
      <c r="K736" s="9">
        <f t="shared" si="57"/>
        <v>641.5</v>
      </c>
      <c r="L736" s="9">
        <f t="shared" si="58"/>
        <v>-468.11000000000058</v>
      </c>
      <c r="M736" s="9">
        <f t="shared" si="59"/>
        <v>470.77999999999884</v>
      </c>
    </row>
    <row r="737" spans="1:13">
      <c r="A737" s="2">
        <v>42836</v>
      </c>
      <c r="B737" s="1">
        <v>64650.29</v>
      </c>
      <c r="C737" s="1">
        <v>64871.81</v>
      </c>
      <c r="D737" s="1">
        <v>63351.37</v>
      </c>
      <c r="E737" s="1">
        <v>64359.79</v>
      </c>
      <c r="I737" s="3">
        <f t="shared" si="55"/>
        <v>-4.4861687163243276E-3</v>
      </c>
      <c r="J737" s="3">
        <f t="shared" si="56"/>
        <v>4.4934059847218013E-3</v>
      </c>
      <c r="K737" s="9">
        <f t="shared" si="57"/>
        <v>1520.4399999999951</v>
      </c>
      <c r="L737" s="9">
        <f t="shared" si="58"/>
        <v>-290.02999999999884</v>
      </c>
      <c r="M737" s="9">
        <f t="shared" si="59"/>
        <v>290.5</v>
      </c>
    </row>
    <row r="738" spans="1:13">
      <c r="A738" s="2">
        <v>42835</v>
      </c>
      <c r="B738" s="1">
        <v>64593.11</v>
      </c>
      <c r="C738" s="1">
        <v>64927.58</v>
      </c>
      <c r="D738" s="1">
        <v>64115.05</v>
      </c>
      <c r="E738" s="1">
        <v>64649.82</v>
      </c>
      <c r="I738" s="3">
        <f t="shared" si="55"/>
        <v>8.7795741682044921E-4</v>
      </c>
      <c r="J738" s="3">
        <f t="shared" si="56"/>
        <v>-8.7795741682044921E-4</v>
      </c>
      <c r="K738" s="9">
        <f t="shared" si="57"/>
        <v>812.52999999999884</v>
      </c>
      <c r="L738" s="9">
        <f t="shared" si="58"/>
        <v>56.709999999999127</v>
      </c>
      <c r="M738" s="9">
        <f t="shared" si="59"/>
        <v>-56.709999999999127</v>
      </c>
    </row>
    <row r="739" spans="1:13">
      <c r="A739" s="2">
        <v>42832</v>
      </c>
      <c r="B739" s="1">
        <v>64201.84</v>
      </c>
      <c r="C739" s="1">
        <v>65197.3</v>
      </c>
      <c r="D739" s="1">
        <v>64016.160000000003</v>
      </c>
      <c r="E739" s="1">
        <v>64593.11</v>
      </c>
      <c r="I739" s="3">
        <f t="shared" si="55"/>
        <v>5.7672736377406535E-3</v>
      </c>
      <c r="J739" s="3">
        <f t="shared" si="56"/>
        <v>-6.0943736191985164E-3</v>
      </c>
      <c r="K739" s="9">
        <f t="shared" si="57"/>
        <v>1181.1399999999994</v>
      </c>
      <c r="L739" s="9">
        <f t="shared" si="58"/>
        <v>370.38999999999942</v>
      </c>
      <c r="M739" s="9">
        <f t="shared" si="59"/>
        <v>-391.27000000000407</v>
      </c>
    </row>
    <row r="740" spans="1:13">
      <c r="A740" s="2">
        <v>42831</v>
      </c>
      <c r="B740" s="1">
        <v>64774.77</v>
      </c>
      <c r="C740" s="1">
        <v>64921.2</v>
      </c>
      <c r="D740" s="1">
        <v>63762.13</v>
      </c>
      <c r="E740" s="1">
        <v>64222.720000000001</v>
      </c>
      <c r="I740" s="3">
        <f t="shared" si="55"/>
        <v>-8.5226084168264233E-3</v>
      </c>
      <c r="J740" s="3">
        <f t="shared" si="56"/>
        <v>8.5226084168264233E-3</v>
      </c>
      <c r="K740" s="9">
        <f t="shared" si="57"/>
        <v>1159.0699999999997</v>
      </c>
      <c r="L740" s="9">
        <f t="shared" si="58"/>
        <v>-552.04999999999563</v>
      </c>
      <c r="M740" s="9">
        <f t="shared" si="59"/>
        <v>552.04999999999563</v>
      </c>
    </row>
    <row r="741" spans="1:13">
      <c r="A741" s="2">
        <v>42830</v>
      </c>
      <c r="B741" s="1">
        <v>65769.95</v>
      </c>
      <c r="C741" s="1">
        <v>66211.17</v>
      </c>
      <c r="D741" s="1">
        <v>64492.59</v>
      </c>
      <c r="E741" s="1">
        <v>64774.77</v>
      </c>
      <c r="I741" s="3">
        <f t="shared" si="55"/>
        <v>-1.5115652669323645E-2</v>
      </c>
      <c r="J741" s="3">
        <f t="shared" si="56"/>
        <v>1.5131226342729473E-2</v>
      </c>
      <c r="K741" s="9">
        <f t="shared" si="57"/>
        <v>1718.5800000000017</v>
      </c>
      <c r="L741" s="9">
        <f t="shared" si="58"/>
        <v>-994.14000000000669</v>
      </c>
      <c r="M741" s="9">
        <f t="shared" si="59"/>
        <v>995.18000000000029</v>
      </c>
    </row>
    <row r="742" spans="1:13">
      <c r="A742" s="2">
        <v>42829</v>
      </c>
      <c r="B742" s="1">
        <v>65211.7</v>
      </c>
      <c r="C742" s="1">
        <v>65775.009999999995</v>
      </c>
      <c r="D742" s="1">
        <v>64989.53</v>
      </c>
      <c r="E742" s="1">
        <v>65768.91</v>
      </c>
      <c r="I742" s="3">
        <f t="shared" si="55"/>
        <v>8.5480347938737215E-3</v>
      </c>
      <c r="J742" s="3">
        <f t="shared" si="56"/>
        <v>-8.5446323282479444E-3</v>
      </c>
      <c r="K742" s="9">
        <f t="shared" si="57"/>
        <v>785.47999999999593</v>
      </c>
      <c r="L742" s="9">
        <f t="shared" si="58"/>
        <v>557.43000000000029</v>
      </c>
      <c r="M742" s="9">
        <f t="shared" si="59"/>
        <v>-557.2100000000064</v>
      </c>
    </row>
    <row r="743" spans="1:13">
      <c r="A743" s="2">
        <v>42828</v>
      </c>
      <c r="B743" s="1">
        <v>64989.21</v>
      </c>
      <c r="C743" s="1">
        <v>65384.21</v>
      </c>
      <c r="D743" s="1">
        <v>64774.18</v>
      </c>
      <c r="E743" s="1">
        <v>65211.48</v>
      </c>
      <c r="I743" s="3">
        <f t="shared" si="55"/>
        <v>3.4994730246967216E-3</v>
      </c>
      <c r="J743" s="3">
        <f t="shared" si="56"/>
        <v>-3.4201061991675861E-3</v>
      </c>
      <c r="K743" s="9">
        <f t="shared" si="57"/>
        <v>610.02999999999884</v>
      </c>
      <c r="L743" s="9">
        <f t="shared" si="58"/>
        <v>227.41000000000349</v>
      </c>
      <c r="M743" s="9">
        <f t="shared" si="59"/>
        <v>-222.27000000000407</v>
      </c>
    </row>
    <row r="744" spans="1:13">
      <c r="A744" s="2">
        <v>42825</v>
      </c>
      <c r="B744" s="1">
        <v>65266.22</v>
      </c>
      <c r="C744" s="1">
        <v>65596.61</v>
      </c>
      <c r="D744" s="1">
        <v>64859.03</v>
      </c>
      <c r="E744" s="1">
        <v>64984.07</v>
      </c>
      <c r="I744" s="3">
        <f t="shared" si="55"/>
        <v>-4.3194019303778707E-3</v>
      </c>
      <c r="J744" s="3">
        <f t="shared" si="56"/>
        <v>4.3230632936916129E-3</v>
      </c>
      <c r="K744" s="9">
        <f t="shared" si="57"/>
        <v>737.58000000000175</v>
      </c>
      <c r="L744" s="9">
        <f t="shared" si="58"/>
        <v>-281.91000000000349</v>
      </c>
      <c r="M744" s="9">
        <f t="shared" si="59"/>
        <v>282.15000000000146</v>
      </c>
    </row>
    <row r="745" spans="1:13">
      <c r="A745" s="2">
        <v>42824</v>
      </c>
      <c r="B745" s="1">
        <v>65541.259999999995</v>
      </c>
      <c r="C745" s="1">
        <v>65775.41</v>
      </c>
      <c r="D745" s="1">
        <v>65070.18</v>
      </c>
      <c r="E745" s="1">
        <v>65265.98</v>
      </c>
      <c r="I745" s="3">
        <f t="shared" si="55"/>
        <v>-4.0030038934328622E-3</v>
      </c>
      <c r="J745" s="3">
        <f t="shared" si="56"/>
        <v>4.2001023477423469E-3</v>
      </c>
      <c r="K745" s="9">
        <f t="shared" si="57"/>
        <v>705.2300000000032</v>
      </c>
      <c r="L745" s="9">
        <f t="shared" si="58"/>
        <v>-262.30999999999767</v>
      </c>
      <c r="M745" s="9">
        <f t="shared" si="59"/>
        <v>275.27999999999156</v>
      </c>
    </row>
    <row r="746" spans="1:13">
      <c r="A746" s="2">
        <v>42823</v>
      </c>
      <c r="B746" s="1">
        <v>64635.56</v>
      </c>
      <c r="C746" s="1">
        <v>65551.37</v>
      </c>
      <c r="D746" s="1">
        <v>64476.05</v>
      </c>
      <c r="E746" s="1">
        <v>65528.29</v>
      </c>
      <c r="I746" s="3">
        <f t="shared" si="55"/>
        <v>1.3735052896444932E-2</v>
      </c>
      <c r="J746" s="3">
        <f t="shared" si="56"/>
        <v>-1.3811746970243675E-2</v>
      </c>
      <c r="K746" s="9">
        <f t="shared" si="57"/>
        <v>1075.3199999999924</v>
      </c>
      <c r="L746" s="9">
        <f t="shared" si="58"/>
        <v>887.84000000000378</v>
      </c>
      <c r="M746" s="9">
        <f t="shared" si="59"/>
        <v>-892.7300000000032</v>
      </c>
    </row>
    <row r="747" spans="1:13">
      <c r="A747" s="2">
        <v>42822</v>
      </c>
      <c r="B747" s="1">
        <v>64308.08</v>
      </c>
      <c r="C747" s="1">
        <v>64847.15</v>
      </c>
      <c r="D747" s="1">
        <v>64041.7</v>
      </c>
      <c r="E747" s="1">
        <v>64640.45</v>
      </c>
      <c r="I747" s="3">
        <f t="shared" si="55"/>
        <v>5.1635564193101037E-3</v>
      </c>
      <c r="J747" s="3">
        <f t="shared" si="56"/>
        <v>-5.1684018555676883E-3</v>
      </c>
      <c r="K747" s="9">
        <f t="shared" si="57"/>
        <v>805.45000000000437</v>
      </c>
      <c r="L747" s="9">
        <f t="shared" si="58"/>
        <v>332.05999999999767</v>
      </c>
      <c r="M747" s="9">
        <f t="shared" si="59"/>
        <v>-332.36999999999534</v>
      </c>
    </row>
    <row r="748" spans="1:13">
      <c r="A748" s="2">
        <v>42821</v>
      </c>
      <c r="B748" s="1">
        <v>63829.32</v>
      </c>
      <c r="C748" s="1">
        <v>64356.32</v>
      </c>
      <c r="D748" s="1">
        <v>63030.09</v>
      </c>
      <c r="E748" s="1">
        <v>64308.39</v>
      </c>
      <c r="I748" s="3">
        <f t="shared" si="55"/>
        <v>7.1197049132729773E-3</v>
      </c>
      <c r="J748" s="3">
        <f t="shared" si="56"/>
        <v>-7.5054849401497573E-3</v>
      </c>
      <c r="K748" s="9">
        <f t="shared" si="57"/>
        <v>1326.2300000000032</v>
      </c>
      <c r="L748" s="9">
        <f t="shared" si="58"/>
        <v>454.62000000000262</v>
      </c>
      <c r="M748" s="9">
        <f t="shared" si="59"/>
        <v>-479.06999999999971</v>
      </c>
    </row>
    <row r="749" spans="1:13">
      <c r="A749" s="2">
        <v>42818</v>
      </c>
      <c r="B749" s="1">
        <v>63553.78</v>
      </c>
      <c r="C749" s="1">
        <v>63997.33</v>
      </c>
      <c r="D749" s="1">
        <v>63468.6</v>
      </c>
      <c r="E749" s="1">
        <v>63853.77</v>
      </c>
      <c r="I749" s="3">
        <f t="shared" si="55"/>
        <v>5.0838341534867725E-3</v>
      </c>
      <c r="J749" s="3">
        <f t="shared" si="56"/>
        <v>-4.7202542476623413E-3</v>
      </c>
      <c r="K749" s="9">
        <f t="shared" si="57"/>
        <v>528.7300000000032</v>
      </c>
      <c r="L749" s="9">
        <f t="shared" si="58"/>
        <v>322.97999999999593</v>
      </c>
      <c r="M749" s="9">
        <f t="shared" si="59"/>
        <v>-299.98999999999796</v>
      </c>
    </row>
    <row r="750" spans="1:13">
      <c r="A750" s="2">
        <v>42817</v>
      </c>
      <c r="B750" s="1">
        <v>63521.34</v>
      </c>
      <c r="C750" s="1">
        <v>63942.05</v>
      </c>
      <c r="D750" s="1">
        <v>62840.03</v>
      </c>
      <c r="E750" s="1">
        <v>63530.79</v>
      </c>
      <c r="I750" s="3">
        <f t="shared" si="55"/>
        <v>1.48768901915551E-4</v>
      </c>
      <c r="J750" s="3">
        <f t="shared" si="56"/>
        <v>-1.48768901915551E-4</v>
      </c>
      <c r="K750" s="9">
        <f t="shared" si="57"/>
        <v>1102.0200000000041</v>
      </c>
      <c r="L750" s="9">
        <f t="shared" si="58"/>
        <v>9.4500000000043656</v>
      </c>
      <c r="M750" s="9">
        <f t="shared" si="59"/>
        <v>-9.4500000000043656</v>
      </c>
    </row>
    <row r="751" spans="1:13">
      <c r="A751" s="2">
        <v>42816</v>
      </c>
      <c r="B751" s="1">
        <v>62980.03</v>
      </c>
      <c r="C751" s="1">
        <v>63747.06</v>
      </c>
      <c r="D751" s="1">
        <v>62496.17</v>
      </c>
      <c r="E751" s="1">
        <v>63521.34</v>
      </c>
      <c r="I751" s="3">
        <f t="shared" si="55"/>
        <v>8.5895017765058208E-3</v>
      </c>
      <c r="J751" s="3">
        <f t="shared" si="56"/>
        <v>-8.5949466838932537E-3</v>
      </c>
      <c r="K751" s="9">
        <f t="shared" si="57"/>
        <v>1250.8899999999994</v>
      </c>
      <c r="L751" s="9">
        <f t="shared" si="58"/>
        <v>540.96999999999389</v>
      </c>
      <c r="M751" s="9">
        <f t="shared" si="59"/>
        <v>-541.30999999999767</v>
      </c>
    </row>
    <row r="752" spans="1:13">
      <c r="A752" s="2">
        <v>42815</v>
      </c>
      <c r="B752" s="1">
        <v>64883.93</v>
      </c>
      <c r="C752" s="1">
        <v>64964.54</v>
      </c>
      <c r="D752" s="1">
        <v>62794.75</v>
      </c>
      <c r="E752" s="1">
        <v>62980.37</v>
      </c>
      <c r="I752" s="3">
        <f t="shared" si="55"/>
        <v>-2.9343013337439015E-2</v>
      </c>
      <c r="J752" s="3">
        <f t="shared" si="56"/>
        <v>2.9337926972056064E-2</v>
      </c>
      <c r="K752" s="9">
        <f t="shared" si="57"/>
        <v>2169.7900000000009</v>
      </c>
      <c r="L752" s="9">
        <f t="shared" si="58"/>
        <v>-1903.8999999999942</v>
      </c>
      <c r="M752" s="9">
        <f t="shared" si="59"/>
        <v>1903.5599999999977</v>
      </c>
    </row>
    <row r="753" spans="1:13">
      <c r="A753" s="2">
        <v>42814</v>
      </c>
      <c r="B753" s="1">
        <v>64209.93</v>
      </c>
      <c r="C753" s="1">
        <v>65135.89</v>
      </c>
      <c r="D753" s="1">
        <v>63672.13</v>
      </c>
      <c r="E753" s="1">
        <v>64884.27</v>
      </c>
      <c r="I753" s="3">
        <f t="shared" si="55"/>
        <v>1.0501956550652352E-2</v>
      </c>
      <c r="J753" s="3">
        <f t="shared" si="56"/>
        <v>-1.0502113925369433E-2</v>
      </c>
      <c r="K753" s="9">
        <f t="shared" si="57"/>
        <v>1463.760000000002</v>
      </c>
      <c r="L753" s="9">
        <f t="shared" si="58"/>
        <v>674.32999999999447</v>
      </c>
      <c r="M753" s="9">
        <f t="shared" si="59"/>
        <v>-674.33999999999651</v>
      </c>
    </row>
    <row r="754" spans="1:13">
      <c r="A754" s="2">
        <v>42811</v>
      </c>
      <c r="B754" s="1">
        <v>65783.48</v>
      </c>
      <c r="C754" s="1">
        <v>66205.100000000006</v>
      </c>
      <c r="D754" s="1">
        <v>64151.75</v>
      </c>
      <c r="E754" s="1">
        <v>64209.94</v>
      </c>
      <c r="I754" s="3">
        <f t="shared" si="55"/>
        <v>-2.3910639323167109E-2</v>
      </c>
      <c r="J754" s="3">
        <f t="shared" si="56"/>
        <v>2.3919987206514365E-2</v>
      </c>
      <c r="K754" s="9">
        <f t="shared" si="57"/>
        <v>2053.3500000000058</v>
      </c>
      <c r="L754" s="9">
        <f t="shared" si="58"/>
        <v>-1572.9100000000035</v>
      </c>
      <c r="M754" s="9">
        <f t="shared" si="59"/>
        <v>1573.5399999999936</v>
      </c>
    </row>
    <row r="755" spans="1:13">
      <c r="A755" s="2">
        <v>42810</v>
      </c>
      <c r="B755" s="1">
        <v>66232.19</v>
      </c>
      <c r="C755" s="1">
        <v>66554.149999999994</v>
      </c>
      <c r="D755" s="1">
        <v>65530.52</v>
      </c>
      <c r="E755" s="1">
        <v>65782.850000000006</v>
      </c>
      <c r="I755" s="3">
        <f t="shared" si="55"/>
        <v>-6.8246519054612738E-3</v>
      </c>
      <c r="J755" s="3">
        <f t="shared" si="56"/>
        <v>6.7843143945564306E-3</v>
      </c>
      <c r="K755" s="9">
        <f t="shared" si="57"/>
        <v>1023.6299999999974</v>
      </c>
      <c r="L755" s="9">
        <f t="shared" si="58"/>
        <v>-452.02999999999884</v>
      </c>
      <c r="M755" s="9">
        <f t="shared" si="59"/>
        <v>449.33999999999651</v>
      </c>
    </row>
    <row r="756" spans="1:13">
      <c r="A756" s="2">
        <v>42809</v>
      </c>
      <c r="B756" s="1">
        <v>64701.86</v>
      </c>
      <c r="C756" s="1">
        <v>66317.67</v>
      </c>
      <c r="D756" s="1">
        <v>64537.21</v>
      </c>
      <c r="E756" s="1">
        <v>66234.880000000005</v>
      </c>
      <c r="I756" s="3">
        <f t="shared" si="55"/>
        <v>2.3731573648373659E-2</v>
      </c>
      <c r="J756" s="3">
        <f t="shared" si="56"/>
        <v>-2.3693600153071398E-2</v>
      </c>
      <c r="K756" s="9">
        <f t="shared" si="57"/>
        <v>1780.4599999999991</v>
      </c>
      <c r="L756" s="9">
        <f t="shared" si="58"/>
        <v>1535.4200000000055</v>
      </c>
      <c r="M756" s="9">
        <f t="shared" si="59"/>
        <v>-1533.0200000000041</v>
      </c>
    </row>
    <row r="757" spans="1:13">
      <c r="A757" s="2">
        <v>42808</v>
      </c>
      <c r="B757" s="1">
        <v>65511.27</v>
      </c>
      <c r="C757" s="1">
        <v>65549.41</v>
      </c>
      <c r="D757" s="1">
        <v>64699.46</v>
      </c>
      <c r="E757" s="1">
        <v>64699.46</v>
      </c>
      <c r="I757" s="3">
        <f t="shared" si="55"/>
        <v>-1.2738977909278099E-2</v>
      </c>
      <c r="J757" s="3">
        <f t="shared" si="56"/>
        <v>1.239191363562327E-2</v>
      </c>
      <c r="K757" s="9">
        <f t="shared" si="57"/>
        <v>849.95000000000437</v>
      </c>
      <c r="L757" s="9">
        <f t="shared" si="58"/>
        <v>-834.84000000000378</v>
      </c>
      <c r="M757" s="9">
        <f t="shared" si="59"/>
        <v>811.80999999999767</v>
      </c>
    </row>
    <row r="758" spans="1:13">
      <c r="A758" s="2">
        <v>42807</v>
      </c>
      <c r="B758" s="1">
        <v>64674.12</v>
      </c>
      <c r="C758" s="1">
        <v>65651.25</v>
      </c>
      <c r="D758" s="1">
        <v>64674.12</v>
      </c>
      <c r="E758" s="1">
        <v>65534.3</v>
      </c>
      <c r="I758" s="3">
        <f t="shared" si="55"/>
        <v>1.3279225227002697E-2</v>
      </c>
      <c r="J758" s="3">
        <f t="shared" si="56"/>
        <v>-1.3300219624171156E-2</v>
      </c>
      <c r="K758" s="9">
        <f t="shared" si="57"/>
        <v>977.12999999999738</v>
      </c>
      <c r="L758" s="9">
        <f t="shared" si="58"/>
        <v>858.84000000000378</v>
      </c>
      <c r="M758" s="9">
        <f t="shared" si="59"/>
        <v>-860.18000000000029</v>
      </c>
    </row>
    <row r="759" spans="1:13">
      <c r="A759" s="2">
        <v>42804</v>
      </c>
      <c r="B759" s="1">
        <v>64585.9</v>
      </c>
      <c r="C759" s="1">
        <v>65724.81</v>
      </c>
      <c r="D759" s="1">
        <v>64471.98</v>
      </c>
      <c r="E759" s="1">
        <v>64675.46</v>
      </c>
      <c r="I759" s="3">
        <f t="shared" si="55"/>
        <v>1.3970686486677515E-3</v>
      </c>
      <c r="J759" s="3">
        <f t="shared" si="56"/>
        <v>-1.3866803745089511E-3</v>
      </c>
      <c r="K759" s="9">
        <f t="shared" si="57"/>
        <v>1252.8299999999945</v>
      </c>
      <c r="L759" s="9">
        <f t="shared" si="58"/>
        <v>90.229999999995925</v>
      </c>
      <c r="M759" s="9">
        <f t="shared" si="59"/>
        <v>-89.559999999997672</v>
      </c>
    </row>
    <row r="760" spans="1:13">
      <c r="A760" s="2">
        <v>42803</v>
      </c>
      <c r="B760" s="1">
        <v>64718.02</v>
      </c>
      <c r="C760" s="1">
        <v>65067.91</v>
      </c>
      <c r="D760" s="1">
        <v>64202.84</v>
      </c>
      <c r="E760" s="1">
        <v>64585.23</v>
      </c>
      <c r="I760" s="3">
        <f t="shared" si="55"/>
        <v>-2.0518242059938425E-3</v>
      </c>
      <c r="J760" s="3">
        <f t="shared" si="56"/>
        <v>2.0518242059938425E-3</v>
      </c>
      <c r="K760" s="9">
        <f t="shared" si="57"/>
        <v>865.07000000000698</v>
      </c>
      <c r="L760" s="9">
        <f t="shared" si="58"/>
        <v>-132.7899999999936</v>
      </c>
      <c r="M760" s="9">
        <f t="shared" si="59"/>
        <v>132.7899999999936</v>
      </c>
    </row>
    <row r="761" spans="1:13">
      <c r="A761" s="2">
        <v>42802</v>
      </c>
      <c r="B761" s="1">
        <v>65747.7</v>
      </c>
      <c r="C761" s="1">
        <v>65809.509999999995</v>
      </c>
      <c r="D761" s="1">
        <v>64496.42</v>
      </c>
      <c r="E761" s="1">
        <v>64718.02</v>
      </c>
      <c r="I761" s="3">
        <f t="shared" si="55"/>
        <v>-1.5580676863749808E-2</v>
      </c>
      <c r="J761" s="3">
        <f t="shared" si="56"/>
        <v>1.5661080159458055E-2</v>
      </c>
      <c r="K761" s="9">
        <f t="shared" si="57"/>
        <v>1313.0899999999965</v>
      </c>
      <c r="L761" s="9">
        <f t="shared" si="58"/>
        <v>-1024.3100000000049</v>
      </c>
      <c r="M761" s="9">
        <f t="shared" si="59"/>
        <v>1029.6800000000003</v>
      </c>
    </row>
    <row r="762" spans="1:13">
      <c r="A762" s="2">
        <v>42801</v>
      </c>
      <c r="B762" s="1">
        <v>66343</v>
      </c>
      <c r="C762" s="1">
        <v>66641.039999999994</v>
      </c>
      <c r="D762" s="1">
        <v>65667.94</v>
      </c>
      <c r="E762" s="1">
        <v>65742.33</v>
      </c>
      <c r="I762" s="3">
        <f t="shared" si="55"/>
        <v>-9.0296597733811289E-3</v>
      </c>
      <c r="J762" s="3">
        <f t="shared" si="56"/>
        <v>9.054007204980152E-3</v>
      </c>
      <c r="K762" s="9">
        <f t="shared" si="57"/>
        <v>973.09999999999127</v>
      </c>
      <c r="L762" s="9">
        <f t="shared" si="58"/>
        <v>-599.0399999999936</v>
      </c>
      <c r="M762" s="9">
        <f t="shared" si="59"/>
        <v>600.66999999999825</v>
      </c>
    </row>
    <row r="763" spans="1:13">
      <c r="A763" s="2">
        <v>42800</v>
      </c>
      <c r="B763" s="1">
        <v>66786.009999999995</v>
      </c>
      <c r="C763" s="1">
        <v>66891.759999999995</v>
      </c>
      <c r="D763" s="1">
        <v>66118.7</v>
      </c>
      <c r="E763" s="1">
        <v>66341.37</v>
      </c>
      <c r="I763" s="3">
        <f t="shared" si="55"/>
        <v>-6.6505424154005141E-3</v>
      </c>
      <c r="J763" s="3">
        <f t="shared" si="56"/>
        <v>6.657681751013415E-3</v>
      </c>
      <c r="K763" s="9">
        <f t="shared" si="57"/>
        <v>773.05999999999767</v>
      </c>
      <c r="L763" s="9">
        <f t="shared" si="58"/>
        <v>-444.16000000000349</v>
      </c>
      <c r="M763" s="9">
        <f t="shared" si="59"/>
        <v>444.63999999999942</v>
      </c>
    </row>
    <row r="764" spans="1:13">
      <c r="A764" s="2">
        <v>42797</v>
      </c>
      <c r="B764" s="1">
        <v>65860.37</v>
      </c>
      <c r="C764" s="1">
        <v>66800.740000000005</v>
      </c>
      <c r="D764" s="1">
        <v>65860.37</v>
      </c>
      <c r="E764" s="1">
        <v>66785.53</v>
      </c>
      <c r="I764" s="3">
        <f t="shared" si="55"/>
        <v>1.4131060499191267E-2</v>
      </c>
      <c r="J764" s="3">
        <f t="shared" si="56"/>
        <v>-1.4047294298528896E-2</v>
      </c>
      <c r="K764" s="9">
        <f t="shared" si="57"/>
        <v>940.3700000000099</v>
      </c>
      <c r="L764" s="9">
        <f t="shared" si="58"/>
        <v>930.60000000000582</v>
      </c>
      <c r="M764" s="9">
        <f t="shared" si="59"/>
        <v>-925.16000000000349</v>
      </c>
    </row>
    <row r="765" spans="1:13">
      <c r="A765" s="2">
        <v>42796</v>
      </c>
      <c r="B765" s="1">
        <v>67000.38</v>
      </c>
      <c r="C765" s="1">
        <v>67035.31</v>
      </c>
      <c r="D765" s="1">
        <v>65593.850000000006</v>
      </c>
      <c r="E765" s="1">
        <v>65854.929999999993</v>
      </c>
      <c r="I765" s="3">
        <f t="shared" si="55"/>
        <v>-1.6927436314803465E-2</v>
      </c>
      <c r="J765" s="3">
        <f t="shared" si="56"/>
        <v>1.7096171693354749E-2</v>
      </c>
      <c r="K765" s="9">
        <f t="shared" si="57"/>
        <v>1441.4599999999919</v>
      </c>
      <c r="L765" s="9">
        <f t="shared" si="58"/>
        <v>-1133.9500000000116</v>
      </c>
      <c r="M765" s="9">
        <f t="shared" si="59"/>
        <v>1145.4500000000116</v>
      </c>
    </row>
    <row r="766" spans="1:13">
      <c r="A766" s="2">
        <v>42795</v>
      </c>
      <c r="B766" s="1">
        <v>66661.27</v>
      </c>
      <c r="C766" s="1">
        <v>67397.88</v>
      </c>
      <c r="D766" s="1">
        <v>66661.27</v>
      </c>
      <c r="E766" s="1">
        <v>66988.88</v>
      </c>
      <c r="I766" s="3">
        <f t="shared" si="55"/>
        <v>4.9020357894515596E-3</v>
      </c>
      <c r="J766" s="3">
        <f t="shared" si="56"/>
        <v>-4.9145478326470616E-3</v>
      </c>
      <c r="K766" s="9">
        <f t="shared" si="57"/>
        <v>736.61000000000058</v>
      </c>
      <c r="L766" s="9">
        <f t="shared" si="58"/>
        <v>326.77999999999884</v>
      </c>
      <c r="M766" s="9">
        <f t="shared" si="59"/>
        <v>-327.61000000000058</v>
      </c>
    </row>
    <row r="767" spans="1:13">
      <c r="A767" s="2">
        <v>42790</v>
      </c>
      <c r="B767" s="1">
        <v>67458.48</v>
      </c>
      <c r="C767" s="1">
        <v>67458.48</v>
      </c>
      <c r="D767" s="1">
        <v>66452.070000000007</v>
      </c>
      <c r="E767" s="1">
        <v>66662.100000000006</v>
      </c>
      <c r="I767" s="3">
        <f t="shared" si="55"/>
        <v>-1.1848110452512075E-2</v>
      </c>
      <c r="J767" s="3">
        <f t="shared" si="56"/>
        <v>1.1805483906545036E-2</v>
      </c>
      <c r="K767" s="9">
        <f t="shared" si="57"/>
        <v>1006.4099999999889</v>
      </c>
      <c r="L767" s="9">
        <f t="shared" si="58"/>
        <v>-799.2899999999936</v>
      </c>
      <c r="M767" s="9">
        <f t="shared" si="59"/>
        <v>796.3799999999901</v>
      </c>
    </row>
    <row r="768" spans="1:13">
      <c r="A768" s="2">
        <v>42789</v>
      </c>
      <c r="B768" s="1">
        <v>68590.5</v>
      </c>
      <c r="C768" s="1">
        <v>69487.58</v>
      </c>
      <c r="D768" s="1">
        <v>67279.360000000001</v>
      </c>
      <c r="E768" s="1">
        <v>67461.39</v>
      </c>
      <c r="I768" s="3">
        <f t="shared" si="55"/>
        <v>-1.6447986610205249E-2</v>
      </c>
      <c r="J768" s="3">
        <f t="shared" si="56"/>
        <v>1.6461609114964908E-2</v>
      </c>
      <c r="K768" s="9">
        <f t="shared" si="57"/>
        <v>2208.2200000000012</v>
      </c>
      <c r="L768" s="9">
        <f t="shared" si="58"/>
        <v>-1128.1600000000035</v>
      </c>
      <c r="M768" s="9">
        <f t="shared" si="59"/>
        <v>1129.1100000000006</v>
      </c>
    </row>
    <row r="769" spans="1:13">
      <c r="A769" s="2">
        <v>42788</v>
      </c>
      <c r="B769" s="1">
        <v>69052.09</v>
      </c>
      <c r="C769" s="1">
        <v>69052.09</v>
      </c>
      <c r="D769" s="1">
        <v>68282.039999999994</v>
      </c>
      <c r="E769" s="1">
        <v>68589.55</v>
      </c>
      <c r="I769" s="3">
        <f t="shared" si="55"/>
        <v>-6.6974144999668531E-3</v>
      </c>
      <c r="J769" s="3">
        <f t="shared" si="56"/>
        <v>6.6984214380765824E-3</v>
      </c>
      <c r="K769" s="9">
        <f t="shared" si="57"/>
        <v>770.05000000000291</v>
      </c>
      <c r="L769" s="9">
        <f t="shared" si="58"/>
        <v>-462.47000000000116</v>
      </c>
      <c r="M769" s="9">
        <f t="shared" si="59"/>
        <v>462.5399999999936</v>
      </c>
    </row>
    <row r="770" spans="1:13">
      <c r="A770" s="2">
        <v>42787</v>
      </c>
      <c r="B770" s="1">
        <v>68536.460000000006</v>
      </c>
      <c r="C770" s="1">
        <v>69111.740000000005</v>
      </c>
      <c r="D770" s="1">
        <v>68536.460000000006</v>
      </c>
      <c r="E770" s="1">
        <v>69052.02</v>
      </c>
      <c r="I770" s="3">
        <f t="shared" si="55"/>
        <v>7.5753441487777318E-3</v>
      </c>
      <c r="J770" s="3">
        <f t="shared" si="56"/>
        <v>-7.5224194538206033E-3</v>
      </c>
      <c r="K770" s="9">
        <f t="shared" si="57"/>
        <v>575.27999999999884</v>
      </c>
      <c r="L770" s="9">
        <f t="shared" si="58"/>
        <v>519.16000000000349</v>
      </c>
      <c r="M770" s="9">
        <f t="shared" si="59"/>
        <v>-515.55999999999767</v>
      </c>
    </row>
    <row r="771" spans="1:13">
      <c r="A771" s="2">
        <v>42786</v>
      </c>
      <c r="B771" s="1">
        <v>67756.149999999994</v>
      </c>
      <c r="C771" s="1">
        <v>68673.91</v>
      </c>
      <c r="D771" s="1">
        <v>67756.149999999994</v>
      </c>
      <c r="E771" s="1">
        <v>68532.86</v>
      </c>
      <c r="I771" s="3">
        <f t="shared" si="55"/>
        <v>1.1578720212220481E-2</v>
      </c>
      <c r="J771" s="3">
        <f t="shared" si="56"/>
        <v>-1.1463313662302337E-2</v>
      </c>
      <c r="K771" s="9">
        <f t="shared" si="57"/>
        <v>917.76000000000931</v>
      </c>
      <c r="L771" s="9">
        <f t="shared" si="58"/>
        <v>784.44000000000233</v>
      </c>
      <c r="M771" s="9">
        <f t="shared" si="59"/>
        <v>-776.7100000000064</v>
      </c>
    </row>
    <row r="772" spans="1:13">
      <c r="A772" s="2">
        <v>42783</v>
      </c>
      <c r="B772" s="1">
        <v>67814.240000000005</v>
      </c>
      <c r="C772" s="1">
        <v>67819.34</v>
      </c>
      <c r="D772" s="1">
        <v>67157.67</v>
      </c>
      <c r="E772" s="1">
        <v>67748.42</v>
      </c>
      <c r="I772" s="3">
        <f t="shared" si="55"/>
        <v>-9.7059260709855301E-4</v>
      </c>
      <c r="J772" s="3">
        <f t="shared" si="56"/>
        <v>9.7059260709855301E-4</v>
      </c>
      <c r="K772" s="9">
        <f t="shared" si="57"/>
        <v>661.66999999999825</v>
      </c>
      <c r="L772" s="9">
        <f t="shared" si="58"/>
        <v>-65.820000000006985</v>
      </c>
      <c r="M772" s="9">
        <f t="shared" si="59"/>
        <v>65.820000000006985</v>
      </c>
    </row>
    <row r="773" spans="1:13">
      <c r="A773" s="2">
        <v>42782</v>
      </c>
      <c r="B773" s="1">
        <v>67978.77</v>
      </c>
      <c r="C773" s="1">
        <v>68455.850000000006</v>
      </c>
      <c r="D773" s="1">
        <v>67661.42</v>
      </c>
      <c r="E773" s="1">
        <v>67814.240000000005</v>
      </c>
      <c r="I773" s="3">
        <f t="shared" si="55"/>
        <v>-2.3734994243520468E-3</v>
      </c>
      <c r="J773" s="3">
        <f t="shared" si="56"/>
        <v>2.4203144599409319E-3</v>
      </c>
      <c r="K773" s="9">
        <f t="shared" si="57"/>
        <v>794.43000000000757</v>
      </c>
      <c r="L773" s="9">
        <f t="shared" si="58"/>
        <v>-161.33999999999651</v>
      </c>
      <c r="M773" s="9">
        <f t="shared" si="59"/>
        <v>164.52999999999884</v>
      </c>
    </row>
    <row r="774" spans="1:13">
      <c r="A774" s="2">
        <v>42781</v>
      </c>
      <c r="B774" s="1">
        <v>66712.28</v>
      </c>
      <c r="C774" s="1">
        <v>68015.570000000007</v>
      </c>
      <c r="D774" s="1">
        <v>66712.28</v>
      </c>
      <c r="E774" s="1">
        <v>67975.58</v>
      </c>
      <c r="I774" s="3">
        <f t="shared" si="55"/>
        <v>1.8927379540502477E-2</v>
      </c>
      <c r="J774" s="3">
        <f t="shared" si="56"/>
        <v>-1.8936543616857392E-2</v>
      </c>
      <c r="K774" s="9">
        <f t="shared" si="57"/>
        <v>1303.2900000000081</v>
      </c>
      <c r="L774" s="9">
        <f t="shared" si="58"/>
        <v>1262.6999999999971</v>
      </c>
      <c r="M774" s="9">
        <f t="shared" si="59"/>
        <v>-1263.3000000000029</v>
      </c>
    </row>
    <row r="775" spans="1:13">
      <c r="A775" s="2">
        <v>42780</v>
      </c>
      <c r="B775" s="1">
        <v>66971.34</v>
      </c>
      <c r="C775" s="1">
        <v>67110.44</v>
      </c>
      <c r="D775" s="1">
        <v>66251.14</v>
      </c>
      <c r="E775" s="1">
        <v>66712.88</v>
      </c>
      <c r="I775" s="3">
        <f t="shared" si="55"/>
        <v>-3.8042254438112912E-3</v>
      </c>
      <c r="J775" s="3">
        <f t="shared" si="56"/>
        <v>3.8592627831545833E-3</v>
      </c>
      <c r="K775" s="9">
        <f t="shared" si="57"/>
        <v>859.30000000000291</v>
      </c>
      <c r="L775" s="9">
        <f t="shared" si="58"/>
        <v>-254.75999999999476</v>
      </c>
      <c r="M775" s="9">
        <f t="shared" si="59"/>
        <v>258.45999999999185</v>
      </c>
    </row>
    <row r="776" spans="1:13">
      <c r="A776" s="2">
        <v>42779</v>
      </c>
      <c r="B776" s="1">
        <v>66124.52</v>
      </c>
      <c r="C776" s="1">
        <v>67093.64</v>
      </c>
      <c r="D776" s="1">
        <v>66124.52</v>
      </c>
      <c r="E776" s="1">
        <v>66967.64</v>
      </c>
      <c r="I776" s="3">
        <f t="shared" si="55"/>
        <v>1.2750489530963631E-2</v>
      </c>
      <c r="J776" s="3">
        <f t="shared" si="56"/>
        <v>-1.2750489530963631E-2</v>
      </c>
      <c r="K776" s="9">
        <f t="shared" si="57"/>
        <v>969.11999999999534</v>
      </c>
      <c r="L776" s="9">
        <f t="shared" si="58"/>
        <v>843.11999999999534</v>
      </c>
      <c r="M776" s="9">
        <f t="shared" si="59"/>
        <v>-843.11999999999534</v>
      </c>
    </row>
    <row r="777" spans="1:13">
      <c r="A777" s="2">
        <v>42776</v>
      </c>
      <c r="B777" s="1">
        <v>64964.89</v>
      </c>
      <c r="C777" s="1">
        <v>66291.72</v>
      </c>
      <c r="D777" s="1">
        <v>64935.42</v>
      </c>
      <c r="E777" s="1">
        <v>66124.52</v>
      </c>
      <c r="I777" s="3">
        <f t="shared" si="55"/>
        <v>1.785010334043519E-2</v>
      </c>
      <c r="J777" s="3">
        <f t="shared" si="56"/>
        <v>-1.785010334043519E-2</v>
      </c>
      <c r="K777" s="9">
        <f t="shared" si="57"/>
        <v>1356.3000000000029</v>
      </c>
      <c r="L777" s="9">
        <f t="shared" si="58"/>
        <v>1159.6300000000047</v>
      </c>
      <c r="M777" s="9">
        <f t="shared" si="59"/>
        <v>-1159.6300000000047</v>
      </c>
    </row>
    <row r="778" spans="1:13">
      <c r="A778" s="2">
        <v>42775</v>
      </c>
      <c r="B778" s="1">
        <v>64850.11</v>
      </c>
      <c r="C778" s="1">
        <v>65302.16</v>
      </c>
      <c r="D778" s="1">
        <v>64586.73</v>
      </c>
      <c r="E778" s="1">
        <v>64964.89</v>
      </c>
      <c r="I778" s="3">
        <f t="shared" si="55"/>
        <v>1.9972113999450602E-3</v>
      </c>
      <c r="J778" s="3">
        <f t="shared" si="56"/>
        <v>-1.7699276069076651E-3</v>
      </c>
      <c r="K778" s="9">
        <f t="shared" si="57"/>
        <v>715.43000000000029</v>
      </c>
      <c r="L778" s="9">
        <f t="shared" si="58"/>
        <v>129.48999999999796</v>
      </c>
      <c r="M778" s="9">
        <f t="shared" si="59"/>
        <v>-114.77999999999884</v>
      </c>
    </row>
    <row r="779" spans="1:13">
      <c r="A779" s="2">
        <v>42774</v>
      </c>
      <c r="B779" s="1">
        <v>64199.86</v>
      </c>
      <c r="C779" s="1">
        <v>64835.4</v>
      </c>
      <c r="D779" s="1">
        <v>63739.96</v>
      </c>
      <c r="E779" s="1">
        <v>64835.4</v>
      </c>
      <c r="I779" s="3">
        <f t="shared" si="55"/>
        <v>9.9145000926807152E-3</v>
      </c>
      <c r="J779" s="3">
        <f t="shared" si="56"/>
        <v>-9.8993985345139524E-3</v>
      </c>
      <c r="K779" s="9">
        <f t="shared" si="57"/>
        <v>1095.4400000000023</v>
      </c>
      <c r="L779" s="9">
        <f t="shared" si="58"/>
        <v>636.5</v>
      </c>
      <c r="M779" s="9">
        <f t="shared" si="59"/>
        <v>-635.54000000000087</v>
      </c>
    </row>
    <row r="780" spans="1:13">
      <c r="A780" s="2">
        <v>42773</v>
      </c>
      <c r="B780" s="1">
        <v>64022.34</v>
      </c>
      <c r="C780" s="1">
        <v>64815.27</v>
      </c>
      <c r="D780" s="1">
        <v>63937.919999999998</v>
      </c>
      <c r="E780" s="1">
        <v>64198.9</v>
      </c>
      <c r="I780" s="3">
        <f t="shared" si="55"/>
        <v>3.2186368087849886E-3</v>
      </c>
      <c r="J780" s="3">
        <f t="shared" si="56"/>
        <v>-2.75778735984978E-3</v>
      </c>
      <c r="K780" s="9">
        <f t="shared" si="57"/>
        <v>877.34999999999854</v>
      </c>
      <c r="L780" s="9">
        <f t="shared" si="58"/>
        <v>205.97000000000116</v>
      </c>
      <c r="M780" s="9">
        <f t="shared" si="59"/>
        <v>-176.56000000000495</v>
      </c>
    </row>
    <row r="781" spans="1:13">
      <c r="A781" s="2">
        <v>42772</v>
      </c>
      <c r="B781" s="1">
        <v>64957.48</v>
      </c>
      <c r="C781" s="1">
        <v>65326.58</v>
      </c>
      <c r="D781" s="1">
        <v>63932.71</v>
      </c>
      <c r="E781" s="1">
        <v>63992.93</v>
      </c>
      <c r="I781" s="3">
        <f t="shared" ref="I781:I844" si="60">(E781-E782)/E782</f>
        <v>-1.4795101697464648E-2</v>
      </c>
      <c r="J781" s="3">
        <f t="shared" ref="J781:J844" si="61">(B781-E781)/B781</f>
        <v>1.484894426323193E-2</v>
      </c>
      <c r="K781" s="9">
        <f t="shared" ref="K781:K844" si="62">(C781-D781)</f>
        <v>1393.8700000000026</v>
      </c>
      <c r="L781" s="9">
        <f t="shared" ref="L781:L844" si="63">(E781-E782)</f>
        <v>-961</v>
      </c>
      <c r="M781" s="9">
        <f t="shared" ref="M781:M844" si="64">B781-E781</f>
        <v>964.55000000000291</v>
      </c>
    </row>
    <row r="782" spans="1:13">
      <c r="A782" s="2">
        <v>42769</v>
      </c>
      <c r="B782" s="1">
        <v>64579.25</v>
      </c>
      <c r="C782" s="1">
        <v>65387.02</v>
      </c>
      <c r="D782" s="1">
        <v>64264.2</v>
      </c>
      <c r="E782" s="1">
        <v>64953.93</v>
      </c>
      <c r="I782" s="3">
        <f t="shared" si="60"/>
        <v>5.8180615411916985E-3</v>
      </c>
      <c r="J782" s="3">
        <f t="shared" si="61"/>
        <v>-5.8018636016986926E-3</v>
      </c>
      <c r="K782" s="9">
        <f t="shared" si="62"/>
        <v>1122.8199999999997</v>
      </c>
      <c r="L782" s="9">
        <f t="shared" si="63"/>
        <v>375.72000000000116</v>
      </c>
      <c r="M782" s="9">
        <f t="shared" si="64"/>
        <v>-374.68000000000029</v>
      </c>
    </row>
    <row r="783" spans="1:13">
      <c r="A783" s="2">
        <v>42768</v>
      </c>
      <c r="B783" s="1">
        <v>64835.040000000001</v>
      </c>
      <c r="C783" s="1">
        <v>65132.35</v>
      </c>
      <c r="D783" s="1">
        <v>64162.64</v>
      </c>
      <c r="E783" s="1">
        <v>64578.21</v>
      </c>
      <c r="I783" s="3">
        <f t="shared" si="60"/>
        <v>-3.9778752954372264E-3</v>
      </c>
      <c r="J783" s="3">
        <f t="shared" si="61"/>
        <v>3.9612838983364819E-3</v>
      </c>
      <c r="K783" s="9">
        <f t="shared" si="62"/>
        <v>969.70999999999913</v>
      </c>
      <c r="L783" s="9">
        <f t="shared" si="63"/>
        <v>-257.91000000000349</v>
      </c>
      <c r="M783" s="9">
        <f t="shared" si="64"/>
        <v>256.83000000000175</v>
      </c>
    </row>
    <row r="784" spans="1:13">
      <c r="A784" s="2">
        <v>42767</v>
      </c>
      <c r="B784" s="1">
        <v>64686.87</v>
      </c>
      <c r="C784" s="1">
        <v>65593.52</v>
      </c>
      <c r="D784" s="1">
        <v>64686.87</v>
      </c>
      <c r="E784" s="1">
        <v>64836.12</v>
      </c>
      <c r="I784" s="3">
        <f t="shared" si="60"/>
        <v>2.5566415002262811E-3</v>
      </c>
      <c r="J784" s="3">
        <f t="shared" si="61"/>
        <v>-2.307268847603849E-3</v>
      </c>
      <c r="K784" s="9">
        <f t="shared" si="62"/>
        <v>906.65000000000146</v>
      </c>
      <c r="L784" s="9">
        <f t="shared" si="63"/>
        <v>165.34000000000378</v>
      </c>
      <c r="M784" s="9">
        <f t="shared" si="64"/>
        <v>-149.25</v>
      </c>
    </row>
    <row r="785" spans="1:13">
      <c r="A785" s="2">
        <v>42766</v>
      </c>
      <c r="B785" s="1">
        <v>64309.77</v>
      </c>
      <c r="C785" s="1">
        <v>64900.61</v>
      </c>
      <c r="D785" s="1">
        <v>64283.59</v>
      </c>
      <c r="E785" s="1">
        <v>64670.78</v>
      </c>
      <c r="I785" s="3">
        <f t="shared" si="60"/>
        <v>5.7393479149005109E-3</v>
      </c>
      <c r="J785" s="3">
        <f t="shared" si="61"/>
        <v>-5.6136104980627679E-3</v>
      </c>
      <c r="K785" s="9">
        <f t="shared" si="62"/>
        <v>617.02000000000407</v>
      </c>
      <c r="L785" s="9">
        <f t="shared" si="63"/>
        <v>369.04999999999563</v>
      </c>
      <c r="M785" s="9">
        <f t="shared" si="64"/>
        <v>-361.01000000000204</v>
      </c>
    </row>
    <row r="786" spans="1:13">
      <c r="A786" s="2">
        <v>42765</v>
      </c>
      <c r="B786" s="1">
        <v>66025.23</v>
      </c>
      <c r="C786" s="1">
        <v>66025.48</v>
      </c>
      <c r="D786" s="1">
        <v>64164.59</v>
      </c>
      <c r="E786" s="1">
        <v>64301.73</v>
      </c>
      <c r="I786" s="3">
        <f t="shared" si="60"/>
        <v>-2.6232706252144619E-2</v>
      </c>
      <c r="J786" s="3">
        <f t="shared" si="61"/>
        <v>2.6103657647235653E-2</v>
      </c>
      <c r="K786" s="9">
        <f t="shared" si="62"/>
        <v>1860.8899999999994</v>
      </c>
      <c r="L786" s="9">
        <f t="shared" si="63"/>
        <v>-1732.2499999999927</v>
      </c>
      <c r="M786" s="9">
        <f t="shared" si="64"/>
        <v>1723.4999999999927</v>
      </c>
    </row>
    <row r="787" spans="1:13">
      <c r="A787" s="2">
        <v>42762</v>
      </c>
      <c r="B787" s="1">
        <v>66195.210000000006</v>
      </c>
      <c r="C787" s="1">
        <v>66242.070000000007</v>
      </c>
      <c r="D787" s="1">
        <v>65875.960000000006</v>
      </c>
      <c r="E787" s="1">
        <v>66033.98</v>
      </c>
      <c r="I787" s="3">
        <f t="shared" si="60"/>
        <v>-2.3664984555213328E-3</v>
      </c>
      <c r="J787" s="3">
        <f t="shared" si="61"/>
        <v>2.4356747263134366E-3</v>
      </c>
      <c r="K787" s="9">
        <f t="shared" si="62"/>
        <v>366.11000000000058</v>
      </c>
      <c r="L787" s="9">
        <f t="shared" si="63"/>
        <v>-156.63999999999942</v>
      </c>
      <c r="M787" s="9">
        <f t="shared" si="64"/>
        <v>161.23000000001048</v>
      </c>
    </row>
    <row r="788" spans="1:13">
      <c r="A788" s="2">
        <v>42761</v>
      </c>
      <c r="B788" s="1">
        <v>65841.710000000006</v>
      </c>
      <c r="C788" s="1">
        <v>66593.58</v>
      </c>
      <c r="D788" s="1">
        <v>65841.710000000006</v>
      </c>
      <c r="E788" s="1">
        <v>66190.62</v>
      </c>
      <c r="I788" s="3">
        <f t="shared" si="60"/>
        <v>5.323959915607631E-3</v>
      </c>
      <c r="J788" s="3">
        <f t="shared" si="61"/>
        <v>-5.2992244581738374E-3</v>
      </c>
      <c r="K788" s="9">
        <f t="shared" si="62"/>
        <v>751.86999999999534</v>
      </c>
      <c r="L788" s="9">
        <f t="shared" si="63"/>
        <v>350.52999999999884</v>
      </c>
      <c r="M788" s="9">
        <f t="shared" si="64"/>
        <v>-348.90999999998894</v>
      </c>
    </row>
    <row r="789" spans="1:13">
      <c r="A789" s="2">
        <v>42759</v>
      </c>
      <c r="B789" s="1">
        <v>65751.89</v>
      </c>
      <c r="C789" s="1">
        <v>66172.86</v>
      </c>
      <c r="D789" s="1">
        <v>65615.27</v>
      </c>
      <c r="E789" s="1">
        <v>65840.09</v>
      </c>
      <c r="I789" s="3">
        <f t="shared" si="60"/>
        <v>1.3912079067211018E-3</v>
      </c>
      <c r="J789" s="3">
        <f t="shared" si="61"/>
        <v>-1.3414063078642619E-3</v>
      </c>
      <c r="K789" s="9">
        <f t="shared" si="62"/>
        <v>557.58999999999651</v>
      </c>
      <c r="L789" s="9">
        <f t="shared" si="63"/>
        <v>91.470000000001164</v>
      </c>
      <c r="M789" s="9">
        <f t="shared" si="64"/>
        <v>-88.19999999999709</v>
      </c>
    </row>
    <row r="790" spans="1:13">
      <c r="A790" s="2">
        <v>42758</v>
      </c>
      <c r="B790" s="1">
        <v>64518.51</v>
      </c>
      <c r="C790" s="1">
        <v>65815.850000000006</v>
      </c>
      <c r="D790" s="1">
        <v>64500.43</v>
      </c>
      <c r="E790" s="1">
        <v>65748.62</v>
      </c>
      <c r="I790" s="3">
        <f t="shared" si="60"/>
        <v>1.9023830624300346E-2</v>
      </c>
      <c r="J790" s="3">
        <f t="shared" si="61"/>
        <v>-1.9066001369219366E-2</v>
      </c>
      <c r="K790" s="9">
        <f t="shared" si="62"/>
        <v>1315.4200000000055</v>
      </c>
      <c r="L790" s="9">
        <f t="shared" si="63"/>
        <v>1227.4399999999951</v>
      </c>
      <c r="M790" s="9">
        <f t="shared" si="64"/>
        <v>-1230.1099999999933</v>
      </c>
    </row>
    <row r="791" spans="1:13">
      <c r="A791" s="2">
        <v>42755</v>
      </c>
      <c r="B791" s="1">
        <v>63950.86</v>
      </c>
      <c r="C791" s="1">
        <v>64693.54</v>
      </c>
      <c r="D791" s="1">
        <v>63950.86</v>
      </c>
      <c r="E791" s="1">
        <v>64521.18</v>
      </c>
      <c r="I791" s="3">
        <f t="shared" si="60"/>
        <v>8.9180974266804183E-3</v>
      </c>
      <c r="J791" s="3">
        <f t="shared" si="61"/>
        <v>-8.9180974266804183E-3</v>
      </c>
      <c r="K791" s="9">
        <f t="shared" si="62"/>
        <v>742.68000000000029</v>
      </c>
      <c r="L791" s="9">
        <f t="shared" si="63"/>
        <v>570.31999999999971</v>
      </c>
      <c r="M791" s="9">
        <f t="shared" si="64"/>
        <v>-570.31999999999971</v>
      </c>
    </row>
    <row r="792" spans="1:13">
      <c r="A792" s="2">
        <v>42754</v>
      </c>
      <c r="B792" s="1">
        <v>64145.279999999999</v>
      </c>
      <c r="C792" s="1">
        <v>64455.74</v>
      </c>
      <c r="D792" s="1">
        <v>63573.8</v>
      </c>
      <c r="E792" s="1">
        <v>63950.86</v>
      </c>
      <c r="I792" s="3">
        <f t="shared" si="60"/>
        <v>-3.0976045513633082E-3</v>
      </c>
      <c r="J792" s="3">
        <f t="shared" si="61"/>
        <v>3.0309322837159375E-3</v>
      </c>
      <c r="K792" s="9">
        <f t="shared" si="62"/>
        <v>881.93999999999505</v>
      </c>
      <c r="L792" s="9">
        <f t="shared" si="63"/>
        <v>-198.70999999999913</v>
      </c>
      <c r="M792" s="9">
        <f t="shared" si="64"/>
        <v>194.41999999999825</v>
      </c>
    </row>
    <row r="793" spans="1:13">
      <c r="A793" s="2">
        <v>42753</v>
      </c>
      <c r="B793" s="1">
        <v>64359.61</v>
      </c>
      <c r="C793" s="1">
        <v>64680.35</v>
      </c>
      <c r="D793" s="1">
        <v>64062.55</v>
      </c>
      <c r="E793" s="1">
        <v>64149.57</v>
      </c>
      <c r="I793" s="3">
        <f t="shared" si="60"/>
        <v>-3.1819143821535082E-3</v>
      </c>
      <c r="J793" s="3">
        <f t="shared" si="61"/>
        <v>3.2635374888070464E-3</v>
      </c>
      <c r="K793" s="9">
        <f t="shared" si="62"/>
        <v>617.79999999999563</v>
      </c>
      <c r="L793" s="9">
        <f t="shared" si="63"/>
        <v>-204.7699999999968</v>
      </c>
      <c r="M793" s="9">
        <f t="shared" si="64"/>
        <v>210.04000000000087</v>
      </c>
    </row>
    <row r="794" spans="1:13">
      <c r="A794" s="2">
        <v>42752</v>
      </c>
      <c r="B794" s="1">
        <v>63827.32</v>
      </c>
      <c r="C794" s="1">
        <v>64658</v>
      </c>
      <c r="D794" s="1">
        <v>63456.01</v>
      </c>
      <c r="E794" s="1">
        <v>64354.34</v>
      </c>
      <c r="I794" s="3">
        <f t="shared" si="60"/>
        <v>8.1944150266138743E-3</v>
      </c>
      <c r="J794" s="3">
        <f t="shared" si="61"/>
        <v>-8.2569658259190083E-3</v>
      </c>
      <c r="K794" s="9">
        <f t="shared" si="62"/>
        <v>1201.989999999998</v>
      </c>
      <c r="L794" s="9">
        <f t="shared" si="63"/>
        <v>523.05999999999767</v>
      </c>
      <c r="M794" s="9">
        <f t="shared" si="64"/>
        <v>-527.0199999999968</v>
      </c>
    </row>
    <row r="795" spans="1:13">
      <c r="A795" s="2">
        <v>42751</v>
      </c>
      <c r="B795" s="1">
        <v>63651.519999999997</v>
      </c>
      <c r="C795" s="1">
        <v>64013.78</v>
      </c>
      <c r="D795" s="1">
        <v>63555.67</v>
      </c>
      <c r="E795" s="1">
        <v>63831.28</v>
      </c>
      <c r="I795" s="3">
        <f t="shared" si="60"/>
        <v>2.8241273735490065E-3</v>
      </c>
      <c r="J795" s="3">
        <f t="shared" si="61"/>
        <v>-2.8241273735490065E-3</v>
      </c>
      <c r="K795" s="9">
        <f t="shared" si="62"/>
        <v>458.11000000000058</v>
      </c>
      <c r="L795" s="9">
        <f t="shared" si="63"/>
        <v>179.76000000000204</v>
      </c>
      <c r="M795" s="9">
        <f t="shared" si="64"/>
        <v>-179.76000000000204</v>
      </c>
    </row>
    <row r="796" spans="1:13">
      <c r="A796" s="2">
        <v>42748</v>
      </c>
      <c r="B796" s="1">
        <v>63939.59</v>
      </c>
      <c r="C796" s="1">
        <v>64091.98</v>
      </c>
      <c r="D796" s="1">
        <v>63365.78</v>
      </c>
      <c r="E796" s="1">
        <v>63651.519999999997</v>
      </c>
      <c r="I796" s="3">
        <f t="shared" si="60"/>
        <v>-4.7285600744161223E-3</v>
      </c>
      <c r="J796" s="3">
        <f t="shared" si="61"/>
        <v>4.5053463746013971E-3</v>
      </c>
      <c r="K796" s="9">
        <f t="shared" si="62"/>
        <v>726.20000000000437</v>
      </c>
      <c r="L796" s="9">
        <f t="shared" si="63"/>
        <v>-302.41000000000349</v>
      </c>
      <c r="M796" s="9">
        <f t="shared" si="64"/>
        <v>288.06999999999971</v>
      </c>
    </row>
    <row r="797" spans="1:13">
      <c r="A797" s="2">
        <v>42747</v>
      </c>
      <c r="B797" s="1">
        <v>62448.02</v>
      </c>
      <c r="C797" s="1">
        <v>64342.39</v>
      </c>
      <c r="D797" s="1">
        <v>62448.02</v>
      </c>
      <c r="E797" s="1">
        <v>63953.93</v>
      </c>
      <c r="I797" s="3">
        <f t="shared" si="60"/>
        <v>2.4143479529438565E-2</v>
      </c>
      <c r="J797" s="3">
        <f t="shared" si="61"/>
        <v>-2.4114615643538475E-2</v>
      </c>
      <c r="K797" s="9">
        <f t="shared" si="62"/>
        <v>1894.3700000000026</v>
      </c>
      <c r="L797" s="9">
        <f t="shared" si="63"/>
        <v>1507.6699999999983</v>
      </c>
      <c r="M797" s="9">
        <f t="shared" si="64"/>
        <v>-1505.9100000000035</v>
      </c>
    </row>
    <row r="798" spans="1:13">
      <c r="A798" s="2">
        <v>42746</v>
      </c>
      <c r="B798" s="1">
        <v>62133.61</v>
      </c>
      <c r="C798" s="1">
        <v>62674.45</v>
      </c>
      <c r="D798" s="1">
        <v>61664.6</v>
      </c>
      <c r="E798" s="1">
        <v>62446.26</v>
      </c>
      <c r="I798" s="3">
        <f t="shared" si="60"/>
        <v>5.061176402421934E-3</v>
      </c>
      <c r="J798" s="3">
        <f t="shared" si="61"/>
        <v>-5.0318981948739407E-3</v>
      </c>
      <c r="K798" s="9">
        <f t="shared" si="62"/>
        <v>1009.8499999999985</v>
      </c>
      <c r="L798" s="9">
        <f t="shared" si="63"/>
        <v>314.45999999999913</v>
      </c>
      <c r="M798" s="9">
        <f t="shared" si="64"/>
        <v>-312.65000000000146</v>
      </c>
    </row>
    <row r="799" spans="1:13">
      <c r="A799" s="2">
        <v>42745</v>
      </c>
      <c r="B799" s="1">
        <v>61710.16</v>
      </c>
      <c r="C799" s="1">
        <v>62445.9</v>
      </c>
      <c r="D799" s="1">
        <v>61710.16</v>
      </c>
      <c r="E799" s="1">
        <v>62131.8</v>
      </c>
      <c r="I799" s="3">
        <f t="shared" si="60"/>
        <v>6.9936462211117973E-3</v>
      </c>
      <c r="J799" s="3">
        <f t="shared" si="61"/>
        <v>-6.8325864006834429E-3</v>
      </c>
      <c r="K799" s="9">
        <f t="shared" si="62"/>
        <v>735.73999999999796</v>
      </c>
      <c r="L799" s="9">
        <f t="shared" si="63"/>
        <v>431.51000000000204</v>
      </c>
      <c r="M799" s="9">
        <f t="shared" si="64"/>
        <v>-421.63999999999942</v>
      </c>
    </row>
    <row r="800" spans="1:13">
      <c r="A800" s="2">
        <v>42744</v>
      </c>
      <c r="B800" s="1">
        <v>61680.07</v>
      </c>
      <c r="C800" s="1">
        <v>62111.59</v>
      </c>
      <c r="D800" s="1">
        <v>61307.46</v>
      </c>
      <c r="E800" s="1">
        <v>61700.29</v>
      </c>
      <c r="I800" s="3">
        <f t="shared" si="60"/>
        <v>5.662821775008932E-4</v>
      </c>
      <c r="J800" s="3">
        <f t="shared" si="61"/>
        <v>-3.2782063963288571E-4</v>
      </c>
      <c r="K800" s="9">
        <f t="shared" si="62"/>
        <v>804.12999999999738</v>
      </c>
      <c r="L800" s="9">
        <f t="shared" si="63"/>
        <v>34.919999999998254</v>
      </c>
      <c r="M800" s="9">
        <f t="shared" si="64"/>
        <v>-20.220000000001164</v>
      </c>
    </row>
    <row r="801" spans="1:13">
      <c r="A801" s="2">
        <v>42741</v>
      </c>
      <c r="B801" s="1">
        <v>62071.5</v>
      </c>
      <c r="C801" s="1">
        <v>62071.5</v>
      </c>
      <c r="D801" s="1">
        <v>61395.57</v>
      </c>
      <c r="E801" s="1">
        <v>61665.37</v>
      </c>
      <c r="I801" s="3">
        <f t="shared" si="60"/>
        <v>-6.5346156931951225E-3</v>
      </c>
      <c r="J801" s="3">
        <f t="shared" si="61"/>
        <v>6.5429383855714358E-3</v>
      </c>
      <c r="K801" s="9">
        <f t="shared" si="62"/>
        <v>675.93000000000029</v>
      </c>
      <c r="L801" s="9">
        <f t="shared" si="63"/>
        <v>-405.61000000000058</v>
      </c>
      <c r="M801" s="9">
        <f t="shared" si="64"/>
        <v>406.12999999999738</v>
      </c>
    </row>
    <row r="802" spans="1:13">
      <c r="A802" s="2">
        <v>42740</v>
      </c>
      <c r="B802" s="1">
        <v>61594.12</v>
      </c>
      <c r="C802" s="1">
        <v>62408.6</v>
      </c>
      <c r="D802" s="1">
        <v>61594.12</v>
      </c>
      <c r="E802" s="1">
        <v>62070.98</v>
      </c>
      <c r="I802" s="3">
        <f t="shared" si="60"/>
        <v>7.8247662815442466E-3</v>
      </c>
      <c r="J802" s="3">
        <f t="shared" si="61"/>
        <v>-7.7419727727257174E-3</v>
      </c>
      <c r="K802" s="9">
        <f t="shared" si="62"/>
        <v>814.47999999999593</v>
      </c>
      <c r="L802" s="9">
        <f t="shared" si="63"/>
        <v>481.92000000000553</v>
      </c>
      <c r="M802" s="9">
        <f t="shared" si="64"/>
        <v>-476.86000000000058</v>
      </c>
    </row>
    <row r="803" spans="1:13">
      <c r="A803" s="2">
        <v>42739</v>
      </c>
      <c r="B803" s="1">
        <v>61810.86</v>
      </c>
      <c r="C803" s="1">
        <v>61940.47</v>
      </c>
      <c r="D803" s="1">
        <v>61302.28</v>
      </c>
      <c r="E803" s="1">
        <v>61589.06</v>
      </c>
      <c r="I803" s="3">
        <f t="shared" si="60"/>
        <v>-3.6362412748086321E-3</v>
      </c>
      <c r="J803" s="3">
        <f t="shared" si="61"/>
        <v>3.5883661867834051E-3</v>
      </c>
      <c r="K803" s="9">
        <f t="shared" si="62"/>
        <v>638.19000000000233</v>
      </c>
      <c r="L803" s="9">
        <f t="shared" si="63"/>
        <v>-224.77000000000407</v>
      </c>
      <c r="M803" s="9">
        <f t="shared" si="64"/>
        <v>221.80000000000291</v>
      </c>
    </row>
    <row r="804" spans="1:13">
      <c r="A804" s="2">
        <v>42738</v>
      </c>
      <c r="B804" s="1">
        <v>59631.15</v>
      </c>
      <c r="C804" s="1">
        <v>61814.6</v>
      </c>
      <c r="D804" s="1">
        <v>59631.15</v>
      </c>
      <c r="E804" s="1">
        <v>61813.83</v>
      </c>
      <c r="I804" s="3">
        <f t="shared" si="60"/>
        <v>3.7341475816723722E-2</v>
      </c>
      <c r="J804" s="3">
        <f t="shared" si="61"/>
        <v>-3.6603017047298271E-2</v>
      </c>
      <c r="K804" s="9">
        <f t="shared" si="62"/>
        <v>2183.4499999999971</v>
      </c>
      <c r="L804" s="9">
        <f t="shared" si="63"/>
        <v>2225.1300000000047</v>
      </c>
      <c r="M804" s="9">
        <f t="shared" si="64"/>
        <v>-2182.6800000000003</v>
      </c>
    </row>
    <row r="805" spans="1:13">
      <c r="A805" s="2">
        <v>42737</v>
      </c>
      <c r="B805" s="1">
        <v>60227.28</v>
      </c>
      <c r="C805" s="1">
        <v>60227.28</v>
      </c>
      <c r="D805" s="1">
        <v>59370.91</v>
      </c>
      <c r="E805" s="1">
        <v>59588.7</v>
      </c>
      <c r="I805" s="3">
        <f t="shared" si="60"/>
        <v>-1.0603000732724381E-2</v>
      </c>
      <c r="J805" s="3">
        <f t="shared" si="61"/>
        <v>1.0602836455506571E-2</v>
      </c>
      <c r="K805" s="9">
        <f t="shared" si="62"/>
        <v>856.36999999999534</v>
      </c>
      <c r="L805" s="9">
        <f t="shared" si="63"/>
        <v>-638.59000000000378</v>
      </c>
      <c r="M805" s="9">
        <f t="shared" si="64"/>
        <v>638.58000000000175</v>
      </c>
    </row>
    <row r="806" spans="1:13">
      <c r="A806" s="2">
        <v>42733</v>
      </c>
      <c r="B806" s="1">
        <v>59781.919999999998</v>
      </c>
      <c r="C806" s="1">
        <v>60248.07</v>
      </c>
      <c r="D806" s="1">
        <v>59277.64</v>
      </c>
      <c r="E806" s="1">
        <v>60227.29</v>
      </c>
      <c r="I806" s="3">
        <f t="shared" si="60"/>
        <v>7.4547984054634097E-3</v>
      </c>
      <c r="J806" s="3">
        <f t="shared" si="61"/>
        <v>-7.4499112775234157E-3</v>
      </c>
      <c r="K806" s="9">
        <f t="shared" si="62"/>
        <v>970.43000000000029</v>
      </c>
      <c r="L806" s="9">
        <f t="shared" si="63"/>
        <v>445.66000000000349</v>
      </c>
      <c r="M806" s="9">
        <f t="shared" si="64"/>
        <v>-445.37000000000262</v>
      </c>
    </row>
    <row r="807" spans="1:13">
      <c r="A807" s="2">
        <v>42732</v>
      </c>
      <c r="B807" s="1">
        <v>58688.04</v>
      </c>
      <c r="C807" s="1">
        <v>59911.12</v>
      </c>
      <c r="D807" s="1">
        <v>58688.04</v>
      </c>
      <c r="E807" s="1">
        <v>59781.63</v>
      </c>
      <c r="I807" s="3">
        <f t="shared" si="60"/>
        <v>1.8483836141356437E-2</v>
      </c>
      <c r="J807" s="3">
        <f t="shared" si="61"/>
        <v>-1.8633949949597849E-2</v>
      </c>
      <c r="K807" s="9">
        <f t="shared" si="62"/>
        <v>1223.0800000000017</v>
      </c>
      <c r="L807" s="9">
        <f t="shared" si="63"/>
        <v>1084.9399999999951</v>
      </c>
      <c r="M807" s="9">
        <f t="shared" si="64"/>
        <v>-1093.5899999999965</v>
      </c>
    </row>
    <row r="808" spans="1:13">
      <c r="A808" s="2">
        <v>42731</v>
      </c>
      <c r="B808" s="1">
        <v>58627.19</v>
      </c>
      <c r="C808" s="1">
        <v>59067.69</v>
      </c>
      <c r="D808" s="1">
        <v>58402.39</v>
      </c>
      <c r="E808" s="1">
        <v>58696.69</v>
      </c>
      <c r="I808" s="3">
        <f t="shared" si="60"/>
        <v>1.3038154385531604E-3</v>
      </c>
      <c r="J808" s="3">
        <f t="shared" si="61"/>
        <v>-1.185456782083535E-3</v>
      </c>
      <c r="K808" s="9">
        <f t="shared" si="62"/>
        <v>665.30000000000291</v>
      </c>
      <c r="L808" s="9">
        <f t="shared" si="63"/>
        <v>76.430000000000291</v>
      </c>
      <c r="M808" s="9">
        <f t="shared" si="64"/>
        <v>-69.5</v>
      </c>
    </row>
    <row r="809" spans="1:13">
      <c r="A809" s="2">
        <v>42730</v>
      </c>
      <c r="B809" s="1">
        <v>57940.76</v>
      </c>
      <c r="C809" s="1">
        <v>58781.46</v>
      </c>
      <c r="D809" s="1">
        <v>57940.76</v>
      </c>
      <c r="E809" s="1">
        <v>58620.26</v>
      </c>
      <c r="I809" s="3">
        <f t="shared" si="60"/>
        <v>1.1791233632468059E-2</v>
      </c>
      <c r="J809" s="3">
        <f t="shared" si="61"/>
        <v>-1.172749546260698E-2</v>
      </c>
      <c r="K809" s="9">
        <f t="shared" si="62"/>
        <v>840.69999999999709</v>
      </c>
      <c r="L809" s="9">
        <f t="shared" si="63"/>
        <v>683.15000000000146</v>
      </c>
      <c r="M809" s="9">
        <f t="shared" si="64"/>
        <v>-679.5</v>
      </c>
    </row>
    <row r="810" spans="1:13">
      <c r="A810" s="2">
        <v>42727</v>
      </c>
      <c r="B810" s="1">
        <v>57255.22</v>
      </c>
      <c r="C810" s="1">
        <v>58142.76</v>
      </c>
      <c r="D810" s="1">
        <v>57255.22</v>
      </c>
      <c r="E810" s="1">
        <v>57937.11</v>
      </c>
      <c r="I810" s="3">
        <f t="shared" si="60"/>
        <v>1.1909656447045343E-2</v>
      </c>
      <c r="J810" s="3">
        <f t="shared" si="61"/>
        <v>-1.1909656447045343E-2</v>
      </c>
      <c r="K810" s="9">
        <f t="shared" si="62"/>
        <v>887.54000000000087</v>
      </c>
      <c r="L810" s="9">
        <f t="shared" si="63"/>
        <v>681.88999999999942</v>
      </c>
      <c r="M810" s="9">
        <f t="shared" si="64"/>
        <v>-681.88999999999942</v>
      </c>
    </row>
    <row r="811" spans="1:13">
      <c r="A811" s="2">
        <v>42726</v>
      </c>
      <c r="B811" s="1">
        <v>57645.94</v>
      </c>
      <c r="C811" s="1">
        <v>57645.94</v>
      </c>
      <c r="D811" s="1">
        <v>56828.55</v>
      </c>
      <c r="E811" s="1">
        <v>57255.22</v>
      </c>
      <c r="I811" s="3">
        <f t="shared" si="60"/>
        <v>-6.787920589135227E-3</v>
      </c>
      <c r="J811" s="3">
        <f t="shared" si="61"/>
        <v>6.7779274654902171E-3</v>
      </c>
      <c r="K811" s="9">
        <f t="shared" si="62"/>
        <v>817.38999999999942</v>
      </c>
      <c r="L811" s="9">
        <f t="shared" si="63"/>
        <v>-391.29999999999563</v>
      </c>
      <c r="M811" s="9">
        <f t="shared" si="64"/>
        <v>390.72000000000116</v>
      </c>
    </row>
    <row r="812" spans="1:13">
      <c r="A812" s="2">
        <v>42725</v>
      </c>
      <c r="B812" s="1">
        <v>57583.3</v>
      </c>
      <c r="C812" s="1">
        <v>58049.05</v>
      </c>
      <c r="D812" s="1">
        <v>57221.5</v>
      </c>
      <c r="E812" s="1">
        <v>57646.52</v>
      </c>
      <c r="I812" s="3">
        <f t="shared" si="60"/>
        <v>1.105015743391785E-3</v>
      </c>
      <c r="J812" s="3">
        <f t="shared" si="61"/>
        <v>-1.0978877556512719E-3</v>
      </c>
      <c r="K812" s="9">
        <f t="shared" si="62"/>
        <v>827.55000000000291</v>
      </c>
      <c r="L812" s="9">
        <f t="shared" si="63"/>
        <v>63.629999999997381</v>
      </c>
      <c r="M812" s="9">
        <f t="shared" si="64"/>
        <v>-63.219999999993888</v>
      </c>
    </row>
    <row r="813" spans="1:13">
      <c r="A813" s="2">
        <v>42724</v>
      </c>
      <c r="B813" s="1">
        <v>57115.86</v>
      </c>
      <c r="C813" s="1">
        <v>57918.26</v>
      </c>
      <c r="D813" s="1">
        <v>57038.49</v>
      </c>
      <c r="E813" s="1">
        <v>57582.89</v>
      </c>
      <c r="I813" s="3">
        <f t="shared" si="60"/>
        <v>8.2626814449055248E-3</v>
      </c>
      <c r="J813" s="3">
        <f t="shared" si="61"/>
        <v>-8.1768881708162815E-3</v>
      </c>
      <c r="K813" s="9">
        <f t="shared" si="62"/>
        <v>879.77000000000407</v>
      </c>
      <c r="L813" s="9">
        <f t="shared" si="63"/>
        <v>471.88999999999942</v>
      </c>
      <c r="M813" s="9">
        <f t="shared" si="64"/>
        <v>-467.02999999999884</v>
      </c>
    </row>
    <row r="814" spans="1:13">
      <c r="A814" s="2">
        <v>42723</v>
      </c>
      <c r="B814" s="1">
        <v>58390.13</v>
      </c>
      <c r="C814" s="1">
        <v>58599.88</v>
      </c>
      <c r="D814" s="1">
        <v>57109.27</v>
      </c>
      <c r="E814" s="1">
        <v>57111</v>
      </c>
      <c r="I814" s="3">
        <f t="shared" si="60"/>
        <v>-2.1888354389796454E-2</v>
      </c>
      <c r="J814" s="3">
        <f t="shared" si="61"/>
        <v>2.1906613326601557E-2</v>
      </c>
      <c r="K814" s="9">
        <f t="shared" si="62"/>
        <v>1490.6100000000006</v>
      </c>
      <c r="L814" s="9">
        <f t="shared" si="63"/>
        <v>-1278.0400000000009</v>
      </c>
      <c r="M814" s="9">
        <f t="shared" si="64"/>
        <v>1279.1299999999974</v>
      </c>
    </row>
    <row r="815" spans="1:13">
      <c r="A815" s="2">
        <v>42720</v>
      </c>
      <c r="B815" s="1">
        <v>58397.63</v>
      </c>
      <c r="C815" s="1">
        <v>59311.74</v>
      </c>
      <c r="D815" s="1">
        <v>58365.46</v>
      </c>
      <c r="E815" s="1">
        <v>58389.04</v>
      </c>
      <c r="I815" s="3">
        <f t="shared" si="60"/>
        <v>-1.2192582525978795E-4</v>
      </c>
      <c r="J815" s="3">
        <f t="shared" si="61"/>
        <v>1.4709501053375811E-4</v>
      </c>
      <c r="K815" s="9">
        <f t="shared" si="62"/>
        <v>946.27999999999884</v>
      </c>
      <c r="L815" s="9">
        <f t="shared" si="63"/>
        <v>-7.1200000000026193</v>
      </c>
      <c r="M815" s="9">
        <f t="shared" si="64"/>
        <v>8.5899999999965075</v>
      </c>
    </row>
    <row r="816" spans="1:13">
      <c r="A816" s="2">
        <v>42719</v>
      </c>
      <c r="B816" s="1">
        <v>58213.75</v>
      </c>
      <c r="C816" s="1">
        <v>58635.21</v>
      </c>
      <c r="D816" s="1">
        <v>57574.74</v>
      </c>
      <c r="E816" s="1">
        <v>58396.160000000003</v>
      </c>
      <c r="I816" s="3">
        <f t="shared" si="60"/>
        <v>3.161540929964428E-3</v>
      </c>
      <c r="J816" s="3">
        <f t="shared" si="61"/>
        <v>-3.1334521483327134E-3</v>
      </c>
      <c r="K816" s="9">
        <f t="shared" si="62"/>
        <v>1060.4700000000012</v>
      </c>
      <c r="L816" s="9">
        <f t="shared" si="63"/>
        <v>184.04000000000087</v>
      </c>
      <c r="M816" s="9">
        <f t="shared" si="64"/>
        <v>-182.41000000000349</v>
      </c>
    </row>
    <row r="817" spans="1:13">
      <c r="A817" s="2">
        <v>42718</v>
      </c>
      <c r="B817" s="1">
        <v>59280.12</v>
      </c>
      <c r="C817" s="1">
        <v>59337.760000000002</v>
      </c>
      <c r="D817" s="1">
        <v>58212.12</v>
      </c>
      <c r="E817" s="1">
        <v>58212.12</v>
      </c>
      <c r="I817" s="3">
        <f t="shared" si="60"/>
        <v>-1.8023612121138462E-2</v>
      </c>
      <c r="J817" s="3">
        <f t="shared" si="61"/>
        <v>1.801615786202862E-2</v>
      </c>
      <c r="K817" s="9">
        <f t="shared" si="62"/>
        <v>1125.6399999999994</v>
      </c>
      <c r="L817" s="9">
        <f t="shared" si="63"/>
        <v>-1068.4499999999971</v>
      </c>
      <c r="M817" s="9">
        <f t="shared" si="64"/>
        <v>1068</v>
      </c>
    </row>
    <row r="818" spans="1:13">
      <c r="A818" s="2">
        <v>42717</v>
      </c>
      <c r="B818" s="1">
        <v>59177.53</v>
      </c>
      <c r="C818" s="1">
        <v>59946.44</v>
      </c>
      <c r="D818" s="1">
        <v>58757.52</v>
      </c>
      <c r="E818" s="1">
        <v>59280.57</v>
      </c>
      <c r="I818" s="3">
        <f t="shared" si="60"/>
        <v>1.7227505474104851E-3</v>
      </c>
      <c r="J818" s="3">
        <f t="shared" si="61"/>
        <v>-1.7412014323680098E-3</v>
      </c>
      <c r="K818" s="9">
        <f t="shared" si="62"/>
        <v>1188.9200000000055</v>
      </c>
      <c r="L818" s="9">
        <f t="shared" si="63"/>
        <v>101.94999999999709</v>
      </c>
      <c r="M818" s="9">
        <f t="shared" si="64"/>
        <v>-103.04000000000087</v>
      </c>
    </row>
    <row r="819" spans="1:13">
      <c r="A819" s="2">
        <v>42716</v>
      </c>
      <c r="B819" s="1">
        <v>60516.6</v>
      </c>
      <c r="C819" s="1">
        <v>60516.6</v>
      </c>
      <c r="D819" s="1">
        <v>59034.94</v>
      </c>
      <c r="E819" s="1">
        <v>59178.62</v>
      </c>
      <c r="I819" s="3">
        <f t="shared" si="60"/>
        <v>-2.1851015741656862E-2</v>
      </c>
      <c r="J819" s="3">
        <f t="shared" si="61"/>
        <v>2.2109305545916259E-2</v>
      </c>
      <c r="K819" s="9">
        <f t="shared" si="62"/>
        <v>1481.6599999999962</v>
      </c>
      <c r="L819" s="9">
        <f t="shared" si="63"/>
        <v>-1322</v>
      </c>
      <c r="M819" s="9">
        <f t="shared" si="64"/>
        <v>1337.9799999999959</v>
      </c>
    </row>
    <row r="820" spans="1:13">
      <c r="A820" s="2">
        <v>42713</v>
      </c>
      <c r="B820" s="1">
        <v>60688.41</v>
      </c>
      <c r="C820" s="1">
        <v>61129.09</v>
      </c>
      <c r="D820" s="1">
        <v>60315.83</v>
      </c>
      <c r="E820" s="1">
        <v>60500.62</v>
      </c>
      <c r="I820" s="3">
        <f t="shared" si="60"/>
        <v>-2.8998013566026736E-3</v>
      </c>
      <c r="J820" s="3">
        <f t="shared" si="61"/>
        <v>3.0943305319747357E-3</v>
      </c>
      <c r="K820" s="9">
        <f t="shared" si="62"/>
        <v>813.25999999999476</v>
      </c>
      <c r="L820" s="9">
        <f t="shared" si="63"/>
        <v>-175.94999999999709</v>
      </c>
      <c r="M820" s="9">
        <f t="shared" si="64"/>
        <v>187.79000000000087</v>
      </c>
    </row>
    <row r="821" spans="1:13">
      <c r="A821" s="2">
        <v>42712</v>
      </c>
      <c r="B821" s="1">
        <v>61429.96</v>
      </c>
      <c r="C821" s="1">
        <v>61935.7</v>
      </c>
      <c r="D821" s="1">
        <v>60499.4</v>
      </c>
      <c r="E821" s="1">
        <v>60676.57</v>
      </c>
      <c r="I821" s="3">
        <f t="shared" si="60"/>
        <v>-1.2013957638599445E-2</v>
      </c>
      <c r="J821" s="3">
        <f t="shared" si="61"/>
        <v>1.226421114387832E-2</v>
      </c>
      <c r="K821" s="9">
        <f t="shared" si="62"/>
        <v>1436.2999999999956</v>
      </c>
      <c r="L821" s="9">
        <f t="shared" si="63"/>
        <v>-737.83000000000175</v>
      </c>
      <c r="M821" s="9">
        <f t="shared" si="64"/>
        <v>753.38999999999942</v>
      </c>
    </row>
    <row r="822" spans="1:13">
      <c r="A822" s="2">
        <v>42711</v>
      </c>
      <c r="B822" s="1">
        <v>61110.81</v>
      </c>
      <c r="C822" s="1">
        <v>61917.93</v>
      </c>
      <c r="D822" s="1">
        <v>61062.22</v>
      </c>
      <c r="E822" s="1">
        <v>61414.400000000001</v>
      </c>
      <c r="I822" s="3">
        <f t="shared" si="60"/>
        <v>5.3389972703425199E-3</v>
      </c>
      <c r="J822" s="3">
        <f t="shared" si="61"/>
        <v>-4.9678608416416636E-3</v>
      </c>
      <c r="K822" s="9">
        <f t="shared" si="62"/>
        <v>855.70999999999913</v>
      </c>
      <c r="L822" s="9">
        <f t="shared" si="63"/>
        <v>326.15000000000146</v>
      </c>
      <c r="M822" s="9">
        <f t="shared" si="64"/>
        <v>-303.59000000000378</v>
      </c>
    </row>
    <row r="823" spans="1:13">
      <c r="A823" s="2">
        <v>42710</v>
      </c>
      <c r="B823" s="1">
        <v>59828.46</v>
      </c>
      <c r="C823" s="1">
        <v>61234.93</v>
      </c>
      <c r="D823" s="1">
        <v>59395.91</v>
      </c>
      <c r="E823" s="1">
        <v>61088.25</v>
      </c>
      <c r="I823" s="3">
        <f t="shared" si="60"/>
        <v>2.100089701568042E-2</v>
      </c>
      <c r="J823" s="3">
        <f t="shared" si="61"/>
        <v>-2.1056701108469127E-2</v>
      </c>
      <c r="K823" s="9">
        <f t="shared" si="62"/>
        <v>1839.0199999999968</v>
      </c>
      <c r="L823" s="9">
        <f t="shared" si="63"/>
        <v>1256.5199999999968</v>
      </c>
      <c r="M823" s="9">
        <f t="shared" si="64"/>
        <v>-1259.7900000000009</v>
      </c>
    </row>
    <row r="824" spans="1:13">
      <c r="A824" s="2">
        <v>42709</v>
      </c>
      <c r="B824" s="1">
        <v>60322.39</v>
      </c>
      <c r="C824" s="1">
        <v>60720.08</v>
      </c>
      <c r="D824" s="1">
        <v>59635</v>
      </c>
      <c r="E824" s="1">
        <v>59831.73</v>
      </c>
      <c r="I824" s="3">
        <f t="shared" si="60"/>
        <v>-8.0310192315056379E-3</v>
      </c>
      <c r="J824" s="3">
        <f t="shared" si="61"/>
        <v>8.1339615356751643E-3</v>
      </c>
      <c r="K824" s="9">
        <f t="shared" si="62"/>
        <v>1085.0800000000017</v>
      </c>
      <c r="L824" s="9">
        <f t="shared" si="63"/>
        <v>-484.39999999999418</v>
      </c>
      <c r="M824" s="9">
        <f t="shared" si="64"/>
        <v>490.65999999999622</v>
      </c>
    </row>
    <row r="825" spans="1:13">
      <c r="A825" s="2">
        <v>42706</v>
      </c>
      <c r="B825" s="1">
        <v>59498.85</v>
      </c>
      <c r="C825" s="1">
        <v>60378.91</v>
      </c>
      <c r="D825" s="1">
        <v>58092.29</v>
      </c>
      <c r="E825" s="1">
        <v>60316.13</v>
      </c>
      <c r="I825" s="3">
        <f t="shared" si="60"/>
        <v>1.360505920861802E-2</v>
      </c>
      <c r="J825" s="3">
        <f t="shared" si="61"/>
        <v>-1.3736063806275229E-2</v>
      </c>
      <c r="K825" s="9">
        <f t="shared" si="62"/>
        <v>2286.6200000000026</v>
      </c>
      <c r="L825" s="9">
        <f t="shared" si="63"/>
        <v>809.58999999999651</v>
      </c>
      <c r="M825" s="9">
        <f t="shared" si="64"/>
        <v>-817.27999999999884</v>
      </c>
    </row>
    <row r="826" spans="1:13">
      <c r="A826" s="2">
        <v>42705</v>
      </c>
      <c r="B826" s="1">
        <v>61906.35</v>
      </c>
      <c r="C826" s="1">
        <v>61910.6</v>
      </c>
      <c r="D826" s="1">
        <v>59058.080000000002</v>
      </c>
      <c r="E826" s="1">
        <v>59506.54</v>
      </c>
      <c r="I826" s="3">
        <f t="shared" si="60"/>
        <v>-3.8765322335217248E-2</v>
      </c>
      <c r="J826" s="3">
        <f t="shared" si="61"/>
        <v>3.8765167062829543E-2</v>
      </c>
      <c r="K826" s="9">
        <f t="shared" si="62"/>
        <v>2852.5199999999968</v>
      </c>
      <c r="L826" s="9">
        <f t="shared" si="63"/>
        <v>-2399.8199999999997</v>
      </c>
      <c r="M826" s="9">
        <f t="shared" si="64"/>
        <v>2399.8099999999977</v>
      </c>
    </row>
    <row r="827" spans="1:13">
      <c r="A827" s="2">
        <v>42704</v>
      </c>
      <c r="B827" s="1">
        <v>60994.05</v>
      </c>
      <c r="C827" s="1">
        <v>62589.83</v>
      </c>
      <c r="D827" s="1">
        <v>60994.05</v>
      </c>
      <c r="E827" s="1">
        <v>61906.36</v>
      </c>
      <c r="I827" s="3">
        <f t="shared" si="60"/>
        <v>1.5082677286718504E-2</v>
      </c>
      <c r="J827" s="3">
        <f t="shared" si="61"/>
        <v>-1.4957360595008819E-2</v>
      </c>
      <c r="K827" s="9">
        <f t="shared" si="62"/>
        <v>1595.7799999999988</v>
      </c>
      <c r="L827" s="9">
        <f t="shared" si="63"/>
        <v>919.84000000000378</v>
      </c>
      <c r="M827" s="9">
        <f t="shared" si="64"/>
        <v>-912.30999999999767</v>
      </c>
    </row>
    <row r="828" spans="1:13">
      <c r="A828" s="2">
        <v>42703</v>
      </c>
      <c r="B828" s="1">
        <v>62858.77</v>
      </c>
      <c r="C828" s="1">
        <v>62858.77</v>
      </c>
      <c r="D828" s="1">
        <v>60979.55</v>
      </c>
      <c r="E828" s="1">
        <v>60986.52</v>
      </c>
      <c r="I828" s="3">
        <f t="shared" si="60"/>
        <v>-2.9734549880281014E-2</v>
      </c>
      <c r="J828" s="3">
        <f t="shared" si="61"/>
        <v>2.9785024428572181E-2</v>
      </c>
      <c r="K828" s="9">
        <f t="shared" si="62"/>
        <v>1879.2199999999939</v>
      </c>
      <c r="L828" s="9">
        <f t="shared" si="63"/>
        <v>-1868.9800000000032</v>
      </c>
      <c r="M828" s="9">
        <f t="shared" si="64"/>
        <v>1872.25</v>
      </c>
    </row>
    <row r="829" spans="1:13">
      <c r="A829" s="2">
        <v>42702</v>
      </c>
      <c r="B829" s="1">
        <v>61558.55</v>
      </c>
      <c r="C829" s="1">
        <v>62934.36</v>
      </c>
      <c r="D829" s="1">
        <v>61240.480000000003</v>
      </c>
      <c r="E829" s="1">
        <v>62855.5</v>
      </c>
      <c r="I829" s="3">
        <f t="shared" si="60"/>
        <v>2.1059768924421844E-2</v>
      </c>
      <c r="J829" s="3">
        <f t="shared" si="61"/>
        <v>-2.106855993196716E-2</v>
      </c>
      <c r="K829" s="9">
        <f t="shared" si="62"/>
        <v>1693.8799999999974</v>
      </c>
      <c r="L829" s="9">
        <f t="shared" si="63"/>
        <v>1296.4199999999983</v>
      </c>
      <c r="M829" s="9">
        <f t="shared" si="64"/>
        <v>-1296.9499999999971</v>
      </c>
    </row>
    <row r="830" spans="1:13">
      <c r="A830" s="2">
        <v>42699</v>
      </c>
      <c r="B830" s="1">
        <v>61393.86</v>
      </c>
      <c r="C830" s="1">
        <v>61559.08</v>
      </c>
      <c r="D830" s="1">
        <v>60572.79</v>
      </c>
      <c r="E830" s="1">
        <v>61559.08</v>
      </c>
      <c r="I830" s="3">
        <f t="shared" si="60"/>
        <v>2.6638747153091263E-3</v>
      </c>
      <c r="J830" s="3">
        <f t="shared" si="61"/>
        <v>-2.691148593686749E-3</v>
      </c>
      <c r="K830" s="9">
        <f t="shared" si="62"/>
        <v>986.29000000000087</v>
      </c>
      <c r="L830" s="9">
        <f t="shared" si="63"/>
        <v>163.55000000000291</v>
      </c>
      <c r="M830" s="9">
        <f t="shared" si="64"/>
        <v>-165.22000000000116</v>
      </c>
    </row>
    <row r="831" spans="1:13">
      <c r="A831" s="2">
        <v>42698</v>
      </c>
      <c r="B831" s="1">
        <v>61998.99</v>
      </c>
      <c r="C831" s="1">
        <v>62104.92</v>
      </c>
      <c r="D831" s="1">
        <v>61392.18</v>
      </c>
      <c r="E831" s="1">
        <v>61395.53</v>
      </c>
      <c r="I831" s="3">
        <f t="shared" si="60"/>
        <v>-9.5244225663542667E-3</v>
      </c>
      <c r="J831" s="3">
        <f t="shared" si="61"/>
        <v>9.7333843664227301E-3</v>
      </c>
      <c r="K831" s="9">
        <f t="shared" si="62"/>
        <v>712.73999999999796</v>
      </c>
      <c r="L831" s="9">
        <f t="shared" si="63"/>
        <v>-590.38000000000466</v>
      </c>
      <c r="M831" s="9">
        <f t="shared" si="64"/>
        <v>603.45999999999913</v>
      </c>
    </row>
    <row r="832" spans="1:13">
      <c r="A832" s="2">
        <v>42697</v>
      </c>
      <c r="B832" s="1">
        <v>61955.55</v>
      </c>
      <c r="C832" s="1">
        <v>62046.15</v>
      </c>
      <c r="D832" s="1">
        <v>61233.53</v>
      </c>
      <c r="E832" s="1">
        <v>61985.91</v>
      </c>
      <c r="I832" s="3">
        <f t="shared" si="60"/>
        <v>5.0746943683001929E-4</v>
      </c>
      <c r="J832" s="3">
        <f t="shared" si="61"/>
        <v>-4.9002873834548446E-4</v>
      </c>
      <c r="K832" s="9">
        <f t="shared" si="62"/>
        <v>812.62000000000262</v>
      </c>
      <c r="L832" s="9">
        <f t="shared" si="63"/>
        <v>31.440000000002328</v>
      </c>
      <c r="M832" s="9">
        <f t="shared" si="64"/>
        <v>-30.360000000000582</v>
      </c>
    </row>
    <row r="833" spans="1:13">
      <c r="A833" s="2">
        <v>42696</v>
      </c>
      <c r="B833" s="1">
        <v>61072.1</v>
      </c>
      <c r="C833" s="1">
        <v>62549.61</v>
      </c>
      <c r="D833" s="1">
        <v>61072.1</v>
      </c>
      <c r="E833" s="1">
        <v>61954.47</v>
      </c>
      <c r="I833" s="3">
        <f t="shared" si="60"/>
        <v>1.4478403321288811E-2</v>
      </c>
      <c r="J833" s="3">
        <f t="shared" si="61"/>
        <v>-1.4448004899127467E-2</v>
      </c>
      <c r="K833" s="9">
        <f t="shared" si="62"/>
        <v>1477.510000000002</v>
      </c>
      <c r="L833" s="9">
        <f t="shared" si="63"/>
        <v>884.20000000000437</v>
      </c>
      <c r="M833" s="9">
        <f t="shared" si="64"/>
        <v>-882.37000000000262</v>
      </c>
    </row>
    <row r="834" spans="1:13">
      <c r="A834" s="2">
        <v>42695</v>
      </c>
      <c r="B834" s="1">
        <v>59962.7</v>
      </c>
      <c r="C834" s="1">
        <v>61070.27</v>
      </c>
      <c r="D834" s="1">
        <v>59962.7</v>
      </c>
      <c r="E834" s="1">
        <v>61070.27</v>
      </c>
      <c r="I834" s="3">
        <f t="shared" si="60"/>
        <v>1.8486949015505794E-2</v>
      </c>
      <c r="J834" s="3">
        <f t="shared" si="61"/>
        <v>-1.847098279430379E-2</v>
      </c>
      <c r="K834" s="9">
        <f t="shared" si="62"/>
        <v>1107.5699999999997</v>
      </c>
      <c r="L834" s="9">
        <f t="shared" si="63"/>
        <v>1108.5099999999948</v>
      </c>
      <c r="M834" s="9">
        <f t="shared" si="64"/>
        <v>-1107.5699999999997</v>
      </c>
    </row>
    <row r="835" spans="1:13">
      <c r="A835" s="2">
        <v>42692</v>
      </c>
      <c r="B835" s="1">
        <v>59770.34</v>
      </c>
      <c r="C835" s="1">
        <v>60193.29</v>
      </c>
      <c r="D835" s="1">
        <v>59327.34</v>
      </c>
      <c r="E835" s="1">
        <v>59961.760000000002</v>
      </c>
      <c r="I835" s="3">
        <f t="shared" si="60"/>
        <v>3.2004098344885169E-3</v>
      </c>
      <c r="J835" s="3">
        <f t="shared" si="61"/>
        <v>-3.2025917871640942E-3</v>
      </c>
      <c r="K835" s="9">
        <f t="shared" si="62"/>
        <v>865.95000000000437</v>
      </c>
      <c r="L835" s="9">
        <f t="shared" si="63"/>
        <v>191.29000000000087</v>
      </c>
      <c r="M835" s="9">
        <f t="shared" si="64"/>
        <v>-191.42000000000553</v>
      </c>
    </row>
    <row r="836" spans="1:13">
      <c r="A836" s="2">
        <v>42691</v>
      </c>
      <c r="B836" s="1">
        <v>60762.94</v>
      </c>
      <c r="C836" s="1">
        <v>61492.74</v>
      </c>
      <c r="D836" s="1">
        <v>59745.66</v>
      </c>
      <c r="E836" s="1">
        <v>59770.47</v>
      </c>
      <c r="I836" s="3">
        <f t="shared" si="60"/>
        <v>-1.6274869435668447E-2</v>
      </c>
      <c r="J836" s="3">
        <f t="shared" si="61"/>
        <v>1.6333475634984107E-2</v>
      </c>
      <c r="K836" s="9">
        <f t="shared" si="62"/>
        <v>1747.0799999999945</v>
      </c>
      <c r="L836" s="9">
        <f t="shared" si="63"/>
        <v>-988.84999999999854</v>
      </c>
      <c r="M836" s="9">
        <f t="shared" si="64"/>
        <v>992.47000000000116</v>
      </c>
    </row>
    <row r="837" spans="1:13">
      <c r="A837" s="2">
        <v>42690</v>
      </c>
      <c r="B837" s="1">
        <v>59658.5</v>
      </c>
      <c r="C837" s="1">
        <v>60915.21</v>
      </c>
      <c r="D837" s="1">
        <v>59363.83</v>
      </c>
      <c r="E837" s="1">
        <v>60759.32</v>
      </c>
      <c r="I837" s="3">
        <f t="shared" si="60"/>
        <v>1.846977729189276E-2</v>
      </c>
      <c r="J837" s="3">
        <f t="shared" si="61"/>
        <v>-1.8452022762892123E-2</v>
      </c>
      <c r="K837" s="9">
        <f t="shared" si="62"/>
        <v>1551.3799999999974</v>
      </c>
      <c r="L837" s="9">
        <f t="shared" si="63"/>
        <v>1101.8600000000006</v>
      </c>
      <c r="M837" s="9">
        <f t="shared" si="64"/>
        <v>-1100.8199999999997</v>
      </c>
    </row>
    <row r="838" spans="1:13">
      <c r="A838" s="2">
        <v>42688</v>
      </c>
      <c r="B838" s="1">
        <v>59183.14</v>
      </c>
      <c r="C838" s="1">
        <v>59961.38</v>
      </c>
      <c r="D838" s="1">
        <v>58322.32</v>
      </c>
      <c r="E838" s="1">
        <v>59657.46</v>
      </c>
      <c r="I838" s="3">
        <f t="shared" si="60"/>
        <v>8.0081428086978459E-3</v>
      </c>
      <c r="J838" s="3">
        <f t="shared" si="61"/>
        <v>-8.0144446543390525E-3</v>
      </c>
      <c r="K838" s="9">
        <f t="shared" si="62"/>
        <v>1639.0599999999977</v>
      </c>
      <c r="L838" s="9">
        <f t="shared" si="63"/>
        <v>473.94999999999709</v>
      </c>
      <c r="M838" s="9">
        <f t="shared" si="64"/>
        <v>-474.31999999999971</v>
      </c>
    </row>
    <row r="839" spans="1:13">
      <c r="A839" s="2">
        <v>42685</v>
      </c>
      <c r="B839" s="1">
        <v>61198.71</v>
      </c>
      <c r="C839" s="1">
        <v>61626.39</v>
      </c>
      <c r="D839" s="1">
        <v>58920.95</v>
      </c>
      <c r="E839" s="1">
        <v>59183.51</v>
      </c>
      <c r="I839" s="3">
        <f t="shared" si="60"/>
        <v>-3.2964352193168164E-2</v>
      </c>
      <c r="J839" s="3">
        <f t="shared" si="61"/>
        <v>3.2928798662586141E-2</v>
      </c>
      <c r="K839" s="9">
        <f t="shared" si="62"/>
        <v>2705.4400000000023</v>
      </c>
      <c r="L839" s="9">
        <f t="shared" si="63"/>
        <v>-2017.4499999999971</v>
      </c>
      <c r="M839" s="9">
        <f t="shared" si="64"/>
        <v>2015.1999999999971</v>
      </c>
    </row>
    <row r="840" spans="1:13">
      <c r="A840" s="2">
        <v>42684</v>
      </c>
      <c r="B840" s="1">
        <v>63260.76</v>
      </c>
      <c r="C840" s="1">
        <v>63903.16</v>
      </c>
      <c r="D840" s="1">
        <v>60553.18</v>
      </c>
      <c r="E840" s="1">
        <v>61200.959999999999</v>
      </c>
      <c r="I840" s="3">
        <f t="shared" si="60"/>
        <v>-3.2522387981840123E-2</v>
      </c>
      <c r="J840" s="3">
        <f t="shared" si="61"/>
        <v>3.2560468764523266E-2</v>
      </c>
      <c r="K840" s="9">
        <f t="shared" si="62"/>
        <v>3349.9800000000032</v>
      </c>
      <c r="L840" s="9">
        <f t="shared" si="63"/>
        <v>-2057.3099999999977</v>
      </c>
      <c r="M840" s="9">
        <f t="shared" si="64"/>
        <v>2059.8000000000029</v>
      </c>
    </row>
    <row r="841" spans="1:13">
      <c r="A841" s="2">
        <v>42683</v>
      </c>
      <c r="B841" s="1">
        <v>64157.45</v>
      </c>
      <c r="C841" s="1">
        <v>64358.32</v>
      </c>
      <c r="D841" s="1">
        <v>61794.36</v>
      </c>
      <c r="E841" s="1">
        <v>63258.27</v>
      </c>
      <c r="I841" s="3">
        <f t="shared" si="60"/>
        <v>-1.4018742572985861E-2</v>
      </c>
      <c r="J841" s="3">
        <f t="shared" si="61"/>
        <v>1.4015207898692986E-2</v>
      </c>
      <c r="K841" s="9">
        <f t="shared" si="62"/>
        <v>2563.9599999999991</v>
      </c>
      <c r="L841" s="9">
        <f t="shared" si="63"/>
        <v>-899.41000000000349</v>
      </c>
      <c r="M841" s="9">
        <f t="shared" si="64"/>
        <v>899.18000000000029</v>
      </c>
    </row>
    <row r="842" spans="1:13">
      <c r="A842" s="2">
        <v>42682</v>
      </c>
      <c r="B842" s="1">
        <v>64051.65</v>
      </c>
      <c r="C842" s="1">
        <v>64767.02</v>
      </c>
      <c r="D842" s="1">
        <v>63381.34</v>
      </c>
      <c r="E842" s="1">
        <v>64157.68</v>
      </c>
      <c r="I842" s="3">
        <f t="shared" si="60"/>
        <v>1.6553828043461619E-3</v>
      </c>
      <c r="J842" s="3">
        <f t="shared" si="61"/>
        <v>-1.6553828043461619E-3</v>
      </c>
      <c r="K842" s="9">
        <f t="shared" si="62"/>
        <v>1385.6800000000003</v>
      </c>
      <c r="L842" s="9">
        <f t="shared" si="63"/>
        <v>106.02999999999884</v>
      </c>
      <c r="M842" s="9">
        <f t="shared" si="64"/>
        <v>-106.02999999999884</v>
      </c>
    </row>
    <row r="843" spans="1:13">
      <c r="A843" s="2">
        <v>42681</v>
      </c>
      <c r="B843" s="1">
        <v>61600.74</v>
      </c>
      <c r="C843" s="1">
        <v>64193.01</v>
      </c>
      <c r="D843" s="1">
        <v>61600.74</v>
      </c>
      <c r="E843" s="1">
        <v>64051.65</v>
      </c>
      <c r="I843" s="3">
        <f t="shared" si="60"/>
        <v>3.9826690275508857E-2</v>
      </c>
      <c r="J843" s="3">
        <f t="shared" si="61"/>
        <v>-3.9787022039021021E-2</v>
      </c>
      <c r="K843" s="9">
        <f t="shared" si="62"/>
        <v>2592.2700000000041</v>
      </c>
      <c r="L843" s="9">
        <f t="shared" si="63"/>
        <v>2453.260000000002</v>
      </c>
      <c r="M843" s="9">
        <f t="shared" si="64"/>
        <v>-2450.9100000000035</v>
      </c>
    </row>
    <row r="844" spans="1:13">
      <c r="A844" s="2">
        <v>42678</v>
      </c>
      <c r="B844" s="1">
        <v>61749.23</v>
      </c>
      <c r="C844" s="1">
        <v>62698.63</v>
      </c>
      <c r="D844" s="1">
        <v>61491.4</v>
      </c>
      <c r="E844" s="1">
        <v>61598.39</v>
      </c>
      <c r="I844" s="3">
        <f t="shared" si="60"/>
        <v>-2.4579689416239477E-3</v>
      </c>
      <c r="J844" s="3">
        <f t="shared" si="61"/>
        <v>2.4427834970574334E-3</v>
      </c>
      <c r="K844" s="9">
        <f t="shared" si="62"/>
        <v>1207.2299999999959</v>
      </c>
      <c r="L844" s="9">
        <f t="shared" si="63"/>
        <v>-151.77999999999884</v>
      </c>
      <c r="M844" s="9">
        <f t="shared" si="64"/>
        <v>150.84000000000378</v>
      </c>
    </row>
    <row r="845" spans="1:13">
      <c r="A845" s="2">
        <v>42677</v>
      </c>
      <c r="B845" s="1">
        <v>63324.67</v>
      </c>
      <c r="C845" s="1">
        <v>63523.7</v>
      </c>
      <c r="D845" s="1">
        <v>61750.17</v>
      </c>
      <c r="E845" s="1">
        <v>61750.17</v>
      </c>
      <c r="I845" s="3">
        <f t="shared" ref="I845:I908" si="65">(E845-E846)/E846</f>
        <v>-2.4890874930242387E-2</v>
      </c>
      <c r="J845" s="3">
        <f t="shared" ref="J845:J908" si="66">(B845-E845)/B845</f>
        <v>2.4863927439337623E-2</v>
      </c>
      <c r="K845" s="9">
        <f t="shared" ref="K845:K908" si="67">(C845-D845)</f>
        <v>1773.5299999999988</v>
      </c>
      <c r="L845" s="9">
        <f t="shared" ref="L845:L908" si="68">(E845-E846)</f>
        <v>-1576.25</v>
      </c>
      <c r="M845" s="9">
        <f t="shared" ref="M845:M908" si="69">B845-E845</f>
        <v>1574.5</v>
      </c>
    </row>
    <row r="846" spans="1:13">
      <c r="A846" s="2">
        <v>42675</v>
      </c>
      <c r="B846" s="1">
        <v>64921.91</v>
      </c>
      <c r="C846" s="1">
        <v>65291.06</v>
      </c>
      <c r="D846" s="1">
        <v>63018.57</v>
      </c>
      <c r="E846" s="1">
        <v>63326.42</v>
      </c>
      <c r="I846" s="3">
        <f t="shared" si="65"/>
        <v>-2.4614737236409275E-2</v>
      </c>
      <c r="J846" s="3">
        <f t="shared" si="66"/>
        <v>2.4575524657238289E-2</v>
      </c>
      <c r="K846" s="9">
        <f t="shared" si="67"/>
        <v>2272.489999999998</v>
      </c>
      <c r="L846" s="9">
        <f t="shared" si="68"/>
        <v>-1598.0999999999985</v>
      </c>
      <c r="M846" s="9">
        <f t="shared" si="69"/>
        <v>1595.4900000000052</v>
      </c>
    </row>
    <row r="847" spans="1:13">
      <c r="A847" s="2">
        <v>42674</v>
      </c>
      <c r="B847" s="1">
        <v>64311.51</v>
      </c>
      <c r="C847" s="1">
        <v>65054.43</v>
      </c>
      <c r="D847" s="1">
        <v>64311.51</v>
      </c>
      <c r="E847" s="1">
        <v>64924.52</v>
      </c>
      <c r="I847" s="3">
        <f t="shared" si="65"/>
        <v>9.5927963757955221E-3</v>
      </c>
      <c r="J847" s="3">
        <f t="shared" si="66"/>
        <v>-9.5318862828752543E-3</v>
      </c>
      <c r="K847" s="9">
        <f t="shared" si="67"/>
        <v>742.91999999999825</v>
      </c>
      <c r="L847" s="9">
        <f t="shared" si="68"/>
        <v>616.88999999999942</v>
      </c>
      <c r="M847" s="9">
        <f t="shared" si="69"/>
        <v>-613.00999999999476</v>
      </c>
    </row>
    <row r="848" spans="1:13">
      <c r="A848" s="2">
        <v>42671</v>
      </c>
      <c r="B848" s="1">
        <v>64250.59</v>
      </c>
      <c r="C848" s="1">
        <v>64728.28</v>
      </c>
      <c r="D848" s="1">
        <v>63777.97</v>
      </c>
      <c r="E848" s="1">
        <v>64307.63</v>
      </c>
      <c r="I848" s="3">
        <f t="shared" si="65"/>
        <v>9.0475412260013514E-4</v>
      </c>
      <c r="J848" s="3">
        <f t="shared" si="66"/>
        <v>-8.8777394884624215E-4</v>
      </c>
      <c r="K848" s="9">
        <f t="shared" si="67"/>
        <v>950.30999999999767</v>
      </c>
      <c r="L848" s="9">
        <f t="shared" si="68"/>
        <v>58.129999999997381</v>
      </c>
      <c r="M848" s="9">
        <f t="shared" si="69"/>
        <v>-57.040000000000873</v>
      </c>
    </row>
    <row r="849" spans="1:13">
      <c r="A849" s="2">
        <v>42670</v>
      </c>
      <c r="B849" s="1">
        <v>63827.32</v>
      </c>
      <c r="C849" s="1">
        <v>64608.57</v>
      </c>
      <c r="D849" s="1">
        <v>63827.32</v>
      </c>
      <c r="E849" s="1">
        <v>64249.5</v>
      </c>
      <c r="I849" s="3">
        <f t="shared" si="65"/>
        <v>6.6401162290607068E-3</v>
      </c>
      <c r="J849" s="3">
        <f t="shared" si="66"/>
        <v>-6.6144090022893067E-3</v>
      </c>
      <c r="K849" s="9">
        <f t="shared" si="67"/>
        <v>781.25</v>
      </c>
      <c r="L849" s="9">
        <f t="shared" si="68"/>
        <v>423.80999999999767</v>
      </c>
      <c r="M849" s="9">
        <f t="shared" si="69"/>
        <v>-422.18000000000029</v>
      </c>
    </row>
    <row r="850" spans="1:13">
      <c r="A850" s="2">
        <v>42669</v>
      </c>
      <c r="B850" s="1">
        <v>63859.97</v>
      </c>
      <c r="C850" s="1">
        <v>63924.26</v>
      </c>
      <c r="D850" s="1">
        <v>63083.64</v>
      </c>
      <c r="E850" s="1">
        <v>63825.69</v>
      </c>
      <c r="I850" s="3">
        <f t="shared" si="65"/>
        <v>-6.3429482261344436E-4</v>
      </c>
      <c r="J850" s="3">
        <f t="shared" si="66"/>
        <v>5.3679950053216175E-4</v>
      </c>
      <c r="K850" s="9">
        <f t="shared" si="67"/>
        <v>840.62000000000262</v>
      </c>
      <c r="L850" s="9">
        <f t="shared" si="68"/>
        <v>-40.509999999994761</v>
      </c>
      <c r="M850" s="9">
        <f t="shared" si="69"/>
        <v>34.279999999998836</v>
      </c>
    </row>
    <row r="851" spans="1:13">
      <c r="A851" s="2">
        <v>42668</v>
      </c>
      <c r="B851" s="1">
        <v>64058.559999999998</v>
      </c>
      <c r="C851" s="1">
        <v>64266.34</v>
      </c>
      <c r="D851" s="1">
        <v>63247.64</v>
      </c>
      <c r="E851" s="1">
        <v>63866.2</v>
      </c>
      <c r="I851" s="3">
        <f t="shared" si="65"/>
        <v>-3.0235768434819718E-3</v>
      </c>
      <c r="J851" s="3">
        <f t="shared" si="66"/>
        <v>3.0028773672090129E-3</v>
      </c>
      <c r="K851" s="9">
        <f t="shared" si="67"/>
        <v>1018.6999999999971</v>
      </c>
      <c r="L851" s="9">
        <f t="shared" si="68"/>
        <v>-193.69000000000233</v>
      </c>
      <c r="M851" s="9">
        <f t="shared" si="69"/>
        <v>192.36000000000058</v>
      </c>
    </row>
    <row r="852" spans="1:13">
      <c r="A852" s="2">
        <v>42667</v>
      </c>
      <c r="B852" s="1">
        <v>64140.73</v>
      </c>
      <c r="C852" s="1">
        <v>64691.43</v>
      </c>
      <c r="D852" s="1">
        <v>63913.56</v>
      </c>
      <c r="E852" s="1">
        <v>64059.89</v>
      </c>
      <c r="I852" s="3">
        <f t="shared" si="65"/>
        <v>-7.516993177771402E-4</v>
      </c>
      <c r="J852" s="3">
        <f t="shared" si="66"/>
        <v>1.2603536005905106E-3</v>
      </c>
      <c r="K852" s="9">
        <f t="shared" si="67"/>
        <v>777.87000000000262</v>
      </c>
      <c r="L852" s="9">
        <f t="shared" si="68"/>
        <v>-48.190000000002328</v>
      </c>
      <c r="M852" s="9">
        <f t="shared" si="69"/>
        <v>80.840000000003783</v>
      </c>
    </row>
    <row r="853" spans="1:13">
      <c r="A853" s="2">
        <v>42664</v>
      </c>
      <c r="B853" s="1">
        <v>63838.09</v>
      </c>
      <c r="C853" s="1">
        <v>64371.8</v>
      </c>
      <c r="D853" s="1">
        <v>63378.73</v>
      </c>
      <c r="E853" s="1">
        <v>64108.08</v>
      </c>
      <c r="I853" s="3">
        <f t="shared" si="65"/>
        <v>4.2330686262147489E-3</v>
      </c>
      <c r="J853" s="3">
        <f t="shared" si="66"/>
        <v>-4.2292932009714776E-3</v>
      </c>
      <c r="K853" s="9">
        <f t="shared" si="67"/>
        <v>993.06999999999971</v>
      </c>
      <c r="L853" s="9">
        <f t="shared" si="68"/>
        <v>270.2300000000032</v>
      </c>
      <c r="M853" s="9">
        <f t="shared" si="69"/>
        <v>-269.99000000000524</v>
      </c>
    </row>
    <row r="854" spans="1:13">
      <c r="A854" s="2">
        <v>42663</v>
      </c>
      <c r="B854" s="1">
        <v>63494.68</v>
      </c>
      <c r="C854" s="1">
        <v>63927.199999999997</v>
      </c>
      <c r="D854" s="1">
        <v>62728.75</v>
      </c>
      <c r="E854" s="1">
        <v>63837.85</v>
      </c>
      <c r="I854" s="3">
        <f t="shared" si="65"/>
        <v>5.2316637852938969E-3</v>
      </c>
      <c r="J854" s="3">
        <f t="shared" si="66"/>
        <v>-5.4047047721163134E-3</v>
      </c>
      <c r="K854" s="9">
        <f t="shared" si="67"/>
        <v>1198.4499999999971</v>
      </c>
      <c r="L854" s="9">
        <f t="shared" si="68"/>
        <v>332.23999999999796</v>
      </c>
      <c r="M854" s="9">
        <f t="shared" si="69"/>
        <v>-343.16999999999825</v>
      </c>
    </row>
    <row r="855" spans="1:13">
      <c r="A855" s="2">
        <v>42662</v>
      </c>
      <c r="B855" s="1">
        <v>63783.66</v>
      </c>
      <c r="C855" s="1">
        <v>64089</v>
      </c>
      <c r="D855" s="1">
        <v>63308.54</v>
      </c>
      <c r="E855" s="1">
        <v>63505.61</v>
      </c>
      <c r="I855" s="3">
        <f t="shared" si="65"/>
        <v>-4.3366324246212002E-3</v>
      </c>
      <c r="J855" s="3">
        <f t="shared" si="66"/>
        <v>4.3592669345096048E-3</v>
      </c>
      <c r="K855" s="9">
        <f t="shared" si="67"/>
        <v>780.45999999999913</v>
      </c>
      <c r="L855" s="9">
        <f t="shared" si="68"/>
        <v>-276.59999999999854</v>
      </c>
      <c r="M855" s="9">
        <f t="shared" si="69"/>
        <v>278.05000000000291</v>
      </c>
    </row>
    <row r="856" spans="1:13">
      <c r="A856" s="2">
        <v>42661</v>
      </c>
      <c r="B856" s="1">
        <v>62701.39</v>
      </c>
      <c r="C856" s="1">
        <v>63937.440000000002</v>
      </c>
      <c r="D856" s="1">
        <v>62701.39</v>
      </c>
      <c r="E856" s="1">
        <v>63782.21</v>
      </c>
      <c r="I856" s="3">
        <f t="shared" si="65"/>
        <v>1.7323243818476115E-2</v>
      </c>
      <c r="J856" s="3">
        <f t="shared" si="66"/>
        <v>-1.7237576391847129E-2</v>
      </c>
      <c r="K856" s="9">
        <f t="shared" si="67"/>
        <v>1236.0500000000029</v>
      </c>
      <c r="L856" s="9">
        <f t="shared" si="68"/>
        <v>1086.0999999999985</v>
      </c>
      <c r="M856" s="9">
        <f t="shared" si="69"/>
        <v>-1080.8199999999997</v>
      </c>
    </row>
    <row r="857" spans="1:13">
      <c r="A857" s="2">
        <v>42660</v>
      </c>
      <c r="B857" s="1">
        <v>61767.58</v>
      </c>
      <c r="C857" s="1">
        <v>62696.11</v>
      </c>
      <c r="D857" s="1">
        <v>61718.83</v>
      </c>
      <c r="E857" s="1">
        <v>62696.11</v>
      </c>
      <c r="I857" s="3">
        <f t="shared" si="65"/>
        <v>1.5038559287596226E-2</v>
      </c>
      <c r="J857" s="3">
        <f t="shared" si="66"/>
        <v>-1.5032643338139503E-2</v>
      </c>
      <c r="K857" s="9">
        <f t="shared" si="67"/>
        <v>977.27999999999884</v>
      </c>
      <c r="L857" s="9">
        <f t="shared" si="68"/>
        <v>928.88999999999942</v>
      </c>
      <c r="M857" s="9">
        <f t="shared" si="69"/>
        <v>-928.52999999999884</v>
      </c>
    </row>
    <row r="858" spans="1:13">
      <c r="A858" s="2">
        <v>42657</v>
      </c>
      <c r="B858" s="1">
        <v>61120.45</v>
      </c>
      <c r="C858" s="1">
        <v>62038.64</v>
      </c>
      <c r="D858" s="1">
        <v>61120.45</v>
      </c>
      <c r="E858" s="1">
        <v>61767.22</v>
      </c>
      <c r="I858" s="3">
        <f t="shared" si="65"/>
        <v>1.0612812012320958E-2</v>
      </c>
      <c r="J858" s="3">
        <f t="shared" si="66"/>
        <v>-1.058189198541575E-2</v>
      </c>
      <c r="K858" s="9">
        <f t="shared" si="67"/>
        <v>918.19000000000233</v>
      </c>
      <c r="L858" s="9">
        <f t="shared" si="68"/>
        <v>648.63999999999942</v>
      </c>
      <c r="M858" s="9">
        <f t="shared" si="69"/>
        <v>-646.77000000000407</v>
      </c>
    </row>
    <row r="859" spans="1:13">
      <c r="A859" s="2">
        <v>42656</v>
      </c>
      <c r="B859" s="1">
        <v>61020.38</v>
      </c>
      <c r="C859" s="1">
        <v>61328.59</v>
      </c>
      <c r="D859" s="1">
        <v>60243.14</v>
      </c>
      <c r="E859" s="1">
        <v>61118.58</v>
      </c>
      <c r="I859" s="3">
        <f t="shared" si="65"/>
        <v>1.5851699022563755E-3</v>
      </c>
      <c r="J859" s="3">
        <f t="shared" si="66"/>
        <v>-1.6092984016160563E-3</v>
      </c>
      <c r="K859" s="9">
        <f t="shared" si="67"/>
        <v>1085.4499999999971</v>
      </c>
      <c r="L859" s="9">
        <f t="shared" si="68"/>
        <v>96.730000000003201</v>
      </c>
      <c r="M859" s="9">
        <f t="shared" si="69"/>
        <v>-98.200000000004366</v>
      </c>
    </row>
    <row r="860" spans="1:13">
      <c r="A860" s="2">
        <v>42654</v>
      </c>
      <c r="B860" s="1">
        <v>61668.33</v>
      </c>
      <c r="C860" s="1">
        <v>61668.33</v>
      </c>
      <c r="D860" s="1">
        <v>60884.77</v>
      </c>
      <c r="E860" s="1">
        <v>61021.85</v>
      </c>
      <c r="I860" s="3">
        <f t="shared" si="65"/>
        <v>-1.0483176697017791E-2</v>
      </c>
      <c r="J860" s="3">
        <f t="shared" si="66"/>
        <v>1.0483176697017791E-2</v>
      </c>
      <c r="K860" s="9">
        <f t="shared" si="67"/>
        <v>783.56000000000495</v>
      </c>
      <c r="L860" s="9">
        <f t="shared" si="68"/>
        <v>-646.4800000000032</v>
      </c>
      <c r="M860" s="9">
        <f t="shared" si="69"/>
        <v>646.4800000000032</v>
      </c>
    </row>
    <row r="861" spans="1:13">
      <c r="A861" s="2">
        <v>42653</v>
      </c>
      <c r="B861" s="1">
        <v>61130.23</v>
      </c>
      <c r="C861" s="1">
        <v>61756.33</v>
      </c>
      <c r="D861" s="1">
        <v>61130.23</v>
      </c>
      <c r="E861" s="1">
        <v>61668.33</v>
      </c>
      <c r="I861" s="3">
        <f t="shared" si="65"/>
        <v>9.1533192012041194E-3</v>
      </c>
      <c r="J861" s="3">
        <f t="shared" si="66"/>
        <v>-8.8025188192486521E-3</v>
      </c>
      <c r="K861" s="9">
        <f t="shared" si="67"/>
        <v>626.09999999999854</v>
      </c>
      <c r="L861" s="9">
        <f t="shared" si="68"/>
        <v>559.34999999999854</v>
      </c>
      <c r="M861" s="9">
        <f t="shared" si="69"/>
        <v>-538.09999999999854</v>
      </c>
    </row>
    <row r="862" spans="1:13">
      <c r="A862" s="2">
        <v>42650</v>
      </c>
      <c r="B862" s="1">
        <v>60645.41</v>
      </c>
      <c r="C862" s="1">
        <v>61274.57</v>
      </c>
      <c r="D862" s="1">
        <v>60478.95</v>
      </c>
      <c r="E862" s="1">
        <v>61108.98</v>
      </c>
      <c r="I862" s="3">
        <f t="shared" si="65"/>
        <v>7.6633823756387292E-3</v>
      </c>
      <c r="J862" s="3">
        <f t="shared" si="66"/>
        <v>-7.6439420559610309E-3</v>
      </c>
      <c r="K862" s="9">
        <f t="shared" si="67"/>
        <v>795.62000000000262</v>
      </c>
      <c r="L862" s="9">
        <f t="shared" si="68"/>
        <v>464.74000000000524</v>
      </c>
      <c r="M862" s="9">
        <f t="shared" si="69"/>
        <v>-463.56999999999971</v>
      </c>
    </row>
    <row r="863" spans="1:13">
      <c r="A863" s="2">
        <v>42649</v>
      </c>
      <c r="B863" s="1">
        <v>60254.34</v>
      </c>
      <c r="C863" s="1">
        <v>60723.99</v>
      </c>
      <c r="D863" s="1">
        <v>60070.31</v>
      </c>
      <c r="E863" s="1">
        <v>60644.24</v>
      </c>
      <c r="I863" s="3">
        <f t="shared" si="65"/>
        <v>6.470903174775485E-3</v>
      </c>
      <c r="J863" s="3">
        <f t="shared" si="66"/>
        <v>-6.470903174775485E-3</v>
      </c>
      <c r="K863" s="9">
        <f t="shared" si="67"/>
        <v>653.68000000000029</v>
      </c>
      <c r="L863" s="9">
        <f t="shared" si="68"/>
        <v>389.90000000000146</v>
      </c>
      <c r="M863" s="9">
        <f t="shared" si="69"/>
        <v>-389.90000000000146</v>
      </c>
    </row>
    <row r="864" spans="1:13">
      <c r="A864" s="2">
        <v>42648</v>
      </c>
      <c r="B864" s="1">
        <v>59340.04</v>
      </c>
      <c r="C864" s="1">
        <v>60477.3</v>
      </c>
      <c r="D864" s="1">
        <v>59340.04</v>
      </c>
      <c r="E864" s="1">
        <v>60254.34</v>
      </c>
      <c r="I864" s="3">
        <f t="shared" si="65"/>
        <v>1.5421669610475116E-2</v>
      </c>
      <c r="J864" s="3">
        <f t="shared" si="66"/>
        <v>-1.540780896002085E-2</v>
      </c>
      <c r="K864" s="9">
        <f t="shared" si="67"/>
        <v>1137.260000000002</v>
      </c>
      <c r="L864" s="9">
        <f t="shared" si="68"/>
        <v>915.10999999999331</v>
      </c>
      <c r="M864" s="9">
        <f t="shared" si="69"/>
        <v>-914.29999999999563</v>
      </c>
    </row>
    <row r="865" spans="1:13">
      <c r="A865" s="2">
        <v>42647</v>
      </c>
      <c r="B865" s="1">
        <v>59461.22</v>
      </c>
      <c r="C865" s="1">
        <v>59579.77</v>
      </c>
      <c r="D865" s="1">
        <v>58891.86</v>
      </c>
      <c r="E865" s="1">
        <v>59339.23</v>
      </c>
      <c r="I865" s="3">
        <f t="shared" si="65"/>
        <v>-2.051757086087859E-3</v>
      </c>
      <c r="J865" s="3">
        <f t="shared" si="66"/>
        <v>2.0515892543072267E-3</v>
      </c>
      <c r="K865" s="9">
        <f t="shared" si="67"/>
        <v>687.90999999999622</v>
      </c>
      <c r="L865" s="9">
        <f t="shared" si="68"/>
        <v>-122</v>
      </c>
      <c r="M865" s="9">
        <f t="shared" si="69"/>
        <v>121.98999999999796</v>
      </c>
    </row>
    <row r="866" spans="1:13">
      <c r="A866" s="2">
        <v>42646</v>
      </c>
      <c r="B866" s="1">
        <v>58370.15</v>
      </c>
      <c r="C866" s="1">
        <v>59548.54</v>
      </c>
      <c r="D866" s="1">
        <v>58366.55</v>
      </c>
      <c r="E866" s="1">
        <v>59461.23</v>
      </c>
      <c r="I866" s="3">
        <f t="shared" si="65"/>
        <v>1.8746535930803429E-2</v>
      </c>
      <c r="J866" s="3">
        <f t="shared" si="66"/>
        <v>-1.8692430977134748E-2</v>
      </c>
      <c r="K866" s="9">
        <f t="shared" si="67"/>
        <v>1181.989999999998</v>
      </c>
      <c r="L866" s="9">
        <f t="shared" si="68"/>
        <v>1094.1800000000003</v>
      </c>
      <c r="M866" s="9">
        <f t="shared" si="69"/>
        <v>-1091.0800000000017</v>
      </c>
    </row>
    <row r="867" spans="1:13">
      <c r="A867" s="2">
        <v>42643</v>
      </c>
      <c r="B867" s="1">
        <v>58349.99</v>
      </c>
      <c r="C867" s="1">
        <v>58900.43</v>
      </c>
      <c r="D867" s="1">
        <v>58271.360000000001</v>
      </c>
      <c r="E867" s="1">
        <v>58367.05</v>
      </c>
      <c r="I867" s="3">
        <f t="shared" si="65"/>
        <v>2.8243083143837672E-4</v>
      </c>
      <c r="J867" s="3">
        <f t="shared" si="66"/>
        <v>-2.9237365764766968E-4</v>
      </c>
      <c r="K867" s="9">
        <f t="shared" si="67"/>
        <v>629.06999999999971</v>
      </c>
      <c r="L867" s="9">
        <f t="shared" si="68"/>
        <v>16.480000000003201</v>
      </c>
      <c r="M867" s="9">
        <f t="shared" si="69"/>
        <v>-17.060000000004948</v>
      </c>
    </row>
    <row r="868" spans="1:13">
      <c r="A868" s="2">
        <v>42642</v>
      </c>
      <c r="B868" s="1">
        <v>59346</v>
      </c>
      <c r="C868" s="1">
        <v>59621.19</v>
      </c>
      <c r="D868" s="1">
        <v>58291.79</v>
      </c>
      <c r="E868" s="1">
        <v>58350.57</v>
      </c>
      <c r="I868" s="3">
        <f t="shared" si="65"/>
        <v>-1.6935169066124443E-2</v>
      </c>
      <c r="J868" s="3">
        <f t="shared" si="66"/>
        <v>1.6773329289252861E-2</v>
      </c>
      <c r="K868" s="9">
        <f t="shared" si="67"/>
        <v>1329.4000000000015</v>
      </c>
      <c r="L868" s="9">
        <f t="shared" si="68"/>
        <v>-1005.1999999999971</v>
      </c>
      <c r="M868" s="9">
        <f t="shared" si="69"/>
        <v>995.43000000000029</v>
      </c>
    </row>
    <row r="869" spans="1:13">
      <c r="A869" s="2">
        <v>42641</v>
      </c>
      <c r="B869" s="1">
        <v>58382.75</v>
      </c>
      <c r="C869" s="1">
        <v>59415.41</v>
      </c>
      <c r="D869" s="1">
        <v>58353.48</v>
      </c>
      <c r="E869" s="1">
        <v>59355.77</v>
      </c>
      <c r="I869" s="3">
        <f t="shared" si="65"/>
        <v>1.6670751795615411E-2</v>
      </c>
      <c r="J869" s="3">
        <f t="shared" si="66"/>
        <v>-1.6666224184369471E-2</v>
      </c>
      <c r="K869" s="9">
        <f t="shared" si="67"/>
        <v>1061.9300000000003</v>
      </c>
      <c r="L869" s="9">
        <f t="shared" si="68"/>
        <v>973.27999999999884</v>
      </c>
      <c r="M869" s="9">
        <f t="shared" si="69"/>
        <v>-973.0199999999968</v>
      </c>
    </row>
    <row r="870" spans="1:13">
      <c r="A870" s="2">
        <v>42640</v>
      </c>
      <c r="B870" s="1">
        <v>58066.44</v>
      </c>
      <c r="C870" s="1">
        <v>58490.38</v>
      </c>
      <c r="D870" s="1">
        <v>57410.720000000001</v>
      </c>
      <c r="E870" s="1">
        <v>58382.49</v>
      </c>
      <c r="I870" s="3">
        <f t="shared" si="65"/>
        <v>5.6664943544345904E-3</v>
      </c>
      <c r="J870" s="3">
        <f t="shared" si="66"/>
        <v>-5.4429029918141294E-3</v>
      </c>
      <c r="K870" s="9">
        <f t="shared" si="67"/>
        <v>1079.6599999999962</v>
      </c>
      <c r="L870" s="9">
        <f t="shared" si="68"/>
        <v>328.95999999999913</v>
      </c>
      <c r="M870" s="9">
        <f t="shared" si="69"/>
        <v>-316.04999999999563</v>
      </c>
    </row>
    <row r="871" spans="1:13">
      <c r="A871" s="2">
        <v>42639</v>
      </c>
      <c r="B871" s="1">
        <v>58697.04</v>
      </c>
      <c r="C871" s="1">
        <v>58697.04</v>
      </c>
      <c r="D871" s="1">
        <v>57904.19</v>
      </c>
      <c r="E871" s="1">
        <v>58053.53</v>
      </c>
      <c r="I871" s="3">
        <f t="shared" si="65"/>
        <v>-1.0962570489122121E-2</v>
      </c>
      <c r="J871" s="3">
        <f t="shared" si="66"/>
        <v>1.0963244483878608E-2</v>
      </c>
      <c r="K871" s="9">
        <f t="shared" si="67"/>
        <v>792.84999999999854</v>
      </c>
      <c r="L871" s="9">
        <f t="shared" si="68"/>
        <v>-643.47000000000116</v>
      </c>
      <c r="M871" s="9">
        <f t="shared" si="69"/>
        <v>643.51000000000204</v>
      </c>
    </row>
    <row r="872" spans="1:13">
      <c r="A872" s="2">
        <v>42636</v>
      </c>
      <c r="B872" s="1">
        <v>58992.21</v>
      </c>
      <c r="C872" s="1">
        <v>59130.83</v>
      </c>
      <c r="D872" s="1">
        <v>58408.800000000003</v>
      </c>
      <c r="E872" s="1">
        <v>58697</v>
      </c>
      <c r="I872" s="3">
        <f t="shared" si="65"/>
        <v>-5.0372774123273239E-3</v>
      </c>
      <c r="J872" s="3">
        <f t="shared" si="66"/>
        <v>5.0042200487148917E-3</v>
      </c>
      <c r="K872" s="9">
        <f t="shared" si="67"/>
        <v>722.02999999999884</v>
      </c>
      <c r="L872" s="9">
        <f t="shared" si="68"/>
        <v>-297.16999999999825</v>
      </c>
      <c r="M872" s="9">
        <f t="shared" si="69"/>
        <v>295.20999999999913</v>
      </c>
    </row>
    <row r="873" spans="1:13">
      <c r="A873" s="2">
        <v>42635</v>
      </c>
      <c r="B873" s="1">
        <v>58407.63</v>
      </c>
      <c r="C873" s="1">
        <v>59462.44</v>
      </c>
      <c r="D873" s="1">
        <v>58407.63</v>
      </c>
      <c r="E873" s="1">
        <v>58994.17</v>
      </c>
      <c r="I873" s="3">
        <f t="shared" si="65"/>
        <v>1.0279323600813236E-2</v>
      </c>
      <c r="J873" s="3">
        <f t="shared" si="66"/>
        <v>-1.0042181132841735E-2</v>
      </c>
      <c r="K873" s="9">
        <f t="shared" si="67"/>
        <v>1054.8100000000049</v>
      </c>
      <c r="L873" s="9">
        <f t="shared" si="68"/>
        <v>600.25</v>
      </c>
      <c r="M873" s="9">
        <f t="shared" si="69"/>
        <v>-586.54000000000087</v>
      </c>
    </row>
    <row r="874" spans="1:13">
      <c r="A874" s="2">
        <v>42634</v>
      </c>
      <c r="B874" s="1">
        <v>57736.46</v>
      </c>
      <c r="C874" s="1">
        <v>58574.6</v>
      </c>
      <c r="D874" s="1">
        <v>57326.03</v>
      </c>
      <c r="E874" s="1">
        <v>58393.919999999998</v>
      </c>
      <c r="I874" s="3">
        <f t="shared" si="65"/>
        <v>1.1387258588420542E-2</v>
      </c>
      <c r="J874" s="3">
        <f t="shared" si="66"/>
        <v>-1.1387258588420542E-2</v>
      </c>
      <c r="K874" s="9">
        <f t="shared" si="67"/>
        <v>1248.5699999999997</v>
      </c>
      <c r="L874" s="9">
        <f t="shared" si="68"/>
        <v>657.45999999999913</v>
      </c>
      <c r="M874" s="9">
        <f t="shared" si="69"/>
        <v>-657.45999999999913</v>
      </c>
    </row>
    <row r="875" spans="1:13">
      <c r="A875" s="2">
        <v>42633</v>
      </c>
      <c r="B875" s="1">
        <v>57355.59</v>
      </c>
      <c r="C875" s="1">
        <v>57902.29</v>
      </c>
      <c r="D875" s="1">
        <v>57355.59</v>
      </c>
      <c r="E875" s="1">
        <v>57736.46</v>
      </c>
      <c r="I875" s="3">
        <f t="shared" si="65"/>
        <v>6.7319519068574918E-3</v>
      </c>
      <c r="J875" s="3">
        <f t="shared" si="66"/>
        <v>-6.6405035673070866E-3</v>
      </c>
      <c r="K875" s="9">
        <f t="shared" si="67"/>
        <v>546.70000000000437</v>
      </c>
      <c r="L875" s="9">
        <f t="shared" si="68"/>
        <v>386.08000000000175</v>
      </c>
      <c r="M875" s="9">
        <f t="shared" si="69"/>
        <v>-380.87000000000262</v>
      </c>
    </row>
    <row r="876" spans="1:13">
      <c r="A876" s="2">
        <v>42632</v>
      </c>
      <c r="B876" s="1">
        <v>57082.82</v>
      </c>
      <c r="C876" s="1">
        <v>58024.88</v>
      </c>
      <c r="D876" s="1">
        <v>57082.82</v>
      </c>
      <c r="E876" s="1">
        <v>57350.38</v>
      </c>
      <c r="I876" s="3">
        <f t="shared" si="65"/>
        <v>4.7410851061741562E-3</v>
      </c>
      <c r="J876" s="3">
        <f t="shared" si="66"/>
        <v>-4.687224632560159E-3</v>
      </c>
      <c r="K876" s="9">
        <f t="shared" si="67"/>
        <v>942.05999999999767</v>
      </c>
      <c r="L876" s="9">
        <f t="shared" si="68"/>
        <v>270.61999999999534</v>
      </c>
      <c r="M876" s="9">
        <f t="shared" si="69"/>
        <v>-267.55999999999767</v>
      </c>
    </row>
    <row r="877" spans="1:13">
      <c r="A877" s="2">
        <v>42629</v>
      </c>
      <c r="B877" s="1">
        <v>57909.49</v>
      </c>
      <c r="C877" s="1">
        <v>57909.49</v>
      </c>
      <c r="D877" s="1">
        <v>56794.11</v>
      </c>
      <c r="E877" s="1">
        <v>57079.76</v>
      </c>
      <c r="I877" s="3">
        <f t="shared" si="65"/>
        <v>-1.4328048822395016E-2</v>
      </c>
      <c r="J877" s="3">
        <f t="shared" si="66"/>
        <v>1.4328048822395016E-2</v>
      </c>
      <c r="K877" s="9">
        <f t="shared" si="67"/>
        <v>1115.3799999999974</v>
      </c>
      <c r="L877" s="9">
        <f t="shared" si="68"/>
        <v>-829.72999999999593</v>
      </c>
      <c r="M877" s="9">
        <f t="shared" si="69"/>
        <v>829.72999999999593</v>
      </c>
    </row>
    <row r="878" spans="1:13">
      <c r="A878" s="2">
        <v>42628</v>
      </c>
      <c r="B878" s="1">
        <v>57068.26</v>
      </c>
      <c r="C878" s="1">
        <v>58127.11</v>
      </c>
      <c r="D878" s="1">
        <v>57068.26</v>
      </c>
      <c r="E878" s="1">
        <v>57909.49</v>
      </c>
      <c r="I878" s="3">
        <f t="shared" si="65"/>
        <v>1.4897266816054671E-2</v>
      </c>
      <c r="J878" s="3">
        <f t="shared" si="66"/>
        <v>-1.4740768336024191E-2</v>
      </c>
      <c r="K878" s="9">
        <f t="shared" si="67"/>
        <v>1058.8499999999985</v>
      </c>
      <c r="L878" s="9">
        <f t="shared" si="68"/>
        <v>850.02999999999884</v>
      </c>
      <c r="M878" s="9">
        <f t="shared" si="69"/>
        <v>-841.22999999999593</v>
      </c>
    </row>
    <row r="879" spans="1:13">
      <c r="A879" s="2">
        <v>42627</v>
      </c>
      <c r="B879" s="1">
        <v>56812.4</v>
      </c>
      <c r="C879" s="1">
        <v>57341.97</v>
      </c>
      <c r="D879" s="1">
        <v>56694.45</v>
      </c>
      <c r="E879" s="1">
        <v>57059.46</v>
      </c>
      <c r="I879" s="3">
        <f t="shared" si="65"/>
        <v>4.2007526473154507E-3</v>
      </c>
      <c r="J879" s="3">
        <f t="shared" si="66"/>
        <v>-4.3486985235617164E-3</v>
      </c>
      <c r="K879" s="9">
        <f t="shared" si="67"/>
        <v>647.52000000000407</v>
      </c>
      <c r="L879" s="9">
        <f t="shared" si="68"/>
        <v>238.69000000000233</v>
      </c>
      <c r="M879" s="9">
        <f t="shared" si="69"/>
        <v>-247.05999999999767</v>
      </c>
    </row>
    <row r="880" spans="1:13">
      <c r="A880" s="2">
        <v>42626</v>
      </c>
      <c r="B880" s="1">
        <v>58579.91</v>
      </c>
      <c r="C880" s="1">
        <v>58579.91</v>
      </c>
      <c r="D880" s="1">
        <v>56459.11</v>
      </c>
      <c r="E880" s="1">
        <v>56820.77</v>
      </c>
      <c r="I880" s="3">
        <f t="shared" si="65"/>
        <v>-3.0132398276656425E-2</v>
      </c>
      <c r="J880" s="3">
        <f t="shared" si="66"/>
        <v>3.0029749106818476E-2</v>
      </c>
      <c r="K880" s="9">
        <f t="shared" si="67"/>
        <v>2120.8000000000029</v>
      </c>
      <c r="L880" s="9">
        <f t="shared" si="68"/>
        <v>-1765.3400000000038</v>
      </c>
      <c r="M880" s="9">
        <f t="shared" si="69"/>
        <v>1759.1400000000067</v>
      </c>
    </row>
    <row r="881" spans="1:13">
      <c r="A881" s="2">
        <v>42625</v>
      </c>
      <c r="B881" s="1">
        <v>57998.16</v>
      </c>
      <c r="C881" s="1">
        <v>58595.09</v>
      </c>
      <c r="D881" s="1">
        <v>57511.17</v>
      </c>
      <c r="E881" s="1">
        <v>58586.11</v>
      </c>
      <c r="I881" s="3">
        <f t="shared" si="65"/>
        <v>1.0110047064012148E-2</v>
      </c>
      <c r="J881" s="3">
        <f t="shared" si="66"/>
        <v>-1.013739056549375E-2</v>
      </c>
      <c r="K881" s="9">
        <f t="shared" si="67"/>
        <v>1083.9199999999983</v>
      </c>
      <c r="L881" s="9">
        <f t="shared" si="68"/>
        <v>586.37999999999738</v>
      </c>
      <c r="M881" s="9">
        <f t="shared" si="69"/>
        <v>-587.94999999999709</v>
      </c>
    </row>
    <row r="882" spans="1:13">
      <c r="A882" s="2">
        <v>42622</v>
      </c>
      <c r="B882" s="1">
        <v>60220.18</v>
      </c>
      <c r="C882" s="1">
        <v>60220.18</v>
      </c>
      <c r="D882" s="1">
        <v>57961.41</v>
      </c>
      <c r="E882" s="1">
        <v>57999.73</v>
      </c>
      <c r="I882" s="3">
        <f t="shared" si="65"/>
        <v>-3.7055761039958057E-2</v>
      </c>
      <c r="J882" s="3">
        <f t="shared" si="66"/>
        <v>3.6872191348481471E-2</v>
      </c>
      <c r="K882" s="9">
        <f t="shared" si="67"/>
        <v>2258.7699999999968</v>
      </c>
      <c r="L882" s="9">
        <f t="shared" si="68"/>
        <v>-2231.9300000000003</v>
      </c>
      <c r="M882" s="9">
        <f t="shared" si="69"/>
        <v>2220.4499999999971</v>
      </c>
    </row>
    <row r="883" spans="1:13">
      <c r="A883" s="2">
        <v>42621</v>
      </c>
      <c r="B883" s="1">
        <v>60129.3</v>
      </c>
      <c r="C883" s="1">
        <v>60310.5</v>
      </c>
      <c r="D883" s="1">
        <v>59742.86</v>
      </c>
      <c r="E883" s="1">
        <v>60231.66</v>
      </c>
      <c r="I883" s="3">
        <f t="shared" si="65"/>
        <v>1.6999992017221706E-3</v>
      </c>
      <c r="J883" s="3">
        <f t="shared" si="66"/>
        <v>-1.7023314756699408E-3</v>
      </c>
      <c r="K883" s="9">
        <f t="shared" si="67"/>
        <v>567.63999999999942</v>
      </c>
      <c r="L883" s="9">
        <f t="shared" si="68"/>
        <v>102.22000000000116</v>
      </c>
      <c r="M883" s="9">
        <f t="shared" si="69"/>
        <v>-102.36000000000058</v>
      </c>
    </row>
    <row r="884" spans="1:13">
      <c r="A884" s="2">
        <v>42619</v>
      </c>
      <c r="B884" s="1">
        <v>59565.62</v>
      </c>
      <c r="C884" s="1">
        <v>60129.440000000002</v>
      </c>
      <c r="D884" s="1">
        <v>59182.14</v>
      </c>
      <c r="E884" s="1">
        <v>60129.440000000002</v>
      </c>
      <c r="I884" s="3">
        <f t="shared" si="65"/>
        <v>9.453325485500803E-3</v>
      </c>
      <c r="J884" s="3">
        <f t="shared" si="66"/>
        <v>-9.4655272622025874E-3</v>
      </c>
      <c r="K884" s="9">
        <f t="shared" si="67"/>
        <v>947.30000000000291</v>
      </c>
      <c r="L884" s="9">
        <f t="shared" si="68"/>
        <v>563.10000000000582</v>
      </c>
      <c r="M884" s="9">
        <f t="shared" si="69"/>
        <v>-563.81999999999971</v>
      </c>
    </row>
    <row r="885" spans="1:13">
      <c r="A885" s="2">
        <v>42618</v>
      </c>
      <c r="B885" s="1">
        <v>59616.39</v>
      </c>
      <c r="C885" s="1">
        <v>59985.52</v>
      </c>
      <c r="D885" s="1">
        <v>59402.23</v>
      </c>
      <c r="E885" s="1">
        <v>59566.34</v>
      </c>
      <c r="I885" s="3">
        <f t="shared" si="65"/>
        <v>-8.3970182701412612E-4</v>
      </c>
      <c r="J885" s="3">
        <f t="shared" si="66"/>
        <v>8.3953422875828127E-4</v>
      </c>
      <c r="K885" s="9">
        <f t="shared" si="67"/>
        <v>583.2899999999936</v>
      </c>
      <c r="L885" s="9">
        <f t="shared" si="68"/>
        <v>-50.060000000004948</v>
      </c>
      <c r="M885" s="9">
        <f t="shared" si="69"/>
        <v>50.05000000000291</v>
      </c>
    </row>
    <row r="886" spans="1:13">
      <c r="A886" s="2">
        <v>42615</v>
      </c>
      <c r="B886" s="1">
        <v>58240.53</v>
      </c>
      <c r="C886" s="1">
        <v>59654.66</v>
      </c>
      <c r="D886" s="1">
        <v>58240.53</v>
      </c>
      <c r="E886" s="1">
        <v>59616.4</v>
      </c>
      <c r="I886" s="3">
        <f t="shared" si="65"/>
        <v>2.3698804885683867E-2</v>
      </c>
      <c r="J886" s="3">
        <f t="shared" si="66"/>
        <v>-2.3623926499295296E-2</v>
      </c>
      <c r="K886" s="9">
        <f t="shared" si="67"/>
        <v>1414.1300000000047</v>
      </c>
      <c r="L886" s="9">
        <f t="shared" si="68"/>
        <v>1380.1300000000047</v>
      </c>
      <c r="M886" s="9">
        <f t="shared" si="69"/>
        <v>-1375.8700000000026</v>
      </c>
    </row>
    <row r="887" spans="1:13">
      <c r="A887" s="2">
        <v>42614</v>
      </c>
      <c r="B887" s="1">
        <v>57901.45</v>
      </c>
      <c r="C887" s="1">
        <v>58416.800000000003</v>
      </c>
      <c r="D887" s="1">
        <v>57637.8</v>
      </c>
      <c r="E887" s="1">
        <v>58236.27</v>
      </c>
      <c r="I887" s="3">
        <f t="shared" si="65"/>
        <v>5.7884900652163005E-3</v>
      </c>
      <c r="J887" s="3">
        <f t="shared" si="66"/>
        <v>-5.7825840285519571E-3</v>
      </c>
      <c r="K887" s="9">
        <f t="shared" si="67"/>
        <v>779</v>
      </c>
      <c r="L887" s="9">
        <f t="shared" si="68"/>
        <v>335.15999999999622</v>
      </c>
      <c r="M887" s="9">
        <f t="shared" si="69"/>
        <v>-334.81999999999971</v>
      </c>
    </row>
    <row r="888" spans="1:13">
      <c r="A888" s="2">
        <v>42613</v>
      </c>
      <c r="B888" s="1">
        <v>58579.97</v>
      </c>
      <c r="C888" s="1">
        <v>58910.43</v>
      </c>
      <c r="D888" s="1">
        <v>57506.400000000001</v>
      </c>
      <c r="E888" s="1">
        <v>57901.11</v>
      </c>
      <c r="I888" s="3">
        <f t="shared" si="65"/>
        <v>-1.1511825267321987E-2</v>
      </c>
      <c r="J888" s="3">
        <f t="shared" si="66"/>
        <v>1.1588602725470848E-2</v>
      </c>
      <c r="K888" s="9">
        <f t="shared" si="67"/>
        <v>1404.0299999999988</v>
      </c>
      <c r="L888" s="9">
        <f t="shared" si="68"/>
        <v>-674.30999999999767</v>
      </c>
      <c r="M888" s="9">
        <f t="shared" si="69"/>
        <v>678.86000000000058</v>
      </c>
    </row>
    <row r="889" spans="1:13">
      <c r="A889" s="2">
        <v>42612</v>
      </c>
      <c r="B889" s="1">
        <v>58610.39</v>
      </c>
      <c r="C889" s="1">
        <v>58881.63</v>
      </c>
      <c r="D889" s="1">
        <v>58292.87</v>
      </c>
      <c r="E889" s="1">
        <v>58575.42</v>
      </c>
      <c r="I889" s="3">
        <f t="shared" si="65"/>
        <v>-5.9665189056072078E-4</v>
      </c>
      <c r="J889" s="3">
        <f t="shared" si="66"/>
        <v>5.9665189056072078E-4</v>
      </c>
      <c r="K889" s="9">
        <f t="shared" si="67"/>
        <v>588.75999999999476</v>
      </c>
      <c r="L889" s="9">
        <f t="shared" si="68"/>
        <v>-34.970000000001164</v>
      </c>
      <c r="M889" s="9">
        <f t="shared" si="69"/>
        <v>34.970000000001164</v>
      </c>
    </row>
    <row r="890" spans="1:13">
      <c r="A890" s="2">
        <v>42611</v>
      </c>
      <c r="B890" s="1">
        <v>57717.18</v>
      </c>
      <c r="C890" s="1">
        <v>58957.18</v>
      </c>
      <c r="D890" s="1">
        <v>57641.51</v>
      </c>
      <c r="E890" s="1">
        <v>58610.39</v>
      </c>
      <c r="I890" s="3">
        <f t="shared" si="65"/>
        <v>1.5491997487709257E-2</v>
      </c>
      <c r="J890" s="3">
        <f t="shared" si="66"/>
        <v>-1.5475634810986939E-2</v>
      </c>
      <c r="K890" s="9">
        <f t="shared" si="67"/>
        <v>1315.6699999999983</v>
      </c>
      <c r="L890" s="9">
        <f t="shared" si="68"/>
        <v>894.13999999999942</v>
      </c>
      <c r="M890" s="9">
        <f t="shared" si="69"/>
        <v>-893.20999999999913</v>
      </c>
    </row>
    <row r="891" spans="1:13">
      <c r="A891" s="2">
        <v>42608</v>
      </c>
      <c r="B891" s="1">
        <v>57724.94</v>
      </c>
      <c r="C891" s="1">
        <v>58655.21</v>
      </c>
      <c r="D891" s="1">
        <v>57259.13</v>
      </c>
      <c r="E891" s="1">
        <v>57716.25</v>
      </c>
      <c r="I891" s="3">
        <f t="shared" si="65"/>
        <v>-1.020405688354489E-4</v>
      </c>
      <c r="J891" s="3">
        <f t="shared" si="66"/>
        <v>1.5054151637060737E-4</v>
      </c>
      <c r="K891" s="9">
        <f t="shared" si="67"/>
        <v>1396.0800000000017</v>
      </c>
      <c r="L891" s="9">
        <f t="shared" si="68"/>
        <v>-5.8899999999994179</v>
      </c>
      <c r="M891" s="9">
        <f t="shared" si="69"/>
        <v>8.6900000000023283</v>
      </c>
    </row>
    <row r="892" spans="1:13">
      <c r="A892" s="2">
        <v>42607</v>
      </c>
      <c r="B892" s="1">
        <v>57717.88</v>
      </c>
      <c r="C892" s="1">
        <v>58123.74</v>
      </c>
      <c r="D892" s="1">
        <v>57638.64</v>
      </c>
      <c r="E892" s="1">
        <v>57722.14</v>
      </c>
      <c r="I892" s="3">
        <f t="shared" si="65"/>
        <v>7.3807284675078805E-5</v>
      </c>
      <c r="J892" s="3">
        <f t="shared" si="66"/>
        <v>-7.3807284675078805E-5</v>
      </c>
      <c r="K892" s="9">
        <f t="shared" si="67"/>
        <v>485.09999999999854</v>
      </c>
      <c r="L892" s="9">
        <f t="shared" si="68"/>
        <v>4.2600000000020373</v>
      </c>
      <c r="M892" s="9">
        <f t="shared" si="69"/>
        <v>-4.2600000000020373</v>
      </c>
    </row>
    <row r="893" spans="1:13">
      <c r="A893" s="2">
        <v>42606</v>
      </c>
      <c r="B893" s="1">
        <v>58019.15</v>
      </c>
      <c r="C893" s="1">
        <v>58332.12</v>
      </c>
      <c r="D893" s="1">
        <v>57456.4</v>
      </c>
      <c r="E893" s="1">
        <v>57717.88</v>
      </c>
      <c r="I893" s="3">
        <f t="shared" si="65"/>
        <v>-5.2078557684552352E-3</v>
      </c>
      <c r="J893" s="3">
        <f t="shared" si="66"/>
        <v>5.1925958929078427E-3</v>
      </c>
      <c r="K893" s="9">
        <f t="shared" si="67"/>
        <v>875.72000000000116</v>
      </c>
      <c r="L893" s="9">
        <f t="shared" si="68"/>
        <v>-302.16000000000349</v>
      </c>
      <c r="M893" s="9">
        <f t="shared" si="69"/>
        <v>301.27000000000407</v>
      </c>
    </row>
    <row r="894" spans="1:13">
      <c r="A894" s="2">
        <v>42605</v>
      </c>
      <c r="B894" s="1">
        <v>57781.24</v>
      </c>
      <c r="C894" s="1">
        <v>58596.37</v>
      </c>
      <c r="D894" s="1">
        <v>57781.24</v>
      </c>
      <c r="E894" s="1">
        <v>58020.04</v>
      </c>
      <c r="I894" s="3">
        <f t="shared" si="65"/>
        <v>4.132829271230644E-3</v>
      </c>
      <c r="J894" s="3">
        <f t="shared" si="66"/>
        <v>-4.132829271230644E-3</v>
      </c>
      <c r="K894" s="9">
        <f t="shared" si="67"/>
        <v>815.13000000000466</v>
      </c>
      <c r="L894" s="9">
        <f t="shared" si="68"/>
        <v>238.80000000000291</v>
      </c>
      <c r="M894" s="9">
        <f t="shared" si="69"/>
        <v>-238.80000000000291</v>
      </c>
    </row>
    <row r="895" spans="1:13">
      <c r="A895" s="2">
        <v>42604</v>
      </c>
      <c r="B895" s="1">
        <v>59079.71</v>
      </c>
      <c r="C895" s="1">
        <v>59098.94</v>
      </c>
      <c r="D895" s="1">
        <v>57631.38</v>
      </c>
      <c r="E895" s="1">
        <v>57781.24</v>
      </c>
      <c r="I895" s="3">
        <f t="shared" si="65"/>
        <v>-2.2296177324391042E-2</v>
      </c>
      <c r="J895" s="3">
        <f t="shared" si="66"/>
        <v>2.1978273082247715E-2</v>
      </c>
      <c r="K895" s="9">
        <f t="shared" si="67"/>
        <v>1467.5600000000049</v>
      </c>
      <c r="L895" s="9">
        <f t="shared" si="68"/>
        <v>-1317.6800000000003</v>
      </c>
      <c r="M895" s="9">
        <f t="shared" si="69"/>
        <v>1298.4700000000012</v>
      </c>
    </row>
    <row r="896" spans="1:13">
      <c r="A896" s="2">
        <v>42601</v>
      </c>
      <c r="B896" s="1">
        <v>59158.28</v>
      </c>
      <c r="C896" s="1">
        <v>59239.87</v>
      </c>
      <c r="D896" s="1">
        <v>58599.48</v>
      </c>
      <c r="E896" s="1">
        <v>59098.92</v>
      </c>
      <c r="I896" s="3">
        <f t="shared" si="65"/>
        <v>-1.1340969022421747E-3</v>
      </c>
      <c r="J896" s="3">
        <f t="shared" si="66"/>
        <v>1.0034098354448537E-3</v>
      </c>
      <c r="K896" s="9">
        <f t="shared" si="67"/>
        <v>640.38999999999942</v>
      </c>
      <c r="L896" s="9">
        <f t="shared" si="68"/>
        <v>-67.099999999998545</v>
      </c>
      <c r="M896" s="9">
        <f t="shared" si="69"/>
        <v>59.360000000000582</v>
      </c>
    </row>
    <row r="897" spans="1:13">
      <c r="A897" s="2">
        <v>42600</v>
      </c>
      <c r="B897" s="1">
        <v>59323.83</v>
      </c>
      <c r="C897" s="1">
        <v>59417.88</v>
      </c>
      <c r="D897" s="1">
        <v>58828.959999999999</v>
      </c>
      <c r="E897" s="1">
        <v>59166.02</v>
      </c>
      <c r="I897" s="3">
        <f t="shared" si="65"/>
        <v>-2.6601451726903833E-3</v>
      </c>
      <c r="J897" s="3">
        <f t="shared" si="66"/>
        <v>2.6601451726903833E-3</v>
      </c>
      <c r="K897" s="9">
        <f t="shared" si="67"/>
        <v>588.91999999999825</v>
      </c>
      <c r="L897" s="9">
        <f t="shared" si="68"/>
        <v>-157.81000000000495</v>
      </c>
      <c r="M897" s="9">
        <f t="shared" si="69"/>
        <v>157.81000000000495</v>
      </c>
    </row>
    <row r="898" spans="1:13">
      <c r="A898" s="2">
        <v>42599</v>
      </c>
      <c r="B898" s="1">
        <v>58846.93</v>
      </c>
      <c r="C898" s="1">
        <v>59323.83</v>
      </c>
      <c r="D898" s="1">
        <v>58081.45</v>
      </c>
      <c r="E898" s="1">
        <v>59323.83</v>
      </c>
      <c r="I898" s="3">
        <f t="shared" si="65"/>
        <v>7.9584840345232628E-3</v>
      </c>
      <c r="J898" s="3">
        <f t="shared" si="66"/>
        <v>-8.1040761174797308E-3</v>
      </c>
      <c r="K898" s="9">
        <f t="shared" si="67"/>
        <v>1242.3800000000047</v>
      </c>
      <c r="L898" s="9">
        <f t="shared" si="68"/>
        <v>468.40000000000146</v>
      </c>
      <c r="M898" s="9">
        <f t="shared" si="69"/>
        <v>-476.90000000000146</v>
      </c>
    </row>
    <row r="899" spans="1:13">
      <c r="A899" s="2">
        <v>42598</v>
      </c>
      <c r="B899" s="1">
        <v>59144.35</v>
      </c>
      <c r="C899" s="1">
        <v>59187.33</v>
      </c>
      <c r="D899" s="1">
        <v>58589.19</v>
      </c>
      <c r="E899" s="1">
        <v>58855.43</v>
      </c>
      <c r="I899" s="3">
        <f t="shared" si="65"/>
        <v>-4.9124217740580661E-3</v>
      </c>
      <c r="J899" s="3">
        <f t="shared" si="66"/>
        <v>4.8849974680590501E-3</v>
      </c>
      <c r="K899" s="9">
        <f t="shared" si="67"/>
        <v>598.13999999999942</v>
      </c>
      <c r="L899" s="9">
        <f t="shared" si="68"/>
        <v>-290.55000000000291</v>
      </c>
      <c r="M899" s="9">
        <f t="shared" si="69"/>
        <v>288.91999999999825</v>
      </c>
    </row>
    <row r="900" spans="1:13">
      <c r="A900" s="2">
        <v>42597</v>
      </c>
      <c r="B900" s="1">
        <v>58316.23</v>
      </c>
      <c r="C900" s="1">
        <v>59323.91</v>
      </c>
      <c r="D900" s="1">
        <v>58316.23</v>
      </c>
      <c r="E900" s="1">
        <v>59145.98</v>
      </c>
      <c r="I900" s="3">
        <f t="shared" si="65"/>
        <v>1.4538475406104551E-2</v>
      </c>
      <c r="J900" s="3">
        <f t="shared" si="66"/>
        <v>-1.4228457498024134E-2</v>
      </c>
      <c r="K900" s="9">
        <f t="shared" si="67"/>
        <v>1007.6800000000003</v>
      </c>
      <c r="L900" s="9">
        <f t="shared" si="68"/>
        <v>847.56999999999971</v>
      </c>
      <c r="M900" s="9">
        <f t="shared" si="69"/>
        <v>-829.75</v>
      </c>
    </row>
    <row r="901" spans="1:13">
      <c r="A901" s="2">
        <v>42594</v>
      </c>
      <c r="B901" s="1">
        <v>58299.57</v>
      </c>
      <c r="C901" s="1">
        <v>58753.04</v>
      </c>
      <c r="D901" s="1">
        <v>57986.92</v>
      </c>
      <c r="E901" s="1">
        <v>58298.41</v>
      </c>
      <c r="I901" s="3">
        <f t="shared" si="65"/>
        <v>-1.9897230802838107E-5</v>
      </c>
      <c r="J901" s="3">
        <f t="shared" si="66"/>
        <v>1.9897230802838107E-5</v>
      </c>
      <c r="K901" s="9">
        <f t="shared" si="67"/>
        <v>766.12000000000262</v>
      </c>
      <c r="L901" s="9">
        <f t="shared" si="68"/>
        <v>-1.1599999999962165</v>
      </c>
      <c r="M901" s="9">
        <f t="shared" si="69"/>
        <v>1.1599999999962165</v>
      </c>
    </row>
    <row r="902" spans="1:13">
      <c r="A902" s="2">
        <v>42593</v>
      </c>
      <c r="B902" s="1">
        <v>56925.04</v>
      </c>
      <c r="C902" s="1">
        <v>58308.39</v>
      </c>
      <c r="D902" s="1">
        <v>56922.83</v>
      </c>
      <c r="E902" s="1">
        <v>58299.57</v>
      </c>
      <c r="I902" s="3">
        <f t="shared" si="65"/>
        <v>2.4240958064138705E-2</v>
      </c>
      <c r="J902" s="3">
        <f t="shared" si="66"/>
        <v>-2.4146315927050712E-2</v>
      </c>
      <c r="K902" s="9">
        <f t="shared" si="67"/>
        <v>1385.5599999999977</v>
      </c>
      <c r="L902" s="9">
        <f t="shared" si="68"/>
        <v>1379.7900000000009</v>
      </c>
      <c r="M902" s="9">
        <f t="shared" si="69"/>
        <v>-1374.5299999999988</v>
      </c>
    </row>
    <row r="903" spans="1:13">
      <c r="A903" s="2">
        <v>42592</v>
      </c>
      <c r="B903" s="1">
        <v>57690.34</v>
      </c>
      <c r="C903" s="1">
        <v>57952.87</v>
      </c>
      <c r="D903" s="1">
        <v>56735.25</v>
      </c>
      <c r="E903" s="1">
        <v>56919.78</v>
      </c>
      <c r="I903" s="3">
        <f t="shared" si="65"/>
        <v>-1.3340923403446224E-2</v>
      </c>
      <c r="J903" s="3">
        <f t="shared" si="66"/>
        <v>1.3356828890243977E-2</v>
      </c>
      <c r="K903" s="9">
        <f t="shared" si="67"/>
        <v>1217.6200000000026</v>
      </c>
      <c r="L903" s="9">
        <f t="shared" si="68"/>
        <v>-769.63000000000466</v>
      </c>
      <c r="M903" s="9">
        <f t="shared" si="69"/>
        <v>770.55999999999767</v>
      </c>
    </row>
    <row r="904" spans="1:13">
      <c r="A904" s="2">
        <v>42591</v>
      </c>
      <c r="B904" s="1">
        <v>57637.48</v>
      </c>
      <c r="C904" s="1">
        <v>58094.57</v>
      </c>
      <c r="D904" s="1">
        <v>57615.15</v>
      </c>
      <c r="E904" s="1">
        <v>57689.41</v>
      </c>
      <c r="I904" s="3">
        <f t="shared" si="65"/>
        <v>9.3657668555614489E-4</v>
      </c>
      <c r="J904" s="3">
        <f t="shared" si="66"/>
        <v>-9.0097623976621269E-4</v>
      </c>
      <c r="K904" s="9">
        <f t="shared" si="67"/>
        <v>479.41999999999825</v>
      </c>
      <c r="L904" s="9">
        <f t="shared" si="68"/>
        <v>53.980000000003201</v>
      </c>
      <c r="M904" s="9">
        <f t="shared" si="69"/>
        <v>-51.930000000000291</v>
      </c>
    </row>
    <row r="905" spans="1:13">
      <c r="A905" s="2">
        <v>42590</v>
      </c>
      <c r="B905" s="1">
        <v>57655.48</v>
      </c>
      <c r="C905" s="1">
        <v>57917.06</v>
      </c>
      <c r="D905" s="1">
        <v>57504.17</v>
      </c>
      <c r="E905" s="1">
        <v>57635.43</v>
      </c>
      <c r="I905" s="3">
        <f t="shared" si="65"/>
        <v>-4.4588088268804826E-4</v>
      </c>
      <c r="J905" s="3">
        <f t="shared" si="66"/>
        <v>3.4775532178386008E-4</v>
      </c>
      <c r="K905" s="9">
        <f t="shared" si="67"/>
        <v>412.88999999999942</v>
      </c>
      <c r="L905" s="9">
        <f t="shared" si="68"/>
        <v>-25.709999999999127</v>
      </c>
      <c r="M905" s="9">
        <f t="shared" si="69"/>
        <v>20.05000000000291</v>
      </c>
    </row>
    <row r="906" spans="1:13">
      <c r="A906" s="2">
        <v>42587</v>
      </c>
      <c r="B906" s="1">
        <v>57609.42</v>
      </c>
      <c r="C906" s="1">
        <v>57950.9</v>
      </c>
      <c r="D906" s="1">
        <v>57289.55</v>
      </c>
      <c r="E906" s="1">
        <v>57661.14</v>
      </c>
      <c r="I906" s="3">
        <f t="shared" si="65"/>
        <v>1.1676585832281863E-3</v>
      </c>
      <c r="J906" s="3">
        <f t="shared" si="66"/>
        <v>-8.9776984389013407E-4</v>
      </c>
      <c r="K906" s="9">
        <f t="shared" si="67"/>
        <v>661.34999999999854</v>
      </c>
      <c r="L906" s="9">
        <f t="shared" si="68"/>
        <v>67.25</v>
      </c>
      <c r="M906" s="9">
        <f t="shared" si="69"/>
        <v>-51.720000000001164</v>
      </c>
    </row>
    <row r="907" spans="1:13">
      <c r="A907" s="2">
        <v>42586</v>
      </c>
      <c r="B907" s="1">
        <v>57075.72</v>
      </c>
      <c r="C907" s="1">
        <v>58030.38</v>
      </c>
      <c r="D907" s="1">
        <v>57075.72</v>
      </c>
      <c r="E907" s="1">
        <v>57593.89</v>
      </c>
      <c r="I907" s="3">
        <f t="shared" si="65"/>
        <v>9.0576031533591405E-3</v>
      </c>
      <c r="J907" s="3">
        <f t="shared" si="66"/>
        <v>-9.0786414958934948E-3</v>
      </c>
      <c r="K907" s="9">
        <f t="shared" si="67"/>
        <v>954.65999999999622</v>
      </c>
      <c r="L907" s="9">
        <f t="shared" si="68"/>
        <v>516.97999999999593</v>
      </c>
      <c r="M907" s="9">
        <f t="shared" si="69"/>
        <v>-518.16999999999825</v>
      </c>
    </row>
    <row r="908" spans="1:13">
      <c r="A908" s="2">
        <v>42585</v>
      </c>
      <c r="B908" s="1">
        <v>56157.39</v>
      </c>
      <c r="C908" s="1">
        <v>57101.09</v>
      </c>
      <c r="D908" s="1">
        <v>55788</v>
      </c>
      <c r="E908" s="1">
        <v>57076.91</v>
      </c>
      <c r="I908" s="3">
        <f t="shared" si="65"/>
        <v>1.6283676012305855E-2</v>
      </c>
      <c r="J908" s="3">
        <f t="shared" si="66"/>
        <v>-1.6373980343459767E-2</v>
      </c>
      <c r="K908" s="9">
        <f t="shared" si="67"/>
        <v>1313.0899999999965</v>
      </c>
      <c r="L908" s="9">
        <f t="shared" si="68"/>
        <v>914.53000000000611</v>
      </c>
      <c r="M908" s="9">
        <f t="shared" si="69"/>
        <v>-919.52000000000407</v>
      </c>
    </row>
    <row r="909" spans="1:13">
      <c r="A909" s="2">
        <v>42584</v>
      </c>
      <c r="B909" s="1">
        <v>56755.92</v>
      </c>
      <c r="C909" s="1">
        <v>56973.57</v>
      </c>
      <c r="D909" s="1">
        <v>55695.519999999997</v>
      </c>
      <c r="E909" s="1">
        <v>56162.38</v>
      </c>
      <c r="I909" s="3">
        <f t="shared" ref="I909:I972" si="70">(E909-E910)/E910</f>
        <v>-1.0454974085449735E-2</v>
      </c>
      <c r="J909" s="3">
        <f t="shared" ref="J909:J972" si="71">(B909-E909)/B909</f>
        <v>1.0457763701125819E-2</v>
      </c>
      <c r="K909" s="9">
        <f t="shared" ref="K909:K972" si="72">(C909-D909)</f>
        <v>1278.0500000000029</v>
      </c>
      <c r="L909" s="9">
        <f t="shared" ref="L909:L972" si="73">(E909-E910)</f>
        <v>-593.38000000000466</v>
      </c>
      <c r="M909" s="9">
        <f t="shared" ref="M909:M972" si="74">B909-E909</f>
        <v>593.54000000000087</v>
      </c>
    </row>
    <row r="910" spans="1:13">
      <c r="A910" s="2">
        <v>42583</v>
      </c>
      <c r="B910" s="1">
        <v>57309.23</v>
      </c>
      <c r="C910" s="1">
        <v>57729.31</v>
      </c>
      <c r="D910" s="1">
        <v>56675.81</v>
      </c>
      <c r="E910" s="1">
        <v>56755.76</v>
      </c>
      <c r="I910" s="3">
        <f t="shared" si="70"/>
        <v>-9.6399800307843692E-3</v>
      </c>
      <c r="J910" s="3">
        <f t="shared" si="71"/>
        <v>9.657606636836704E-3</v>
      </c>
      <c r="K910" s="9">
        <f t="shared" si="72"/>
        <v>1053.5</v>
      </c>
      <c r="L910" s="9">
        <f t="shared" si="73"/>
        <v>-552.44999999999709</v>
      </c>
      <c r="M910" s="9">
        <f t="shared" si="74"/>
        <v>553.47000000000116</v>
      </c>
    </row>
    <row r="911" spans="1:13">
      <c r="A911" s="2">
        <v>42580</v>
      </c>
      <c r="B911" s="1">
        <v>56663.94</v>
      </c>
      <c r="C911" s="1">
        <v>57473.83</v>
      </c>
      <c r="D911" s="1">
        <v>56339.59</v>
      </c>
      <c r="E911" s="1">
        <v>57308.21</v>
      </c>
      <c r="I911" s="3">
        <f t="shared" si="70"/>
        <v>1.1313262435076929E-2</v>
      </c>
      <c r="J911" s="3">
        <f t="shared" si="71"/>
        <v>-1.137001768673334E-2</v>
      </c>
      <c r="K911" s="9">
        <f t="shared" si="72"/>
        <v>1134.2400000000052</v>
      </c>
      <c r="L911" s="9">
        <f t="shared" si="73"/>
        <v>641.08999999999651</v>
      </c>
      <c r="M911" s="9">
        <f t="shared" si="74"/>
        <v>-644.2699999999968</v>
      </c>
    </row>
    <row r="912" spans="1:13">
      <c r="A912" s="2">
        <v>42579</v>
      </c>
      <c r="B912" s="1">
        <v>56853.32</v>
      </c>
      <c r="C912" s="1">
        <v>56853.32</v>
      </c>
      <c r="D912" s="1">
        <v>55992.71</v>
      </c>
      <c r="E912" s="1">
        <v>56667.12</v>
      </c>
      <c r="I912" s="3">
        <f t="shared" si="70"/>
        <v>-3.2666793778462766E-3</v>
      </c>
      <c r="J912" s="3">
        <f t="shared" si="71"/>
        <v>3.2750945767106845E-3</v>
      </c>
      <c r="K912" s="9">
        <f t="shared" si="72"/>
        <v>860.61000000000058</v>
      </c>
      <c r="L912" s="9">
        <f t="shared" si="73"/>
        <v>-185.71999999999389</v>
      </c>
      <c r="M912" s="9">
        <f t="shared" si="74"/>
        <v>186.19999999999709</v>
      </c>
    </row>
    <row r="913" spans="1:13">
      <c r="A913" s="2">
        <v>42578</v>
      </c>
      <c r="B913" s="1">
        <v>56788.47</v>
      </c>
      <c r="C913" s="1">
        <v>57380.3</v>
      </c>
      <c r="D913" s="1">
        <v>56788.47</v>
      </c>
      <c r="E913" s="1">
        <v>56852.84</v>
      </c>
      <c r="I913" s="3">
        <f t="shared" si="70"/>
        <v>1.2343537429940696E-3</v>
      </c>
      <c r="J913" s="3">
        <f t="shared" si="71"/>
        <v>-1.1335047413673117E-3</v>
      </c>
      <c r="K913" s="9">
        <f t="shared" si="72"/>
        <v>591.83000000000175</v>
      </c>
      <c r="L913" s="9">
        <f t="shared" si="73"/>
        <v>70.089999999996508</v>
      </c>
      <c r="M913" s="9">
        <f t="shared" si="74"/>
        <v>-64.369999999995343</v>
      </c>
    </row>
    <row r="914" spans="1:13">
      <c r="A914" s="2">
        <v>42577</v>
      </c>
      <c r="B914" s="1">
        <v>56876.23</v>
      </c>
      <c r="C914" s="1">
        <v>57309.5</v>
      </c>
      <c r="D914" s="1">
        <v>56707.839999999997</v>
      </c>
      <c r="E914" s="1">
        <v>56782.75</v>
      </c>
      <c r="I914" s="3">
        <f t="shared" si="70"/>
        <v>-1.5821290801409252E-3</v>
      </c>
      <c r="J914" s="3">
        <f t="shared" si="71"/>
        <v>1.6435688511703956E-3</v>
      </c>
      <c r="K914" s="9">
        <f t="shared" si="72"/>
        <v>601.66000000000349</v>
      </c>
      <c r="L914" s="9">
        <f t="shared" si="73"/>
        <v>-89.980000000003201</v>
      </c>
      <c r="M914" s="9">
        <f t="shared" si="74"/>
        <v>93.480000000003201</v>
      </c>
    </row>
    <row r="915" spans="1:13">
      <c r="A915" s="2">
        <v>42576</v>
      </c>
      <c r="B915" s="1">
        <v>57006.39</v>
      </c>
      <c r="C915" s="1">
        <v>57205.25</v>
      </c>
      <c r="D915" s="1">
        <v>56397.88</v>
      </c>
      <c r="E915" s="1">
        <v>56872.73</v>
      </c>
      <c r="I915" s="3">
        <f t="shared" si="70"/>
        <v>-2.269215439155879E-3</v>
      </c>
      <c r="J915" s="3">
        <f t="shared" si="71"/>
        <v>2.3446494331599704E-3</v>
      </c>
      <c r="K915" s="9">
        <f t="shared" si="72"/>
        <v>807.37000000000262</v>
      </c>
      <c r="L915" s="9">
        <f t="shared" si="73"/>
        <v>-129.34999999999854</v>
      </c>
      <c r="M915" s="9">
        <f t="shared" si="74"/>
        <v>133.65999999999622</v>
      </c>
    </row>
    <row r="916" spans="1:13">
      <c r="A916" s="2">
        <v>42573</v>
      </c>
      <c r="B916" s="1">
        <v>56641.49</v>
      </c>
      <c r="C916" s="1">
        <v>57170.559999999998</v>
      </c>
      <c r="D916" s="1">
        <v>56518.04</v>
      </c>
      <c r="E916" s="1">
        <v>57002.080000000002</v>
      </c>
      <c r="I916" s="3">
        <f t="shared" si="70"/>
        <v>6.3661813981235977E-3</v>
      </c>
      <c r="J916" s="3">
        <f t="shared" si="71"/>
        <v>-6.3661813981235977E-3</v>
      </c>
      <c r="K916" s="9">
        <f t="shared" si="72"/>
        <v>652.5199999999968</v>
      </c>
      <c r="L916" s="9">
        <f t="shared" si="73"/>
        <v>360.59000000000378</v>
      </c>
      <c r="M916" s="9">
        <f t="shared" si="74"/>
        <v>-360.59000000000378</v>
      </c>
    </row>
    <row r="917" spans="1:13">
      <c r="A917" s="2">
        <v>42572</v>
      </c>
      <c r="B917" s="1">
        <v>56578.05</v>
      </c>
      <c r="C917" s="1">
        <v>56906.27</v>
      </c>
      <c r="D917" s="1">
        <v>56232.51</v>
      </c>
      <c r="E917" s="1">
        <v>56641.49</v>
      </c>
      <c r="I917" s="3">
        <f t="shared" si="70"/>
        <v>1.1212829003473088E-3</v>
      </c>
      <c r="J917" s="3">
        <f t="shared" si="71"/>
        <v>-1.1212829003473088E-3</v>
      </c>
      <c r="K917" s="9">
        <f t="shared" si="72"/>
        <v>673.75999999999476</v>
      </c>
      <c r="L917" s="9">
        <f t="shared" si="73"/>
        <v>63.439999999995052</v>
      </c>
      <c r="M917" s="9">
        <f t="shared" si="74"/>
        <v>-63.439999999995052</v>
      </c>
    </row>
    <row r="918" spans="1:13">
      <c r="A918" s="2">
        <v>42571</v>
      </c>
      <c r="B918" s="1">
        <v>56698.77</v>
      </c>
      <c r="C918" s="1">
        <v>56927.16</v>
      </c>
      <c r="D918" s="1">
        <v>56220.73</v>
      </c>
      <c r="E918" s="1">
        <v>56578.05</v>
      </c>
      <c r="I918" s="3">
        <f t="shared" si="70"/>
        <v>-2.1166509048104075E-3</v>
      </c>
      <c r="J918" s="3">
        <f t="shared" si="71"/>
        <v>2.1291467169392547E-3</v>
      </c>
      <c r="K918" s="9">
        <f t="shared" si="72"/>
        <v>706.43000000000029</v>
      </c>
      <c r="L918" s="9">
        <f t="shared" si="73"/>
        <v>-120.00999999999476</v>
      </c>
      <c r="M918" s="9">
        <f t="shared" si="74"/>
        <v>120.71999999999389</v>
      </c>
    </row>
    <row r="919" spans="1:13">
      <c r="A919" s="2">
        <v>42570</v>
      </c>
      <c r="B919" s="1">
        <v>56487.3</v>
      </c>
      <c r="C919" s="1">
        <v>56698.06</v>
      </c>
      <c r="D919" s="1">
        <v>56246.15</v>
      </c>
      <c r="E919" s="1">
        <v>56698.06</v>
      </c>
      <c r="I919" s="3">
        <f t="shared" si="70"/>
        <v>3.7860138258107626E-3</v>
      </c>
      <c r="J919" s="3">
        <f t="shared" si="71"/>
        <v>-3.7311041596959802E-3</v>
      </c>
      <c r="K919" s="9">
        <f t="shared" si="72"/>
        <v>451.90999999999622</v>
      </c>
      <c r="L919" s="9">
        <f t="shared" si="73"/>
        <v>213.84999999999854</v>
      </c>
      <c r="M919" s="9">
        <f t="shared" si="74"/>
        <v>-210.75999999999476</v>
      </c>
    </row>
    <row r="920" spans="1:13">
      <c r="A920" s="2">
        <v>42569</v>
      </c>
      <c r="B920" s="1">
        <v>55573.29</v>
      </c>
      <c r="C920" s="1">
        <v>56508.98</v>
      </c>
      <c r="D920" s="1">
        <v>55355.07</v>
      </c>
      <c r="E920" s="1">
        <v>56484.21</v>
      </c>
      <c r="I920" s="3">
        <f t="shared" si="70"/>
        <v>1.6300804055688001E-2</v>
      </c>
      <c r="J920" s="3">
        <f t="shared" si="71"/>
        <v>-1.6391327560416131E-2</v>
      </c>
      <c r="K920" s="9">
        <f t="shared" si="72"/>
        <v>1153.9100000000035</v>
      </c>
      <c r="L920" s="9">
        <f t="shared" si="73"/>
        <v>905.97000000000116</v>
      </c>
      <c r="M920" s="9">
        <f t="shared" si="74"/>
        <v>-910.91999999999825</v>
      </c>
    </row>
    <row r="921" spans="1:13">
      <c r="A921" s="2">
        <v>42566</v>
      </c>
      <c r="B921" s="1">
        <v>55481.75</v>
      </c>
      <c r="C921" s="1">
        <v>55648.7</v>
      </c>
      <c r="D921" s="1">
        <v>55233.2</v>
      </c>
      <c r="E921" s="1">
        <v>55578.239999999998</v>
      </c>
      <c r="I921" s="3">
        <f t="shared" si="70"/>
        <v>1.7550193427030856E-3</v>
      </c>
      <c r="J921" s="3">
        <f t="shared" si="71"/>
        <v>-1.7391304347825719E-3</v>
      </c>
      <c r="K921" s="9">
        <f t="shared" si="72"/>
        <v>415.5</v>
      </c>
      <c r="L921" s="9">
        <f t="shared" si="73"/>
        <v>97.369999999995343</v>
      </c>
      <c r="M921" s="9">
        <f t="shared" si="74"/>
        <v>-96.489999999997963</v>
      </c>
    </row>
    <row r="922" spans="1:13">
      <c r="A922" s="2">
        <v>42565</v>
      </c>
      <c r="B922" s="1">
        <v>54600.82</v>
      </c>
      <c r="C922" s="1">
        <v>55633.54</v>
      </c>
      <c r="D922" s="1">
        <v>54600.82</v>
      </c>
      <c r="E922" s="1">
        <v>55480.87</v>
      </c>
      <c r="I922" s="3">
        <f t="shared" si="70"/>
        <v>1.6164975130173523E-2</v>
      </c>
      <c r="J922" s="3">
        <f t="shared" si="71"/>
        <v>-1.6117889804585405E-2</v>
      </c>
      <c r="K922" s="9">
        <f t="shared" si="72"/>
        <v>1032.7200000000012</v>
      </c>
      <c r="L922" s="9">
        <f t="shared" si="73"/>
        <v>882.58000000000175</v>
      </c>
      <c r="M922" s="9">
        <f t="shared" si="74"/>
        <v>-880.05000000000291</v>
      </c>
    </row>
    <row r="923" spans="1:13">
      <c r="A923" s="2">
        <v>42564</v>
      </c>
      <c r="B923" s="1">
        <v>54256.4</v>
      </c>
      <c r="C923" s="1">
        <v>54646.91</v>
      </c>
      <c r="D923" s="1">
        <v>53732.82</v>
      </c>
      <c r="E923" s="1">
        <v>54598.29</v>
      </c>
      <c r="I923" s="3">
        <f t="shared" si="70"/>
        <v>6.3011909560547292E-3</v>
      </c>
      <c r="J923" s="3">
        <f t="shared" si="71"/>
        <v>-6.301376427481355E-3</v>
      </c>
      <c r="K923" s="9">
        <f t="shared" si="72"/>
        <v>914.09000000000378</v>
      </c>
      <c r="L923" s="9">
        <f t="shared" si="73"/>
        <v>341.87999999999738</v>
      </c>
      <c r="M923" s="9">
        <f t="shared" si="74"/>
        <v>-341.88999999999942</v>
      </c>
    </row>
    <row r="924" spans="1:13">
      <c r="A924" s="2">
        <v>42563</v>
      </c>
      <c r="B924" s="1">
        <v>53960.58</v>
      </c>
      <c r="C924" s="1">
        <v>54746.3</v>
      </c>
      <c r="D924" s="1">
        <v>53960.58</v>
      </c>
      <c r="E924" s="1">
        <v>54256.41</v>
      </c>
      <c r="I924" s="3">
        <f t="shared" si="70"/>
        <v>5.4910933280158791E-3</v>
      </c>
      <c r="J924" s="3">
        <f t="shared" si="71"/>
        <v>-5.4823354382032537E-3</v>
      </c>
      <c r="K924" s="9">
        <f t="shared" si="72"/>
        <v>785.72000000000116</v>
      </c>
      <c r="L924" s="9">
        <f t="shared" si="73"/>
        <v>296.30000000000291</v>
      </c>
      <c r="M924" s="9">
        <f t="shared" si="74"/>
        <v>-295.83000000000175</v>
      </c>
    </row>
    <row r="925" spans="1:13">
      <c r="A925" s="2">
        <v>42562</v>
      </c>
      <c r="B925" s="1">
        <v>53143.48</v>
      </c>
      <c r="C925" s="1">
        <v>54020.65</v>
      </c>
      <c r="D925" s="1">
        <v>53143.48</v>
      </c>
      <c r="E925" s="1">
        <v>53960.11</v>
      </c>
      <c r="I925" s="3">
        <f t="shared" si="70"/>
        <v>1.5418866955936306E-2</v>
      </c>
      <c r="J925" s="3">
        <f t="shared" si="71"/>
        <v>-1.5366513446240203E-2</v>
      </c>
      <c r="K925" s="9">
        <f t="shared" si="72"/>
        <v>877.16999999999825</v>
      </c>
      <c r="L925" s="9">
        <f t="shared" si="73"/>
        <v>819.37000000000262</v>
      </c>
      <c r="M925" s="9">
        <f t="shared" si="74"/>
        <v>-816.62999999999738</v>
      </c>
    </row>
    <row r="926" spans="1:13">
      <c r="A926" s="2">
        <v>42559</v>
      </c>
      <c r="B926" s="1">
        <v>52019.55</v>
      </c>
      <c r="C926" s="1">
        <v>53166.48</v>
      </c>
      <c r="D926" s="1">
        <v>52019.55</v>
      </c>
      <c r="E926" s="1">
        <v>53140.74</v>
      </c>
      <c r="I926" s="3">
        <f t="shared" si="70"/>
        <v>2.1649281183420105E-2</v>
      </c>
      <c r="J926" s="3">
        <f t="shared" si="71"/>
        <v>-2.1553242963462678E-2</v>
      </c>
      <c r="K926" s="9">
        <f t="shared" si="72"/>
        <v>1146.9300000000003</v>
      </c>
      <c r="L926" s="9">
        <f t="shared" si="73"/>
        <v>1126.0799999999945</v>
      </c>
      <c r="M926" s="9">
        <f t="shared" si="74"/>
        <v>-1121.1899999999951</v>
      </c>
    </row>
    <row r="927" spans="1:13">
      <c r="A927" s="2">
        <v>42558</v>
      </c>
      <c r="B927" s="1">
        <v>51901.8</v>
      </c>
      <c r="C927" s="1">
        <v>52718.79</v>
      </c>
      <c r="D927" s="1">
        <v>51888.2</v>
      </c>
      <c r="E927" s="1">
        <v>52014.66</v>
      </c>
      <c r="I927" s="3">
        <f t="shared" si="70"/>
        <v>2.1742979676432446E-3</v>
      </c>
      <c r="J927" s="3">
        <f t="shared" si="71"/>
        <v>-2.1744910581136027E-3</v>
      </c>
      <c r="K927" s="9">
        <f t="shared" si="72"/>
        <v>830.59000000000378</v>
      </c>
      <c r="L927" s="9">
        <f t="shared" si="73"/>
        <v>112.85000000000582</v>
      </c>
      <c r="M927" s="9">
        <f t="shared" si="74"/>
        <v>-112.86000000000058</v>
      </c>
    </row>
    <row r="928" spans="1:13">
      <c r="A928" s="2">
        <v>42557</v>
      </c>
      <c r="B928" s="1">
        <v>51842.15</v>
      </c>
      <c r="C928" s="1">
        <v>51908.75</v>
      </c>
      <c r="D928" s="1">
        <v>50824.99</v>
      </c>
      <c r="E928" s="1">
        <v>51901.81</v>
      </c>
      <c r="I928" s="3">
        <f t="shared" si="70"/>
        <v>1.1484836601483861E-3</v>
      </c>
      <c r="J928" s="3">
        <f t="shared" si="71"/>
        <v>-1.1508010373797424E-3</v>
      </c>
      <c r="K928" s="9">
        <f t="shared" si="72"/>
        <v>1083.760000000002</v>
      </c>
      <c r="L928" s="9">
        <f t="shared" si="73"/>
        <v>59.540000000000873</v>
      </c>
      <c r="M928" s="9">
        <f t="shared" si="74"/>
        <v>-59.659999999996217</v>
      </c>
    </row>
    <row r="929" spans="1:13">
      <c r="A929" s="2">
        <v>42556</v>
      </c>
      <c r="B929" s="1">
        <v>52565.2</v>
      </c>
      <c r="C929" s="1">
        <v>52565.2</v>
      </c>
      <c r="D929" s="1">
        <v>51510.43</v>
      </c>
      <c r="E929" s="1">
        <v>51842.27</v>
      </c>
      <c r="I929" s="3">
        <f t="shared" si="70"/>
        <v>-1.3817928781140829E-2</v>
      </c>
      <c r="J929" s="3">
        <f t="shared" si="71"/>
        <v>1.3753015302900023E-2</v>
      </c>
      <c r="K929" s="9">
        <f t="shared" si="72"/>
        <v>1054.7699999999968</v>
      </c>
      <c r="L929" s="9">
        <f t="shared" si="73"/>
        <v>-726.39000000000669</v>
      </c>
      <c r="M929" s="9">
        <f t="shared" si="74"/>
        <v>722.93000000000029</v>
      </c>
    </row>
    <row r="930" spans="1:13">
      <c r="A930" s="2">
        <v>42555</v>
      </c>
      <c r="B930" s="1">
        <v>52241.120000000003</v>
      </c>
      <c r="C930" s="1">
        <v>52917.78</v>
      </c>
      <c r="D930" s="1">
        <v>52241.120000000003</v>
      </c>
      <c r="E930" s="1">
        <v>52568.66</v>
      </c>
      <c r="I930" s="3">
        <f t="shared" si="70"/>
        <v>6.4254349354355518E-3</v>
      </c>
      <c r="J930" s="3">
        <f t="shared" si="71"/>
        <v>-6.2697736955103726E-3</v>
      </c>
      <c r="K930" s="9">
        <f t="shared" si="72"/>
        <v>676.65999999999622</v>
      </c>
      <c r="L930" s="9">
        <f t="shared" si="73"/>
        <v>335.62000000000262</v>
      </c>
      <c r="M930" s="9">
        <f t="shared" si="74"/>
        <v>-327.54000000000087</v>
      </c>
    </row>
    <row r="931" spans="1:13">
      <c r="A931" s="2">
        <v>42552</v>
      </c>
      <c r="B931" s="1">
        <v>51540.21</v>
      </c>
      <c r="C931" s="1">
        <v>52346.07</v>
      </c>
      <c r="D931" s="1">
        <v>51411.23</v>
      </c>
      <c r="E931" s="1">
        <v>52233.04</v>
      </c>
      <c r="I931" s="3">
        <f t="shared" si="70"/>
        <v>1.3703707944564145E-2</v>
      </c>
      <c r="J931" s="3">
        <f t="shared" si="71"/>
        <v>-1.3442514106946824E-2</v>
      </c>
      <c r="K931" s="9">
        <f t="shared" si="72"/>
        <v>934.83999999999651</v>
      </c>
      <c r="L931" s="9">
        <f t="shared" si="73"/>
        <v>706.11000000000058</v>
      </c>
      <c r="M931" s="9">
        <f t="shared" si="74"/>
        <v>-692.83000000000175</v>
      </c>
    </row>
    <row r="932" spans="1:13">
      <c r="A932" s="2">
        <v>42551</v>
      </c>
      <c r="B932" s="1">
        <v>51001.38</v>
      </c>
      <c r="C932" s="1">
        <v>51619.06</v>
      </c>
      <c r="D932" s="1">
        <v>50585.06</v>
      </c>
      <c r="E932" s="1">
        <v>51526.93</v>
      </c>
      <c r="I932" s="3">
        <f t="shared" si="70"/>
        <v>1.0294124278874982E-2</v>
      </c>
      <c r="J932" s="3">
        <f t="shared" si="71"/>
        <v>-1.0304623129805564E-2</v>
      </c>
      <c r="K932" s="9">
        <f t="shared" si="72"/>
        <v>1034</v>
      </c>
      <c r="L932" s="9">
        <f t="shared" si="73"/>
        <v>525.0199999999968</v>
      </c>
      <c r="M932" s="9">
        <f t="shared" si="74"/>
        <v>-525.55000000000291</v>
      </c>
    </row>
    <row r="933" spans="1:13">
      <c r="A933" s="2">
        <v>42550</v>
      </c>
      <c r="B933" s="1">
        <v>50009.45</v>
      </c>
      <c r="C933" s="1">
        <v>51229.09</v>
      </c>
      <c r="D933" s="1">
        <v>50009.45</v>
      </c>
      <c r="E933" s="1">
        <v>51001.91</v>
      </c>
      <c r="I933" s="3">
        <f t="shared" si="70"/>
        <v>1.9904388544223117E-2</v>
      </c>
      <c r="J933" s="3">
        <f t="shared" si="71"/>
        <v>-1.9845449210099422E-2</v>
      </c>
      <c r="K933" s="9">
        <f t="shared" si="72"/>
        <v>1219.6399999999994</v>
      </c>
      <c r="L933" s="9">
        <f t="shared" si="73"/>
        <v>995.35000000000582</v>
      </c>
      <c r="M933" s="9">
        <f t="shared" si="74"/>
        <v>-992.4600000000064</v>
      </c>
    </row>
    <row r="934" spans="1:13">
      <c r="A934" s="2">
        <v>42549</v>
      </c>
      <c r="B934" s="1">
        <v>49252.12</v>
      </c>
      <c r="C934" s="1">
        <v>50301.43</v>
      </c>
      <c r="D934" s="1">
        <v>49252.12</v>
      </c>
      <c r="E934" s="1">
        <v>50006.559999999998</v>
      </c>
      <c r="I934" s="3">
        <f t="shared" si="70"/>
        <v>1.5453788394601476E-2</v>
      </c>
      <c r="J934" s="3">
        <f t="shared" si="71"/>
        <v>-1.5317919309869199E-2</v>
      </c>
      <c r="K934" s="9">
        <f t="shared" si="72"/>
        <v>1049.3099999999977</v>
      </c>
      <c r="L934" s="9">
        <f t="shared" si="73"/>
        <v>761.02999999999884</v>
      </c>
      <c r="M934" s="9">
        <f t="shared" si="74"/>
        <v>-754.43999999999505</v>
      </c>
    </row>
    <row r="935" spans="1:13">
      <c r="A935" s="2">
        <v>42548</v>
      </c>
      <c r="B935" s="1">
        <v>50105.81</v>
      </c>
      <c r="C935" s="1">
        <v>50161.61</v>
      </c>
      <c r="D935" s="1">
        <v>48954.41</v>
      </c>
      <c r="E935" s="1">
        <v>49245.53</v>
      </c>
      <c r="I935" s="3">
        <f t="shared" si="70"/>
        <v>-1.7158477972173045E-2</v>
      </c>
      <c r="J935" s="3">
        <f t="shared" si="71"/>
        <v>1.7169266398447583E-2</v>
      </c>
      <c r="K935" s="9">
        <f t="shared" si="72"/>
        <v>1207.1999999999971</v>
      </c>
      <c r="L935" s="9">
        <f t="shared" si="73"/>
        <v>-859.7300000000032</v>
      </c>
      <c r="M935" s="9">
        <f t="shared" si="74"/>
        <v>860.27999999999884</v>
      </c>
    </row>
    <row r="936" spans="1:13">
      <c r="A936" s="2">
        <v>42545</v>
      </c>
      <c r="B936" s="1">
        <v>51561.05</v>
      </c>
      <c r="C936" s="1">
        <v>51561.05</v>
      </c>
      <c r="D936" s="1">
        <v>49544.32</v>
      </c>
      <c r="E936" s="1">
        <v>50105.26</v>
      </c>
      <c r="I936" s="3">
        <f t="shared" si="70"/>
        <v>-2.8211114778911129E-2</v>
      </c>
      <c r="J936" s="3">
        <f t="shared" si="71"/>
        <v>2.8234297012958442E-2</v>
      </c>
      <c r="K936" s="9">
        <f t="shared" si="72"/>
        <v>2016.7300000000032</v>
      </c>
      <c r="L936" s="9">
        <f t="shared" si="73"/>
        <v>-1454.5599999999977</v>
      </c>
      <c r="M936" s="9">
        <f t="shared" si="74"/>
        <v>1455.7900000000009</v>
      </c>
    </row>
    <row r="937" spans="1:13">
      <c r="A937" s="2">
        <v>42544</v>
      </c>
      <c r="B937" s="1">
        <v>50160.76</v>
      </c>
      <c r="C937" s="1">
        <v>51672.63</v>
      </c>
      <c r="D937" s="1">
        <v>50160.76</v>
      </c>
      <c r="E937" s="1">
        <v>51559.82</v>
      </c>
      <c r="I937" s="3">
        <f t="shared" si="70"/>
        <v>2.7982925375276819E-2</v>
      </c>
      <c r="J937" s="3">
        <f t="shared" si="71"/>
        <v>-2.7891523174688692E-2</v>
      </c>
      <c r="K937" s="9">
        <f t="shared" si="72"/>
        <v>1511.8699999999953</v>
      </c>
      <c r="L937" s="9">
        <f t="shared" si="73"/>
        <v>1403.5199999999968</v>
      </c>
      <c r="M937" s="9">
        <f t="shared" si="74"/>
        <v>-1399.0599999999977</v>
      </c>
    </row>
    <row r="938" spans="1:13">
      <c r="A938" s="2">
        <v>42543</v>
      </c>
      <c r="B938" s="1">
        <v>50834.720000000001</v>
      </c>
      <c r="C938" s="1">
        <v>51238.57</v>
      </c>
      <c r="D938" s="1">
        <v>50060.39</v>
      </c>
      <c r="E938" s="1">
        <v>50156.3</v>
      </c>
      <c r="I938" s="3">
        <f t="shared" si="70"/>
        <v>-1.3405379461739099E-2</v>
      </c>
      <c r="J938" s="3">
        <f t="shared" si="71"/>
        <v>1.3345603162562876E-2</v>
      </c>
      <c r="K938" s="9">
        <f t="shared" si="72"/>
        <v>1178.1800000000003</v>
      </c>
      <c r="L938" s="9">
        <f t="shared" si="73"/>
        <v>-681.5</v>
      </c>
      <c r="M938" s="9">
        <f t="shared" si="74"/>
        <v>678.41999999999825</v>
      </c>
    </row>
    <row r="939" spans="1:13">
      <c r="A939" s="2">
        <v>42542</v>
      </c>
      <c r="B939" s="1">
        <v>50326.04</v>
      </c>
      <c r="C939" s="1">
        <v>50870.42</v>
      </c>
      <c r="D939" s="1">
        <v>49677.760000000002</v>
      </c>
      <c r="E939" s="1">
        <v>50837.8</v>
      </c>
      <c r="I939" s="3">
        <f t="shared" si="70"/>
        <v>1.0102254429621245E-2</v>
      </c>
      <c r="J939" s="3">
        <f t="shared" si="71"/>
        <v>-1.0168890697539524E-2</v>
      </c>
      <c r="K939" s="9">
        <f t="shared" si="72"/>
        <v>1192.6599999999962</v>
      </c>
      <c r="L939" s="9">
        <f t="shared" si="73"/>
        <v>508.44000000000233</v>
      </c>
      <c r="M939" s="9">
        <f t="shared" si="74"/>
        <v>-511.76000000000204</v>
      </c>
    </row>
    <row r="940" spans="1:13">
      <c r="A940" s="2">
        <v>42541</v>
      </c>
      <c r="B940" s="1">
        <v>49539.4</v>
      </c>
      <c r="C940" s="1">
        <v>50781.55</v>
      </c>
      <c r="D940" s="1">
        <v>49539.4</v>
      </c>
      <c r="E940" s="1">
        <v>50329.36</v>
      </c>
      <c r="I940" s="3">
        <f t="shared" si="70"/>
        <v>1.606013182099357E-2</v>
      </c>
      <c r="J940" s="3">
        <f t="shared" si="71"/>
        <v>-1.594609543111138E-2</v>
      </c>
      <c r="K940" s="9">
        <f t="shared" si="72"/>
        <v>1242.1500000000015</v>
      </c>
      <c r="L940" s="9">
        <f t="shared" si="73"/>
        <v>795.52000000000407</v>
      </c>
      <c r="M940" s="9">
        <f t="shared" si="74"/>
        <v>-789.95999999999913</v>
      </c>
    </row>
    <row r="941" spans="1:13">
      <c r="A941" s="2">
        <v>42538</v>
      </c>
      <c r="B941" s="1">
        <v>49409.25</v>
      </c>
      <c r="C941" s="1">
        <v>50190.52</v>
      </c>
      <c r="D941" s="1">
        <v>49404.79</v>
      </c>
      <c r="E941" s="1">
        <v>49533.84</v>
      </c>
      <c r="I941" s="3">
        <f t="shared" si="70"/>
        <v>2.4735072438425189E-3</v>
      </c>
      <c r="J941" s="3">
        <f t="shared" si="71"/>
        <v>-2.5215926167670324E-3</v>
      </c>
      <c r="K941" s="9">
        <f t="shared" si="72"/>
        <v>785.72999999999593</v>
      </c>
      <c r="L941" s="9">
        <f t="shared" si="73"/>
        <v>122.21999999999389</v>
      </c>
      <c r="M941" s="9">
        <f t="shared" si="74"/>
        <v>-124.58999999999651</v>
      </c>
    </row>
    <row r="942" spans="1:13">
      <c r="A942" s="2">
        <v>42537</v>
      </c>
      <c r="B942" s="1">
        <v>48900.91</v>
      </c>
      <c r="C942" s="1">
        <v>49411.62</v>
      </c>
      <c r="D942" s="1">
        <v>48066.67</v>
      </c>
      <c r="E942" s="1">
        <v>49411.62</v>
      </c>
      <c r="I942" s="3">
        <f t="shared" si="70"/>
        <v>1.0158083228082265E-2</v>
      </c>
      <c r="J942" s="3">
        <f t="shared" si="71"/>
        <v>-1.0443772927743044E-2</v>
      </c>
      <c r="K942" s="9">
        <f t="shared" si="72"/>
        <v>1344.9500000000044</v>
      </c>
      <c r="L942" s="9">
        <f t="shared" si="73"/>
        <v>496.88000000000466</v>
      </c>
      <c r="M942" s="9">
        <f t="shared" si="74"/>
        <v>-510.70999999999913</v>
      </c>
    </row>
    <row r="943" spans="1:13">
      <c r="A943" s="2">
        <v>42536</v>
      </c>
      <c r="B943" s="1">
        <v>48649.41</v>
      </c>
      <c r="C943" s="1">
        <v>49414.95</v>
      </c>
      <c r="D943" s="1">
        <v>48323.67</v>
      </c>
      <c r="E943" s="1">
        <v>48914.74</v>
      </c>
      <c r="I943" s="3">
        <f t="shared" si="70"/>
        <v>5.4770681559412901E-3</v>
      </c>
      <c r="J943" s="3">
        <f t="shared" si="71"/>
        <v>-5.4539202017042845E-3</v>
      </c>
      <c r="K943" s="9">
        <f t="shared" si="72"/>
        <v>1091.2799999999988</v>
      </c>
      <c r="L943" s="9">
        <f t="shared" si="73"/>
        <v>266.44999999999709</v>
      </c>
      <c r="M943" s="9">
        <f t="shared" si="74"/>
        <v>-265.32999999999447</v>
      </c>
    </row>
    <row r="944" spans="1:13">
      <c r="A944" s="2">
        <v>42535</v>
      </c>
      <c r="B944" s="1">
        <v>49662.11</v>
      </c>
      <c r="C944" s="1">
        <v>49894.400000000001</v>
      </c>
      <c r="D944" s="1">
        <v>48216.36</v>
      </c>
      <c r="E944" s="1">
        <v>48648.29</v>
      </c>
      <c r="I944" s="3">
        <f t="shared" si="70"/>
        <v>-2.0388318429892072E-2</v>
      </c>
      <c r="J944" s="3">
        <f t="shared" si="71"/>
        <v>2.0414356135895147E-2</v>
      </c>
      <c r="K944" s="9">
        <f t="shared" si="72"/>
        <v>1678.0400000000009</v>
      </c>
      <c r="L944" s="9">
        <f t="shared" si="73"/>
        <v>-1012.5</v>
      </c>
      <c r="M944" s="9">
        <f t="shared" si="74"/>
        <v>1013.8199999999997</v>
      </c>
    </row>
    <row r="945" spans="1:13">
      <c r="A945" s="2">
        <v>42534</v>
      </c>
      <c r="B945" s="1">
        <v>49418.62</v>
      </c>
      <c r="C945" s="1">
        <v>49763.54</v>
      </c>
      <c r="D945" s="1">
        <v>48803.56</v>
      </c>
      <c r="E945" s="1">
        <v>49660.79</v>
      </c>
      <c r="I945" s="3">
        <f t="shared" si="70"/>
        <v>4.8284008630945585E-3</v>
      </c>
      <c r="J945" s="3">
        <f t="shared" si="71"/>
        <v>-4.9003796544702834E-3</v>
      </c>
      <c r="K945" s="9">
        <f t="shared" si="72"/>
        <v>959.9800000000032</v>
      </c>
      <c r="L945" s="9">
        <f t="shared" si="73"/>
        <v>238.62999999999738</v>
      </c>
      <c r="M945" s="9">
        <f t="shared" si="74"/>
        <v>-242.16999999999825</v>
      </c>
    </row>
    <row r="946" spans="1:13">
      <c r="A946" s="2">
        <v>42531</v>
      </c>
      <c r="B946" s="1">
        <v>51117.440000000002</v>
      </c>
      <c r="C946" s="1">
        <v>51117.440000000002</v>
      </c>
      <c r="D946" s="1">
        <v>49420.98</v>
      </c>
      <c r="E946" s="1">
        <v>49422.16</v>
      </c>
      <c r="I946" s="3">
        <f t="shared" si="70"/>
        <v>-3.3183707020907824E-2</v>
      </c>
      <c r="J946" s="3">
        <f t="shared" si="71"/>
        <v>3.3164415119379974E-2</v>
      </c>
      <c r="K946" s="9">
        <f t="shared" si="72"/>
        <v>1696.4599999999991</v>
      </c>
      <c r="L946" s="9">
        <f t="shared" si="73"/>
        <v>-1696.2999999999956</v>
      </c>
      <c r="M946" s="9">
        <f t="shared" si="74"/>
        <v>1695.2799999999988</v>
      </c>
    </row>
    <row r="947" spans="1:13">
      <c r="A947" s="2">
        <v>42530</v>
      </c>
      <c r="B947" s="1">
        <v>51632.800000000003</v>
      </c>
      <c r="C947" s="1">
        <v>51632.800000000003</v>
      </c>
      <c r="D947" s="1">
        <v>50831.67</v>
      </c>
      <c r="E947" s="1">
        <v>51118.46</v>
      </c>
      <c r="I947" s="3">
        <f t="shared" si="70"/>
        <v>-9.8941899065433936E-3</v>
      </c>
      <c r="J947" s="3">
        <f t="shared" si="71"/>
        <v>9.9614973427744335E-3</v>
      </c>
      <c r="K947" s="9">
        <f t="shared" si="72"/>
        <v>801.13000000000466</v>
      </c>
      <c r="L947" s="9">
        <f t="shared" si="73"/>
        <v>-510.83000000000175</v>
      </c>
      <c r="M947" s="9">
        <f t="shared" si="74"/>
        <v>514.34000000000378</v>
      </c>
    </row>
    <row r="948" spans="1:13">
      <c r="A948" s="2">
        <v>42529</v>
      </c>
      <c r="B948" s="1">
        <v>50490.11</v>
      </c>
      <c r="C948" s="1">
        <v>51811.58</v>
      </c>
      <c r="D948" s="1">
        <v>50490.11</v>
      </c>
      <c r="E948" s="1">
        <v>51629.29</v>
      </c>
      <c r="I948" s="3">
        <f t="shared" si="70"/>
        <v>2.2608009133284718E-2</v>
      </c>
      <c r="J948" s="3">
        <f t="shared" si="71"/>
        <v>-2.2562438465671797E-2</v>
      </c>
      <c r="K948" s="9">
        <f t="shared" si="72"/>
        <v>1321.4700000000012</v>
      </c>
      <c r="L948" s="9">
        <f t="shared" si="73"/>
        <v>1141.4300000000003</v>
      </c>
      <c r="M948" s="9">
        <f t="shared" si="74"/>
        <v>-1139.1800000000003</v>
      </c>
    </row>
    <row r="949" spans="1:13">
      <c r="A949" s="2">
        <v>42528</v>
      </c>
      <c r="B949" s="1">
        <v>50431.68</v>
      </c>
      <c r="C949" s="1">
        <v>50641.120000000003</v>
      </c>
      <c r="D949" s="1">
        <v>50004.67</v>
      </c>
      <c r="E949" s="1">
        <v>50487.86</v>
      </c>
      <c r="I949" s="3">
        <f t="shared" si="70"/>
        <v>1.111600220495752E-3</v>
      </c>
      <c r="J949" s="3">
        <f t="shared" si="71"/>
        <v>-1.1139823222228624E-3</v>
      </c>
      <c r="K949" s="9">
        <f t="shared" si="72"/>
        <v>636.45000000000437</v>
      </c>
      <c r="L949" s="9">
        <f t="shared" si="73"/>
        <v>56.059999999997672</v>
      </c>
      <c r="M949" s="9">
        <f t="shared" si="74"/>
        <v>-56.180000000000291</v>
      </c>
    </row>
    <row r="950" spans="1:13">
      <c r="A950" s="2">
        <v>42527</v>
      </c>
      <c r="B950" s="1">
        <v>50627.24</v>
      </c>
      <c r="C950" s="1">
        <v>50923.54</v>
      </c>
      <c r="D950" s="1">
        <v>50097.27</v>
      </c>
      <c r="E950" s="1">
        <v>50431.8</v>
      </c>
      <c r="I950" s="3">
        <f t="shared" si="70"/>
        <v>-3.7080571716432815E-3</v>
      </c>
      <c r="J950" s="3">
        <f t="shared" si="71"/>
        <v>3.8603724003124615E-3</v>
      </c>
      <c r="K950" s="9">
        <f t="shared" si="72"/>
        <v>826.27000000000407</v>
      </c>
      <c r="L950" s="9">
        <f t="shared" si="73"/>
        <v>-187.69999999999709</v>
      </c>
      <c r="M950" s="9">
        <f t="shared" si="74"/>
        <v>195.43999999999505</v>
      </c>
    </row>
    <row r="951" spans="1:13">
      <c r="A951" s="2">
        <v>42524</v>
      </c>
      <c r="B951" s="1">
        <v>49888.31</v>
      </c>
      <c r="C951" s="1">
        <v>50634.36</v>
      </c>
      <c r="D951" s="1">
        <v>49888.31</v>
      </c>
      <c r="E951" s="1">
        <v>50619.5</v>
      </c>
      <c r="I951" s="3">
        <f t="shared" si="70"/>
        <v>1.4678302507815667E-2</v>
      </c>
      <c r="J951" s="3">
        <f t="shared" si="71"/>
        <v>-1.4656539778557388E-2</v>
      </c>
      <c r="K951" s="9">
        <f t="shared" si="72"/>
        <v>746.05000000000291</v>
      </c>
      <c r="L951" s="9">
        <f t="shared" si="73"/>
        <v>732.26000000000204</v>
      </c>
      <c r="M951" s="9">
        <f t="shared" si="74"/>
        <v>-731.19000000000233</v>
      </c>
    </row>
    <row r="952" spans="1:13">
      <c r="A952" s="2">
        <v>42523</v>
      </c>
      <c r="B952" s="1">
        <v>49007.81</v>
      </c>
      <c r="C952" s="1">
        <v>49905.57</v>
      </c>
      <c r="D952" s="1">
        <v>48780.54</v>
      </c>
      <c r="E952" s="1">
        <v>49887.24</v>
      </c>
      <c r="I952" s="3">
        <f t="shared" si="70"/>
        <v>1.7844168801319588E-2</v>
      </c>
      <c r="J952" s="3">
        <f t="shared" si="71"/>
        <v>-1.7944690856416565E-2</v>
      </c>
      <c r="K952" s="9">
        <f t="shared" si="72"/>
        <v>1125.0299999999988</v>
      </c>
      <c r="L952" s="9">
        <f t="shared" si="73"/>
        <v>874.58999999999651</v>
      </c>
      <c r="M952" s="9">
        <f t="shared" si="74"/>
        <v>-879.43000000000029</v>
      </c>
    </row>
    <row r="953" spans="1:13">
      <c r="A953" s="2">
        <v>42522</v>
      </c>
      <c r="B953" s="1">
        <v>48468.19</v>
      </c>
      <c r="C953" s="1">
        <v>49056.89</v>
      </c>
      <c r="D953" s="1">
        <v>48199.87</v>
      </c>
      <c r="E953" s="1">
        <v>49012.65</v>
      </c>
      <c r="I953" s="3">
        <f t="shared" si="70"/>
        <v>1.1159911626802568E-2</v>
      </c>
      <c r="J953" s="3">
        <f t="shared" si="71"/>
        <v>-1.1233347067427091E-2</v>
      </c>
      <c r="K953" s="9">
        <f t="shared" si="72"/>
        <v>857.0199999999968</v>
      </c>
      <c r="L953" s="9">
        <f t="shared" si="73"/>
        <v>540.94000000000233</v>
      </c>
      <c r="M953" s="9">
        <f t="shared" si="74"/>
        <v>-544.45999999999913</v>
      </c>
    </row>
    <row r="954" spans="1:13">
      <c r="A954" s="2">
        <v>42521</v>
      </c>
      <c r="B954" s="1">
        <v>48963.18</v>
      </c>
      <c r="C954" s="1">
        <v>49269.22</v>
      </c>
      <c r="D954" s="1">
        <v>48291.51</v>
      </c>
      <c r="E954" s="1">
        <v>48471.71</v>
      </c>
      <c r="I954" s="3">
        <f t="shared" si="70"/>
        <v>-1.0060995410129033E-2</v>
      </c>
      <c r="J954" s="3">
        <f t="shared" si="71"/>
        <v>1.0037542496218611E-2</v>
      </c>
      <c r="K954" s="9">
        <f t="shared" si="72"/>
        <v>977.70999999999913</v>
      </c>
      <c r="L954" s="9">
        <f t="shared" si="73"/>
        <v>-492.62999999999738</v>
      </c>
      <c r="M954" s="9">
        <f t="shared" si="74"/>
        <v>491.47000000000116</v>
      </c>
    </row>
    <row r="955" spans="1:13">
      <c r="A955" s="2">
        <v>42520</v>
      </c>
      <c r="B955" s="1">
        <v>49051.17</v>
      </c>
      <c r="C955" s="1">
        <v>49203.06</v>
      </c>
      <c r="D955" s="1">
        <v>48799.22</v>
      </c>
      <c r="E955" s="1">
        <v>48964.34</v>
      </c>
      <c r="I955" s="3">
        <f t="shared" si="70"/>
        <v>-1.7767044385400212E-3</v>
      </c>
      <c r="J955" s="3">
        <f t="shared" si="71"/>
        <v>1.770192229869374E-3</v>
      </c>
      <c r="K955" s="9">
        <f t="shared" si="72"/>
        <v>403.83999999999651</v>
      </c>
      <c r="L955" s="9">
        <f t="shared" si="73"/>
        <v>-87.150000000001455</v>
      </c>
      <c r="M955" s="9">
        <f t="shared" si="74"/>
        <v>86.830000000001746</v>
      </c>
    </row>
    <row r="956" spans="1:13">
      <c r="A956" s="2">
        <v>42517</v>
      </c>
      <c r="B956" s="1">
        <v>49481.32</v>
      </c>
      <c r="C956" s="1">
        <v>49805.14</v>
      </c>
      <c r="D956" s="1">
        <v>48868.56</v>
      </c>
      <c r="E956" s="1">
        <v>49051.49</v>
      </c>
      <c r="I956" s="3">
        <f t="shared" si="70"/>
        <v>-8.7175640211580863E-3</v>
      </c>
      <c r="J956" s="3">
        <f t="shared" si="71"/>
        <v>8.6867124805886688E-3</v>
      </c>
      <c r="K956" s="9">
        <f t="shared" si="72"/>
        <v>936.58000000000175</v>
      </c>
      <c r="L956" s="9">
        <f t="shared" si="73"/>
        <v>-431.37000000000262</v>
      </c>
      <c r="M956" s="9">
        <f t="shared" si="74"/>
        <v>429.83000000000175</v>
      </c>
    </row>
    <row r="957" spans="1:13">
      <c r="A957" s="2">
        <v>42515</v>
      </c>
      <c r="B957" s="1">
        <v>49346.5</v>
      </c>
      <c r="C957" s="1">
        <v>50356.95</v>
      </c>
      <c r="D957" s="1">
        <v>49346.5</v>
      </c>
      <c r="E957" s="1">
        <v>49482.86</v>
      </c>
      <c r="I957" s="3">
        <f t="shared" si="70"/>
        <v>2.7899375805422624E-3</v>
      </c>
      <c r="J957" s="3">
        <f t="shared" si="71"/>
        <v>-2.7633165472728681E-3</v>
      </c>
      <c r="K957" s="9">
        <f t="shared" si="72"/>
        <v>1010.4499999999971</v>
      </c>
      <c r="L957" s="9">
        <f t="shared" si="73"/>
        <v>137.66999999999825</v>
      </c>
      <c r="M957" s="9">
        <f t="shared" si="74"/>
        <v>-136.36000000000058</v>
      </c>
    </row>
    <row r="958" spans="1:13">
      <c r="A958" s="2">
        <v>42514</v>
      </c>
      <c r="B958" s="1">
        <v>49330.42</v>
      </c>
      <c r="C958" s="1">
        <v>50002.07</v>
      </c>
      <c r="D958" s="1">
        <v>49152.88</v>
      </c>
      <c r="E958" s="1">
        <v>49345.19</v>
      </c>
      <c r="I958" s="3">
        <f t="shared" si="70"/>
        <v>2.99409573241097E-4</v>
      </c>
      <c r="J958" s="3">
        <f t="shared" si="71"/>
        <v>-2.99409573241097E-4</v>
      </c>
      <c r="K958" s="9">
        <f t="shared" si="72"/>
        <v>849.19000000000233</v>
      </c>
      <c r="L958" s="9">
        <f t="shared" si="73"/>
        <v>14.770000000004075</v>
      </c>
      <c r="M958" s="9">
        <f t="shared" si="74"/>
        <v>-14.770000000004075</v>
      </c>
    </row>
    <row r="959" spans="1:13">
      <c r="A959" s="2">
        <v>42513</v>
      </c>
      <c r="B959" s="1">
        <v>49709.17</v>
      </c>
      <c r="C959" s="1">
        <v>49709.17</v>
      </c>
      <c r="D959" s="1">
        <v>48694.73</v>
      </c>
      <c r="E959" s="1">
        <v>49330.42</v>
      </c>
      <c r="I959" s="3">
        <f t="shared" si="70"/>
        <v>-7.890352001850294E-3</v>
      </c>
      <c r="J959" s="3">
        <f t="shared" si="71"/>
        <v>7.6193185281508424E-3</v>
      </c>
      <c r="K959" s="9">
        <f t="shared" si="72"/>
        <v>1014.4399999999951</v>
      </c>
      <c r="L959" s="9">
        <f t="shared" si="73"/>
        <v>-392.33000000000175</v>
      </c>
      <c r="M959" s="9">
        <f t="shared" si="74"/>
        <v>378.75</v>
      </c>
    </row>
    <row r="960" spans="1:13">
      <c r="A960" s="2">
        <v>42510</v>
      </c>
      <c r="B960" s="1">
        <v>50132.65</v>
      </c>
      <c r="C960" s="1">
        <v>50821.74</v>
      </c>
      <c r="D960" s="1">
        <v>49722.75</v>
      </c>
      <c r="E960" s="1">
        <v>49722.75</v>
      </c>
      <c r="I960" s="3">
        <f t="shared" si="70"/>
        <v>-8.173934170088739E-3</v>
      </c>
      <c r="J960" s="3">
        <f t="shared" si="71"/>
        <v>8.1763082542016322E-3</v>
      </c>
      <c r="K960" s="9">
        <f t="shared" si="72"/>
        <v>1098.989999999998</v>
      </c>
      <c r="L960" s="9">
        <f t="shared" si="73"/>
        <v>-409.77999999999884</v>
      </c>
      <c r="M960" s="9">
        <f t="shared" si="74"/>
        <v>409.90000000000146</v>
      </c>
    </row>
    <row r="961" spans="1:13">
      <c r="A961" s="2">
        <v>42509</v>
      </c>
      <c r="B961" s="1">
        <v>50556.06</v>
      </c>
      <c r="C961" s="1">
        <v>50556.06</v>
      </c>
      <c r="D961" s="1">
        <v>49588.26</v>
      </c>
      <c r="E961" s="1">
        <v>50132.53</v>
      </c>
      <c r="I961" s="3">
        <f t="shared" si="70"/>
        <v>-8.4880452991097661E-3</v>
      </c>
      <c r="J961" s="3">
        <f t="shared" si="71"/>
        <v>8.3774328933069325E-3</v>
      </c>
      <c r="K961" s="9">
        <f t="shared" si="72"/>
        <v>967.79999999999563</v>
      </c>
      <c r="L961" s="9">
        <f t="shared" si="73"/>
        <v>-429.16999999999825</v>
      </c>
      <c r="M961" s="9">
        <f t="shared" si="74"/>
        <v>423.52999999999884</v>
      </c>
    </row>
    <row r="962" spans="1:13">
      <c r="A962" s="2">
        <v>42508</v>
      </c>
      <c r="B962" s="1">
        <v>50836.07</v>
      </c>
      <c r="C962" s="1">
        <v>51373.21</v>
      </c>
      <c r="D962" s="1">
        <v>50300.63</v>
      </c>
      <c r="E962" s="1">
        <v>50561.7</v>
      </c>
      <c r="I962" s="3">
        <f t="shared" si="70"/>
        <v>-5.4632770417461247E-3</v>
      </c>
      <c r="J962" s="3">
        <f t="shared" si="71"/>
        <v>5.3971520615185755E-3</v>
      </c>
      <c r="K962" s="9">
        <f t="shared" si="72"/>
        <v>1072.5800000000017</v>
      </c>
      <c r="L962" s="9">
        <f t="shared" si="73"/>
        <v>-277.75</v>
      </c>
      <c r="M962" s="9">
        <f t="shared" si="74"/>
        <v>274.37000000000262</v>
      </c>
    </row>
    <row r="963" spans="1:13">
      <c r="A963" s="2">
        <v>42507</v>
      </c>
      <c r="B963" s="1">
        <v>51795.46</v>
      </c>
      <c r="C963" s="1">
        <v>51946.1</v>
      </c>
      <c r="D963" s="1">
        <v>50689.36</v>
      </c>
      <c r="E963" s="1">
        <v>50839.45</v>
      </c>
      <c r="I963" s="3">
        <f t="shared" si="70"/>
        <v>-1.8598758525581207E-2</v>
      </c>
      <c r="J963" s="3">
        <f t="shared" si="71"/>
        <v>1.8457409201501483E-2</v>
      </c>
      <c r="K963" s="9">
        <f t="shared" si="72"/>
        <v>1256.739999999998</v>
      </c>
      <c r="L963" s="9">
        <f t="shared" si="73"/>
        <v>-963.47000000000116</v>
      </c>
      <c r="M963" s="9">
        <f t="shared" si="74"/>
        <v>956.01000000000204</v>
      </c>
    </row>
    <row r="964" spans="1:13">
      <c r="A964" s="2">
        <v>42506</v>
      </c>
      <c r="B964" s="1">
        <v>51803.33</v>
      </c>
      <c r="C964" s="1">
        <v>52305.46</v>
      </c>
      <c r="D964" s="1">
        <v>51584.52</v>
      </c>
      <c r="E964" s="1">
        <v>51802.92</v>
      </c>
      <c r="I964" s="3">
        <f t="shared" si="70"/>
        <v>-2.6831744308522166E-5</v>
      </c>
      <c r="J964" s="3">
        <f t="shared" si="71"/>
        <v>7.9145491226817356E-6</v>
      </c>
      <c r="K964" s="9">
        <f t="shared" si="72"/>
        <v>720.94000000000233</v>
      </c>
      <c r="L964" s="9">
        <f t="shared" si="73"/>
        <v>-1.3899999999994179</v>
      </c>
      <c r="M964" s="9">
        <f t="shared" si="74"/>
        <v>0.41000000000349246</v>
      </c>
    </row>
    <row r="965" spans="1:13">
      <c r="A965" s="2">
        <v>42503</v>
      </c>
      <c r="B965" s="1">
        <v>53236.480000000003</v>
      </c>
      <c r="C965" s="1">
        <v>53249.73</v>
      </c>
      <c r="D965" s="1">
        <v>51365.57</v>
      </c>
      <c r="E965" s="1">
        <v>51804.31</v>
      </c>
      <c r="I965" s="3">
        <f t="shared" si="70"/>
        <v>-2.6990502865067996E-2</v>
      </c>
      <c r="J965" s="3">
        <f t="shared" si="71"/>
        <v>2.6902041607559431E-2</v>
      </c>
      <c r="K965" s="9">
        <f t="shared" si="72"/>
        <v>1884.1600000000035</v>
      </c>
      <c r="L965" s="9">
        <f t="shared" si="73"/>
        <v>-1437.010000000002</v>
      </c>
      <c r="M965" s="9">
        <f t="shared" si="74"/>
        <v>1432.1700000000055</v>
      </c>
    </row>
    <row r="966" spans="1:13">
      <c r="A966" s="2">
        <v>42502</v>
      </c>
      <c r="B966" s="1">
        <v>52765.27</v>
      </c>
      <c r="C966" s="1">
        <v>53798.05</v>
      </c>
      <c r="D966" s="1">
        <v>52424.04</v>
      </c>
      <c r="E966" s="1">
        <v>53241.32</v>
      </c>
      <c r="I966" s="3">
        <f t="shared" si="70"/>
        <v>9.0375226051778151E-3</v>
      </c>
      <c r="J966" s="3">
        <f t="shared" si="71"/>
        <v>-9.0220328636620821E-3</v>
      </c>
      <c r="K966" s="9">
        <f t="shared" si="72"/>
        <v>1374.010000000002</v>
      </c>
      <c r="L966" s="9">
        <f t="shared" si="73"/>
        <v>476.86000000000058</v>
      </c>
      <c r="M966" s="9">
        <f t="shared" si="74"/>
        <v>-476.05000000000291</v>
      </c>
    </row>
    <row r="967" spans="1:13">
      <c r="A967" s="2">
        <v>42501</v>
      </c>
      <c r="B967" s="1">
        <v>53072.4</v>
      </c>
      <c r="C967" s="1">
        <v>53976.29</v>
      </c>
      <c r="D967" s="1">
        <v>52735.95</v>
      </c>
      <c r="E967" s="1">
        <v>52764.46</v>
      </c>
      <c r="I967" s="3">
        <f t="shared" si="70"/>
        <v>-5.7743498274290816E-3</v>
      </c>
      <c r="J967" s="3">
        <f t="shared" si="71"/>
        <v>5.8022625696219189E-3</v>
      </c>
      <c r="K967" s="9">
        <f t="shared" si="72"/>
        <v>1240.3400000000038</v>
      </c>
      <c r="L967" s="9">
        <f t="shared" si="73"/>
        <v>-306.45000000000437</v>
      </c>
      <c r="M967" s="9">
        <f t="shared" si="74"/>
        <v>307.94000000000233</v>
      </c>
    </row>
    <row r="968" spans="1:13">
      <c r="A968" s="2">
        <v>42500</v>
      </c>
      <c r="B968" s="1">
        <v>50994.01</v>
      </c>
      <c r="C968" s="1">
        <v>53070.91</v>
      </c>
      <c r="D968" s="1">
        <v>50994.01</v>
      </c>
      <c r="E968" s="1">
        <v>53070.91</v>
      </c>
      <c r="I968" s="3">
        <f t="shared" si="70"/>
        <v>4.0808730013510548E-2</v>
      </c>
      <c r="J968" s="3">
        <f t="shared" si="71"/>
        <v>-4.0728312992055371E-2</v>
      </c>
      <c r="K968" s="9">
        <f t="shared" si="72"/>
        <v>2076.9000000000015</v>
      </c>
      <c r="L968" s="9">
        <f t="shared" si="73"/>
        <v>2080.8400000000038</v>
      </c>
      <c r="M968" s="9">
        <f t="shared" si="74"/>
        <v>-2076.9000000000015</v>
      </c>
    </row>
    <row r="969" spans="1:13">
      <c r="A969" s="2">
        <v>42499</v>
      </c>
      <c r="B969" s="1">
        <v>51716.51</v>
      </c>
      <c r="C969" s="1">
        <v>51716.51</v>
      </c>
      <c r="D969" s="1">
        <v>49907.77</v>
      </c>
      <c r="E969" s="1">
        <v>50990.07</v>
      </c>
      <c r="I969" s="3">
        <f t="shared" si="70"/>
        <v>-1.4071552126520413E-2</v>
      </c>
      <c r="J969" s="3">
        <f t="shared" si="71"/>
        <v>1.4046578162370243E-2</v>
      </c>
      <c r="K969" s="9">
        <f t="shared" si="72"/>
        <v>1808.7400000000052</v>
      </c>
      <c r="L969" s="9">
        <f t="shared" si="73"/>
        <v>-727.75</v>
      </c>
      <c r="M969" s="9">
        <f t="shared" si="74"/>
        <v>726.44000000000233</v>
      </c>
    </row>
    <row r="970" spans="1:13">
      <c r="A970" s="2">
        <v>42496</v>
      </c>
      <c r="B970" s="1">
        <v>51670.57</v>
      </c>
      <c r="C970" s="1">
        <v>52158.95</v>
      </c>
      <c r="D970" s="1">
        <v>51204.04</v>
      </c>
      <c r="E970" s="1">
        <v>51717.82</v>
      </c>
      <c r="I970" s="3">
        <f t="shared" si="70"/>
        <v>9.0534272195796396E-4</v>
      </c>
      <c r="J970" s="3">
        <f t="shared" si="71"/>
        <v>-9.1444704403299598E-4</v>
      </c>
      <c r="K970" s="9">
        <f t="shared" si="72"/>
        <v>954.90999999999622</v>
      </c>
      <c r="L970" s="9">
        <f t="shared" si="73"/>
        <v>46.779999999998836</v>
      </c>
      <c r="M970" s="9">
        <f t="shared" si="74"/>
        <v>-47.25</v>
      </c>
    </row>
    <row r="971" spans="1:13">
      <c r="A971" s="2">
        <v>42495</v>
      </c>
      <c r="B971" s="1">
        <v>52568.61</v>
      </c>
      <c r="C971" s="1">
        <v>53070.71</v>
      </c>
      <c r="D971" s="1">
        <v>51310.97</v>
      </c>
      <c r="E971" s="1">
        <v>51671.040000000001</v>
      </c>
      <c r="I971" s="3">
        <f t="shared" si="70"/>
        <v>-1.6778554139836546E-2</v>
      </c>
      <c r="J971" s="3">
        <f t="shared" si="71"/>
        <v>1.7074257812789793E-2</v>
      </c>
      <c r="K971" s="9">
        <f t="shared" si="72"/>
        <v>1759.739999999998</v>
      </c>
      <c r="L971" s="9">
        <f t="shared" si="73"/>
        <v>-881.76000000000204</v>
      </c>
      <c r="M971" s="9">
        <f t="shared" si="74"/>
        <v>897.56999999999971</v>
      </c>
    </row>
    <row r="972" spans="1:13">
      <c r="A972" s="2">
        <v>42494</v>
      </c>
      <c r="B972" s="1">
        <v>52253.14</v>
      </c>
      <c r="C972" s="1">
        <v>52672.44</v>
      </c>
      <c r="D972" s="1">
        <v>51930.77</v>
      </c>
      <c r="E972" s="1">
        <v>52552.800000000003</v>
      </c>
      <c r="I972" s="3">
        <f t="shared" si="70"/>
        <v>5.5990994292213743E-3</v>
      </c>
      <c r="J972" s="3">
        <f t="shared" si="71"/>
        <v>-5.7347749819437362E-3</v>
      </c>
      <c r="K972" s="9">
        <f t="shared" si="72"/>
        <v>741.67000000000553</v>
      </c>
      <c r="L972" s="9">
        <f t="shared" si="73"/>
        <v>292.61000000000058</v>
      </c>
      <c r="M972" s="9">
        <f t="shared" si="74"/>
        <v>-299.66000000000349</v>
      </c>
    </row>
    <row r="973" spans="1:13">
      <c r="A973" s="2">
        <v>42493</v>
      </c>
      <c r="B973" s="1">
        <v>53557.14</v>
      </c>
      <c r="C973" s="1">
        <v>53557.14</v>
      </c>
      <c r="D973" s="1">
        <v>52260.19</v>
      </c>
      <c r="E973" s="1">
        <v>52260.19</v>
      </c>
      <c r="I973" s="3">
        <f t="shared" ref="I973:I1036" si="75">(E973-E974)/E974</f>
        <v>-2.4296351449192809E-2</v>
      </c>
      <c r="J973" s="3">
        <f t="shared" ref="J973:J1036" si="76">(B973-E973)/B973</f>
        <v>2.421619227613717E-2</v>
      </c>
      <c r="K973" s="9">
        <f t="shared" ref="K973:K1036" si="77">(C973-D973)</f>
        <v>1296.9499999999971</v>
      </c>
      <c r="L973" s="9">
        <f t="shared" ref="L973:L1036" si="78">(E973-E974)</f>
        <v>-1301.3499999999985</v>
      </c>
      <c r="M973" s="9">
        <f t="shared" ref="M973:M1036" si="79">B973-E973</f>
        <v>1296.9499999999971</v>
      </c>
    </row>
    <row r="974" spans="1:13">
      <c r="A974" s="2">
        <v>42492</v>
      </c>
      <c r="B974" s="1">
        <v>53909.53</v>
      </c>
      <c r="C974" s="1">
        <v>54112.79</v>
      </c>
      <c r="D974" s="1">
        <v>53265.279999999999</v>
      </c>
      <c r="E974" s="1">
        <v>53561.54</v>
      </c>
      <c r="I974" s="3">
        <f t="shared" si="75"/>
        <v>-6.4731348302956354E-3</v>
      </c>
      <c r="J974" s="3">
        <f t="shared" si="76"/>
        <v>6.4550738988078359E-3</v>
      </c>
      <c r="K974" s="9">
        <f t="shared" si="77"/>
        <v>847.51000000000204</v>
      </c>
      <c r="L974" s="9">
        <f t="shared" si="78"/>
        <v>-348.97000000000116</v>
      </c>
      <c r="M974" s="9">
        <f t="shared" si="79"/>
        <v>347.98999999999796</v>
      </c>
    </row>
    <row r="975" spans="1:13">
      <c r="A975" s="2">
        <v>42489</v>
      </c>
      <c r="B975" s="1">
        <v>54316.76</v>
      </c>
      <c r="C975" s="1">
        <v>54705.14</v>
      </c>
      <c r="D975" s="1">
        <v>53591.6</v>
      </c>
      <c r="E975" s="1">
        <v>53910.51</v>
      </c>
      <c r="I975" s="3">
        <f t="shared" si="75"/>
        <v>-7.3915579551906635E-3</v>
      </c>
      <c r="J975" s="3">
        <f t="shared" si="76"/>
        <v>7.4792752734146881E-3</v>
      </c>
      <c r="K975" s="9">
        <f t="shared" si="77"/>
        <v>1113.5400000000009</v>
      </c>
      <c r="L975" s="9">
        <f t="shared" si="78"/>
        <v>-401.44999999999709</v>
      </c>
      <c r="M975" s="9">
        <f t="shared" si="79"/>
        <v>406.25</v>
      </c>
    </row>
    <row r="976" spans="1:13">
      <c r="A976" s="2">
        <v>42488</v>
      </c>
      <c r="B976" s="1">
        <v>54475.29</v>
      </c>
      <c r="C976" s="1">
        <v>54977.7</v>
      </c>
      <c r="D976" s="1">
        <v>53963.1</v>
      </c>
      <c r="E976" s="1">
        <v>54311.96</v>
      </c>
      <c r="I976" s="3">
        <f t="shared" si="75"/>
        <v>-3.0438097881374704E-3</v>
      </c>
      <c r="J976" s="3">
        <f t="shared" si="76"/>
        <v>2.9982401195110986E-3</v>
      </c>
      <c r="K976" s="9">
        <f t="shared" si="77"/>
        <v>1014.5999999999985</v>
      </c>
      <c r="L976" s="9">
        <f t="shared" si="78"/>
        <v>-165.81999999999971</v>
      </c>
      <c r="M976" s="9">
        <f t="shared" si="79"/>
        <v>163.33000000000175</v>
      </c>
    </row>
    <row r="977" spans="1:13">
      <c r="A977" s="2">
        <v>42487</v>
      </c>
      <c r="B977" s="1">
        <v>53094.23</v>
      </c>
      <c r="C977" s="1">
        <v>54559.56</v>
      </c>
      <c r="D977" s="1">
        <v>53094.23</v>
      </c>
      <c r="E977" s="1">
        <v>54477.78</v>
      </c>
      <c r="I977" s="3">
        <f t="shared" si="75"/>
        <v>2.6285122215419371E-2</v>
      </c>
      <c r="J977" s="3">
        <f t="shared" si="76"/>
        <v>-2.6058387135475841E-2</v>
      </c>
      <c r="K977" s="9">
        <f t="shared" si="77"/>
        <v>1465.3299999999945</v>
      </c>
      <c r="L977" s="9">
        <f t="shared" si="78"/>
        <v>1395.2799999999988</v>
      </c>
      <c r="M977" s="9">
        <f t="shared" si="79"/>
        <v>-1383.5499999999956</v>
      </c>
    </row>
    <row r="978" spans="1:13">
      <c r="A978" s="2">
        <v>42486</v>
      </c>
      <c r="B978" s="1">
        <v>51867.040000000001</v>
      </c>
      <c r="C978" s="1">
        <v>53107.76</v>
      </c>
      <c r="D978" s="1">
        <v>51838.25</v>
      </c>
      <c r="E978" s="1">
        <v>53082.5</v>
      </c>
      <c r="I978" s="3">
        <f t="shared" si="75"/>
        <v>2.3539331811465548E-2</v>
      </c>
      <c r="J978" s="3">
        <f t="shared" si="76"/>
        <v>-2.3434150088379808E-2</v>
      </c>
      <c r="K978" s="9">
        <f t="shared" si="77"/>
        <v>1269.510000000002</v>
      </c>
      <c r="L978" s="9">
        <f t="shared" si="78"/>
        <v>1220.7900000000009</v>
      </c>
      <c r="M978" s="9">
        <f t="shared" si="79"/>
        <v>-1215.4599999999991</v>
      </c>
    </row>
    <row r="979" spans="1:13">
      <c r="A979" s="2">
        <v>42485</v>
      </c>
      <c r="B979" s="1">
        <v>52911.07</v>
      </c>
      <c r="C979" s="1">
        <v>52948.66</v>
      </c>
      <c r="D979" s="1">
        <v>51748.28</v>
      </c>
      <c r="E979" s="1">
        <v>51861.71</v>
      </c>
      <c r="I979" s="3">
        <f t="shared" si="75"/>
        <v>-1.9773425055020128E-2</v>
      </c>
      <c r="J979" s="3">
        <f t="shared" si="76"/>
        <v>1.9832522759415008E-2</v>
      </c>
      <c r="K979" s="9">
        <f t="shared" si="77"/>
        <v>1200.3800000000047</v>
      </c>
      <c r="L979" s="9">
        <f t="shared" si="78"/>
        <v>-1046.1699999999983</v>
      </c>
      <c r="M979" s="9">
        <f t="shared" si="79"/>
        <v>1049.3600000000006</v>
      </c>
    </row>
    <row r="980" spans="1:13">
      <c r="A980" s="2">
        <v>42482</v>
      </c>
      <c r="B980" s="1">
        <v>53630.07</v>
      </c>
      <c r="C980" s="1">
        <v>53630.07</v>
      </c>
      <c r="D980" s="1">
        <v>52629.48</v>
      </c>
      <c r="E980" s="1">
        <v>52907.88</v>
      </c>
      <c r="I980" s="3">
        <f t="shared" si="75"/>
        <v>-1.3481959011339219E-2</v>
      </c>
      <c r="J980" s="3">
        <f t="shared" si="76"/>
        <v>1.3466139425139708E-2</v>
      </c>
      <c r="K980" s="9">
        <f t="shared" si="77"/>
        <v>1000.5899999999965</v>
      </c>
      <c r="L980" s="9">
        <f t="shared" si="78"/>
        <v>-723.05000000000291</v>
      </c>
      <c r="M980" s="9">
        <f t="shared" si="79"/>
        <v>722.19000000000233</v>
      </c>
    </row>
    <row r="981" spans="1:13">
      <c r="A981" s="2">
        <v>42480</v>
      </c>
      <c r="B981" s="1">
        <v>53710.68</v>
      </c>
      <c r="C981" s="1">
        <v>53857.36</v>
      </c>
      <c r="D981" s="1">
        <v>53149</v>
      </c>
      <c r="E981" s="1">
        <v>53630.93</v>
      </c>
      <c r="I981" s="3">
        <f t="shared" si="75"/>
        <v>-1.4730948863388251E-3</v>
      </c>
      <c r="J981" s="3">
        <f t="shared" si="76"/>
        <v>1.4848071184352908E-3</v>
      </c>
      <c r="K981" s="9">
        <f t="shared" si="77"/>
        <v>708.36000000000058</v>
      </c>
      <c r="L981" s="9">
        <f t="shared" si="78"/>
        <v>-79.120000000002619</v>
      </c>
      <c r="M981" s="9">
        <f t="shared" si="79"/>
        <v>79.75</v>
      </c>
    </row>
    <row r="982" spans="1:13">
      <c r="A982" s="2">
        <v>42479</v>
      </c>
      <c r="B982" s="1">
        <v>52894.080000000002</v>
      </c>
      <c r="C982" s="1">
        <v>54054.03</v>
      </c>
      <c r="D982" s="1">
        <v>52894.080000000002</v>
      </c>
      <c r="E982" s="1">
        <v>53710.05</v>
      </c>
      <c r="I982" s="3">
        <f t="shared" si="75"/>
        <v>1.5426490072234948E-2</v>
      </c>
      <c r="J982" s="3">
        <f t="shared" si="76"/>
        <v>-1.5426490072234948E-2</v>
      </c>
      <c r="K982" s="9">
        <f t="shared" si="77"/>
        <v>1159.9499999999971</v>
      </c>
      <c r="L982" s="9">
        <f t="shared" si="78"/>
        <v>815.97000000000116</v>
      </c>
      <c r="M982" s="9">
        <f t="shared" si="79"/>
        <v>-815.97000000000116</v>
      </c>
    </row>
    <row r="983" spans="1:13">
      <c r="A983" s="2">
        <v>42478</v>
      </c>
      <c r="B983" s="1">
        <v>53228.74</v>
      </c>
      <c r="C983" s="1">
        <v>53478.75</v>
      </c>
      <c r="D983" s="1">
        <v>52305.37</v>
      </c>
      <c r="E983" s="1">
        <v>52894.080000000002</v>
      </c>
      <c r="I983" s="3">
        <f t="shared" si="75"/>
        <v>-6.2685359175496877E-3</v>
      </c>
      <c r="J983" s="3">
        <f t="shared" si="76"/>
        <v>6.2872049948955438E-3</v>
      </c>
      <c r="K983" s="9">
        <f t="shared" si="77"/>
        <v>1173.3799999999974</v>
      </c>
      <c r="L983" s="9">
        <f t="shared" si="78"/>
        <v>-333.65999999999622</v>
      </c>
      <c r="M983" s="9">
        <f t="shared" si="79"/>
        <v>334.65999999999622</v>
      </c>
    </row>
    <row r="984" spans="1:13">
      <c r="A984" s="2">
        <v>42475</v>
      </c>
      <c r="B984" s="1">
        <v>52414.239999999998</v>
      </c>
      <c r="C984" s="1">
        <v>53390.41</v>
      </c>
      <c r="D984" s="1">
        <v>52414.239999999998</v>
      </c>
      <c r="E984" s="1">
        <v>53227.74</v>
      </c>
      <c r="I984" s="3">
        <f t="shared" si="75"/>
        <v>1.5582982357527123E-2</v>
      </c>
      <c r="J984" s="3">
        <f t="shared" si="76"/>
        <v>-1.5520591350747431E-2</v>
      </c>
      <c r="K984" s="9">
        <f t="shared" si="77"/>
        <v>976.17000000000553</v>
      </c>
      <c r="L984" s="9">
        <f t="shared" si="78"/>
        <v>816.72000000000116</v>
      </c>
      <c r="M984" s="9">
        <f t="shared" si="79"/>
        <v>-813.5</v>
      </c>
    </row>
    <row r="985" spans="1:13">
      <c r="A985" s="2">
        <v>42474</v>
      </c>
      <c r="B985" s="1">
        <v>53150.34</v>
      </c>
      <c r="C985" s="1">
        <v>53699.35</v>
      </c>
      <c r="D985" s="1">
        <v>52242.23</v>
      </c>
      <c r="E985" s="1">
        <v>52411.02</v>
      </c>
      <c r="I985" s="3">
        <f t="shared" si="75"/>
        <v>-1.3900700359587155E-2</v>
      </c>
      <c r="J985" s="3">
        <f t="shared" si="76"/>
        <v>1.3909976869385967E-2</v>
      </c>
      <c r="K985" s="9">
        <f t="shared" si="77"/>
        <v>1457.1199999999953</v>
      </c>
      <c r="L985" s="9">
        <f t="shared" si="78"/>
        <v>-738.81999999999971</v>
      </c>
      <c r="M985" s="9">
        <f t="shared" si="79"/>
        <v>739.31999999999971</v>
      </c>
    </row>
    <row r="986" spans="1:13">
      <c r="A986" s="2">
        <v>42473</v>
      </c>
      <c r="B986" s="1">
        <v>52009.52</v>
      </c>
      <c r="C986" s="1">
        <v>53843.74</v>
      </c>
      <c r="D986" s="1">
        <v>52009.52</v>
      </c>
      <c r="E986" s="1">
        <v>53149.84</v>
      </c>
      <c r="I986" s="3">
        <f t="shared" si="75"/>
        <v>2.2075748828984117E-2</v>
      </c>
      <c r="J986" s="3">
        <f t="shared" si="76"/>
        <v>-2.1925216768007082E-2</v>
      </c>
      <c r="K986" s="9">
        <f t="shared" si="77"/>
        <v>1834.2200000000012</v>
      </c>
      <c r="L986" s="9">
        <f t="shared" si="78"/>
        <v>1147.9799999999959</v>
      </c>
      <c r="M986" s="9">
        <f t="shared" si="79"/>
        <v>-1140.3199999999997</v>
      </c>
    </row>
    <row r="987" spans="1:13">
      <c r="A987" s="2">
        <v>42472</v>
      </c>
      <c r="B987" s="1">
        <v>50166.46</v>
      </c>
      <c r="C987" s="1">
        <v>52327.21</v>
      </c>
      <c r="D987" s="1">
        <v>50166.46</v>
      </c>
      <c r="E987" s="1">
        <v>52001.86</v>
      </c>
      <c r="I987" s="3">
        <f t="shared" si="75"/>
        <v>3.6606653939452762E-2</v>
      </c>
      <c r="J987" s="3">
        <f t="shared" si="76"/>
        <v>-3.6586197232174676E-2</v>
      </c>
      <c r="K987" s="9">
        <f t="shared" si="77"/>
        <v>2160.75</v>
      </c>
      <c r="L987" s="9">
        <f t="shared" si="78"/>
        <v>1836.3899999999994</v>
      </c>
      <c r="M987" s="9">
        <f t="shared" si="79"/>
        <v>-1835.4000000000015</v>
      </c>
    </row>
    <row r="988" spans="1:13">
      <c r="A988" s="2">
        <v>42471</v>
      </c>
      <c r="B988" s="1">
        <v>50303.34</v>
      </c>
      <c r="C988" s="1">
        <v>51088.89</v>
      </c>
      <c r="D988" s="1">
        <v>50078.23</v>
      </c>
      <c r="E988" s="1">
        <v>50165.47</v>
      </c>
      <c r="I988" s="3">
        <f t="shared" si="75"/>
        <v>-2.5343522439436146E-3</v>
      </c>
      <c r="J988" s="3">
        <f t="shared" si="76"/>
        <v>2.7407722827151311E-3</v>
      </c>
      <c r="K988" s="9">
        <f t="shared" si="77"/>
        <v>1010.6599999999962</v>
      </c>
      <c r="L988" s="9">
        <f t="shared" si="78"/>
        <v>-127.45999999999913</v>
      </c>
      <c r="M988" s="9">
        <f t="shared" si="79"/>
        <v>137.86999999999534</v>
      </c>
    </row>
    <row r="989" spans="1:13">
      <c r="A989" s="2">
        <v>42468</v>
      </c>
      <c r="B989" s="1">
        <v>48517.02</v>
      </c>
      <c r="C989" s="1">
        <v>50485.98</v>
      </c>
      <c r="D989" s="1">
        <v>48517.02</v>
      </c>
      <c r="E989" s="1">
        <v>50292.93</v>
      </c>
      <c r="I989" s="3">
        <f t="shared" si="75"/>
        <v>3.6687616334557097E-2</v>
      </c>
      <c r="J989" s="3">
        <f t="shared" si="76"/>
        <v>-3.6603855719085872E-2</v>
      </c>
      <c r="K989" s="9">
        <f t="shared" si="77"/>
        <v>1968.9600000000064</v>
      </c>
      <c r="L989" s="9">
        <f t="shared" si="78"/>
        <v>1779.8300000000017</v>
      </c>
      <c r="M989" s="9">
        <f t="shared" si="79"/>
        <v>-1775.9100000000035</v>
      </c>
    </row>
    <row r="990" spans="1:13">
      <c r="A990" s="2">
        <v>42467</v>
      </c>
      <c r="B990" s="1">
        <v>48099.11</v>
      </c>
      <c r="C990" s="1">
        <v>48940.480000000003</v>
      </c>
      <c r="D990" s="1">
        <v>48099.11</v>
      </c>
      <c r="E990" s="1">
        <v>48513.1</v>
      </c>
      <c r="I990" s="3">
        <f t="shared" si="75"/>
        <v>8.6672055861331497E-3</v>
      </c>
      <c r="J990" s="3">
        <f t="shared" si="76"/>
        <v>-8.6070199635710099E-3</v>
      </c>
      <c r="K990" s="9">
        <f t="shared" si="77"/>
        <v>841.37000000000262</v>
      </c>
      <c r="L990" s="9">
        <f t="shared" si="78"/>
        <v>416.86000000000058</v>
      </c>
      <c r="M990" s="9">
        <f t="shared" si="79"/>
        <v>-413.98999999999796</v>
      </c>
    </row>
    <row r="991" spans="1:13">
      <c r="A991" s="2">
        <v>42466</v>
      </c>
      <c r="B991" s="1">
        <v>49053.82</v>
      </c>
      <c r="C991" s="1">
        <v>49053.82</v>
      </c>
      <c r="D991" s="1">
        <v>47873.65</v>
      </c>
      <c r="E991" s="1">
        <v>48096.24</v>
      </c>
      <c r="I991" s="3">
        <f t="shared" si="75"/>
        <v>-1.9517010161533534E-2</v>
      </c>
      <c r="J991" s="3">
        <f t="shared" si="76"/>
        <v>1.95210077421086E-2</v>
      </c>
      <c r="K991" s="9">
        <f t="shared" si="77"/>
        <v>1180.1699999999983</v>
      </c>
      <c r="L991" s="9">
        <f t="shared" si="78"/>
        <v>-957.38000000000466</v>
      </c>
      <c r="M991" s="9">
        <f t="shared" si="79"/>
        <v>957.58000000000175</v>
      </c>
    </row>
    <row r="992" spans="1:13">
      <c r="A992" s="2">
        <v>42465</v>
      </c>
      <c r="B992" s="1">
        <v>48778.04</v>
      </c>
      <c r="C992" s="1">
        <v>49629.43</v>
      </c>
      <c r="D992" s="1">
        <v>48148.75</v>
      </c>
      <c r="E992" s="1">
        <v>49053.62</v>
      </c>
      <c r="I992" s="3">
        <f t="shared" si="75"/>
        <v>5.6096783967520981E-3</v>
      </c>
      <c r="J992" s="3">
        <f t="shared" si="76"/>
        <v>-5.6496735006162967E-3</v>
      </c>
      <c r="K992" s="9">
        <f t="shared" si="77"/>
        <v>1480.6800000000003</v>
      </c>
      <c r="L992" s="9">
        <f t="shared" si="78"/>
        <v>273.63999999999942</v>
      </c>
      <c r="M992" s="9">
        <f t="shared" si="79"/>
        <v>-275.58000000000175</v>
      </c>
    </row>
    <row r="993" spans="1:13">
      <c r="A993" s="2">
        <v>42464</v>
      </c>
      <c r="B993" s="1">
        <v>50556.18</v>
      </c>
      <c r="C993" s="1">
        <v>50556.18</v>
      </c>
      <c r="D993" s="1">
        <v>48600.45</v>
      </c>
      <c r="E993" s="1">
        <v>48779.98</v>
      </c>
      <c r="I993" s="3">
        <f t="shared" si="75"/>
        <v>-3.5235286590417567E-2</v>
      </c>
      <c r="J993" s="3">
        <f t="shared" si="76"/>
        <v>3.5133192420788065E-2</v>
      </c>
      <c r="K993" s="9">
        <f t="shared" si="77"/>
        <v>1955.7300000000032</v>
      </c>
      <c r="L993" s="9">
        <f t="shared" si="78"/>
        <v>-1781.5499999999956</v>
      </c>
      <c r="M993" s="9">
        <f t="shared" si="79"/>
        <v>1776.1999999999971</v>
      </c>
    </row>
    <row r="994" spans="1:13">
      <c r="A994" s="2">
        <v>42461</v>
      </c>
      <c r="B994" s="1">
        <v>50054.41</v>
      </c>
      <c r="C994" s="1">
        <v>50767.88</v>
      </c>
      <c r="D994" s="1">
        <v>49360.87</v>
      </c>
      <c r="E994" s="1">
        <v>50561.53</v>
      </c>
      <c r="I994" s="3">
        <f t="shared" si="75"/>
        <v>1.0114019962333678E-2</v>
      </c>
      <c r="J994" s="3">
        <f t="shared" si="76"/>
        <v>-1.0131375037683899E-2</v>
      </c>
      <c r="K994" s="9">
        <f t="shared" si="77"/>
        <v>1407.0099999999948</v>
      </c>
      <c r="L994" s="9">
        <f t="shared" si="78"/>
        <v>506.26000000000204</v>
      </c>
      <c r="M994" s="9">
        <f t="shared" si="79"/>
        <v>-507.11999999999534</v>
      </c>
    </row>
    <row r="995" spans="1:13">
      <c r="A995" s="2">
        <v>42460</v>
      </c>
      <c r="B995" s="1">
        <v>51248.29</v>
      </c>
      <c r="C995" s="1">
        <v>51248.29</v>
      </c>
      <c r="D995" s="1">
        <v>49642.14</v>
      </c>
      <c r="E995" s="1">
        <v>50055.27</v>
      </c>
      <c r="I995" s="3">
        <f t="shared" si="75"/>
        <v>-2.3291413108527406E-2</v>
      </c>
      <c r="J995" s="3">
        <f t="shared" si="76"/>
        <v>2.3279215755296501E-2</v>
      </c>
      <c r="K995" s="9">
        <f t="shared" si="77"/>
        <v>1606.1500000000015</v>
      </c>
      <c r="L995" s="9">
        <f t="shared" si="78"/>
        <v>-1193.6600000000035</v>
      </c>
      <c r="M995" s="9">
        <f t="shared" si="79"/>
        <v>1193.0200000000041</v>
      </c>
    </row>
    <row r="996" spans="1:13">
      <c r="A996" s="2">
        <v>42459</v>
      </c>
      <c r="B996" s="1">
        <v>51154.99</v>
      </c>
      <c r="C996" s="1">
        <v>52261.94</v>
      </c>
      <c r="D996" s="1">
        <v>50899.85</v>
      </c>
      <c r="E996" s="1">
        <v>51248.93</v>
      </c>
      <c r="I996" s="3">
        <f t="shared" si="75"/>
        <v>1.8363799895181746E-3</v>
      </c>
      <c r="J996" s="3">
        <f t="shared" si="76"/>
        <v>-1.8363799895181746E-3</v>
      </c>
      <c r="K996" s="9">
        <f t="shared" si="77"/>
        <v>1362.0900000000038</v>
      </c>
      <c r="L996" s="9">
        <f t="shared" si="78"/>
        <v>93.940000000002328</v>
      </c>
      <c r="M996" s="9">
        <f t="shared" si="79"/>
        <v>-93.940000000002328</v>
      </c>
    </row>
    <row r="997" spans="1:13">
      <c r="A997" s="2">
        <v>42458</v>
      </c>
      <c r="B997" s="1">
        <v>50839.28</v>
      </c>
      <c r="C997" s="1">
        <v>51764.75</v>
      </c>
      <c r="D997" s="1">
        <v>50387.33</v>
      </c>
      <c r="E997" s="1">
        <v>51154.99</v>
      </c>
      <c r="I997" s="3">
        <f t="shared" si="75"/>
        <v>6.2307440679975432E-3</v>
      </c>
      <c r="J997" s="3">
        <f t="shared" si="76"/>
        <v>-6.2099620608316863E-3</v>
      </c>
      <c r="K997" s="9">
        <f t="shared" si="77"/>
        <v>1377.4199999999983</v>
      </c>
      <c r="L997" s="9">
        <f t="shared" si="78"/>
        <v>316.75999999999476</v>
      </c>
      <c r="M997" s="9">
        <f t="shared" si="79"/>
        <v>-315.70999999999913</v>
      </c>
    </row>
    <row r="998" spans="1:13">
      <c r="A998" s="2">
        <v>42457</v>
      </c>
      <c r="B998" s="1">
        <v>49686.52</v>
      </c>
      <c r="C998" s="1">
        <v>51149.11</v>
      </c>
      <c r="D998" s="1">
        <v>49686.52</v>
      </c>
      <c r="E998" s="1">
        <v>50838.23</v>
      </c>
      <c r="I998" s="3">
        <f t="shared" si="75"/>
        <v>2.3779743558813779E-2</v>
      </c>
      <c r="J998" s="3">
        <f t="shared" si="76"/>
        <v>-2.3179526358457114E-2</v>
      </c>
      <c r="K998" s="9">
        <f t="shared" si="77"/>
        <v>1462.5900000000038</v>
      </c>
      <c r="L998" s="9">
        <f t="shared" si="78"/>
        <v>1180.8400000000038</v>
      </c>
      <c r="M998" s="9">
        <f t="shared" si="79"/>
        <v>-1151.7100000000064</v>
      </c>
    </row>
    <row r="999" spans="1:13">
      <c r="A999" s="2">
        <v>42453</v>
      </c>
      <c r="B999" s="1">
        <v>49686.04</v>
      </c>
      <c r="C999" s="1">
        <v>49686.04</v>
      </c>
      <c r="D999" s="1">
        <v>48777.8</v>
      </c>
      <c r="E999" s="1">
        <v>49657.39</v>
      </c>
      <c r="I999" s="3">
        <f t="shared" si="75"/>
        <v>-6.5727444428016258E-4</v>
      </c>
      <c r="J999" s="3">
        <f t="shared" si="76"/>
        <v>5.7662071680499103E-4</v>
      </c>
      <c r="K999" s="9">
        <f t="shared" si="77"/>
        <v>908.23999999999796</v>
      </c>
      <c r="L999" s="9">
        <f t="shared" si="78"/>
        <v>-32.660000000003492</v>
      </c>
      <c r="M999" s="9">
        <f t="shared" si="79"/>
        <v>28.650000000001455</v>
      </c>
    </row>
    <row r="1000" spans="1:13">
      <c r="A1000" s="2">
        <v>42452</v>
      </c>
      <c r="B1000" s="1">
        <v>51004.57</v>
      </c>
      <c r="C1000" s="1">
        <v>51004.57</v>
      </c>
      <c r="D1000" s="1">
        <v>49490.73</v>
      </c>
      <c r="E1000" s="1">
        <v>49690.05</v>
      </c>
      <c r="I1000" s="3">
        <f t="shared" si="75"/>
        <v>-2.588011809402814E-2</v>
      </c>
      <c r="J1000" s="3">
        <f t="shared" si="76"/>
        <v>2.5772592534355192E-2</v>
      </c>
      <c r="K1000" s="9">
        <f t="shared" si="77"/>
        <v>1513.8399999999965</v>
      </c>
      <c r="L1000" s="9">
        <f t="shared" si="78"/>
        <v>-1320.1499999999942</v>
      </c>
      <c r="M1000" s="9">
        <f t="shared" si="79"/>
        <v>1314.5199999999968</v>
      </c>
    </row>
    <row r="1001" spans="1:13">
      <c r="A1001" s="2">
        <v>42451</v>
      </c>
      <c r="B1001" s="1">
        <v>51170.48</v>
      </c>
      <c r="C1001" s="1">
        <v>51215.14</v>
      </c>
      <c r="D1001" s="1">
        <v>50811.59</v>
      </c>
      <c r="E1001" s="1">
        <v>51010.2</v>
      </c>
      <c r="I1001" s="3">
        <f t="shared" si="75"/>
        <v>-3.1531192625590941E-3</v>
      </c>
      <c r="J1001" s="3">
        <f t="shared" si="76"/>
        <v>3.1322747021330678E-3</v>
      </c>
      <c r="K1001" s="9">
        <f t="shared" si="77"/>
        <v>403.55000000000291</v>
      </c>
      <c r="L1001" s="9">
        <f t="shared" si="78"/>
        <v>-161.35000000000582</v>
      </c>
      <c r="M1001" s="9">
        <f t="shared" si="79"/>
        <v>160.28000000000611</v>
      </c>
    </row>
    <row r="1002" spans="1:13">
      <c r="A1002" s="2">
        <v>42450</v>
      </c>
      <c r="B1002" s="1">
        <v>50815.53</v>
      </c>
      <c r="C1002" s="1">
        <v>51370.19</v>
      </c>
      <c r="D1002" s="1">
        <v>50764.53</v>
      </c>
      <c r="E1002" s="1">
        <v>51171.55</v>
      </c>
      <c r="I1002" s="3">
        <f t="shared" si="75"/>
        <v>7.0233668787707997E-3</v>
      </c>
      <c r="J1002" s="3">
        <f t="shared" si="76"/>
        <v>-7.0061258831700486E-3</v>
      </c>
      <c r="K1002" s="9">
        <f t="shared" si="77"/>
        <v>605.66000000000349</v>
      </c>
      <c r="L1002" s="9">
        <f t="shared" si="78"/>
        <v>356.88999999999942</v>
      </c>
      <c r="M1002" s="9">
        <f t="shared" si="79"/>
        <v>-356.02000000000407</v>
      </c>
    </row>
    <row r="1003" spans="1:13">
      <c r="A1003" s="2">
        <v>42447</v>
      </c>
      <c r="B1003" s="1">
        <v>50915.46</v>
      </c>
      <c r="C1003" s="1">
        <v>51307.69</v>
      </c>
      <c r="D1003" s="1">
        <v>50202.02</v>
      </c>
      <c r="E1003" s="1">
        <v>50814.66</v>
      </c>
      <c r="I1003" s="3">
        <f t="shared" si="75"/>
        <v>-1.9470167119752307E-3</v>
      </c>
      <c r="J1003" s="3">
        <f t="shared" si="76"/>
        <v>1.9797523188437387E-3</v>
      </c>
      <c r="K1003" s="9">
        <f t="shared" si="77"/>
        <v>1105.6700000000055</v>
      </c>
      <c r="L1003" s="9">
        <f t="shared" si="78"/>
        <v>-99.129999999997381</v>
      </c>
      <c r="M1003" s="9">
        <f t="shared" si="79"/>
        <v>100.79999999999563</v>
      </c>
    </row>
    <row r="1004" spans="1:13">
      <c r="A1004" s="2">
        <v>42446</v>
      </c>
      <c r="B1004" s="1">
        <v>47770.46</v>
      </c>
      <c r="C1004" s="1">
        <v>51268.15</v>
      </c>
      <c r="D1004" s="1">
        <v>47770.46</v>
      </c>
      <c r="E1004" s="1">
        <v>50913.79</v>
      </c>
      <c r="I1004" s="3">
        <f t="shared" si="75"/>
        <v>6.5957574654919054E-2</v>
      </c>
      <c r="J1004" s="3">
        <f t="shared" si="76"/>
        <v>-6.5800706126757036E-2</v>
      </c>
      <c r="K1004" s="9">
        <f t="shared" si="77"/>
        <v>3497.6900000000023</v>
      </c>
      <c r="L1004" s="9">
        <f t="shared" si="78"/>
        <v>3150.3600000000006</v>
      </c>
      <c r="M1004" s="9">
        <f t="shared" si="79"/>
        <v>-3143.3300000000017</v>
      </c>
    </row>
    <row r="1005" spans="1:13">
      <c r="A1005" s="2">
        <v>42445</v>
      </c>
      <c r="B1005" s="1">
        <v>47129.73</v>
      </c>
      <c r="C1005" s="1">
        <v>47813.79</v>
      </c>
      <c r="D1005" s="1">
        <v>46520.81</v>
      </c>
      <c r="E1005" s="1">
        <v>47763.43</v>
      </c>
      <c r="I1005" s="3">
        <f t="shared" si="75"/>
        <v>1.3439629348767591E-2</v>
      </c>
      <c r="J1005" s="3">
        <f t="shared" si="76"/>
        <v>-1.3445865274424382E-2</v>
      </c>
      <c r="K1005" s="9">
        <f t="shared" si="77"/>
        <v>1292.9800000000032</v>
      </c>
      <c r="L1005" s="9">
        <f t="shared" si="78"/>
        <v>633.41000000000349</v>
      </c>
      <c r="M1005" s="9">
        <f t="shared" si="79"/>
        <v>-633.69999999999709</v>
      </c>
    </row>
    <row r="1006" spans="1:13">
      <c r="A1006" s="2">
        <v>42444</v>
      </c>
      <c r="B1006" s="1">
        <v>48866.35</v>
      </c>
      <c r="C1006" s="1">
        <v>48866.35</v>
      </c>
      <c r="D1006" s="1">
        <v>46684.42</v>
      </c>
      <c r="E1006" s="1">
        <v>47130.02</v>
      </c>
      <c r="I1006" s="3">
        <f t="shared" si="75"/>
        <v>-3.5551761155814904E-2</v>
      </c>
      <c r="J1006" s="3">
        <f t="shared" si="76"/>
        <v>3.5532222071016188E-2</v>
      </c>
      <c r="K1006" s="9">
        <f t="shared" si="77"/>
        <v>2181.9300000000003</v>
      </c>
      <c r="L1006" s="9">
        <f t="shared" si="78"/>
        <v>-1737.3199999999997</v>
      </c>
      <c r="M1006" s="9">
        <f t="shared" si="79"/>
        <v>1736.3300000000017</v>
      </c>
    </row>
    <row r="1007" spans="1:13">
      <c r="A1007" s="2">
        <v>42443</v>
      </c>
      <c r="B1007" s="1">
        <v>49639.02</v>
      </c>
      <c r="C1007" s="1">
        <v>50165.85</v>
      </c>
      <c r="D1007" s="1">
        <v>48756.51</v>
      </c>
      <c r="E1007" s="1">
        <v>48867.34</v>
      </c>
      <c r="I1007" s="3">
        <f t="shared" si="75"/>
        <v>-1.5539091692204623E-2</v>
      </c>
      <c r="J1007" s="3">
        <f t="shared" si="76"/>
        <v>1.554583470825976E-2</v>
      </c>
      <c r="K1007" s="9">
        <f t="shared" si="77"/>
        <v>1409.3399999999965</v>
      </c>
      <c r="L1007" s="9">
        <f t="shared" si="78"/>
        <v>-771.34000000000378</v>
      </c>
      <c r="M1007" s="9">
        <f t="shared" si="79"/>
        <v>771.68000000000029</v>
      </c>
    </row>
    <row r="1008" spans="1:13">
      <c r="A1008" s="2">
        <v>42440</v>
      </c>
      <c r="B1008" s="1">
        <v>49573.88</v>
      </c>
      <c r="C1008" s="1">
        <v>50038.37</v>
      </c>
      <c r="D1008" s="1">
        <v>49156.02</v>
      </c>
      <c r="E1008" s="1">
        <v>49638.68</v>
      </c>
      <c r="I1008" s="3">
        <f t="shared" si="75"/>
        <v>1.3630923334175835E-3</v>
      </c>
      <c r="J1008" s="3">
        <f t="shared" si="76"/>
        <v>-1.3071399696776389E-3</v>
      </c>
      <c r="K1008" s="9">
        <f t="shared" si="77"/>
        <v>882.35000000000582</v>
      </c>
      <c r="L1008" s="9">
        <f t="shared" si="78"/>
        <v>67.569999999999709</v>
      </c>
      <c r="M1008" s="9">
        <f t="shared" si="79"/>
        <v>-64.80000000000291</v>
      </c>
    </row>
    <row r="1009" spans="1:13">
      <c r="A1009" s="2">
        <v>42439</v>
      </c>
      <c r="B1009" s="1">
        <v>48666.75</v>
      </c>
      <c r="C1009" s="1">
        <v>49974.18</v>
      </c>
      <c r="D1009" s="1">
        <v>47922.39</v>
      </c>
      <c r="E1009" s="1">
        <v>49571.11</v>
      </c>
      <c r="I1009" s="3">
        <f t="shared" si="75"/>
        <v>1.8617452469521872E-2</v>
      </c>
      <c r="J1009" s="3">
        <f t="shared" si="76"/>
        <v>-1.8582707906322091E-2</v>
      </c>
      <c r="K1009" s="9">
        <f t="shared" si="77"/>
        <v>2051.7900000000009</v>
      </c>
      <c r="L1009" s="9">
        <f t="shared" si="78"/>
        <v>906.02000000000407</v>
      </c>
      <c r="M1009" s="9">
        <f t="shared" si="79"/>
        <v>-904.36000000000058</v>
      </c>
    </row>
    <row r="1010" spans="1:13">
      <c r="A1010" s="2">
        <v>42438</v>
      </c>
      <c r="B1010" s="1">
        <v>49102.41</v>
      </c>
      <c r="C1010" s="1">
        <v>50000.84</v>
      </c>
      <c r="D1010" s="1">
        <v>48623.35</v>
      </c>
      <c r="E1010" s="1">
        <v>48665.09</v>
      </c>
      <c r="I1010" s="3">
        <f t="shared" si="75"/>
        <v>-8.9008340573344235E-3</v>
      </c>
      <c r="J1010" s="3">
        <f t="shared" si="76"/>
        <v>8.9062838259875016E-3</v>
      </c>
      <c r="K1010" s="9">
        <f t="shared" si="77"/>
        <v>1377.489999999998</v>
      </c>
      <c r="L1010" s="9">
        <f t="shared" si="78"/>
        <v>-437.05000000000291</v>
      </c>
      <c r="M1010" s="9">
        <f t="shared" si="79"/>
        <v>437.32000000000698</v>
      </c>
    </row>
    <row r="1011" spans="1:13">
      <c r="A1011" s="2">
        <v>42437</v>
      </c>
      <c r="B1011" s="1">
        <v>49244.43</v>
      </c>
      <c r="C1011" s="1">
        <v>49913.77</v>
      </c>
      <c r="D1011" s="1">
        <v>48846.92</v>
      </c>
      <c r="E1011" s="1">
        <v>49102.14</v>
      </c>
      <c r="I1011" s="3">
        <f t="shared" si="75"/>
        <v>-2.9232771732177602E-3</v>
      </c>
      <c r="J1011" s="3">
        <f t="shared" si="76"/>
        <v>2.8894638439311993E-3</v>
      </c>
      <c r="K1011" s="9">
        <f t="shared" si="77"/>
        <v>1066.8499999999985</v>
      </c>
      <c r="L1011" s="9">
        <f t="shared" si="78"/>
        <v>-143.95999999999913</v>
      </c>
      <c r="M1011" s="9">
        <f t="shared" si="79"/>
        <v>142.29000000000087</v>
      </c>
    </row>
    <row r="1012" spans="1:13">
      <c r="A1012" s="2">
        <v>42436</v>
      </c>
      <c r="B1012" s="1">
        <v>49089.16</v>
      </c>
      <c r="C1012" s="1">
        <v>49639.26</v>
      </c>
      <c r="D1012" s="1">
        <v>48746.43</v>
      </c>
      <c r="E1012" s="1">
        <v>49246.1</v>
      </c>
      <c r="I1012" s="3">
        <f t="shared" si="75"/>
        <v>3.2847188960670754E-3</v>
      </c>
      <c r="J1012" s="3">
        <f t="shared" si="76"/>
        <v>-3.1970398352710668E-3</v>
      </c>
      <c r="K1012" s="9">
        <f t="shared" si="77"/>
        <v>892.83000000000175</v>
      </c>
      <c r="L1012" s="9">
        <f t="shared" si="78"/>
        <v>161.22999999999593</v>
      </c>
      <c r="M1012" s="9">
        <f t="shared" si="79"/>
        <v>-156.93999999999505</v>
      </c>
    </row>
    <row r="1013" spans="1:13">
      <c r="A1013" s="2">
        <v>42433</v>
      </c>
      <c r="B1013" s="1">
        <v>47193.68</v>
      </c>
      <c r="C1013" s="1">
        <v>50023.75</v>
      </c>
      <c r="D1013" s="1">
        <v>47193.68</v>
      </c>
      <c r="E1013" s="1">
        <v>49084.87</v>
      </c>
      <c r="I1013" s="3">
        <f t="shared" si="75"/>
        <v>4.0079341619663332E-2</v>
      </c>
      <c r="J1013" s="3">
        <f t="shared" si="76"/>
        <v>-4.007295044590721E-2</v>
      </c>
      <c r="K1013" s="9">
        <f t="shared" si="77"/>
        <v>2830.0699999999997</v>
      </c>
      <c r="L1013" s="9">
        <f t="shared" si="78"/>
        <v>1891.4800000000032</v>
      </c>
      <c r="M1013" s="9">
        <f t="shared" si="79"/>
        <v>-1891.1900000000023</v>
      </c>
    </row>
    <row r="1014" spans="1:13">
      <c r="A1014" s="2">
        <v>42432</v>
      </c>
      <c r="B1014" s="1">
        <v>44900.39</v>
      </c>
      <c r="C1014" s="1">
        <v>47374.52</v>
      </c>
      <c r="D1014" s="1">
        <v>44900.39</v>
      </c>
      <c r="E1014" s="1">
        <v>47193.39</v>
      </c>
      <c r="I1014" s="3">
        <f t="shared" si="75"/>
        <v>5.1230379110730466E-2</v>
      </c>
      <c r="J1014" s="3">
        <f t="shared" si="76"/>
        <v>-5.1068598736002072E-2</v>
      </c>
      <c r="K1014" s="9">
        <f t="shared" si="77"/>
        <v>2474.1299999999974</v>
      </c>
      <c r="L1014" s="9">
        <f t="shared" si="78"/>
        <v>2299.9099999999962</v>
      </c>
      <c r="M1014" s="9">
        <f t="shared" si="79"/>
        <v>-2293</v>
      </c>
    </row>
    <row r="1015" spans="1:13">
      <c r="A1015" s="2">
        <v>42431</v>
      </c>
      <c r="B1015" s="1">
        <v>44121.93</v>
      </c>
      <c r="C1015" s="1">
        <v>44982.91</v>
      </c>
      <c r="D1015" s="1">
        <v>43841.19</v>
      </c>
      <c r="E1015" s="1">
        <v>44893.48</v>
      </c>
      <c r="I1015" s="3">
        <f t="shared" si="75"/>
        <v>1.7489997572627997E-2</v>
      </c>
      <c r="J1015" s="3">
        <f t="shared" si="76"/>
        <v>-1.7486769051127247E-2</v>
      </c>
      <c r="K1015" s="9">
        <f t="shared" si="77"/>
        <v>1141.7200000000012</v>
      </c>
      <c r="L1015" s="9">
        <f t="shared" si="78"/>
        <v>771.69000000000233</v>
      </c>
      <c r="M1015" s="9">
        <f t="shared" si="79"/>
        <v>-771.55000000000291</v>
      </c>
    </row>
    <row r="1016" spans="1:13">
      <c r="A1016" s="2">
        <v>42430</v>
      </c>
      <c r="B1016" s="1">
        <v>42795.17</v>
      </c>
      <c r="C1016" s="1">
        <v>44181.29</v>
      </c>
      <c r="D1016" s="1">
        <v>42795.17</v>
      </c>
      <c r="E1016" s="1">
        <v>44121.79</v>
      </c>
      <c r="I1016" s="3">
        <f t="shared" si="75"/>
        <v>3.1030853491599036E-2</v>
      </c>
      <c r="J1016" s="3">
        <f t="shared" si="76"/>
        <v>-3.0999292677187699E-2</v>
      </c>
      <c r="K1016" s="9">
        <f t="shared" si="77"/>
        <v>1386.1200000000026</v>
      </c>
      <c r="L1016" s="9">
        <f t="shared" si="78"/>
        <v>1327.9300000000003</v>
      </c>
      <c r="M1016" s="9">
        <f t="shared" si="79"/>
        <v>-1326.6200000000026</v>
      </c>
    </row>
    <row r="1017" spans="1:13">
      <c r="A1017" s="2">
        <v>42429</v>
      </c>
      <c r="B1017" s="1">
        <v>41599.440000000002</v>
      </c>
      <c r="C1017" s="1">
        <v>43052.61</v>
      </c>
      <c r="D1017" s="1">
        <v>41599.440000000002</v>
      </c>
      <c r="E1017" s="1">
        <v>42793.86</v>
      </c>
      <c r="I1017" s="3">
        <f t="shared" si="75"/>
        <v>2.8869706210744642E-2</v>
      </c>
      <c r="J1017" s="3">
        <f t="shared" si="76"/>
        <v>-2.8712405743923433E-2</v>
      </c>
      <c r="K1017" s="9">
        <f t="shared" si="77"/>
        <v>1453.1699999999983</v>
      </c>
      <c r="L1017" s="9">
        <f t="shared" si="78"/>
        <v>1200.7799999999988</v>
      </c>
      <c r="M1017" s="9">
        <f t="shared" si="79"/>
        <v>-1194.4199999999983</v>
      </c>
    </row>
    <row r="1018" spans="1:13">
      <c r="A1018" s="2">
        <v>42426</v>
      </c>
      <c r="B1018" s="1">
        <v>41889.06</v>
      </c>
      <c r="C1018" s="1">
        <v>42495.22</v>
      </c>
      <c r="D1018" s="1">
        <v>41416.54</v>
      </c>
      <c r="E1018" s="1">
        <v>41593.08</v>
      </c>
      <c r="I1018" s="3">
        <f t="shared" si="75"/>
        <v>-7.0383093924498413E-3</v>
      </c>
      <c r="J1018" s="3">
        <f t="shared" si="76"/>
        <v>7.0658066807895888E-3</v>
      </c>
      <c r="K1018" s="9">
        <f t="shared" si="77"/>
        <v>1078.6800000000003</v>
      </c>
      <c r="L1018" s="9">
        <f t="shared" si="78"/>
        <v>-294.81999999999971</v>
      </c>
      <c r="M1018" s="9">
        <f t="shared" si="79"/>
        <v>295.97999999999593</v>
      </c>
    </row>
    <row r="1019" spans="1:13">
      <c r="A1019" s="2">
        <v>42425</v>
      </c>
      <c r="B1019" s="1">
        <v>42083.55</v>
      </c>
      <c r="C1019" s="1">
        <v>42326.62</v>
      </c>
      <c r="D1019" s="1">
        <v>41441.699999999997</v>
      </c>
      <c r="E1019" s="1">
        <v>41887.9</v>
      </c>
      <c r="I1019" s="3">
        <f t="shared" si="75"/>
        <v>-4.6729727006768335E-3</v>
      </c>
      <c r="J1019" s="3">
        <f t="shared" si="76"/>
        <v>4.6490849750080833E-3</v>
      </c>
      <c r="K1019" s="9">
        <f t="shared" si="77"/>
        <v>884.92000000000553</v>
      </c>
      <c r="L1019" s="9">
        <f t="shared" si="78"/>
        <v>-196.65999999999622</v>
      </c>
      <c r="M1019" s="9">
        <f t="shared" si="79"/>
        <v>195.65000000000146</v>
      </c>
    </row>
    <row r="1020" spans="1:13">
      <c r="A1020" s="2">
        <v>42424</v>
      </c>
      <c r="B1020" s="1">
        <v>42520.7</v>
      </c>
      <c r="C1020" s="1">
        <v>42520.7</v>
      </c>
      <c r="D1020" s="1">
        <v>41210.720000000001</v>
      </c>
      <c r="E1020" s="1">
        <v>42084.56</v>
      </c>
      <c r="I1020" s="3">
        <f t="shared" si="75"/>
        <v>-1.0262708209178928E-2</v>
      </c>
      <c r="J1020" s="3">
        <f t="shared" si="76"/>
        <v>1.0257121825369747E-2</v>
      </c>
      <c r="K1020" s="9">
        <f t="shared" si="77"/>
        <v>1309.9799999999959</v>
      </c>
      <c r="L1020" s="9">
        <f t="shared" si="78"/>
        <v>-436.38000000000466</v>
      </c>
      <c r="M1020" s="9">
        <f t="shared" si="79"/>
        <v>436.13999999999942</v>
      </c>
    </row>
    <row r="1021" spans="1:13">
      <c r="A1021" s="2">
        <v>42423</v>
      </c>
      <c r="B1021" s="1">
        <v>43235.1</v>
      </c>
      <c r="C1021" s="1">
        <v>43601.33</v>
      </c>
      <c r="D1021" s="1">
        <v>42358.66</v>
      </c>
      <c r="E1021" s="1">
        <v>42520.94</v>
      </c>
      <c r="I1021" s="3">
        <f t="shared" si="75"/>
        <v>-1.6512601174145082E-2</v>
      </c>
      <c r="J1021" s="3">
        <f t="shared" si="76"/>
        <v>1.6518060557278606E-2</v>
      </c>
      <c r="K1021" s="9">
        <f t="shared" si="77"/>
        <v>1242.6699999999983</v>
      </c>
      <c r="L1021" s="9">
        <f t="shared" si="78"/>
        <v>-713.91999999999825</v>
      </c>
      <c r="M1021" s="9">
        <f t="shared" si="79"/>
        <v>714.15999999999622</v>
      </c>
    </row>
    <row r="1022" spans="1:13">
      <c r="A1022" s="2">
        <v>42422</v>
      </c>
      <c r="B1022" s="1">
        <v>41544.379999999997</v>
      </c>
      <c r="C1022" s="1">
        <v>43345.22</v>
      </c>
      <c r="D1022" s="1">
        <v>41544.379999999997</v>
      </c>
      <c r="E1022" s="1">
        <v>43234.86</v>
      </c>
      <c r="I1022" s="3">
        <f t="shared" si="75"/>
        <v>4.0715242200868848E-2</v>
      </c>
      <c r="J1022" s="3">
        <f t="shared" si="76"/>
        <v>-4.0690943034894331E-2</v>
      </c>
      <c r="K1022" s="9">
        <f t="shared" si="77"/>
        <v>1800.8400000000038</v>
      </c>
      <c r="L1022" s="9">
        <f t="shared" si="78"/>
        <v>1691.4499999999971</v>
      </c>
      <c r="M1022" s="9">
        <f t="shared" si="79"/>
        <v>-1690.4800000000032</v>
      </c>
    </row>
    <row r="1023" spans="1:13">
      <c r="A1023" s="2">
        <v>42419</v>
      </c>
      <c r="B1023" s="1">
        <v>41476.89</v>
      </c>
      <c r="C1023" s="1">
        <v>41827.97</v>
      </c>
      <c r="D1023" s="1">
        <v>41070.879999999997</v>
      </c>
      <c r="E1023" s="1">
        <v>41543.410000000003</v>
      </c>
      <c r="I1023" s="3">
        <f t="shared" si="75"/>
        <v>1.5859151065286544E-3</v>
      </c>
      <c r="J1023" s="3">
        <f t="shared" si="76"/>
        <v>-1.603784661771991E-3</v>
      </c>
      <c r="K1023" s="9">
        <f t="shared" si="77"/>
        <v>757.09000000000378</v>
      </c>
      <c r="L1023" s="9">
        <f t="shared" si="78"/>
        <v>65.780000000006112</v>
      </c>
      <c r="M1023" s="9">
        <f t="shared" si="79"/>
        <v>-66.520000000004075</v>
      </c>
    </row>
    <row r="1024" spans="1:13">
      <c r="A1024" s="2">
        <v>42418</v>
      </c>
      <c r="B1024" s="1">
        <v>41623.94</v>
      </c>
      <c r="C1024" s="1">
        <v>41697.800000000003</v>
      </c>
      <c r="D1024" s="1">
        <v>41183.4</v>
      </c>
      <c r="E1024" s="1">
        <v>41477.629999999997</v>
      </c>
      <c r="I1024" s="3">
        <f t="shared" si="75"/>
        <v>-3.6797257416501124E-3</v>
      </c>
      <c r="J1024" s="3">
        <f t="shared" si="76"/>
        <v>3.5150444671985625E-3</v>
      </c>
      <c r="K1024" s="9">
        <f t="shared" si="77"/>
        <v>514.40000000000146</v>
      </c>
      <c r="L1024" s="9">
        <f t="shared" si="78"/>
        <v>-153.19000000000233</v>
      </c>
      <c r="M1024" s="9">
        <f t="shared" si="79"/>
        <v>146.31000000000495</v>
      </c>
    </row>
    <row r="1025" spans="1:13">
      <c r="A1025" s="2">
        <v>42417</v>
      </c>
      <c r="B1025" s="1">
        <v>40957.61</v>
      </c>
      <c r="C1025" s="1">
        <v>42436.44</v>
      </c>
      <c r="D1025" s="1">
        <v>40957.61</v>
      </c>
      <c r="E1025" s="1">
        <v>41630.82</v>
      </c>
      <c r="I1025" s="3">
        <f t="shared" si="75"/>
        <v>1.668274408574847E-2</v>
      </c>
      <c r="J1025" s="3">
        <f t="shared" si="76"/>
        <v>-1.6436750093572334E-2</v>
      </c>
      <c r="K1025" s="9">
        <f t="shared" si="77"/>
        <v>1478.8300000000017</v>
      </c>
      <c r="L1025" s="9">
        <f t="shared" si="78"/>
        <v>683.12000000000262</v>
      </c>
      <c r="M1025" s="9">
        <f t="shared" si="79"/>
        <v>-673.20999999999913</v>
      </c>
    </row>
    <row r="1026" spans="1:13">
      <c r="A1026" s="2">
        <v>42416</v>
      </c>
      <c r="B1026" s="1">
        <v>40093.26</v>
      </c>
      <c r="C1026" s="1">
        <v>41206.47</v>
      </c>
      <c r="D1026" s="1">
        <v>40074.230000000003</v>
      </c>
      <c r="E1026" s="1">
        <v>40947.699999999997</v>
      </c>
      <c r="I1026" s="3">
        <f t="shared" si="75"/>
        <v>2.1320737916373643E-2</v>
      </c>
      <c r="J1026" s="3">
        <f t="shared" si="76"/>
        <v>-2.1311312674499282E-2</v>
      </c>
      <c r="K1026" s="9">
        <f t="shared" si="77"/>
        <v>1132.239999999998</v>
      </c>
      <c r="L1026" s="9">
        <f t="shared" si="78"/>
        <v>854.80999999999767</v>
      </c>
      <c r="M1026" s="9">
        <f t="shared" si="79"/>
        <v>-854.43999999999505</v>
      </c>
    </row>
    <row r="1027" spans="1:13">
      <c r="A1027" s="2">
        <v>42415</v>
      </c>
      <c r="B1027" s="1">
        <v>39808.410000000003</v>
      </c>
      <c r="C1027" s="1">
        <v>40671.42</v>
      </c>
      <c r="D1027" s="1">
        <v>39808.410000000003</v>
      </c>
      <c r="E1027" s="1">
        <v>40092.89</v>
      </c>
      <c r="I1027" s="3">
        <f t="shared" si="75"/>
        <v>7.1553366718539718E-3</v>
      </c>
      <c r="J1027" s="3">
        <f t="shared" si="76"/>
        <v>-7.1462286486698636E-3</v>
      </c>
      <c r="K1027" s="9">
        <f t="shared" si="77"/>
        <v>863.00999999999476</v>
      </c>
      <c r="L1027" s="9">
        <f t="shared" si="78"/>
        <v>284.83999999999651</v>
      </c>
      <c r="M1027" s="9">
        <f t="shared" si="79"/>
        <v>-284.47999999999593</v>
      </c>
    </row>
    <row r="1028" spans="1:13">
      <c r="A1028" s="2">
        <v>42412</v>
      </c>
      <c r="B1028" s="1">
        <v>39324.239999999998</v>
      </c>
      <c r="C1028" s="1">
        <v>39900.58</v>
      </c>
      <c r="D1028" s="1">
        <v>39324.239999999998</v>
      </c>
      <c r="E1028" s="1">
        <v>39808.050000000003</v>
      </c>
      <c r="I1028" s="3">
        <f t="shared" si="75"/>
        <v>1.2456031924065893E-2</v>
      </c>
      <c r="J1028" s="3">
        <f t="shared" si="76"/>
        <v>-1.2303098546850619E-2</v>
      </c>
      <c r="K1028" s="9">
        <f t="shared" si="77"/>
        <v>576.34000000000378</v>
      </c>
      <c r="L1028" s="9">
        <f t="shared" si="78"/>
        <v>489.75</v>
      </c>
      <c r="M1028" s="9">
        <f t="shared" si="79"/>
        <v>-483.81000000000495</v>
      </c>
    </row>
    <row r="1029" spans="1:13">
      <c r="A1029" s="2">
        <v>42411</v>
      </c>
      <c r="B1029" s="1">
        <v>40370.019999999997</v>
      </c>
      <c r="C1029" s="1">
        <v>40370.019999999997</v>
      </c>
      <c r="D1029" s="1">
        <v>38927.56</v>
      </c>
      <c r="E1029" s="1">
        <v>39318.300000000003</v>
      </c>
      <c r="I1029" s="3">
        <f t="shared" si="75"/>
        <v>-2.6210243661052988E-2</v>
      </c>
      <c r="J1029" s="3">
        <f t="shared" si="76"/>
        <v>2.6052005919243885E-2</v>
      </c>
      <c r="K1029" s="9">
        <f t="shared" si="77"/>
        <v>1442.4599999999991</v>
      </c>
      <c r="L1029" s="9">
        <f t="shared" si="78"/>
        <v>-1058.2799999999988</v>
      </c>
      <c r="M1029" s="9">
        <f t="shared" si="79"/>
        <v>1051.7199999999939</v>
      </c>
    </row>
    <row r="1030" spans="1:13">
      <c r="A1030" s="2">
        <v>42410</v>
      </c>
      <c r="B1030" s="1">
        <v>40592.089999999997</v>
      </c>
      <c r="C1030" s="1">
        <v>40592.089999999997</v>
      </c>
      <c r="D1030" s="1">
        <v>39960.18</v>
      </c>
      <c r="E1030" s="1">
        <v>40376.58</v>
      </c>
      <c r="I1030" s="3">
        <f t="shared" si="75"/>
        <v>-5.3091624501225435E-3</v>
      </c>
      <c r="J1030" s="3">
        <f t="shared" si="76"/>
        <v>5.3091624501225435E-3</v>
      </c>
      <c r="K1030" s="9">
        <f t="shared" si="77"/>
        <v>631.90999999999622</v>
      </c>
      <c r="L1030" s="9">
        <f t="shared" si="78"/>
        <v>-215.50999999999476</v>
      </c>
      <c r="M1030" s="9">
        <f t="shared" si="79"/>
        <v>215.50999999999476</v>
      </c>
    </row>
    <row r="1031" spans="1:13">
      <c r="A1031" s="2">
        <v>42405</v>
      </c>
      <c r="B1031" s="1">
        <v>40811.800000000003</v>
      </c>
      <c r="C1031" s="1">
        <v>41248.75</v>
      </c>
      <c r="D1031" s="1">
        <v>40565.83</v>
      </c>
      <c r="E1031" s="1">
        <v>40592.089999999997</v>
      </c>
      <c r="I1031" s="3">
        <f t="shared" si="75"/>
        <v>-5.6254352767510507E-3</v>
      </c>
      <c r="J1031" s="3">
        <f t="shared" si="76"/>
        <v>5.3834920292662024E-3</v>
      </c>
      <c r="K1031" s="9">
        <f t="shared" si="77"/>
        <v>682.91999999999825</v>
      </c>
      <c r="L1031" s="9">
        <f t="shared" si="78"/>
        <v>-229.64000000000669</v>
      </c>
      <c r="M1031" s="9">
        <f t="shared" si="79"/>
        <v>219.7100000000064</v>
      </c>
    </row>
    <row r="1032" spans="1:13">
      <c r="A1032" s="2">
        <v>42404</v>
      </c>
      <c r="B1032" s="1">
        <v>39589.18</v>
      </c>
      <c r="C1032" s="1">
        <v>41444.199999999997</v>
      </c>
      <c r="D1032" s="1">
        <v>39589.18</v>
      </c>
      <c r="E1032" s="1">
        <v>40821.730000000003</v>
      </c>
      <c r="I1032" s="3">
        <f t="shared" si="75"/>
        <v>3.1142883268559244E-2</v>
      </c>
      <c r="J1032" s="3">
        <f t="shared" si="76"/>
        <v>-3.1133506680360717E-2</v>
      </c>
      <c r="K1032" s="9">
        <f t="shared" si="77"/>
        <v>1855.0199999999968</v>
      </c>
      <c r="L1032" s="9">
        <f t="shared" si="78"/>
        <v>1232.9100000000035</v>
      </c>
      <c r="M1032" s="9">
        <f t="shared" si="79"/>
        <v>-1232.5500000000029</v>
      </c>
    </row>
    <row r="1033" spans="1:13">
      <c r="A1033" s="2">
        <v>42403</v>
      </c>
      <c r="B1033" s="1">
        <v>38596.53</v>
      </c>
      <c r="C1033" s="1">
        <v>39725.69</v>
      </c>
      <c r="D1033" s="1">
        <v>38596.53</v>
      </c>
      <c r="E1033" s="1">
        <v>39588.82</v>
      </c>
      <c r="I1033" s="3">
        <f t="shared" si="75"/>
        <v>2.5718873142076052E-2</v>
      </c>
      <c r="J1033" s="3">
        <f t="shared" si="76"/>
        <v>-2.5709305992015367E-2</v>
      </c>
      <c r="K1033" s="9">
        <f t="shared" si="77"/>
        <v>1129.1600000000035</v>
      </c>
      <c r="L1033" s="9">
        <f t="shared" si="78"/>
        <v>992.65000000000146</v>
      </c>
      <c r="M1033" s="9">
        <f t="shared" si="79"/>
        <v>-992.29000000000087</v>
      </c>
    </row>
    <row r="1034" spans="1:13">
      <c r="A1034" s="2">
        <v>42402</v>
      </c>
      <c r="B1034" s="1">
        <v>40563.78</v>
      </c>
      <c r="C1034" s="1">
        <v>40563.78</v>
      </c>
      <c r="D1034" s="1">
        <v>38596.17</v>
      </c>
      <c r="E1034" s="1">
        <v>38596.17</v>
      </c>
      <c r="I1034" s="3">
        <f t="shared" si="75"/>
        <v>-4.8653390531535154E-2</v>
      </c>
      <c r="J1034" s="3">
        <f t="shared" si="76"/>
        <v>4.8506574091467823E-2</v>
      </c>
      <c r="K1034" s="9">
        <f t="shared" si="77"/>
        <v>1967.6100000000006</v>
      </c>
      <c r="L1034" s="9">
        <f t="shared" si="78"/>
        <v>-1973.8700000000026</v>
      </c>
      <c r="M1034" s="9">
        <f t="shared" si="79"/>
        <v>1967.6100000000006</v>
      </c>
    </row>
    <row r="1035" spans="1:13">
      <c r="A1035" s="2">
        <v>42401</v>
      </c>
      <c r="B1035" s="1">
        <v>40396.519999999997</v>
      </c>
      <c r="C1035" s="1">
        <v>40570.04</v>
      </c>
      <c r="D1035" s="1">
        <v>39738.089999999997</v>
      </c>
      <c r="E1035" s="1">
        <v>40570.04</v>
      </c>
      <c r="I1035" s="3">
        <f t="shared" si="75"/>
        <v>4.0600415928431135E-3</v>
      </c>
      <c r="J1035" s="3">
        <f t="shared" si="76"/>
        <v>-4.2954195064328331E-3</v>
      </c>
      <c r="K1035" s="9">
        <f t="shared" si="77"/>
        <v>831.95000000000437</v>
      </c>
      <c r="L1035" s="9">
        <f t="shared" si="78"/>
        <v>164.05000000000291</v>
      </c>
      <c r="M1035" s="9">
        <f t="shared" si="79"/>
        <v>-173.52000000000407</v>
      </c>
    </row>
    <row r="1036" spans="1:13">
      <c r="A1036" s="2">
        <v>42398</v>
      </c>
      <c r="B1036" s="1">
        <v>38634.71</v>
      </c>
      <c r="C1036" s="1">
        <v>40405.99</v>
      </c>
      <c r="D1036" s="1">
        <v>38634.71</v>
      </c>
      <c r="E1036" s="1">
        <v>40405.99</v>
      </c>
      <c r="I1036" s="3">
        <f t="shared" si="75"/>
        <v>4.5969227694712234E-2</v>
      </c>
      <c r="J1036" s="3">
        <f t="shared" si="76"/>
        <v>-4.5846856363099368E-2</v>
      </c>
      <c r="K1036" s="9">
        <f t="shared" si="77"/>
        <v>1771.2799999999988</v>
      </c>
      <c r="L1036" s="9">
        <f t="shared" si="78"/>
        <v>1775.7999999999956</v>
      </c>
      <c r="M1036" s="9">
        <f t="shared" si="79"/>
        <v>-1771.2799999999988</v>
      </c>
    </row>
    <row r="1037" spans="1:13">
      <c r="A1037" s="2">
        <v>42397</v>
      </c>
      <c r="B1037" s="1">
        <v>38376.370000000003</v>
      </c>
      <c r="C1037" s="1">
        <v>39099.82</v>
      </c>
      <c r="D1037" s="1">
        <v>37996.089999999997</v>
      </c>
      <c r="E1037" s="1">
        <v>38630.19</v>
      </c>
      <c r="I1037" s="3">
        <f t="shared" ref="I1037:I1100" si="80">(E1037-E1038)/E1038</f>
        <v>6.6139658336627381E-3</v>
      </c>
      <c r="J1037" s="3">
        <f t="shared" ref="J1037:J1100" si="81">(B1037-E1037)/B1037</f>
        <v>-6.6139658336627381E-3</v>
      </c>
      <c r="K1037" s="9">
        <f t="shared" ref="K1037:K1100" si="82">(C1037-D1037)</f>
        <v>1103.7300000000032</v>
      </c>
      <c r="L1037" s="9">
        <f t="shared" ref="L1037:L1100" si="83">(E1037-E1038)</f>
        <v>253.81999999999971</v>
      </c>
      <c r="M1037" s="9">
        <f t="shared" ref="M1037:M1100" si="84">B1037-E1037</f>
        <v>-253.81999999999971</v>
      </c>
    </row>
    <row r="1038" spans="1:13">
      <c r="A1038" s="2">
        <v>42396</v>
      </c>
      <c r="B1038" s="1">
        <v>37500.79</v>
      </c>
      <c r="C1038" s="1">
        <v>38765.599999999999</v>
      </c>
      <c r="D1038" s="1">
        <v>37402.089999999997</v>
      </c>
      <c r="E1038" s="1">
        <v>38376.370000000003</v>
      </c>
      <c r="I1038" s="3">
        <f t="shared" si="80"/>
        <v>2.3438641743391806E-2</v>
      </c>
      <c r="J1038" s="3">
        <f t="shared" si="81"/>
        <v>-2.3348308128975464E-2</v>
      </c>
      <c r="K1038" s="9">
        <f t="shared" si="82"/>
        <v>1363.510000000002</v>
      </c>
      <c r="L1038" s="9">
        <f t="shared" si="83"/>
        <v>878.88999999999942</v>
      </c>
      <c r="M1038" s="9">
        <f t="shared" si="84"/>
        <v>-875.58000000000175</v>
      </c>
    </row>
    <row r="1039" spans="1:13">
      <c r="A1039" s="2">
        <v>42395</v>
      </c>
      <c r="B1039" s="1">
        <v>38031.22</v>
      </c>
      <c r="C1039" s="1">
        <v>38031.22</v>
      </c>
      <c r="D1039" s="1">
        <v>37112.35</v>
      </c>
      <c r="E1039" s="1">
        <v>37497.480000000003</v>
      </c>
      <c r="I1039" s="3">
        <f t="shared" si="80"/>
        <v>-1.4034259221765643E-2</v>
      </c>
      <c r="J1039" s="3">
        <f t="shared" si="81"/>
        <v>1.4034259221765643E-2</v>
      </c>
      <c r="K1039" s="9">
        <f t="shared" si="82"/>
        <v>918.87000000000262</v>
      </c>
      <c r="L1039" s="9">
        <f t="shared" si="83"/>
        <v>-533.73999999999796</v>
      </c>
      <c r="M1039" s="9">
        <f t="shared" si="84"/>
        <v>533.73999999999796</v>
      </c>
    </row>
    <row r="1040" spans="1:13">
      <c r="A1040" s="2">
        <v>42391</v>
      </c>
      <c r="B1040" s="1">
        <v>37736.93</v>
      </c>
      <c r="C1040" s="1">
        <v>38443.800000000003</v>
      </c>
      <c r="D1040" s="1">
        <v>37736.93</v>
      </c>
      <c r="E1040" s="1">
        <v>38031.22</v>
      </c>
      <c r="I1040" s="3">
        <f t="shared" si="80"/>
        <v>8.3280505849997674E-3</v>
      </c>
      <c r="J1040" s="3">
        <f t="shared" si="81"/>
        <v>-7.7984616130671166E-3</v>
      </c>
      <c r="K1040" s="9">
        <f t="shared" si="82"/>
        <v>706.87000000000262</v>
      </c>
      <c r="L1040" s="9">
        <f t="shared" si="83"/>
        <v>314.11000000000058</v>
      </c>
      <c r="M1040" s="9">
        <f t="shared" si="84"/>
        <v>-294.29000000000087</v>
      </c>
    </row>
    <row r="1041" spans="1:13">
      <c r="A1041" s="2">
        <v>42390</v>
      </c>
      <c r="B1041" s="1">
        <v>37647.040000000001</v>
      </c>
      <c r="C1041" s="1">
        <v>38079.18</v>
      </c>
      <c r="D1041" s="1">
        <v>37494.82</v>
      </c>
      <c r="E1041" s="1">
        <v>37717.11</v>
      </c>
      <c r="I1041" s="3">
        <f t="shared" si="80"/>
        <v>1.9027516716481601E-3</v>
      </c>
      <c r="J1041" s="3">
        <f t="shared" si="81"/>
        <v>-1.8612353056176451E-3</v>
      </c>
      <c r="K1041" s="9">
        <f t="shared" si="82"/>
        <v>584.36000000000058</v>
      </c>
      <c r="L1041" s="9">
        <f t="shared" si="83"/>
        <v>71.629999999997381</v>
      </c>
      <c r="M1041" s="9">
        <f t="shared" si="84"/>
        <v>-70.069999999999709</v>
      </c>
    </row>
    <row r="1042" spans="1:13">
      <c r="A1042" s="2">
        <v>42389</v>
      </c>
      <c r="B1042" s="1">
        <v>38056.019999999997</v>
      </c>
      <c r="C1042" s="1">
        <v>38056.019999999997</v>
      </c>
      <c r="D1042" s="1">
        <v>37046.07</v>
      </c>
      <c r="E1042" s="1">
        <v>37645.480000000003</v>
      </c>
      <c r="I1042" s="3">
        <f t="shared" si="80"/>
        <v>-1.0813773648067916E-2</v>
      </c>
      <c r="J1042" s="3">
        <f t="shared" si="81"/>
        <v>1.0787780750588045E-2</v>
      </c>
      <c r="K1042" s="9">
        <f t="shared" si="82"/>
        <v>1009.9499999999971</v>
      </c>
      <c r="L1042" s="9">
        <f t="shared" si="83"/>
        <v>-411.5399999999936</v>
      </c>
      <c r="M1042" s="9">
        <f t="shared" si="84"/>
        <v>410.5399999999936</v>
      </c>
    </row>
    <row r="1043" spans="1:13">
      <c r="A1043" s="2">
        <v>42388</v>
      </c>
      <c r="B1043" s="1">
        <v>37941.230000000003</v>
      </c>
      <c r="C1043" s="1">
        <v>38856.51</v>
      </c>
      <c r="D1043" s="1">
        <v>37941.230000000003</v>
      </c>
      <c r="E1043" s="1">
        <v>38057.019999999997</v>
      </c>
      <c r="I1043" s="3">
        <f t="shared" si="80"/>
        <v>3.1565265502762853E-3</v>
      </c>
      <c r="J1043" s="3">
        <f t="shared" si="81"/>
        <v>-3.0518251516883765E-3</v>
      </c>
      <c r="K1043" s="9">
        <f t="shared" si="82"/>
        <v>915.27999999999884</v>
      </c>
      <c r="L1043" s="9">
        <f t="shared" si="83"/>
        <v>119.75</v>
      </c>
      <c r="M1043" s="9">
        <f t="shared" si="84"/>
        <v>-115.7899999999936</v>
      </c>
    </row>
    <row r="1044" spans="1:13">
      <c r="A1044" s="2">
        <v>42387</v>
      </c>
      <c r="B1044" s="1">
        <v>38572.28</v>
      </c>
      <c r="C1044" s="1">
        <v>38633.089999999997</v>
      </c>
      <c r="D1044" s="1">
        <v>37937.269999999997</v>
      </c>
      <c r="E1044" s="1">
        <v>37937.269999999997</v>
      </c>
      <c r="I1044" s="3">
        <f t="shared" si="80"/>
        <v>-1.638227680590083E-2</v>
      </c>
      <c r="J1044" s="3">
        <f t="shared" si="81"/>
        <v>1.6462858819857214E-2</v>
      </c>
      <c r="K1044" s="9">
        <f t="shared" si="82"/>
        <v>695.81999999999971</v>
      </c>
      <c r="L1044" s="9">
        <f t="shared" si="83"/>
        <v>-631.85000000000582</v>
      </c>
      <c r="M1044" s="9">
        <f t="shared" si="84"/>
        <v>635.01000000000204</v>
      </c>
    </row>
    <row r="1045" spans="1:13">
      <c r="A1045" s="2">
        <v>42384</v>
      </c>
      <c r="B1045" s="1">
        <v>39493.86</v>
      </c>
      <c r="C1045" s="1">
        <v>39493.86</v>
      </c>
      <c r="D1045" s="1">
        <v>37986.07</v>
      </c>
      <c r="E1045" s="1">
        <v>38569.120000000003</v>
      </c>
      <c r="I1045" s="3">
        <f t="shared" si="80"/>
        <v>-2.3569301452578181E-2</v>
      </c>
      <c r="J1045" s="3">
        <f t="shared" si="81"/>
        <v>2.3414778904872757E-2</v>
      </c>
      <c r="K1045" s="9">
        <f t="shared" si="82"/>
        <v>1507.7900000000009</v>
      </c>
      <c r="L1045" s="9">
        <f t="shared" si="83"/>
        <v>-930.98999999999796</v>
      </c>
      <c r="M1045" s="9">
        <f t="shared" si="84"/>
        <v>924.73999999999796</v>
      </c>
    </row>
    <row r="1046" spans="1:13">
      <c r="A1046" s="2">
        <v>42383</v>
      </c>
      <c r="B1046" s="1">
        <v>38944.199999999997</v>
      </c>
      <c r="C1046" s="1">
        <v>39501.93</v>
      </c>
      <c r="D1046" s="1">
        <v>38458.69</v>
      </c>
      <c r="E1046" s="1">
        <v>39500.11</v>
      </c>
      <c r="I1046" s="3">
        <f t="shared" si="80"/>
        <v>1.4268275522770341E-2</v>
      </c>
      <c r="J1046" s="3">
        <f t="shared" si="81"/>
        <v>-1.4274526116854461E-2</v>
      </c>
      <c r="K1046" s="9">
        <f t="shared" si="82"/>
        <v>1043.239999999998</v>
      </c>
      <c r="L1046" s="9">
        <f t="shared" si="83"/>
        <v>555.66999999999825</v>
      </c>
      <c r="M1046" s="9">
        <f t="shared" si="84"/>
        <v>-555.91000000000349</v>
      </c>
    </row>
    <row r="1047" spans="1:13">
      <c r="A1047" s="2">
        <v>42382</v>
      </c>
      <c r="B1047" s="1">
        <v>39518.39</v>
      </c>
      <c r="C1047" s="1">
        <v>40050.31</v>
      </c>
      <c r="D1047" s="1">
        <v>38822.29</v>
      </c>
      <c r="E1047" s="1">
        <v>38944.44</v>
      </c>
      <c r="I1047" s="3">
        <f t="shared" si="80"/>
        <v>-1.4409891422825866E-2</v>
      </c>
      <c r="J1047" s="3">
        <f t="shared" si="81"/>
        <v>1.4523617991522355E-2</v>
      </c>
      <c r="K1047" s="9">
        <f t="shared" si="82"/>
        <v>1228.0199999999968</v>
      </c>
      <c r="L1047" s="9">
        <f t="shared" si="83"/>
        <v>-569.38999999999942</v>
      </c>
      <c r="M1047" s="9">
        <f t="shared" si="84"/>
        <v>573.94999999999709</v>
      </c>
    </row>
    <row r="1048" spans="1:13">
      <c r="A1048" s="2">
        <v>42381</v>
      </c>
      <c r="B1048" s="1">
        <v>39954.86</v>
      </c>
      <c r="C1048" s="1">
        <v>40261.32</v>
      </c>
      <c r="D1048" s="1">
        <v>39425.97</v>
      </c>
      <c r="E1048" s="1">
        <v>39513.83</v>
      </c>
      <c r="I1048" s="3">
        <f t="shared" si="80"/>
        <v>-1.093002864295272E-2</v>
      </c>
      <c r="J1048" s="3">
        <f t="shared" si="81"/>
        <v>1.1038206616166314E-2</v>
      </c>
      <c r="K1048" s="9">
        <f t="shared" si="82"/>
        <v>835.34999999999854</v>
      </c>
      <c r="L1048" s="9">
        <f t="shared" si="83"/>
        <v>-436.65999999999622</v>
      </c>
      <c r="M1048" s="9">
        <f t="shared" si="84"/>
        <v>441.02999999999884</v>
      </c>
    </row>
    <row r="1049" spans="1:13">
      <c r="A1049" s="2">
        <v>42380</v>
      </c>
      <c r="B1049" s="1">
        <v>40612.089999999997</v>
      </c>
      <c r="C1049" s="1">
        <v>40973.620000000003</v>
      </c>
      <c r="D1049" s="1">
        <v>39924.22</v>
      </c>
      <c r="E1049" s="1">
        <v>39950.49</v>
      </c>
      <c r="I1049" s="3">
        <f t="shared" si="80"/>
        <v>-1.629362204125314E-2</v>
      </c>
      <c r="J1049" s="3">
        <f t="shared" si="81"/>
        <v>1.6290715400266241E-2</v>
      </c>
      <c r="K1049" s="9">
        <f t="shared" si="82"/>
        <v>1049.4000000000015</v>
      </c>
      <c r="L1049" s="9">
        <f t="shared" si="83"/>
        <v>-661.72000000000116</v>
      </c>
      <c r="M1049" s="9">
        <f t="shared" si="84"/>
        <v>661.59999999999854</v>
      </c>
    </row>
    <row r="1050" spans="1:13">
      <c r="A1050" s="2">
        <v>42377</v>
      </c>
      <c r="B1050" s="1">
        <v>40695.040000000001</v>
      </c>
      <c r="C1050" s="1">
        <v>41217.800000000003</v>
      </c>
      <c r="D1050" s="1">
        <v>40463.49</v>
      </c>
      <c r="E1050" s="1">
        <v>40612.21</v>
      </c>
      <c r="I1050" s="3">
        <f t="shared" si="80"/>
        <v>-2.0275357589388016E-3</v>
      </c>
      <c r="J1050" s="3">
        <f t="shared" si="81"/>
        <v>2.0353831818325217E-3</v>
      </c>
      <c r="K1050" s="9">
        <f t="shared" si="82"/>
        <v>754.31000000000495</v>
      </c>
      <c r="L1050" s="9">
        <f t="shared" si="83"/>
        <v>-82.510000000002037</v>
      </c>
      <c r="M1050" s="9">
        <f t="shared" si="84"/>
        <v>82.830000000001746</v>
      </c>
    </row>
    <row r="1051" spans="1:13">
      <c r="A1051" s="2">
        <v>42376</v>
      </c>
      <c r="B1051" s="1">
        <v>41772.160000000003</v>
      </c>
      <c r="C1051" s="1">
        <v>41772.160000000003</v>
      </c>
      <c r="D1051" s="1">
        <v>40694.720000000001</v>
      </c>
      <c r="E1051" s="1">
        <v>40694.720000000001</v>
      </c>
      <c r="I1051" s="3">
        <f t="shared" si="80"/>
        <v>-2.5816110543760852E-2</v>
      </c>
      <c r="J1051" s="3">
        <f t="shared" si="81"/>
        <v>2.5793255603732301E-2</v>
      </c>
      <c r="K1051" s="9">
        <f t="shared" si="82"/>
        <v>1077.4400000000023</v>
      </c>
      <c r="L1051" s="9">
        <f t="shared" si="83"/>
        <v>-1078.4199999999983</v>
      </c>
      <c r="M1051" s="9">
        <f t="shared" si="84"/>
        <v>1077.4400000000023</v>
      </c>
    </row>
    <row r="1052" spans="1:13">
      <c r="A1052" s="2">
        <v>42375</v>
      </c>
      <c r="B1052" s="1">
        <v>42409.95</v>
      </c>
      <c r="C1052" s="1">
        <v>42409.95</v>
      </c>
      <c r="D1052" s="1">
        <v>41589.97</v>
      </c>
      <c r="E1052" s="1">
        <v>41773.14</v>
      </c>
      <c r="I1052" s="3">
        <f t="shared" si="80"/>
        <v>-1.5233153195289324E-2</v>
      </c>
      <c r="J1052" s="3">
        <f t="shared" si="81"/>
        <v>1.5015580070242895E-2</v>
      </c>
      <c r="K1052" s="9">
        <f t="shared" si="82"/>
        <v>819.97999999999593</v>
      </c>
      <c r="L1052" s="9">
        <f t="shared" si="83"/>
        <v>-646.18000000000029</v>
      </c>
      <c r="M1052" s="9">
        <f t="shared" si="84"/>
        <v>636.80999999999767</v>
      </c>
    </row>
    <row r="1053" spans="1:13">
      <c r="A1053" s="2">
        <v>42374</v>
      </c>
      <c r="B1053" s="1">
        <v>42139.23</v>
      </c>
      <c r="C1053" s="1">
        <v>42533.62</v>
      </c>
      <c r="D1053" s="1">
        <v>42137.26</v>
      </c>
      <c r="E1053" s="1">
        <v>42419.32</v>
      </c>
      <c r="I1053" s="3">
        <f t="shared" si="80"/>
        <v>6.6035389729346694E-3</v>
      </c>
      <c r="J1053" s="3">
        <f t="shared" si="81"/>
        <v>-6.6467754631491013E-3</v>
      </c>
      <c r="K1053" s="9">
        <f t="shared" si="82"/>
        <v>396.36000000000058</v>
      </c>
      <c r="L1053" s="9">
        <f t="shared" si="83"/>
        <v>278.27999999999884</v>
      </c>
      <c r="M1053" s="9">
        <f t="shared" si="84"/>
        <v>-280.08999999999651</v>
      </c>
    </row>
    <row r="1054" spans="1:13">
      <c r="A1054" s="2">
        <v>42373</v>
      </c>
      <c r="B1054" s="1">
        <v>43348.91</v>
      </c>
      <c r="C1054" s="1">
        <v>43348.91</v>
      </c>
      <c r="D1054" s="1">
        <v>42125.02</v>
      </c>
      <c r="E1054" s="1">
        <v>42141.04</v>
      </c>
      <c r="I1054" s="3">
        <f t="shared" si="80"/>
        <v>-2.7887453644709206E-2</v>
      </c>
      <c r="J1054" s="3">
        <f t="shared" si="81"/>
        <v>2.786390707401876E-2</v>
      </c>
      <c r="K1054" s="9">
        <f t="shared" si="82"/>
        <v>1223.8900000000067</v>
      </c>
      <c r="L1054" s="9">
        <f t="shared" si="83"/>
        <v>-1208.9199999999983</v>
      </c>
      <c r="M1054" s="9">
        <f t="shared" si="84"/>
        <v>1207.8700000000026</v>
      </c>
    </row>
    <row r="1055" spans="1:13">
      <c r="A1055" s="2">
        <v>42368</v>
      </c>
      <c r="B1055" s="1">
        <v>43653.43</v>
      </c>
      <c r="C1055" s="1">
        <v>43662.46</v>
      </c>
      <c r="D1055" s="1">
        <v>43217.38</v>
      </c>
      <c r="E1055" s="1">
        <v>43349.96</v>
      </c>
      <c r="I1055" s="3">
        <f t="shared" si="80"/>
        <v>-6.9640859697297185E-3</v>
      </c>
      <c r="J1055" s="3">
        <f t="shared" si="81"/>
        <v>6.9518019546230651E-3</v>
      </c>
      <c r="K1055" s="9">
        <f t="shared" si="82"/>
        <v>445.08000000000175</v>
      </c>
      <c r="L1055" s="9">
        <f t="shared" si="83"/>
        <v>-304.01000000000204</v>
      </c>
      <c r="M1055" s="9">
        <f t="shared" si="84"/>
        <v>303.47000000000116</v>
      </c>
    </row>
    <row r="1056" spans="1:13">
      <c r="A1056" s="2">
        <v>42367</v>
      </c>
      <c r="B1056" s="1">
        <v>43781.17</v>
      </c>
      <c r="C1056" s="1">
        <v>44041.53</v>
      </c>
      <c r="D1056" s="1">
        <v>43523.3</v>
      </c>
      <c r="E1056" s="1">
        <v>43653.97</v>
      </c>
      <c r="I1056" s="3">
        <f t="shared" si="80"/>
        <v>-2.5219162450523724E-3</v>
      </c>
      <c r="J1056" s="3">
        <f t="shared" si="81"/>
        <v>2.9053586279214807E-3</v>
      </c>
      <c r="K1056" s="9">
        <f t="shared" si="82"/>
        <v>518.22999999999593</v>
      </c>
      <c r="L1056" s="9">
        <f t="shared" si="83"/>
        <v>-110.36999999999534</v>
      </c>
      <c r="M1056" s="9">
        <f t="shared" si="84"/>
        <v>127.19999999999709</v>
      </c>
    </row>
    <row r="1057" spans="1:13">
      <c r="A1057" s="2">
        <v>42366</v>
      </c>
      <c r="B1057" s="1">
        <v>44015.68</v>
      </c>
      <c r="C1057" s="1">
        <v>44087.02</v>
      </c>
      <c r="D1057" s="1">
        <v>43709.01</v>
      </c>
      <c r="E1057" s="1">
        <v>43764.34</v>
      </c>
      <c r="I1057" s="3">
        <f t="shared" si="80"/>
        <v>-5.6932954340721152E-3</v>
      </c>
      <c r="J1057" s="3">
        <f t="shared" si="81"/>
        <v>5.7102378061637078E-3</v>
      </c>
      <c r="K1057" s="9">
        <f t="shared" si="82"/>
        <v>378.00999999999476</v>
      </c>
      <c r="L1057" s="9">
        <f t="shared" si="83"/>
        <v>-250.59000000000378</v>
      </c>
      <c r="M1057" s="9">
        <f t="shared" si="84"/>
        <v>251.34000000000378</v>
      </c>
    </row>
    <row r="1058" spans="1:13">
      <c r="A1058" s="2">
        <v>42361</v>
      </c>
      <c r="B1058" s="1">
        <v>43478.91</v>
      </c>
      <c r="C1058" s="1">
        <v>44232.58</v>
      </c>
      <c r="D1058" s="1">
        <v>43478.91</v>
      </c>
      <c r="E1058" s="1">
        <v>44014.93</v>
      </c>
      <c r="I1058" s="3">
        <f t="shared" si="80"/>
        <v>1.2546952439318481E-2</v>
      </c>
      <c r="J1058" s="3">
        <f t="shared" si="81"/>
        <v>-1.2328275938840158E-2</v>
      </c>
      <c r="K1058" s="9">
        <f t="shared" si="82"/>
        <v>753.66999999999825</v>
      </c>
      <c r="L1058" s="9">
        <f t="shared" si="83"/>
        <v>545.41000000000349</v>
      </c>
      <c r="M1058" s="9">
        <f t="shared" si="84"/>
        <v>-536.0199999999968</v>
      </c>
    </row>
    <row r="1059" spans="1:13">
      <c r="A1059" s="2">
        <v>42360</v>
      </c>
      <c r="B1059" s="1">
        <v>43208.17</v>
      </c>
      <c r="C1059" s="1">
        <v>43632.08</v>
      </c>
      <c r="D1059" s="1">
        <v>43136.97</v>
      </c>
      <c r="E1059" s="1">
        <v>43469.52</v>
      </c>
      <c r="I1059" s="3">
        <f t="shared" si="80"/>
        <v>6.2400535185804552E-3</v>
      </c>
      <c r="J1059" s="3">
        <f t="shared" si="81"/>
        <v>-6.0486246003938274E-3</v>
      </c>
      <c r="K1059" s="9">
        <f t="shared" si="82"/>
        <v>495.11000000000058</v>
      </c>
      <c r="L1059" s="9">
        <f t="shared" si="83"/>
        <v>269.56999999999971</v>
      </c>
      <c r="M1059" s="9">
        <f t="shared" si="84"/>
        <v>-261.34999999999854</v>
      </c>
    </row>
    <row r="1060" spans="1:13">
      <c r="A1060" s="2">
        <v>42359</v>
      </c>
      <c r="B1060" s="1">
        <v>43912.28</v>
      </c>
      <c r="C1060" s="1">
        <v>44222.53</v>
      </c>
      <c r="D1060" s="1">
        <v>43196.160000000003</v>
      </c>
      <c r="E1060" s="1">
        <v>43199.95</v>
      </c>
      <c r="I1060" s="3">
        <f t="shared" si="80"/>
        <v>-1.618401934840338E-2</v>
      </c>
      <c r="J1060" s="3">
        <f t="shared" si="81"/>
        <v>1.6221658269623025E-2</v>
      </c>
      <c r="K1060" s="9">
        <f t="shared" si="82"/>
        <v>1026.3699999999953</v>
      </c>
      <c r="L1060" s="9">
        <f t="shared" si="83"/>
        <v>-710.65000000000146</v>
      </c>
      <c r="M1060" s="9">
        <f t="shared" si="84"/>
        <v>712.33000000000175</v>
      </c>
    </row>
    <row r="1061" spans="1:13">
      <c r="A1061" s="2">
        <v>42356</v>
      </c>
      <c r="B1061" s="1">
        <v>45248.66</v>
      </c>
      <c r="C1061" s="1">
        <v>45248.66</v>
      </c>
      <c r="D1061" s="1">
        <v>43690.31</v>
      </c>
      <c r="E1061" s="1">
        <v>43910.6</v>
      </c>
      <c r="I1061" s="3">
        <f t="shared" si="80"/>
        <v>-2.9846129644899029E-2</v>
      </c>
      <c r="J1061" s="3">
        <f t="shared" si="81"/>
        <v>2.9571262441805014E-2</v>
      </c>
      <c r="K1061" s="9">
        <f t="shared" si="82"/>
        <v>1558.3500000000058</v>
      </c>
      <c r="L1061" s="9">
        <f t="shared" si="83"/>
        <v>-1350.8800000000047</v>
      </c>
      <c r="M1061" s="9">
        <f t="shared" si="84"/>
        <v>1338.0600000000049</v>
      </c>
    </row>
    <row r="1062" spans="1:13">
      <c r="A1062" s="2">
        <v>42355</v>
      </c>
      <c r="B1062" s="1">
        <v>45016.160000000003</v>
      </c>
      <c r="C1062" s="1">
        <v>46251.3</v>
      </c>
      <c r="D1062" s="1">
        <v>45016.160000000003</v>
      </c>
      <c r="E1062" s="1">
        <v>45261.48</v>
      </c>
      <c r="I1062" s="3">
        <f t="shared" si="80"/>
        <v>5.4567458921127923E-3</v>
      </c>
      <c r="J1062" s="3">
        <f t="shared" si="81"/>
        <v>-5.4495985441672433E-3</v>
      </c>
      <c r="K1062" s="9">
        <f t="shared" si="82"/>
        <v>1235.1399999999994</v>
      </c>
      <c r="L1062" s="9">
        <f t="shared" si="83"/>
        <v>245.64000000000669</v>
      </c>
      <c r="M1062" s="9">
        <f t="shared" si="84"/>
        <v>-245.31999999999971</v>
      </c>
    </row>
    <row r="1063" spans="1:13">
      <c r="A1063" s="2">
        <v>42354</v>
      </c>
      <c r="B1063" s="1">
        <v>44867.65</v>
      </c>
      <c r="C1063" s="1">
        <v>45098.94</v>
      </c>
      <c r="D1063" s="1">
        <v>44094.84</v>
      </c>
      <c r="E1063" s="1">
        <v>45015.839999999997</v>
      </c>
      <c r="I1063" s="3">
        <f t="shared" si="80"/>
        <v>3.195054785261327E-3</v>
      </c>
      <c r="J1063" s="3">
        <f t="shared" si="81"/>
        <v>-3.302825086671467E-3</v>
      </c>
      <c r="K1063" s="9">
        <f t="shared" si="82"/>
        <v>1004.1000000000058</v>
      </c>
      <c r="L1063" s="9">
        <f t="shared" si="83"/>
        <v>143.36999999999534</v>
      </c>
      <c r="M1063" s="9">
        <f t="shared" si="84"/>
        <v>-148.18999999999505</v>
      </c>
    </row>
    <row r="1064" spans="1:13">
      <c r="A1064" s="2">
        <v>42353</v>
      </c>
      <c r="B1064" s="1">
        <v>44748.43</v>
      </c>
      <c r="C1064" s="1">
        <v>45423.040000000001</v>
      </c>
      <c r="D1064" s="1">
        <v>44748.43</v>
      </c>
      <c r="E1064" s="1">
        <v>44872.47</v>
      </c>
      <c r="I1064" s="3">
        <f t="shared" si="80"/>
        <v>2.7970396432769589E-3</v>
      </c>
      <c r="J1064" s="3">
        <f t="shared" si="81"/>
        <v>-2.7719408256334549E-3</v>
      </c>
      <c r="K1064" s="9">
        <f t="shared" si="82"/>
        <v>674.61000000000058</v>
      </c>
      <c r="L1064" s="9">
        <f t="shared" si="83"/>
        <v>125.16000000000349</v>
      </c>
      <c r="M1064" s="9">
        <f t="shared" si="84"/>
        <v>-124.04000000000087</v>
      </c>
    </row>
    <row r="1065" spans="1:13">
      <c r="A1065" s="2">
        <v>42352</v>
      </c>
      <c r="B1065" s="1">
        <v>45257.91</v>
      </c>
      <c r="C1065" s="1">
        <v>45257.91</v>
      </c>
      <c r="D1065" s="1">
        <v>44530.720000000001</v>
      </c>
      <c r="E1065" s="1">
        <v>44747.31</v>
      </c>
      <c r="I1065" s="3">
        <f t="shared" si="80"/>
        <v>-1.1387075279612083E-2</v>
      </c>
      <c r="J1065" s="3">
        <f t="shared" si="81"/>
        <v>1.128200573115298E-2</v>
      </c>
      <c r="K1065" s="9">
        <f t="shared" si="82"/>
        <v>727.19000000000233</v>
      </c>
      <c r="L1065" s="9">
        <f t="shared" si="83"/>
        <v>-515.41000000000349</v>
      </c>
      <c r="M1065" s="9">
        <f t="shared" si="84"/>
        <v>510.60000000000582</v>
      </c>
    </row>
    <row r="1066" spans="1:13">
      <c r="A1066" s="2">
        <v>42349</v>
      </c>
      <c r="B1066" s="1">
        <v>45629.61</v>
      </c>
      <c r="C1066" s="1">
        <v>45981.46</v>
      </c>
      <c r="D1066" s="1">
        <v>45068.43</v>
      </c>
      <c r="E1066" s="1">
        <v>45262.720000000001</v>
      </c>
      <c r="I1066" s="3">
        <f t="shared" si="80"/>
        <v>-8.0645249657521866E-3</v>
      </c>
      <c r="J1066" s="3">
        <f t="shared" si="81"/>
        <v>8.0406122252633626E-3</v>
      </c>
      <c r="K1066" s="9">
        <f t="shared" si="82"/>
        <v>913.02999999999884</v>
      </c>
      <c r="L1066" s="9">
        <f t="shared" si="83"/>
        <v>-367.98999999999796</v>
      </c>
      <c r="M1066" s="9">
        <f t="shared" si="84"/>
        <v>366.88999999999942</v>
      </c>
    </row>
    <row r="1067" spans="1:13">
      <c r="A1067" s="2">
        <v>42348</v>
      </c>
      <c r="B1067" s="1">
        <v>46084.06</v>
      </c>
      <c r="C1067" s="1">
        <v>46322.66</v>
      </c>
      <c r="D1067" s="1">
        <v>45351.06</v>
      </c>
      <c r="E1067" s="1">
        <v>45630.71</v>
      </c>
      <c r="I1067" s="3">
        <f t="shared" si="80"/>
        <v>-1.0352209799464426E-2</v>
      </c>
      <c r="J1067" s="3">
        <f t="shared" si="81"/>
        <v>9.8374578975897204E-3</v>
      </c>
      <c r="K1067" s="9">
        <f t="shared" si="82"/>
        <v>971.60000000000582</v>
      </c>
      <c r="L1067" s="9">
        <f t="shared" si="83"/>
        <v>-477.31999999999971</v>
      </c>
      <c r="M1067" s="9">
        <f t="shared" si="84"/>
        <v>453.34999999999854</v>
      </c>
    </row>
    <row r="1068" spans="1:13">
      <c r="A1068" s="2">
        <v>42347</v>
      </c>
      <c r="B1068" s="1">
        <v>44444.27</v>
      </c>
      <c r="C1068" s="1">
        <v>46438.23</v>
      </c>
      <c r="D1068" s="1">
        <v>44444.27</v>
      </c>
      <c r="E1068" s="1">
        <v>46108.03</v>
      </c>
      <c r="I1068" s="3">
        <f t="shared" si="80"/>
        <v>3.7458323264314919E-2</v>
      </c>
      <c r="J1068" s="3">
        <f t="shared" si="81"/>
        <v>-3.7434746931381754E-2</v>
      </c>
      <c r="K1068" s="9">
        <f t="shared" si="82"/>
        <v>1993.9600000000064</v>
      </c>
      <c r="L1068" s="9">
        <f t="shared" si="83"/>
        <v>1664.7699999999968</v>
      </c>
      <c r="M1068" s="9">
        <f t="shared" si="84"/>
        <v>-1663.760000000002</v>
      </c>
    </row>
    <row r="1069" spans="1:13">
      <c r="A1069" s="2">
        <v>42346</v>
      </c>
      <c r="B1069" s="1">
        <v>45223.32</v>
      </c>
      <c r="C1069" s="1">
        <v>45233.02</v>
      </c>
      <c r="D1069" s="1">
        <v>44232</v>
      </c>
      <c r="E1069" s="1">
        <v>44443.26</v>
      </c>
      <c r="I1069" s="3">
        <f t="shared" si="80"/>
        <v>-1.7235591859840194E-2</v>
      </c>
      <c r="J1069" s="3">
        <f t="shared" si="81"/>
        <v>1.7249065305245118E-2</v>
      </c>
      <c r="K1069" s="9">
        <f t="shared" si="82"/>
        <v>1001.0199999999968</v>
      </c>
      <c r="L1069" s="9">
        <f t="shared" si="83"/>
        <v>-779.43999999999505</v>
      </c>
      <c r="M1069" s="9">
        <f t="shared" si="84"/>
        <v>780.05999999999767</v>
      </c>
    </row>
    <row r="1070" spans="1:13">
      <c r="A1070" s="2">
        <v>42345</v>
      </c>
      <c r="B1070" s="1">
        <v>45361.25</v>
      </c>
      <c r="C1070" s="1">
        <v>46156.94</v>
      </c>
      <c r="D1070" s="1">
        <v>45217.39</v>
      </c>
      <c r="E1070" s="1">
        <v>45222.7</v>
      </c>
      <c r="I1070" s="3">
        <f t="shared" si="80"/>
        <v>-3.0435997985925486E-3</v>
      </c>
      <c r="J1070" s="3">
        <f t="shared" si="81"/>
        <v>3.0543690925625487E-3</v>
      </c>
      <c r="K1070" s="9">
        <f t="shared" si="82"/>
        <v>939.55000000000291</v>
      </c>
      <c r="L1070" s="9">
        <f t="shared" si="83"/>
        <v>-138.06000000000495</v>
      </c>
      <c r="M1070" s="9">
        <f t="shared" si="84"/>
        <v>138.55000000000291</v>
      </c>
    </row>
    <row r="1071" spans="1:13">
      <c r="A1071" s="2">
        <v>42342</v>
      </c>
      <c r="B1071" s="1">
        <v>46384.75</v>
      </c>
      <c r="C1071" s="1">
        <v>46384.75</v>
      </c>
      <c r="D1071" s="1">
        <v>45022.7</v>
      </c>
      <c r="E1071" s="1">
        <v>45360.76</v>
      </c>
      <c r="I1071" s="3">
        <f t="shared" si="80"/>
        <v>-2.2255387959371684E-2</v>
      </c>
      <c r="J1071" s="3">
        <f t="shared" si="81"/>
        <v>2.2076005583731677E-2</v>
      </c>
      <c r="K1071" s="9">
        <f t="shared" si="82"/>
        <v>1362.0500000000029</v>
      </c>
      <c r="L1071" s="9">
        <f t="shared" si="83"/>
        <v>-1032.5</v>
      </c>
      <c r="M1071" s="9">
        <f t="shared" si="84"/>
        <v>1023.989999999998</v>
      </c>
    </row>
    <row r="1072" spans="1:13">
      <c r="A1072" s="2">
        <v>42341</v>
      </c>
      <c r="B1072" s="1">
        <v>44923.47</v>
      </c>
      <c r="C1072" s="1">
        <v>47142.43</v>
      </c>
      <c r="D1072" s="1">
        <v>44923.47</v>
      </c>
      <c r="E1072" s="1">
        <v>46393.26</v>
      </c>
      <c r="I1072" s="3">
        <f t="shared" si="80"/>
        <v>3.2923198795579145E-2</v>
      </c>
      <c r="J1072" s="3">
        <f t="shared" si="81"/>
        <v>-3.2717641802826027E-2</v>
      </c>
      <c r="K1072" s="9">
        <f t="shared" si="82"/>
        <v>2218.9599999999991</v>
      </c>
      <c r="L1072" s="9">
        <f t="shared" si="83"/>
        <v>1478.7300000000032</v>
      </c>
      <c r="M1072" s="9">
        <f t="shared" si="84"/>
        <v>-1469.7900000000009</v>
      </c>
    </row>
    <row r="1073" spans="1:13">
      <c r="A1073" s="2">
        <v>42340</v>
      </c>
      <c r="B1073" s="1">
        <v>45046.39</v>
      </c>
      <c r="C1073" s="1">
        <v>45338.44</v>
      </c>
      <c r="D1073" s="1">
        <v>44579.3</v>
      </c>
      <c r="E1073" s="1">
        <v>44914.53</v>
      </c>
      <c r="I1073" s="3">
        <f t="shared" si="80"/>
        <v>-2.9351729037056205E-3</v>
      </c>
      <c r="J1073" s="3">
        <f t="shared" si="81"/>
        <v>2.9272045995250803E-3</v>
      </c>
      <c r="K1073" s="9">
        <f t="shared" si="82"/>
        <v>759.13999999999942</v>
      </c>
      <c r="L1073" s="9">
        <f t="shared" si="83"/>
        <v>-132.22000000000116</v>
      </c>
      <c r="M1073" s="9">
        <f t="shared" si="84"/>
        <v>131.86000000000058</v>
      </c>
    </row>
    <row r="1074" spans="1:13">
      <c r="A1074" s="2">
        <v>42339</v>
      </c>
      <c r="B1074" s="1">
        <v>45121.1</v>
      </c>
      <c r="C1074" s="1">
        <v>45482.2</v>
      </c>
      <c r="D1074" s="1">
        <v>44775.35</v>
      </c>
      <c r="E1074" s="1">
        <v>45046.75</v>
      </c>
      <c r="I1074" s="3">
        <f t="shared" si="80"/>
        <v>-1.6314142883611872E-3</v>
      </c>
      <c r="J1074" s="3">
        <f t="shared" si="81"/>
        <v>1.6477878420516909E-3</v>
      </c>
      <c r="K1074" s="9">
        <f t="shared" si="82"/>
        <v>706.84999999999854</v>
      </c>
      <c r="L1074" s="9">
        <f t="shared" si="83"/>
        <v>-73.610000000000582</v>
      </c>
      <c r="M1074" s="9">
        <f t="shared" si="84"/>
        <v>74.349999999998545</v>
      </c>
    </row>
    <row r="1075" spans="1:13">
      <c r="A1075" s="2">
        <v>42338</v>
      </c>
      <c r="B1075" s="1">
        <v>45871.33</v>
      </c>
      <c r="C1075" s="1">
        <v>45930.7</v>
      </c>
      <c r="D1075" s="1">
        <v>45105.89</v>
      </c>
      <c r="E1075" s="1">
        <v>45120.36</v>
      </c>
      <c r="I1075" s="3">
        <f t="shared" si="80"/>
        <v>-1.640510706645824E-2</v>
      </c>
      <c r="J1075" s="3">
        <f t="shared" si="81"/>
        <v>1.6371227954367164E-2</v>
      </c>
      <c r="K1075" s="9">
        <f t="shared" si="82"/>
        <v>824.80999999999767</v>
      </c>
      <c r="L1075" s="9">
        <f t="shared" si="83"/>
        <v>-752.55000000000291</v>
      </c>
      <c r="M1075" s="9">
        <f t="shared" si="84"/>
        <v>750.97000000000116</v>
      </c>
    </row>
    <row r="1076" spans="1:13">
      <c r="A1076" s="2">
        <v>42335</v>
      </c>
      <c r="B1076" s="1">
        <v>47144.45</v>
      </c>
      <c r="C1076" s="1">
        <v>47144.45</v>
      </c>
      <c r="D1076" s="1">
        <v>45811.69</v>
      </c>
      <c r="E1076" s="1">
        <v>45872.91</v>
      </c>
      <c r="I1076" s="3">
        <f t="shared" si="80"/>
        <v>-2.6995503082682192E-2</v>
      </c>
      <c r="J1076" s="3">
        <f t="shared" si="81"/>
        <v>2.697114930813688E-2</v>
      </c>
      <c r="K1076" s="9">
        <f t="shared" si="82"/>
        <v>1332.7599999999948</v>
      </c>
      <c r="L1076" s="9">
        <f t="shared" si="83"/>
        <v>-1272.7199999999939</v>
      </c>
      <c r="M1076" s="9">
        <f t="shared" si="84"/>
        <v>1271.5399999999936</v>
      </c>
    </row>
    <row r="1077" spans="1:13">
      <c r="A1077" s="2">
        <v>42334</v>
      </c>
      <c r="B1077" s="1">
        <v>46867.12</v>
      </c>
      <c r="C1077" s="1">
        <v>47199.040000000001</v>
      </c>
      <c r="D1077" s="1">
        <v>46867.12</v>
      </c>
      <c r="E1077" s="1">
        <v>47145.63</v>
      </c>
      <c r="I1077" s="3">
        <f t="shared" si="80"/>
        <v>5.9530629789255173E-3</v>
      </c>
      <c r="J1077" s="3">
        <f t="shared" si="81"/>
        <v>-5.9425456482069894E-3</v>
      </c>
      <c r="K1077" s="9">
        <f t="shared" si="82"/>
        <v>331.91999999999825</v>
      </c>
      <c r="L1077" s="9">
        <f t="shared" si="83"/>
        <v>279</v>
      </c>
      <c r="M1077" s="9">
        <f t="shared" si="84"/>
        <v>-278.50999999999476</v>
      </c>
    </row>
    <row r="1078" spans="1:13">
      <c r="A1078" s="2">
        <v>42333</v>
      </c>
      <c r="B1078" s="1">
        <v>48269.74</v>
      </c>
      <c r="C1078" s="1">
        <v>48269.74</v>
      </c>
      <c r="D1078" s="1">
        <v>46742.27</v>
      </c>
      <c r="E1078" s="1">
        <v>46866.63</v>
      </c>
      <c r="I1078" s="3">
        <f t="shared" si="80"/>
        <v>-2.9358678275435601E-2</v>
      </c>
      <c r="J1078" s="3">
        <f t="shared" si="81"/>
        <v>2.9068107679883933E-2</v>
      </c>
      <c r="K1078" s="9">
        <f t="shared" si="82"/>
        <v>1527.4700000000012</v>
      </c>
      <c r="L1078" s="9">
        <f t="shared" si="83"/>
        <v>-1417.5600000000049</v>
      </c>
      <c r="M1078" s="9">
        <f t="shared" si="84"/>
        <v>1403.1100000000006</v>
      </c>
    </row>
    <row r="1079" spans="1:13">
      <c r="A1079" s="2">
        <v>42332</v>
      </c>
      <c r="B1079" s="1">
        <v>48142.66</v>
      </c>
      <c r="C1079" s="1">
        <v>48320.34</v>
      </c>
      <c r="D1079" s="1">
        <v>47441.65</v>
      </c>
      <c r="E1079" s="1">
        <v>48284.19</v>
      </c>
      <c r="I1079" s="3">
        <f t="shared" si="80"/>
        <v>2.7812928151805904E-3</v>
      </c>
      <c r="J1079" s="3">
        <f t="shared" si="81"/>
        <v>-2.9398043232342964E-3</v>
      </c>
      <c r="K1079" s="9">
        <f t="shared" si="82"/>
        <v>878.68999999999505</v>
      </c>
      <c r="L1079" s="9">
        <f t="shared" si="83"/>
        <v>133.92000000000553</v>
      </c>
      <c r="M1079" s="9">
        <f t="shared" si="84"/>
        <v>-141.52999999999884</v>
      </c>
    </row>
    <row r="1080" spans="1:13">
      <c r="A1080" s="2">
        <v>42331</v>
      </c>
      <c r="B1080" s="1">
        <v>48138.04</v>
      </c>
      <c r="C1080" s="1">
        <v>48745.08</v>
      </c>
      <c r="D1080" s="1">
        <v>47987.58</v>
      </c>
      <c r="E1080" s="1">
        <v>48150.27</v>
      </c>
      <c r="I1080" s="3">
        <f t="shared" si="80"/>
        <v>2.3639930210267375E-4</v>
      </c>
      <c r="J1080" s="3">
        <f t="shared" si="81"/>
        <v>-2.5406102948927553E-4</v>
      </c>
      <c r="K1080" s="9">
        <f t="shared" si="82"/>
        <v>757.5</v>
      </c>
      <c r="L1080" s="9">
        <f t="shared" si="83"/>
        <v>11.379999999997381</v>
      </c>
      <c r="M1080" s="9">
        <f t="shared" si="84"/>
        <v>-12.229999999995925</v>
      </c>
    </row>
    <row r="1081" spans="1:13">
      <c r="A1081" s="2">
        <v>42327</v>
      </c>
      <c r="B1081" s="1">
        <v>47437.26</v>
      </c>
      <c r="C1081" s="1">
        <v>48226.83</v>
      </c>
      <c r="D1081" s="1">
        <v>47437.26</v>
      </c>
      <c r="E1081" s="1">
        <v>48138.89</v>
      </c>
      <c r="I1081" s="3">
        <f t="shared" si="80"/>
        <v>1.4826634353369299E-2</v>
      </c>
      <c r="J1081" s="3">
        <f t="shared" si="81"/>
        <v>-1.4790694066225523E-2</v>
      </c>
      <c r="K1081" s="9">
        <f t="shared" si="82"/>
        <v>789.56999999999971</v>
      </c>
      <c r="L1081" s="9">
        <f t="shared" si="83"/>
        <v>703.30999999999767</v>
      </c>
      <c r="M1081" s="9">
        <f t="shared" si="84"/>
        <v>-701.62999999999738</v>
      </c>
    </row>
    <row r="1082" spans="1:13">
      <c r="A1082" s="2">
        <v>42326</v>
      </c>
      <c r="B1082" s="1">
        <v>47241.45</v>
      </c>
      <c r="C1082" s="1">
        <v>47950.71</v>
      </c>
      <c r="D1082" s="1">
        <v>47241.45</v>
      </c>
      <c r="E1082" s="1">
        <v>47435.58</v>
      </c>
      <c r="I1082" s="3">
        <f t="shared" si="80"/>
        <v>3.974364943976203E-3</v>
      </c>
      <c r="J1082" s="3">
        <f t="shared" si="81"/>
        <v>-4.1093150189082826E-3</v>
      </c>
      <c r="K1082" s="9">
        <f t="shared" si="82"/>
        <v>709.26000000000204</v>
      </c>
      <c r="L1082" s="9">
        <f t="shared" si="83"/>
        <v>187.77999999999884</v>
      </c>
      <c r="M1082" s="9">
        <f t="shared" si="84"/>
        <v>-194.13000000000466</v>
      </c>
    </row>
    <row r="1083" spans="1:13">
      <c r="A1083" s="2">
        <v>42325</v>
      </c>
      <c r="B1083" s="1">
        <v>46847.97</v>
      </c>
      <c r="C1083" s="1">
        <v>47697.61</v>
      </c>
      <c r="D1083" s="1">
        <v>46847.97</v>
      </c>
      <c r="E1083" s="1">
        <v>47247.8</v>
      </c>
      <c r="I1083" s="3">
        <f t="shared" si="80"/>
        <v>8.5580939435028654E-3</v>
      </c>
      <c r="J1083" s="3">
        <f t="shared" si="81"/>
        <v>-8.5346280745996414E-3</v>
      </c>
      <c r="K1083" s="9">
        <f t="shared" si="82"/>
        <v>849.63999999999942</v>
      </c>
      <c r="L1083" s="9">
        <f t="shared" si="83"/>
        <v>400.92000000000553</v>
      </c>
      <c r="M1083" s="9">
        <f t="shared" si="84"/>
        <v>-399.83000000000175</v>
      </c>
    </row>
    <row r="1084" spans="1:13">
      <c r="A1084" s="2">
        <v>42324</v>
      </c>
      <c r="B1084" s="1">
        <v>46518.63</v>
      </c>
      <c r="C1084" s="1">
        <v>46905.35</v>
      </c>
      <c r="D1084" s="1">
        <v>46398.64</v>
      </c>
      <c r="E1084" s="1">
        <v>46846.879999999997</v>
      </c>
      <c r="I1084" s="3">
        <f t="shared" si="80"/>
        <v>7.0907349220843911E-3</v>
      </c>
      <c r="J1084" s="3">
        <f t="shared" si="81"/>
        <v>-7.0563127074034643E-3</v>
      </c>
      <c r="K1084" s="9">
        <f t="shared" si="82"/>
        <v>506.70999999999913</v>
      </c>
      <c r="L1084" s="9">
        <f t="shared" si="83"/>
        <v>329.83999999999651</v>
      </c>
      <c r="M1084" s="9">
        <f t="shared" si="84"/>
        <v>-328.25</v>
      </c>
    </row>
    <row r="1085" spans="1:13">
      <c r="A1085" s="2">
        <v>42321</v>
      </c>
      <c r="B1085" s="1">
        <v>46883.71</v>
      </c>
      <c r="C1085" s="1">
        <v>46883.71</v>
      </c>
      <c r="D1085" s="1">
        <v>46311.23</v>
      </c>
      <c r="E1085" s="1">
        <v>46517.04</v>
      </c>
      <c r="I1085" s="3">
        <f t="shared" si="80"/>
        <v>-7.8180889769936691E-3</v>
      </c>
      <c r="J1085" s="3">
        <f t="shared" si="81"/>
        <v>7.8208401169616963E-3</v>
      </c>
      <c r="K1085" s="9">
        <f t="shared" si="82"/>
        <v>572.47999999999593</v>
      </c>
      <c r="L1085" s="9">
        <f t="shared" si="83"/>
        <v>-366.54000000000087</v>
      </c>
      <c r="M1085" s="9">
        <f t="shared" si="84"/>
        <v>366.66999999999825</v>
      </c>
    </row>
    <row r="1086" spans="1:13">
      <c r="A1086" s="2">
        <v>42320</v>
      </c>
      <c r="B1086" s="1">
        <v>47065.01</v>
      </c>
      <c r="C1086" s="1">
        <v>47459.93</v>
      </c>
      <c r="D1086" s="1">
        <v>46695.8</v>
      </c>
      <c r="E1086" s="1">
        <v>46883.58</v>
      </c>
      <c r="I1086" s="3">
        <f t="shared" si="80"/>
        <v>-3.8548807277423353E-3</v>
      </c>
      <c r="J1086" s="3">
        <f t="shared" si="81"/>
        <v>3.8548807277423353E-3</v>
      </c>
      <c r="K1086" s="9">
        <f t="shared" si="82"/>
        <v>764.12999999999738</v>
      </c>
      <c r="L1086" s="9">
        <f t="shared" si="83"/>
        <v>-181.43000000000029</v>
      </c>
      <c r="M1086" s="9">
        <f t="shared" si="84"/>
        <v>181.43000000000029</v>
      </c>
    </row>
    <row r="1087" spans="1:13">
      <c r="A1087" s="2">
        <v>42319</v>
      </c>
      <c r="B1087" s="1">
        <v>46207.25</v>
      </c>
      <c r="C1087" s="1">
        <v>47231.25</v>
      </c>
      <c r="D1087" s="1">
        <v>46207.25</v>
      </c>
      <c r="E1087" s="1">
        <v>47065.01</v>
      </c>
      <c r="I1087" s="3">
        <f t="shared" si="80"/>
        <v>1.8578310400447433E-2</v>
      </c>
      <c r="J1087" s="3">
        <f t="shared" si="81"/>
        <v>-1.8563320691017147E-2</v>
      </c>
      <c r="K1087" s="9">
        <f t="shared" si="82"/>
        <v>1024</v>
      </c>
      <c r="L1087" s="9">
        <f t="shared" si="83"/>
        <v>858.44000000000233</v>
      </c>
      <c r="M1087" s="9">
        <f t="shared" si="84"/>
        <v>-857.76000000000204</v>
      </c>
    </row>
    <row r="1088" spans="1:13">
      <c r="A1088" s="2">
        <v>42318</v>
      </c>
      <c r="B1088" s="1">
        <v>46195.05</v>
      </c>
      <c r="C1088" s="1">
        <v>46206.57</v>
      </c>
      <c r="D1088" s="1">
        <v>45396.88</v>
      </c>
      <c r="E1088" s="1">
        <v>46206.57</v>
      </c>
      <c r="I1088" s="3">
        <f t="shared" si="80"/>
        <v>2.5219223239268418E-4</v>
      </c>
      <c r="J1088" s="3">
        <f t="shared" si="81"/>
        <v>-2.4937736835433229E-4</v>
      </c>
      <c r="K1088" s="9">
        <f t="shared" si="82"/>
        <v>809.69000000000233</v>
      </c>
      <c r="L1088" s="9">
        <f t="shared" si="83"/>
        <v>11.650000000001455</v>
      </c>
      <c r="M1088" s="9">
        <f t="shared" si="84"/>
        <v>-11.519999999996799</v>
      </c>
    </row>
    <row r="1089" spans="1:13">
      <c r="A1089" s="2">
        <v>42317</v>
      </c>
      <c r="B1089" s="1">
        <v>46914.8</v>
      </c>
      <c r="C1089" s="1">
        <v>47000.5</v>
      </c>
      <c r="D1089" s="1">
        <v>46057.43</v>
      </c>
      <c r="E1089" s="1">
        <v>46194.92</v>
      </c>
      <c r="I1089" s="3">
        <f t="shared" si="80"/>
        <v>-1.5422481357041922E-2</v>
      </c>
      <c r="J1089" s="3">
        <f t="shared" si="81"/>
        <v>1.5344411571615027E-2</v>
      </c>
      <c r="K1089" s="9">
        <f t="shared" si="82"/>
        <v>943.06999999999971</v>
      </c>
      <c r="L1089" s="9">
        <f t="shared" si="83"/>
        <v>-723.59999999999854</v>
      </c>
      <c r="M1089" s="9">
        <f t="shared" si="84"/>
        <v>719.88000000000466</v>
      </c>
    </row>
    <row r="1090" spans="1:13">
      <c r="A1090" s="2">
        <v>42314</v>
      </c>
      <c r="B1090" s="1">
        <v>48046.47</v>
      </c>
      <c r="C1090" s="1">
        <v>48046.47</v>
      </c>
      <c r="D1090" s="1">
        <v>46397.11</v>
      </c>
      <c r="E1090" s="1">
        <v>46918.52</v>
      </c>
      <c r="I1090" s="3">
        <f t="shared" si="80"/>
        <v>-2.3482124497052562E-2</v>
      </c>
      <c r="J1090" s="3">
        <f t="shared" si="81"/>
        <v>2.3476230407769902E-2</v>
      </c>
      <c r="K1090" s="9">
        <f t="shared" si="82"/>
        <v>1649.3600000000006</v>
      </c>
      <c r="L1090" s="9">
        <f t="shared" si="83"/>
        <v>-1128.2400000000052</v>
      </c>
      <c r="M1090" s="9">
        <f t="shared" si="84"/>
        <v>1127.9500000000044</v>
      </c>
    </row>
    <row r="1091" spans="1:13">
      <c r="A1091" s="2">
        <v>42313</v>
      </c>
      <c r="B1091" s="1">
        <v>47711.77</v>
      </c>
      <c r="C1091" s="1">
        <v>48061.34</v>
      </c>
      <c r="D1091" s="1">
        <v>47430.37</v>
      </c>
      <c r="E1091" s="1">
        <v>48046.76</v>
      </c>
      <c r="I1091" s="3">
        <f t="shared" si="80"/>
        <v>7.0563675196657211E-3</v>
      </c>
      <c r="J1091" s="3">
        <f t="shared" si="81"/>
        <v>-7.0211186883237667E-3</v>
      </c>
      <c r="K1091" s="9">
        <f t="shared" si="82"/>
        <v>630.96999999999389</v>
      </c>
      <c r="L1091" s="9">
        <f t="shared" si="83"/>
        <v>336.66000000000349</v>
      </c>
      <c r="M1091" s="9">
        <f t="shared" si="84"/>
        <v>-334.99000000000524</v>
      </c>
    </row>
    <row r="1092" spans="1:13">
      <c r="A1092" s="2">
        <v>42312</v>
      </c>
      <c r="B1092" s="1">
        <v>48058.82</v>
      </c>
      <c r="C1092" s="1">
        <v>49054.38</v>
      </c>
      <c r="D1092" s="1">
        <v>47440.69</v>
      </c>
      <c r="E1092" s="1">
        <v>47710.1</v>
      </c>
      <c r="I1092" s="3">
        <f t="shared" si="80"/>
        <v>-7.1497140593007715E-3</v>
      </c>
      <c r="J1092" s="3">
        <f t="shared" si="81"/>
        <v>7.2561082440226613E-3</v>
      </c>
      <c r="K1092" s="9">
        <f t="shared" si="82"/>
        <v>1613.6899999999951</v>
      </c>
      <c r="L1092" s="9">
        <f t="shared" si="83"/>
        <v>-343.56999999999971</v>
      </c>
      <c r="M1092" s="9">
        <f t="shared" si="84"/>
        <v>348.72000000000116</v>
      </c>
    </row>
    <row r="1093" spans="1:13">
      <c r="A1093" s="2">
        <v>42311</v>
      </c>
      <c r="B1093" s="1">
        <v>45868.81</v>
      </c>
      <c r="C1093" s="1">
        <v>48053.67</v>
      </c>
      <c r="D1093" s="1">
        <v>45866.3</v>
      </c>
      <c r="E1093" s="1">
        <v>48053.67</v>
      </c>
      <c r="I1093" s="3">
        <f t="shared" si="80"/>
        <v>4.7632574807897794E-2</v>
      </c>
      <c r="J1093" s="3">
        <f t="shared" si="81"/>
        <v>-4.7632803205489758E-2</v>
      </c>
      <c r="K1093" s="9">
        <f t="shared" si="82"/>
        <v>2187.3699999999953</v>
      </c>
      <c r="L1093" s="9">
        <f t="shared" si="83"/>
        <v>2184.8499999999985</v>
      </c>
      <c r="M1093" s="9">
        <f t="shared" si="84"/>
        <v>-2184.8600000000006</v>
      </c>
    </row>
    <row r="1094" spans="1:13">
      <c r="A1094" s="2">
        <v>42307</v>
      </c>
      <c r="B1094" s="1">
        <v>45628.35</v>
      </c>
      <c r="C1094" s="1">
        <v>45975.27</v>
      </c>
      <c r="D1094" s="1">
        <v>45400.69</v>
      </c>
      <c r="E1094" s="1">
        <v>45868.82</v>
      </c>
      <c r="I1094" s="3">
        <f t="shared" si="80"/>
        <v>5.2701883806887864E-3</v>
      </c>
      <c r="J1094" s="3">
        <f t="shared" si="81"/>
        <v>-5.2701883806887864E-3</v>
      </c>
      <c r="K1094" s="9">
        <f t="shared" si="82"/>
        <v>574.57999999999447</v>
      </c>
      <c r="L1094" s="9">
        <f t="shared" si="83"/>
        <v>240.47000000000116</v>
      </c>
      <c r="M1094" s="9">
        <f t="shared" si="84"/>
        <v>-240.47000000000116</v>
      </c>
    </row>
    <row r="1095" spans="1:13">
      <c r="A1095" s="2">
        <v>42306</v>
      </c>
      <c r="B1095" s="1">
        <v>46740.160000000003</v>
      </c>
      <c r="C1095" s="1">
        <v>46740.160000000003</v>
      </c>
      <c r="D1095" s="1">
        <v>45628.35</v>
      </c>
      <c r="E1095" s="1">
        <v>45628.35</v>
      </c>
      <c r="I1095" s="3">
        <f t="shared" si="80"/>
        <v>-2.380144990944752E-2</v>
      </c>
      <c r="J1095" s="3">
        <f t="shared" si="81"/>
        <v>2.3787038812019577E-2</v>
      </c>
      <c r="K1095" s="9">
        <f t="shared" si="82"/>
        <v>1111.8100000000049</v>
      </c>
      <c r="L1095" s="9">
        <f t="shared" si="83"/>
        <v>-1112.5</v>
      </c>
      <c r="M1095" s="9">
        <f t="shared" si="84"/>
        <v>1111.8100000000049</v>
      </c>
    </row>
    <row r="1096" spans="1:13">
      <c r="A1096" s="2">
        <v>42305</v>
      </c>
      <c r="B1096" s="1">
        <v>47037.919999999998</v>
      </c>
      <c r="C1096" s="1">
        <v>47441.5</v>
      </c>
      <c r="D1096" s="1">
        <v>46388.14</v>
      </c>
      <c r="E1096" s="1">
        <v>46740.85</v>
      </c>
      <c r="I1096" s="3">
        <f t="shared" si="80"/>
        <v>-6.4217911504273984E-3</v>
      </c>
      <c r="J1096" s="3">
        <f t="shared" si="81"/>
        <v>6.315542864140245E-3</v>
      </c>
      <c r="K1096" s="9">
        <f t="shared" si="82"/>
        <v>1053.3600000000006</v>
      </c>
      <c r="L1096" s="9">
        <f t="shared" si="83"/>
        <v>-302.09999999999854</v>
      </c>
      <c r="M1096" s="9">
        <f t="shared" si="84"/>
        <v>297.06999999999971</v>
      </c>
    </row>
    <row r="1097" spans="1:13">
      <c r="A1097" s="2">
        <v>42304</v>
      </c>
      <c r="B1097" s="1">
        <v>47204.79</v>
      </c>
      <c r="C1097" s="1">
        <v>47338.43</v>
      </c>
      <c r="D1097" s="1">
        <v>46742.45</v>
      </c>
      <c r="E1097" s="1">
        <v>47042.95</v>
      </c>
      <c r="I1097" s="3">
        <f t="shared" si="80"/>
        <v>-3.5240922766945726E-3</v>
      </c>
      <c r="J1097" s="3">
        <f t="shared" si="81"/>
        <v>3.4284656281704418E-3</v>
      </c>
      <c r="K1097" s="9">
        <f t="shared" si="82"/>
        <v>595.9800000000032</v>
      </c>
      <c r="L1097" s="9">
        <f t="shared" si="83"/>
        <v>-166.37000000000262</v>
      </c>
      <c r="M1097" s="9">
        <f t="shared" si="84"/>
        <v>161.84000000000378</v>
      </c>
    </row>
    <row r="1098" spans="1:13">
      <c r="A1098" s="2">
        <v>42303</v>
      </c>
      <c r="B1098" s="1">
        <v>47606.63</v>
      </c>
      <c r="C1098" s="1">
        <v>47874.87</v>
      </c>
      <c r="D1098" s="1">
        <v>47104.57</v>
      </c>
      <c r="E1098" s="1">
        <v>47209.32</v>
      </c>
      <c r="I1098" s="3">
        <f t="shared" si="80"/>
        <v>-8.136507258187967E-3</v>
      </c>
      <c r="J1098" s="3">
        <f t="shared" si="81"/>
        <v>8.3456863046176069E-3</v>
      </c>
      <c r="K1098" s="9">
        <f t="shared" si="82"/>
        <v>770.30000000000291</v>
      </c>
      <c r="L1098" s="9">
        <f t="shared" si="83"/>
        <v>-387.2699999999968</v>
      </c>
      <c r="M1098" s="9">
        <f t="shared" si="84"/>
        <v>397.30999999999767</v>
      </c>
    </row>
    <row r="1099" spans="1:13">
      <c r="A1099" s="2">
        <v>42300</v>
      </c>
      <c r="B1099" s="1">
        <v>47774.3</v>
      </c>
      <c r="C1099" s="1">
        <v>48837.02</v>
      </c>
      <c r="D1099" s="1">
        <v>47502.27</v>
      </c>
      <c r="E1099" s="1">
        <v>47596.59</v>
      </c>
      <c r="I1099" s="3">
        <f t="shared" si="80"/>
        <v>-3.6747359444228981E-3</v>
      </c>
      <c r="J1099" s="3">
        <f t="shared" si="81"/>
        <v>3.7197823934627277E-3</v>
      </c>
      <c r="K1099" s="9">
        <f t="shared" si="82"/>
        <v>1334.75</v>
      </c>
      <c r="L1099" s="9">
        <f t="shared" si="83"/>
        <v>-175.55000000000291</v>
      </c>
      <c r="M1099" s="9">
        <f t="shared" si="84"/>
        <v>177.7100000000064</v>
      </c>
    </row>
    <row r="1100" spans="1:13">
      <c r="A1100" s="2">
        <v>42299</v>
      </c>
      <c r="B1100" s="1">
        <v>47026.71</v>
      </c>
      <c r="C1100" s="1">
        <v>47909</v>
      </c>
      <c r="D1100" s="1">
        <v>47026.71</v>
      </c>
      <c r="E1100" s="1">
        <v>47772.14</v>
      </c>
      <c r="I1100" s="3">
        <f t="shared" si="80"/>
        <v>1.5869350210851958E-2</v>
      </c>
      <c r="J1100" s="3">
        <f t="shared" si="81"/>
        <v>-1.5851204560131896E-2</v>
      </c>
      <c r="K1100" s="9">
        <f t="shared" si="82"/>
        <v>882.29000000000087</v>
      </c>
      <c r="L1100" s="9">
        <f t="shared" si="83"/>
        <v>746.2699999999968</v>
      </c>
      <c r="M1100" s="9">
        <f t="shared" si="84"/>
        <v>-745.43000000000029</v>
      </c>
    </row>
    <row r="1101" spans="1:13">
      <c r="A1101" s="2">
        <v>42298</v>
      </c>
      <c r="B1101" s="1">
        <v>47076.55</v>
      </c>
      <c r="C1101" s="1">
        <v>47273.73</v>
      </c>
      <c r="D1101" s="1">
        <v>46653.85</v>
      </c>
      <c r="E1101" s="1">
        <v>47025.87</v>
      </c>
      <c r="I1101" s="3">
        <f t="shared" ref="I1101:I1164" si="85">(E1101-E1102)/E1102</f>
        <v>-1.0765444791515158E-3</v>
      </c>
      <c r="J1101" s="3">
        <f t="shared" ref="J1101:J1164" si="86">(B1101-E1101)/B1101</f>
        <v>1.0765444791515158E-3</v>
      </c>
      <c r="K1101" s="9">
        <f t="shared" ref="K1101:K1164" si="87">(C1101-D1101)</f>
        <v>619.88000000000466</v>
      </c>
      <c r="L1101" s="9">
        <f t="shared" ref="L1101:L1164" si="88">(E1101-E1102)</f>
        <v>-50.680000000000291</v>
      </c>
      <c r="M1101" s="9">
        <f t="shared" ref="M1101:M1164" si="89">B1101-E1101</f>
        <v>50.680000000000291</v>
      </c>
    </row>
    <row r="1102" spans="1:13">
      <c r="A1102" s="2">
        <v>42297</v>
      </c>
      <c r="B1102" s="1">
        <v>47446.94</v>
      </c>
      <c r="C1102" s="1">
        <v>47727.54</v>
      </c>
      <c r="D1102" s="1">
        <v>46622.87</v>
      </c>
      <c r="E1102" s="1">
        <v>47076.55</v>
      </c>
      <c r="I1102" s="3">
        <f t="shared" si="85"/>
        <v>-7.8141416236240744E-3</v>
      </c>
      <c r="J1102" s="3">
        <f t="shared" si="86"/>
        <v>7.8064043750766523E-3</v>
      </c>
      <c r="K1102" s="9">
        <f t="shared" si="87"/>
        <v>1104.6699999999983</v>
      </c>
      <c r="L1102" s="9">
        <f t="shared" si="88"/>
        <v>-370.75999999999476</v>
      </c>
      <c r="M1102" s="9">
        <f t="shared" si="89"/>
        <v>370.38999999999942</v>
      </c>
    </row>
    <row r="1103" spans="1:13">
      <c r="A1103" s="2">
        <v>42296</v>
      </c>
      <c r="B1103" s="1">
        <v>47242.47</v>
      </c>
      <c r="C1103" s="1">
        <v>47536.25</v>
      </c>
      <c r="D1103" s="1">
        <v>46916.77</v>
      </c>
      <c r="E1103" s="1">
        <v>47447.31</v>
      </c>
      <c r="I1103" s="3">
        <f t="shared" si="85"/>
        <v>4.4711556476601712E-3</v>
      </c>
      <c r="J1103" s="3">
        <f t="shared" si="86"/>
        <v>-4.3359290909217177E-3</v>
      </c>
      <c r="K1103" s="9">
        <f t="shared" si="87"/>
        <v>619.4800000000032</v>
      </c>
      <c r="L1103" s="9">
        <f t="shared" si="88"/>
        <v>211.19999999999709</v>
      </c>
      <c r="M1103" s="9">
        <f t="shared" si="89"/>
        <v>-204.83999999999651</v>
      </c>
    </row>
    <row r="1104" spans="1:13">
      <c r="A1104" s="2">
        <v>42293</v>
      </c>
      <c r="B1104" s="1">
        <v>47161.02</v>
      </c>
      <c r="C1104" s="1">
        <v>47727.44</v>
      </c>
      <c r="D1104" s="1">
        <v>46516.85</v>
      </c>
      <c r="E1104" s="1">
        <v>47236.11</v>
      </c>
      <c r="I1104" s="3">
        <f t="shared" si="85"/>
        <v>1.5894438536803942E-3</v>
      </c>
      <c r="J1104" s="3">
        <f t="shared" si="86"/>
        <v>-1.5922047487523338E-3</v>
      </c>
      <c r="K1104" s="9">
        <f t="shared" si="87"/>
        <v>1210.5900000000038</v>
      </c>
      <c r="L1104" s="9">
        <f t="shared" si="88"/>
        <v>74.959999999999127</v>
      </c>
      <c r="M1104" s="9">
        <f t="shared" si="89"/>
        <v>-75.090000000003783</v>
      </c>
    </row>
    <row r="1105" spans="1:13">
      <c r="A1105" s="2">
        <v>42292</v>
      </c>
      <c r="B1105" s="1">
        <v>46730.26</v>
      </c>
      <c r="C1105" s="1">
        <v>47187.58</v>
      </c>
      <c r="D1105" s="1">
        <v>46321.48</v>
      </c>
      <c r="E1105" s="1">
        <v>47161.15</v>
      </c>
      <c r="I1105" s="3">
        <f t="shared" si="85"/>
        <v>9.6490206472043313E-3</v>
      </c>
      <c r="J1105" s="3">
        <f t="shared" si="86"/>
        <v>-9.2207918380937618E-3</v>
      </c>
      <c r="K1105" s="9">
        <f t="shared" si="87"/>
        <v>866.09999999999854</v>
      </c>
      <c r="L1105" s="9">
        <f t="shared" si="88"/>
        <v>450.70999999999913</v>
      </c>
      <c r="M1105" s="9">
        <f t="shared" si="89"/>
        <v>-430.88999999999942</v>
      </c>
    </row>
    <row r="1106" spans="1:13">
      <c r="A1106" s="2">
        <v>42291</v>
      </c>
      <c r="B1106" s="1">
        <v>47349.43</v>
      </c>
      <c r="C1106" s="1">
        <v>47714.78</v>
      </c>
      <c r="D1106" s="1">
        <v>46700.73</v>
      </c>
      <c r="E1106" s="1">
        <v>46710.44</v>
      </c>
      <c r="I1106" s="3">
        <f t="shared" si="85"/>
        <v>-1.3770347261047887E-2</v>
      </c>
      <c r="J1106" s="3">
        <f t="shared" si="86"/>
        <v>1.3495199414227331E-2</v>
      </c>
      <c r="K1106" s="9">
        <f t="shared" si="87"/>
        <v>1014.0499999999956</v>
      </c>
      <c r="L1106" s="9">
        <f t="shared" si="88"/>
        <v>-652.19999999999709</v>
      </c>
      <c r="M1106" s="9">
        <f t="shared" si="89"/>
        <v>638.98999999999796</v>
      </c>
    </row>
    <row r="1107" spans="1:13">
      <c r="A1107" s="2">
        <v>42290</v>
      </c>
      <c r="B1107" s="1">
        <v>49339.14</v>
      </c>
      <c r="C1107" s="1">
        <v>49339.14</v>
      </c>
      <c r="D1107" s="1">
        <v>47134.9</v>
      </c>
      <c r="E1107" s="1">
        <v>47362.64</v>
      </c>
      <c r="I1107" s="3">
        <f t="shared" si="85"/>
        <v>-4.0045271017043395E-2</v>
      </c>
      <c r="J1107" s="3">
        <f t="shared" si="86"/>
        <v>4.0059474080821028E-2</v>
      </c>
      <c r="K1107" s="9">
        <f t="shared" si="87"/>
        <v>2204.239999999998</v>
      </c>
      <c r="L1107" s="9">
        <f t="shared" si="88"/>
        <v>-1975.7700000000041</v>
      </c>
      <c r="M1107" s="9">
        <f t="shared" si="89"/>
        <v>1976.5</v>
      </c>
    </row>
    <row r="1108" spans="1:13">
      <c r="A1108" s="2">
        <v>42286</v>
      </c>
      <c r="B1108" s="1">
        <v>49105.120000000003</v>
      </c>
      <c r="C1108" s="1">
        <v>49752.04</v>
      </c>
      <c r="D1108" s="1">
        <v>48698.45</v>
      </c>
      <c r="E1108" s="1">
        <v>49338.41</v>
      </c>
      <c r="I1108" s="3">
        <f t="shared" si="85"/>
        <v>4.7213651292211433E-3</v>
      </c>
      <c r="J1108" s="3">
        <f t="shared" si="86"/>
        <v>-4.7508284268524513E-3</v>
      </c>
      <c r="K1108" s="9">
        <f t="shared" si="87"/>
        <v>1053.5900000000038</v>
      </c>
      <c r="L1108" s="9">
        <f t="shared" si="88"/>
        <v>231.85000000000582</v>
      </c>
      <c r="M1108" s="9">
        <f t="shared" si="89"/>
        <v>-233.29000000000087</v>
      </c>
    </row>
    <row r="1109" spans="1:13">
      <c r="A1109" s="2">
        <v>42285</v>
      </c>
      <c r="B1109" s="1">
        <v>48915.37</v>
      </c>
      <c r="C1109" s="1">
        <v>49247.28</v>
      </c>
      <c r="D1109" s="1">
        <v>48657.64</v>
      </c>
      <c r="E1109" s="1">
        <v>49106.559999999998</v>
      </c>
      <c r="I1109" s="3">
        <f t="shared" si="85"/>
        <v>3.9301374321466182E-3</v>
      </c>
      <c r="J1109" s="3">
        <f t="shared" si="86"/>
        <v>-3.9085874235438682E-3</v>
      </c>
      <c r="K1109" s="9">
        <f t="shared" si="87"/>
        <v>589.63999999999942</v>
      </c>
      <c r="L1109" s="9">
        <f t="shared" si="88"/>
        <v>192.23999999999796</v>
      </c>
      <c r="M1109" s="9">
        <f t="shared" si="89"/>
        <v>-191.18999999999505</v>
      </c>
    </row>
    <row r="1110" spans="1:13">
      <c r="A1110" s="2">
        <v>42284</v>
      </c>
      <c r="B1110" s="1">
        <v>47735.32</v>
      </c>
      <c r="C1110" s="1">
        <v>49290.26</v>
      </c>
      <c r="D1110" s="1">
        <v>47714.69</v>
      </c>
      <c r="E1110" s="1">
        <v>48914.32</v>
      </c>
      <c r="I1110" s="3">
        <f t="shared" si="85"/>
        <v>2.4703200642043122E-2</v>
      </c>
      <c r="J1110" s="3">
        <f t="shared" si="86"/>
        <v>-2.4698692708040922E-2</v>
      </c>
      <c r="K1110" s="9">
        <f t="shared" si="87"/>
        <v>1575.5699999999997</v>
      </c>
      <c r="L1110" s="9">
        <f t="shared" si="88"/>
        <v>1179.2099999999991</v>
      </c>
      <c r="M1110" s="9">
        <f t="shared" si="89"/>
        <v>-1179</v>
      </c>
    </row>
    <row r="1111" spans="1:13">
      <c r="A1111" s="2">
        <v>42283</v>
      </c>
      <c r="B1111" s="1">
        <v>47598.49</v>
      </c>
      <c r="C1111" s="1">
        <v>48091.62</v>
      </c>
      <c r="D1111" s="1">
        <v>47388.54</v>
      </c>
      <c r="E1111" s="1">
        <v>47735.11</v>
      </c>
      <c r="I1111" s="3">
        <f t="shared" si="85"/>
        <v>2.8791083335942165E-3</v>
      </c>
      <c r="J1111" s="3">
        <f t="shared" si="86"/>
        <v>-2.8702591195645622E-3</v>
      </c>
      <c r="K1111" s="9">
        <f t="shared" si="87"/>
        <v>703.08000000000175</v>
      </c>
      <c r="L1111" s="9">
        <f t="shared" si="88"/>
        <v>137.04000000000087</v>
      </c>
      <c r="M1111" s="9">
        <f t="shared" si="89"/>
        <v>-136.62000000000262</v>
      </c>
    </row>
    <row r="1112" spans="1:13">
      <c r="A1112" s="2">
        <v>42282</v>
      </c>
      <c r="B1112" s="1">
        <v>47033.279999999999</v>
      </c>
      <c r="C1112" s="1">
        <v>48081.440000000002</v>
      </c>
      <c r="D1112" s="1">
        <v>47018.61</v>
      </c>
      <c r="E1112" s="1">
        <v>47598.07</v>
      </c>
      <c r="I1112" s="3">
        <f t="shared" si="85"/>
        <v>1.2004432589054698E-2</v>
      </c>
      <c r="J1112" s="3">
        <f t="shared" si="86"/>
        <v>-1.2008305608284196E-2</v>
      </c>
      <c r="K1112" s="9">
        <f t="shared" si="87"/>
        <v>1062.8300000000017</v>
      </c>
      <c r="L1112" s="9">
        <f t="shared" si="88"/>
        <v>564.61000000000058</v>
      </c>
      <c r="M1112" s="9">
        <f t="shared" si="89"/>
        <v>-564.79000000000087</v>
      </c>
    </row>
    <row r="1113" spans="1:13">
      <c r="A1113" s="2">
        <v>42279</v>
      </c>
      <c r="B1113" s="1">
        <v>45313.39</v>
      </c>
      <c r="C1113" s="1">
        <v>47033.46</v>
      </c>
      <c r="D1113" s="1">
        <v>44973.4</v>
      </c>
      <c r="E1113" s="1">
        <v>47033.46</v>
      </c>
      <c r="I1113" s="3">
        <f t="shared" si="85"/>
        <v>3.7962168698043697E-2</v>
      </c>
      <c r="J1113" s="3">
        <f t="shared" si="86"/>
        <v>-3.7959419941875891E-2</v>
      </c>
      <c r="K1113" s="9">
        <f t="shared" si="87"/>
        <v>2060.0599999999977</v>
      </c>
      <c r="L1113" s="9">
        <f t="shared" si="88"/>
        <v>1720.1900000000023</v>
      </c>
      <c r="M1113" s="9">
        <f t="shared" si="89"/>
        <v>-1720.0699999999997</v>
      </c>
    </row>
    <row r="1114" spans="1:13">
      <c r="A1114" s="2">
        <v>42278</v>
      </c>
      <c r="B1114" s="1">
        <v>45064.26</v>
      </c>
      <c r="C1114" s="1">
        <v>45547.33</v>
      </c>
      <c r="D1114" s="1">
        <v>44788.93</v>
      </c>
      <c r="E1114" s="1">
        <v>45313.27</v>
      </c>
      <c r="I1114" s="3">
        <f t="shared" si="85"/>
        <v>5.635457598801942E-3</v>
      </c>
      <c r="J1114" s="3">
        <f t="shared" si="86"/>
        <v>-5.5256649060695714E-3</v>
      </c>
      <c r="K1114" s="9">
        <f t="shared" si="87"/>
        <v>758.40000000000146</v>
      </c>
      <c r="L1114" s="9">
        <f t="shared" si="88"/>
        <v>253.93000000000029</v>
      </c>
      <c r="M1114" s="9">
        <f t="shared" si="89"/>
        <v>-249.00999999999476</v>
      </c>
    </row>
    <row r="1115" spans="1:13">
      <c r="A1115" s="2">
        <v>42277</v>
      </c>
      <c r="B1115" s="1">
        <v>44131.76</v>
      </c>
      <c r="C1115" s="1">
        <v>45294.37</v>
      </c>
      <c r="D1115" s="1">
        <v>44131.76</v>
      </c>
      <c r="E1115" s="1">
        <v>45059.34</v>
      </c>
      <c r="I1115" s="3">
        <f t="shared" si="85"/>
        <v>2.1017034874156487E-2</v>
      </c>
      <c r="J1115" s="3">
        <f t="shared" si="86"/>
        <v>-2.1018423013267416E-2</v>
      </c>
      <c r="K1115" s="9">
        <f t="shared" si="87"/>
        <v>1162.6100000000006</v>
      </c>
      <c r="L1115" s="9">
        <f t="shared" si="88"/>
        <v>927.5199999999968</v>
      </c>
      <c r="M1115" s="9">
        <f t="shared" si="89"/>
        <v>-927.57999999999447</v>
      </c>
    </row>
    <row r="1116" spans="1:13">
      <c r="A1116" s="2">
        <v>42276</v>
      </c>
      <c r="B1116" s="1">
        <v>43956.46</v>
      </c>
      <c r="C1116" s="1">
        <v>44530.71</v>
      </c>
      <c r="D1116" s="1">
        <v>43956.04</v>
      </c>
      <c r="E1116" s="1">
        <v>44131.82</v>
      </c>
      <c r="I1116" s="3">
        <f t="shared" si="85"/>
        <v>3.9855193630631454E-3</v>
      </c>
      <c r="J1116" s="3">
        <f t="shared" si="86"/>
        <v>-3.9894022403078088E-3</v>
      </c>
      <c r="K1116" s="9">
        <f t="shared" si="87"/>
        <v>574.66999999999825</v>
      </c>
      <c r="L1116" s="9">
        <f t="shared" si="88"/>
        <v>175.19000000000233</v>
      </c>
      <c r="M1116" s="9">
        <f t="shared" si="89"/>
        <v>-175.36000000000058</v>
      </c>
    </row>
    <row r="1117" spans="1:13">
      <c r="A1117" s="2">
        <v>42275</v>
      </c>
      <c r="B1117" s="1">
        <v>44831.62</v>
      </c>
      <c r="C1117" s="1">
        <v>44831.62</v>
      </c>
      <c r="D1117" s="1">
        <v>43766.61</v>
      </c>
      <c r="E1117" s="1">
        <v>43956.63</v>
      </c>
      <c r="I1117" s="3">
        <f t="shared" si="85"/>
        <v>-1.9513752173139168E-2</v>
      </c>
      <c r="J1117" s="3">
        <f t="shared" si="86"/>
        <v>1.9517251439943619E-2</v>
      </c>
      <c r="K1117" s="9">
        <f t="shared" si="87"/>
        <v>1065.010000000002</v>
      </c>
      <c r="L1117" s="9">
        <f t="shared" si="88"/>
        <v>-874.83000000000175</v>
      </c>
      <c r="M1117" s="9">
        <f t="shared" si="89"/>
        <v>874.99000000000524</v>
      </c>
    </row>
    <row r="1118" spans="1:13">
      <c r="A1118" s="2">
        <v>42272</v>
      </c>
      <c r="B1118" s="1">
        <v>45300.34</v>
      </c>
      <c r="C1118" s="1">
        <v>45968.66</v>
      </c>
      <c r="D1118" s="1">
        <v>44697.01</v>
      </c>
      <c r="E1118" s="1">
        <v>44831.46</v>
      </c>
      <c r="I1118" s="3">
        <f t="shared" si="85"/>
        <v>-1.0167367453296347E-2</v>
      </c>
      <c r="J1118" s="3">
        <f t="shared" si="86"/>
        <v>1.0350474190701382E-2</v>
      </c>
      <c r="K1118" s="9">
        <f t="shared" si="87"/>
        <v>1271.6500000000015</v>
      </c>
      <c r="L1118" s="9">
        <f t="shared" si="88"/>
        <v>-460.5</v>
      </c>
      <c r="M1118" s="9">
        <f t="shared" si="89"/>
        <v>468.87999999999738</v>
      </c>
    </row>
    <row r="1119" spans="1:13">
      <c r="A1119" s="2">
        <v>42271</v>
      </c>
      <c r="B1119" s="1">
        <v>45339.7</v>
      </c>
      <c r="C1119" s="1">
        <v>45571.86</v>
      </c>
      <c r="D1119" s="1">
        <v>44182.73</v>
      </c>
      <c r="E1119" s="1">
        <v>45291.96</v>
      </c>
      <c r="I1119" s="3">
        <f t="shared" si="85"/>
        <v>-1.0619736035047435E-3</v>
      </c>
      <c r="J1119" s="3">
        <f t="shared" si="86"/>
        <v>1.0529403591112859E-3</v>
      </c>
      <c r="K1119" s="9">
        <f t="shared" si="87"/>
        <v>1389.1299999999974</v>
      </c>
      <c r="L1119" s="9">
        <f t="shared" si="88"/>
        <v>-48.150000000001455</v>
      </c>
      <c r="M1119" s="9">
        <f t="shared" si="89"/>
        <v>47.739999999997963</v>
      </c>
    </row>
    <row r="1120" spans="1:13">
      <c r="A1120" s="2">
        <v>42270</v>
      </c>
      <c r="B1120" s="1">
        <v>46262.52</v>
      </c>
      <c r="C1120" s="1">
        <v>46480.08</v>
      </c>
      <c r="D1120" s="1">
        <v>45340.11</v>
      </c>
      <c r="E1120" s="1">
        <v>45340.11</v>
      </c>
      <c r="I1120" s="3">
        <f t="shared" si="85"/>
        <v>-1.9982876760443889E-2</v>
      </c>
      <c r="J1120" s="3">
        <f t="shared" si="86"/>
        <v>1.9938602566397082E-2</v>
      </c>
      <c r="K1120" s="9">
        <f t="shared" si="87"/>
        <v>1139.9700000000012</v>
      </c>
      <c r="L1120" s="9">
        <f t="shared" si="88"/>
        <v>-924.5</v>
      </c>
      <c r="M1120" s="9">
        <f t="shared" si="89"/>
        <v>922.40999999999622</v>
      </c>
    </row>
    <row r="1121" spans="1:13">
      <c r="A1121" s="2">
        <v>42269</v>
      </c>
      <c r="B1121" s="1">
        <v>46585.35</v>
      </c>
      <c r="C1121" s="1">
        <v>46585.35</v>
      </c>
      <c r="D1121" s="1">
        <v>45276.23</v>
      </c>
      <c r="E1121" s="1">
        <v>46264.61</v>
      </c>
      <c r="I1121" s="3">
        <f t="shared" si="85"/>
        <v>-6.9883795304591205E-3</v>
      </c>
      <c r="J1121" s="3">
        <f t="shared" si="86"/>
        <v>6.8849971074597047E-3</v>
      </c>
      <c r="K1121" s="9">
        <f t="shared" si="87"/>
        <v>1309.1199999999953</v>
      </c>
      <c r="L1121" s="9">
        <f t="shared" si="88"/>
        <v>-325.58999999999651</v>
      </c>
      <c r="M1121" s="9">
        <f t="shared" si="89"/>
        <v>320.73999999999796</v>
      </c>
    </row>
    <row r="1122" spans="1:13">
      <c r="A1122" s="2">
        <v>42268</v>
      </c>
      <c r="B1122" s="1">
        <v>47263.27</v>
      </c>
      <c r="C1122" s="1">
        <v>47390.54</v>
      </c>
      <c r="D1122" s="1">
        <v>46424.61</v>
      </c>
      <c r="E1122" s="1">
        <v>46590.2</v>
      </c>
      <c r="I1122" s="3">
        <f t="shared" si="85"/>
        <v>-1.4257761919834357E-2</v>
      </c>
      <c r="J1122" s="3">
        <f t="shared" si="86"/>
        <v>1.4240868226002977E-2</v>
      </c>
      <c r="K1122" s="9">
        <f t="shared" si="87"/>
        <v>965.93000000000029</v>
      </c>
      <c r="L1122" s="9">
        <f t="shared" si="88"/>
        <v>-673.88000000000466</v>
      </c>
      <c r="M1122" s="9">
        <f t="shared" si="89"/>
        <v>673.06999999999971</v>
      </c>
    </row>
    <row r="1123" spans="1:13">
      <c r="A1123" s="2">
        <v>42265</v>
      </c>
      <c r="B1123" s="1">
        <v>48549.5</v>
      </c>
      <c r="C1123" s="1">
        <v>48549.5</v>
      </c>
      <c r="D1123" s="1">
        <v>46927.83</v>
      </c>
      <c r="E1123" s="1">
        <v>47264.08</v>
      </c>
      <c r="I1123" s="3">
        <f t="shared" si="85"/>
        <v>-2.6508164185019157E-2</v>
      </c>
      <c r="J1123" s="3">
        <f t="shared" si="86"/>
        <v>2.6476482765012993E-2</v>
      </c>
      <c r="K1123" s="9">
        <f t="shared" si="87"/>
        <v>1621.6699999999983</v>
      </c>
      <c r="L1123" s="9">
        <f t="shared" si="88"/>
        <v>-1287</v>
      </c>
      <c r="M1123" s="9">
        <f t="shared" si="89"/>
        <v>1285.4199999999983</v>
      </c>
    </row>
    <row r="1124" spans="1:13">
      <c r="A1124" s="2">
        <v>42264</v>
      </c>
      <c r="B1124" s="1">
        <v>48552.71</v>
      </c>
      <c r="C1124" s="1">
        <v>49395.62</v>
      </c>
      <c r="D1124" s="1">
        <v>48081.62</v>
      </c>
      <c r="E1124" s="1">
        <v>48551.08</v>
      </c>
      <c r="I1124" s="3">
        <f t="shared" si="85"/>
        <v>-4.1603934661160637E-5</v>
      </c>
      <c r="J1124" s="3">
        <f t="shared" si="86"/>
        <v>3.3571761493794698E-5</v>
      </c>
      <c r="K1124" s="9">
        <f t="shared" si="87"/>
        <v>1314</v>
      </c>
      <c r="L1124" s="9">
        <f t="shared" si="88"/>
        <v>-2.0199999999967986</v>
      </c>
      <c r="M1124" s="9">
        <f t="shared" si="89"/>
        <v>1.6299999999973807</v>
      </c>
    </row>
    <row r="1125" spans="1:13">
      <c r="A1125" s="2">
        <v>42263</v>
      </c>
      <c r="B1125" s="1">
        <v>47364.07</v>
      </c>
      <c r="C1125" s="1">
        <v>48680.97</v>
      </c>
      <c r="D1125" s="1">
        <v>47364.07</v>
      </c>
      <c r="E1125" s="1">
        <v>48553.1</v>
      </c>
      <c r="I1125" s="3">
        <f t="shared" si="85"/>
        <v>2.5104050390939773E-2</v>
      </c>
      <c r="J1125" s="3">
        <f t="shared" si="86"/>
        <v>-2.5104050390939773E-2</v>
      </c>
      <c r="K1125" s="9">
        <f t="shared" si="87"/>
        <v>1316.9000000000015</v>
      </c>
      <c r="L1125" s="9">
        <f t="shared" si="88"/>
        <v>1189.0299999999988</v>
      </c>
      <c r="M1125" s="9">
        <f t="shared" si="89"/>
        <v>-1189.0299999999988</v>
      </c>
    </row>
    <row r="1126" spans="1:13">
      <c r="A1126" s="2">
        <v>42262</v>
      </c>
      <c r="B1126" s="1">
        <v>47281.04</v>
      </c>
      <c r="C1126" s="1">
        <v>47688.88</v>
      </c>
      <c r="D1126" s="1">
        <v>46745.85</v>
      </c>
      <c r="E1126" s="1">
        <v>47364.07</v>
      </c>
      <c r="I1126" s="3">
        <f t="shared" si="85"/>
        <v>1.745925257902092E-3</v>
      </c>
      <c r="J1126" s="3">
        <f t="shared" si="86"/>
        <v>-1.7560950435946171E-3</v>
      </c>
      <c r="K1126" s="9">
        <f t="shared" si="87"/>
        <v>943.02999999999884</v>
      </c>
      <c r="L1126" s="9">
        <f t="shared" si="88"/>
        <v>82.55000000000291</v>
      </c>
      <c r="M1126" s="9">
        <f t="shared" si="89"/>
        <v>-83.029999999998836</v>
      </c>
    </row>
    <row r="1127" spans="1:13">
      <c r="A1127" s="2">
        <v>42261</v>
      </c>
      <c r="B1127" s="1">
        <v>46399.98</v>
      </c>
      <c r="C1127" s="1">
        <v>47385.760000000002</v>
      </c>
      <c r="D1127" s="1">
        <v>46217.71</v>
      </c>
      <c r="E1127" s="1">
        <v>47281.52</v>
      </c>
      <c r="I1127" s="3">
        <f t="shared" si="85"/>
        <v>1.8987295395523685E-2</v>
      </c>
      <c r="J1127" s="3">
        <f t="shared" si="86"/>
        <v>-1.8998715085652915E-2</v>
      </c>
      <c r="K1127" s="9">
        <f t="shared" si="87"/>
        <v>1168.0500000000029</v>
      </c>
      <c r="L1127" s="9">
        <f t="shared" si="88"/>
        <v>881.0199999999968</v>
      </c>
      <c r="M1127" s="9">
        <f t="shared" si="89"/>
        <v>-881.5399999999936</v>
      </c>
    </row>
    <row r="1128" spans="1:13">
      <c r="A1128" s="2">
        <v>42258</v>
      </c>
      <c r="B1128" s="1">
        <v>46508.91</v>
      </c>
      <c r="C1128" s="1">
        <v>46558.07</v>
      </c>
      <c r="D1128" s="1">
        <v>46175.88</v>
      </c>
      <c r="E1128" s="1">
        <v>46400.5</v>
      </c>
      <c r="I1128" s="3">
        <f t="shared" si="85"/>
        <v>-2.2254004441338896E-3</v>
      </c>
      <c r="J1128" s="3">
        <f t="shared" si="86"/>
        <v>2.3309512091339805E-3</v>
      </c>
      <c r="K1128" s="9">
        <f t="shared" si="87"/>
        <v>382.19000000000233</v>
      </c>
      <c r="L1128" s="9">
        <f t="shared" si="88"/>
        <v>-103.48999999999796</v>
      </c>
      <c r="M1128" s="9">
        <f t="shared" si="89"/>
        <v>108.41000000000349</v>
      </c>
    </row>
    <row r="1129" spans="1:13">
      <c r="A1129" s="2">
        <v>42257</v>
      </c>
      <c r="B1129" s="1">
        <v>46655.83</v>
      </c>
      <c r="C1129" s="1">
        <v>46819.09</v>
      </c>
      <c r="D1129" s="1">
        <v>45592.08</v>
      </c>
      <c r="E1129" s="1">
        <v>46503.99</v>
      </c>
      <c r="I1129" s="3">
        <f t="shared" si="85"/>
        <v>-3.2816012996950213E-3</v>
      </c>
      <c r="J1129" s="3">
        <f t="shared" si="86"/>
        <v>3.2544700201454732E-3</v>
      </c>
      <c r="K1129" s="9">
        <f t="shared" si="87"/>
        <v>1227.0099999999948</v>
      </c>
      <c r="L1129" s="9">
        <f t="shared" si="88"/>
        <v>-153.11000000000058</v>
      </c>
      <c r="M1129" s="9">
        <f t="shared" si="89"/>
        <v>151.84000000000378</v>
      </c>
    </row>
    <row r="1130" spans="1:13">
      <c r="A1130" s="2">
        <v>42256</v>
      </c>
      <c r="B1130" s="1">
        <v>46762.07</v>
      </c>
      <c r="C1130" s="1">
        <v>47839.78</v>
      </c>
      <c r="D1130" s="1">
        <v>46614.14</v>
      </c>
      <c r="E1130" s="1">
        <v>46657.1</v>
      </c>
      <c r="I1130" s="3">
        <f t="shared" si="85"/>
        <v>-2.2447680352901652E-3</v>
      </c>
      <c r="J1130" s="3">
        <f t="shared" si="86"/>
        <v>2.2447680352901652E-3</v>
      </c>
      <c r="K1130" s="9">
        <f t="shared" si="87"/>
        <v>1225.6399999999994</v>
      </c>
      <c r="L1130" s="9">
        <f t="shared" si="88"/>
        <v>-104.97000000000116</v>
      </c>
      <c r="M1130" s="9">
        <f t="shared" si="89"/>
        <v>104.97000000000116</v>
      </c>
    </row>
    <row r="1131" spans="1:13">
      <c r="A1131" s="2">
        <v>42255</v>
      </c>
      <c r="B1131" s="1">
        <v>46500.89</v>
      </c>
      <c r="C1131" s="1">
        <v>47243.23</v>
      </c>
      <c r="D1131" s="1">
        <v>46496.79</v>
      </c>
      <c r="E1131" s="1">
        <v>46762.07</v>
      </c>
      <c r="I1131" s="3">
        <f t="shared" si="85"/>
        <v>5.685224995978266E-3</v>
      </c>
      <c r="J1131" s="3">
        <f t="shared" si="86"/>
        <v>-5.6166666917557987E-3</v>
      </c>
      <c r="K1131" s="9">
        <f t="shared" si="87"/>
        <v>746.44000000000233</v>
      </c>
      <c r="L1131" s="9">
        <f t="shared" si="88"/>
        <v>264.34999999999854</v>
      </c>
      <c r="M1131" s="9">
        <f t="shared" si="89"/>
        <v>-261.18000000000029</v>
      </c>
    </row>
    <row r="1132" spans="1:13">
      <c r="A1132" s="2">
        <v>42251</v>
      </c>
      <c r="B1132" s="1">
        <v>47365.51</v>
      </c>
      <c r="C1132" s="1">
        <v>47377.23</v>
      </c>
      <c r="D1132" s="1">
        <v>46320.43</v>
      </c>
      <c r="E1132" s="1">
        <v>46497.72</v>
      </c>
      <c r="I1132" s="3">
        <f t="shared" si="85"/>
        <v>-1.8328598207950183E-2</v>
      </c>
      <c r="J1132" s="3">
        <f t="shared" si="86"/>
        <v>1.8321137046766748E-2</v>
      </c>
      <c r="K1132" s="9">
        <f t="shared" si="87"/>
        <v>1056.8000000000029</v>
      </c>
      <c r="L1132" s="9">
        <f t="shared" si="88"/>
        <v>-868.15000000000146</v>
      </c>
      <c r="M1132" s="9">
        <f t="shared" si="89"/>
        <v>867.79000000000087</v>
      </c>
    </row>
    <row r="1133" spans="1:13">
      <c r="A1133" s="2">
        <v>42250</v>
      </c>
      <c r="B1133" s="1">
        <v>46467.97</v>
      </c>
      <c r="C1133" s="1">
        <v>47532.38</v>
      </c>
      <c r="D1133" s="1">
        <v>46279.41</v>
      </c>
      <c r="E1133" s="1">
        <v>47365.87</v>
      </c>
      <c r="I1133" s="3">
        <f t="shared" si="85"/>
        <v>1.9410958514943701E-2</v>
      </c>
      <c r="J1133" s="3">
        <f t="shared" si="86"/>
        <v>-1.9322987425532068E-2</v>
      </c>
      <c r="K1133" s="9">
        <f t="shared" si="87"/>
        <v>1252.9699999999939</v>
      </c>
      <c r="L1133" s="9">
        <f t="shared" si="88"/>
        <v>901.91000000000349</v>
      </c>
      <c r="M1133" s="9">
        <f t="shared" si="89"/>
        <v>-897.90000000000146</v>
      </c>
    </row>
    <row r="1134" spans="1:13">
      <c r="A1134" s="2">
        <v>42249</v>
      </c>
      <c r="B1134" s="1">
        <v>45484.22</v>
      </c>
      <c r="C1134" s="1">
        <v>46473.75</v>
      </c>
      <c r="D1134" s="1">
        <v>45445.07</v>
      </c>
      <c r="E1134" s="1">
        <v>46463.96</v>
      </c>
      <c r="I1134" s="3">
        <f t="shared" si="85"/>
        <v>2.1701051035401177E-2</v>
      </c>
      <c r="J1134" s="3">
        <f t="shared" si="86"/>
        <v>-2.1540217684286943E-2</v>
      </c>
      <c r="K1134" s="9">
        <f t="shared" si="87"/>
        <v>1028.6800000000003</v>
      </c>
      <c r="L1134" s="9">
        <f t="shared" si="88"/>
        <v>986.90000000000146</v>
      </c>
      <c r="M1134" s="9">
        <f t="shared" si="89"/>
        <v>-979.73999999999796</v>
      </c>
    </row>
    <row r="1135" spans="1:13">
      <c r="A1135" s="2">
        <v>42248</v>
      </c>
      <c r="B1135" s="1">
        <v>46625.07</v>
      </c>
      <c r="C1135" s="1">
        <v>46625.07</v>
      </c>
      <c r="D1135" s="1">
        <v>45278.27</v>
      </c>
      <c r="E1135" s="1">
        <v>45477.06</v>
      </c>
      <c r="I1135" s="3">
        <f t="shared" si="85"/>
        <v>-2.4631575154550538E-2</v>
      </c>
      <c r="J1135" s="3">
        <f t="shared" si="86"/>
        <v>2.462216142517324E-2</v>
      </c>
      <c r="K1135" s="9">
        <f t="shared" si="87"/>
        <v>1346.8000000000029</v>
      </c>
      <c r="L1135" s="9">
        <f t="shared" si="88"/>
        <v>-1148.4599999999991</v>
      </c>
      <c r="M1135" s="9">
        <f t="shared" si="89"/>
        <v>1148.010000000002</v>
      </c>
    </row>
    <row r="1136" spans="1:13">
      <c r="A1136" s="2">
        <v>42247</v>
      </c>
      <c r="B1136" s="1">
        <v>47151.43</v>
      </c>
      <c r="C1136" s="1">
        <v>47151.43</v>
      </c>
      <c r="D1136" s="1">
        <v>45569.94</v>
      </c>
      <c r="E1136" s="1">
        <v>46625.52</v>
      </c>
      <c r="I1136" s="3">
        <f t="shared" si="85"/>
        <v>-1.1204806731663929E-2</v>
      </c>
      <c r="J1136" s="3">
        <f t="shared" si="86"/>
        <v>1.1153638394424167E-2</v>
      </c>
      <c r="K1136" s="9">
        <f t="shared" si="87"/>
        <v>1581.489999999998</v>
      </c>
      <c r="L1136" s="9">
        <f t="shared" si="88"/>
        <v>-528.35000000000582</v>
      </c>
      <c r="M1136" s="9">
        <f t="shared" si="89"/>
        <v>525.91000000000349</v>
      </c>
    </row>
    <row r="1137" spans="1:13">
      <c r="A1137" s="2">
        <v>42244</v>
      </c>
      <c r="B1137" s="1">
        <v>47696.83</v>
      </c>
      <c r="C1137" s="1">
        <v>47872.39</v>
      </c>
      <c r="D1137" s="1">
        <v>46847.37</v>
      </c>
      <c r="E1137" s="1">
        <v>47153.87</v>
      </c>
      <c r="I1137" s="3">
        <f t="shared" si="85"/>
        <v>-1.1765625553412864E-2</v>
      </c>
      <c r="J1137" s="3">
        <f t="shared" si="86"/>
        <v>1.1383565742209684E-2</v>
      </c>
      <c r="K1137" s="9">
        <f t="shared" si="87"/>
        <v>1025.0199999999968</v>
      </c>
      <c r="L1137" s="9">
        <f t="shared" si="88"/>
        <v>-561.39999999999418</v>
      </c>
      <c r="M1137" s="9">
        <f t="shared" si="89"/>
        <v>542.95999999999913</v>
      </c>
    </row>
    <row r="1138" spans="1:13">
      <c r="A1138" s="2">
        <v>42243</v>
      </c>
      <c r="B1138" s="1">
        <v>46038.080000000002</v>
      </c>
      <c r="C1138" s="1">
        <v>47996.65</v>
      </c>
      <c r="D1138" s="1">
        <v>46038.080000000002</v>
      </c>
      <c r="E1138" s="1">
        <v>47715.27</v>
      </c>
      <c r="I1138" s="3">
        <f t="shared" si="85"/>
        <v>3.6430494060568884E-2</v>
      </c>
      <c r="J1138" s="3">
        <f t="shared" si="86"/>
        <v>-3.6430494060568884E-2</v>
      </c>
      <c r="K1138" s="9">
        <f t="shared" si="87"/>
        <v>1958.5699999999997</v>
      </c>
      <c r="L1138" s="9">
        <f t="shared" si="88"/>
        <v>1677.1899999999951</v>
      </c>
      <c r="M1138" s="9">
        <f t="shared" si="89"/>
        <v>-1677.1899999999951</v>
      </c>
    </row>
    <row r="1139" spans="1:13">
      <c r="A1139" s="2">
        <v>42242</v>
      </c>
      <c r="B1139" s="1">
        <v>44545.67</v>
      </c>
      <c r="C1139" s="1">
        <v>46039.43</v>
      </c>
      <c r="D1139" s="1">
        <v>44540.18</v>
      </c>
      <c r="E1139" s="1">
        <v>46038.080000000002</v>
      </c>
      <c r="I1139" s="3">
        <f t="shared" si="85"/>
        <v>3.3521712718369776E-2</v>
      </c>
      <c r="J1139" s="3">
        <f t="shared" si="86"/>
        <v>-3.3502919587919622E-2</v>
      </c>
      <c r="K1139" s="9">
        <f t="shared" si="87"/>
        <v>1499.25</v>
      </c>
      <c r="L1139" s="9">
        <f t="shared" si="88"/>
        <v>1493.2200000000012</v>
      </c>
      <c r="M1139" s="9">
        <f t="shared" si="89"/>
        <v>-1492.4100000000035</v>
      </c>
    </row>
    <row r="1140" spans="1:13">
      <c r="A1140" s="2">
        <v>42241</v>
      </c>
      <c r="B1140" s="1">
        <v>44337.54</v>
      </c>
      <c r="C1140" s="1">
        <v>45587.89</v>
      </c>
      <c r="D1140" s="1">
        <v>44337.54</v>
      </c>
      <c r="E1140" s="1">
        <v>44544.86</v>
      </c>
      <c r="I1140" s="3">
        <f t="shared" si="85"/>
        <v>4.7001937682454066E-3</v>
      </c>
      <c r="J1140" s="3">
        <f t="shared" si="86"/>
        <v>-4.6759472898135462E-3</v>
      </c>
      <c r="K1140" s="9">
        <f t="shared" si="87"/>
        <v>1250.3499999999985</v>
      </c>
      <c r="L1140" s="9">
        <f t="shared" si="88"/>
        <v>208.38999999999942</v>
      </c>
      <c r="M1140" s="9">
        <f t="shared" si="89"/>
        <v>-207.31999999999971</v>
      </c>
    </row>
    <row r="1141" spans="1:13">
      <c r="A1141" s="2">
        <v>42240</v>
      </c>
      <c r="B1141" s="1">
        <v>45714.92</v>
      </c>
      <c r="C1141" s="1">
        <v>45714.92</v>
      </c>
      <c r="D1141" s="1">
        <v>42749.23</v>
      </c>
      <c r="E1141" s="1">
        <v>44336.47</v>
      </c>
      <c r="I1141" s="3">
        <f t="shared" si="85"/>
        <v>-3.0253300332198554E-2</v>
      </c>
      <c r="J1141" s="3">
        <f t="shared" si="86"/>
        <v>3.0153175374691615E-2</v>
      </c>
      <c r="K1141" s="9">
        <f t="shared" si="87"/>
        <v>2965.6899999999951</v>
      </c>
      <c r="L1141" s="9">
        <f t="shared" si="88"/>
        <v>-1383.1699999999983</v>
      </c>
      <c r="M1141" s="9">
        <f t="shared" si="89"/>
        <v>1378.4499999999971</v>
      </c>
    </row>
    <row r="1142" spans="1:13">
      <c r="A1142" s="2">
        <v>42237</v>
      </c>
      <c r="B1142" s="1">
        <v>46649.35</v>
      </c>
      <c r="C1142" s="1">
        <v>46649.35</v>
      </c>
      <c r="D1142" s="1">
        <v>45676.77</v>
      </c>
      <c r="E1142" s="1">
        <v>45719.64</v>
      </c>
      <c r="I1142" s="3">
        <f t="shared" si="85"/>
        <v>-1.9927231381954295E-2</v>
      </c>
      <c r="J1142" s="3">
        <f t="shared" si="86"/>
        <v>1.9929752504590077E-2</v>
      </c>
      <c r="K1142" s="9">
        <f t="shared" si="87"/>
        <v>972.58000000000175</v>
      </c>
      <c r="L1142" s="9">
        <f t="shared" si="88"/>
        <v>-929.59000000000378</v>
      </c>
      <c r="M1142" s="9">
        <f t="shared" si="89"/>
        <v>929.70999999999913</v>
      </c>
    </row>
    <row r="1143" spans="1:13">
      <c r="A1143" s="2">
        <v>42236</v>
      </c>
      <c r="B1143" s="1">
        <v>46587.51</v>
      </c>
      <c r="C1143" s="1">
        <v>46780.82</v>
      </c>
      <c r="D1143" s="1">
        <v>46029.56</v>
      </c>
      <c r="E1143" s="1">
        <v>46649.23</v>
      </c>
      <c r="I1143" s="3">
        <f t="shared" si="85"/>
        <v>1.3059047543820205E-3</v>
      </c>
      <c r="J1143" s="3">
        <f t="shared" si="86"/>
        <v>-1.3248186048149205E-3</v>
      </c>
      <c r="K1143" s="9">
        <f t="shared" si="87"/>
        <v>751.26000000000204</v>
      </c>
      <c r="L1143" s="9">
        <f t="shared" si="88"/>
        <v>60.840000000003783</v>
      </c>
      <c r="M1143" s="9">
        <f t="shared" si="89"/>
        <v>-61.720000000001164</v>
      </c>
    </row>
    <row r="1144" spans="1:13">
      <c r="A1144" s="2">
        <v>42235</v>
      </c>
      <c r="B1144" s="1">
        <v>47450.58</v>
      </c>
      <c r="C1144" s="1">
        <v>47450.58</v>
      </c>
      <c r="D1144" s="1">
        <v>45977.39</v>
      </c>
      <c r="E1144" s="1">
        <v>46588.39</v>
      </c>
      <c r="I1144" s="3">
        <f t="shared" si="85"/>
        <v>-1.8170273155776014E-2</v>
      </c>
      <c r="J1144" s="3">
        <f t="shared" si="86"/>
        <v>1.8170273155776014E-2</v>
      </c>
      <c r="K1144" s="9">
        <f t="shared" si="87"/>
        <v>1473.1900000000023</v>
      </c>
      <c r="L1144" s="9">
        <f t="shared" si="88"/>
        <v>-862.19000000000233</v>
      </c>
      <c r="M1144" s="9">
        <f t="shared" si="89"/>
        <v>862.19000000000233</v>
      </c>
    </row>
    <row r="1145" spans="1:13">
      <c r="A1145" s="2">
        <v>42234</v>
      </c>
      <c r="B1145" s="1">
        <v>47220.49</v>
      </c>
      <c r="C1145" s="1">
        <v>48084.31</v>
      </c>
      <c r="D1145" s="1">
        <v>46675.92</v>
      </c>
      <c r="E1145" s="1">
        <v>47450.58</v>
      </c>
      <c r="I1145" s="3">
        <f t="shared" si="85"/>
        <v>4.9377952167240242E-3</v>
      </c>
      <c r="J1145" s="3">
        <f t="shared" si="86"/>
        <v>-4.8726728587527111E-3</v>
      </c>
      <c r="K1145" s="9">
        <f t="shared" si="87"/>
        <v>1408.3899999999994</v>
      </c>
      <c r="L1145" s="9">
        <f t="shared" si="88"/>
        <v>233.15000000000146</v>
      </c>
      <c r="M1145" s="9">
        <f t="shared" si="89"/>
        <v>-230.09000000000378</v>
      </c>
    </row>
    <row r="1146" spans="1:13">
      <c r="A1146" s="2">
        <v>42233</v>
      </c>
      <c r="B1146" s="1">
        <v>47508.83</v>
      </c>
      <c r="C1146" s="1">
        <v>47787.95</v>
      </c>
      <c r="D1146" s="1">
        <v>47217.43</v>
      </c>
      <c r="E1146" s="1">
        <v>47217.43</v>
      </c>
      <c r="I1146" s="3">
        <f t="shared" si="85"/>
        <v>-6.1248103230565534E-3</v>
      </c>
      <c r="J1146" s="3">
        <f t="shared" si="86"/>
        <v>6.1335966387722337E-3</v>
      </c>
      <c r="K1146" s="9">
        <f t="shared" si="87"/>
        <v>570.5199999999968</v>
      </c>
      <c r="L1146" s="9">
        <f t="shared" si="88"/>
        <v>-290.9800000000032</v>
      </c>
      <c r="M1146" s="9">
        <f t="shared" si="89"/>
        <v>291.40000000000146</v>
      </c>
    </row>
    <row r="1147" spans="1:13">
      <c r="A1147" s="2">
        <v>42230</v>
      </c>
      <c r="B1147" s="1">
        <v>48010.09</v>
      </c>
      <c r="C1147" s="1">
        <v>48186.03</v>
      </c>
      <c r="D1147" s="1">
        <v>47508.41</v>
      </c>
      <c r="E1147" s="1">
        <v>47508.41</v>
      </c>
      <c r="I1147" s="3">
        <f t="shared" si="85"/>
        <v>-1.0438752107131894E-2</v>
      </c>
      <c r="J1147" s="3">
        <f t="shared" si="86"/>
        <v>1.044947010097238E-2</v>
      </c>
      <c r="K1147" s="9">
        <f t="shared" si="87"/>
        <v>677.61999999999534</v>
      </c>
      <c r="L1147" s="9">
        <f t="shared" si="88"/>
        <v>-501.15999999999622</v>
      </c>
      <c r="M1147" s="9">
        <f t="shared" si="89"/>
        <v>501.67999999999302</v>
      </c>
    </row>
    <row r="1148" spans="1:13">
      <c r="A1148" s="2">
        <v>42229</v>
      </c>
      <c r="B1148" s="1">
        <v>48389.64</v>
      </c>
      <c r="C1148" s="1">
        <v>48605.89</v>
      </c>
      <c r="D1148" s="1">
        <v>47721.75</v>
      </c>
      <c r="E1148" s="1">
        <v>48009.57</v>
      </c>
      <c r="I1148" s="3">
        <f t="shared" si="85"/>
        <v>-7.8217659112116145E-3</v>
      </c>
      <c r="J1148" s="3">
        <f t="shared" si="86"/>
        <v>7.854367174461304E-3</v>
      </c>
      <c r="K1148" s="9">
        <f t="shared" si="87"/>
        <v>884.13999999999942</v>
      </c>
      <c r="L1148" s="9">
        <f t="shared" si="88"/>
        <v>-378.4800000000032</v>
      </c>
      <c r="M1148" s="9">
        <f t="shared" si="89"/>
        <v>380.06999999999971</v>
      </c>
    </row>
    <row r="1149" spans="1:13">
      <c r="A1149" s="2">
        <v>42228</v>
      </c>
      <c r="B1149" s="1">
        <v>49063.87</v>
      </c>
      <c r="C1149" s="1">
        <v>49063.87</v>
      </c>
      <c r="D1149" s="1">
        <v>48027.56</v>
      </c>
      <c r="E1149" s="1">
        <v>48388.05</v>
      </c>
      <c r="I1149" s="3">
        <f t="shared" si="85"/>
        <v>-1.3944515382800039E-2</v>
      </c>
      <c r="J1149" s="3">
        <f t="shared" si="86"/>
        <v>1.3774290531912784E-2</v>
      </c>
      <c r="K1149" s="9">
        <f t="shared" si="87"/>
        <v>1036.3100000000049</v>
      </c>
      <c r="L1149" s="9">
        <f t="shared" si="88"/>
        <v>-684.2899999999936</v>
      </c>
      <c r="M1149" s="9">
        <f t="shared" si="89"/>
        <v>675.81999999999971</v>
      </c>
    </row>
    <row r="1150" spans="1:13">
      <c r="A1150" s="2">
        <v>42227</v>
      </c>
      <c r="B1150" s="1">
        <v>49339.86</v>
      </c>
      <c r="C1150" s="1">
        <v>49339.86</v>
      </c>
      <c r="D1150" s="1">
        <v>48305.66</v>
      </c>
      <c r="E1150" s="1">
        <v>49072.34</v>
      </c>
      <c r="I1150" s="3">
        <f t="shared" si="85"/>
        <v>-5.6867870240918184E-3</v>
      </c>
      <c r="J1150" s="3">
        <f t="shared" si="86"/>
        <v>5.4219853886898761E-3</v>
      </c>
      <c r="K1150" s="9">
        <f t="shared" si="87"/>
        <v>1034.1999999999971</v>
      </c>
      <c r="L1150" s="9">
        <f t="shared" si="88"/>
        <v>-280.66000000000349</v>
      </c>
      <c r="M1150" s="9">
        <f t="shared" si="89"/>
        <v>267.52000000000407</v>
      </c>
    </row>
    <row r="1151" spans="1:13">
      <c r="A1151" s="2">
        <v>42226</v>
      </c>
      <c r="B1151" s="1">
        <v>48578.05</v>
      </c>
      <c r="C1151" s="1">
        <v>49511.63</v>
      </c>
      <c r="D1151" s="1">
        <v>48578.05</v>
      </c>
      <c r="E1151" s="1">
        <v>49353</v>
      </c>
      <c r="I1151" s="3">
        <f t="shared" si="85"/>
        <v>1.5967945535076869E-2</v>
      </c>
      <c r="J1151" s="3">
        <f t="shared" si="86"/>
        <v>-1.5952678215778466E-2</v>
      </c>
      <c r="K1151" s="9">
        <f t="shared" si="87"/>
        <v>933.57999999999447</v>
      </c>
      <c r="L1151" s="9">
        <f t="shared" si="88"/>
        <v>775.68000000000029</v>
      </c>
      <c r="M1151" s="9">
        <f t="shared" si="89"/>
        <v>-774.94999999999709</v>
      </c>
    </row>
    <row r="1152" spans="1:13">
      <c r="A1152" s="2">
        <v>42223</v>
      </c>
      <c r="B1152" s="1">
        <v>50013.41</v>
      </c>
      <c r="C1152" s="1">
        <v>50013.41</v>
      </c>
      <c r="D1152" s="1">
        <v>48511.68</v>
      </c>
      <c r="E1152" s="1">
        <v>48577.32</v>
      </c>
      <c r="I1152" s="3">
        <f t="shared" si="85"/>
        <v>-2.8673508317716871E-2</v>
      </c>
      <c r="J1152" s="3">
        <f t="shared" si="86"/>
        <v>2.8714098878680813E-2</v>
      </c>
      <c r="K1152" s="9">
        <f t="shared" si="87"/>
        <v>1501.7300000000032</v>
      </c>
      <c r="L1152" s="9">
        <f t="shared" si="88"/>
        <v>-1434</v>
      </c>
      <c r="M1152" s="9">
        <f t="shared" si="89"/>
        <v>1436.0900000000038</v>
      </c>
    </row>
    <row r="1153" spans="1:13">
      <c r="A1153" s="2">
        <v>42222</v>
      </c>
      <c r="B1153" s="1">
        <v>50279.64</v>
      </c>
      <c r="C1153" s="1">
        <v>50534.18</v>
      </c>
      <c r="D1153" s="1">
        <v>49623.61</v>
      </c>
      <c r="E1153" s="1">
        <v>50011.32</v>
      </c>
      <c r="I1153" s="3">
        <f t="shared" si="85"/>
        <v>-5.4874722767809248E-3</v>
      </c>
      <c r="J1153" s="3">
        <f t="shared" si="86"/>
        <v>5.3365537223416821E-3</v>
      </c>
      <c r="K1153" s="9">
        <f t="shared" si="87"/>
        <v>910.56999999999971</v>
      </c>
      <c r="L1153" s="9">
        <f t="shared" si="88"/>
        <v>-275.94999999999709</v>
      </c>
      <c r="M1153" s="9">
        <f t="shared" si="89"/>
        <v>268.31999999999971</v>
      </c>
    </row>
    <row r="1154" spans="1:13">
      <c r="A1154" s="2">
        <v>42221</v>
      </c>
      <c r="B1154" s="1">
        <v>50066.85</v>
      </c>
      <c r="C1154" s="1">
        <v>50852.53</v>
      </c>
      <c r="D1154" s="1">
        <v>50066.85</v>
      </c>
      <c r="E1154" s="1">
        <v>50287.27</v>
      </c>
      <c r="I1154" s="3">
        <f t="shared" si="85"/>
        <v>4.5702537172015948E-3</v>
      </c>
      <c r="J1154" s="3">
        <f t="shared" si="86"/>
        <v>-4.4025138389972261E-3</v>
      </c>
      <c r="K1154" s="9">
        <f t="shared" si="87"/>
        <v>785.68000000000029</v>
      </c>
      <c r="L1154" s="9">
        <f t="shared" si="88"/>
        <v>228.77999999999884</v>
      </c>
      <c r="M1154" s="9">
        <f t="shared" si="89"/>
        <v>-220.41999999999825</v>
      </c>
    </row>
    <row r="1155" spans="1:13">
      <c r="A1155" s="2">
        <v>42220</v>
      </c>
      <c r="B1155" s="1">
        <v>50137.62</v>
      </c>
      <c r="C1155" s="1">
        <v>50574.01</v>
      </c>
      <c r="D1155" s="1">
        <v>49826.74</v>
      </c>
      <c r="E1155" s="1">
        <v>50058.49</v>
      </c>
      <c r="I1155" s="3">
        <f t="shared" si="85"/>
        <v>-1.5868187933117651E-3</v>
      </c>
      <c r="J1155" s="3">
        <f t="shared" si="86"/>
        <v>1.5782560081632245E-3</v>
      </c>
      <c r="K1155" s="9">
        <f t="shared" si="87"/>
        <v>747.27000000000407</v>
      </c>
      <c r="L1155" s="9">
        <f t="shared" si="88"/>
        <v>-79.560000000004948</v>
      </c>
      <c r="M1155" s="9">
        <f t="shared" si="89"/>
        <v>79.130000000004657</v>
      </c>
    </row>
    <row r="1156" spans="1:13">
      <c r="A1156" s="2">
        <v>42219</v>
      </c>
      <c r="B1156" s="1">
        <v>50866.92</v>
      </c>
      <c r="C1156" s="1">
        <v>50866.92</v>
      </c>
      <c r="D1156" s="1">
        <v>50053.82</v>
      </c>
      <c r="E1156" s="1">
        <v>50138.05</v>
      </c>
      <c r="I1156" s="3">
        <f t="shared" si="85"/>
        <v>-1.4287295509249211E-2</v>
      </c>
      <c r="J1156" s="3">
        <f t="shared" si="86"/>
        <v>1.4328958781070199E-2</v>
      </c>
      <c r="K1156" s="9">
        <f t="shared" si="87"/>
        <v>813.09999999999854</v>
      </c>
      <c r="L1156" s="9">
        <f t="shared" si="88"/>
        <v>-726.71999999999389</v>
      </c>
      <c r="M1156" s="9">
        <f t="shared" si="89"/>
        <v>728.86999999999534</v>
      </c>
    </row>
    <row r="1157" spans="1:13">
      <c r="A1157" s="2">
        <v>42216</v>
      </c>
      <c r="B1157" s="1">
        <v>49897.4</v>
      </c>
      <c r="C1157" s="1">
        <v>50894.51</v>
      </c>
      <c r="D1157" s="1">
        <v>49892.29</v>
      </c>
      <c r="E1157" s="1">
        <v>50864.77</v>
      </c>
      <c r="I1157" s="3">
        <f t="shared" si="85"/>
        <v>1.93871824984868E-2</v>
      </c>
      <c r="J1157" s="3">
        <f t="shared" si="86"/>
        <v>-1.93871824984868E-2</v>
      </c>
      <c r="K1157" s="9">
        <f t="shared" si="87"/>
        <v>1002.2200000000012</v>
      </c>
      <c r="L1157" s="9">
        <f t="shared" si="88"/>
        <v>967.36999999999534</v>
      </c>
      <c r="M1157" s="9">
        <f t="shared" si="89"/>
        <v>-967.36999999999534</v>
      </c>
    </row>
    <row r="1158" spans="1:13">
      <c r="A1158" s="2">
        <v>42215</v>
      </c>
      <c r="B1158" s="1">
        <v>50245.14</v>
      </c>
      <c r="C1158" s="1">
        <v>50644.62</v>
      </c>
      <c r="D1158" s="1">
        <v>49612.04</v>
      </c>
      <c r="E1158" s="1">
        <v>49897.4</v>
      </c>
      <c r="I1158" s="3">
        <f t="shared" si="85"/>
        <v>-6.9208683665723282E-3</v>
      </c>
      <c r="J1158" s="3">
        <f t="shared" si="86"/>
        <v>6.9208683665723282E-3</v>
      </c>
      <c r="K1158" s="9">
        <f t="shared" si="87"/>
        <v>1032.5800000000017</v>
      </c>
      <c r="L1158" s="9">
        <f t="shared" si="88"/>
        <v>-347.73999999999796</v>
      </c>
      <c r="M1158" s="9">
        <f t="shared" si="89"/>
        <v>347.73999999999796</v>
      </c>
    </row>
    <row r="1159" spans="1:13">
      <c r="A1159" s="2">
        <v>42214</v>
      </c>
      <c r="B1159" s="1">
        <v>49601.91</v>
      </c>
      <c r="C1159" s="1">
        <v>50332.57</v>
      </c>
      <c r="D1159" s="1">
        <v>49421.7</v>
      </c>
      <c r="E1159" s="1">
        <v>50245.14</v>
      </c>
      <c r="I1159" s="3">
        <f t="shared" si="85"/>
        <v>1.2974178252314459E-2</v>
      </c>
      <c r="J1159" s="3">
        <f t="shared" si="86"/>
        <v>-1.2967847407488863E-2</v>
      </c>
      <c r="K1159" s="9">
        <f t="shared" si="87"/>
        <v>910.87000000000262</v>
      </c>
      <c r="L1159" s="9">
        <f t="shared" si="88"/>
        <v>643.54000000000087</v>
      </c>
      <c r="M1159" s="9">
        <f t="shared" si="89"/>
        <v>-643.22999999999593</v>
      </c>
    </row>
    <row r="1160" spans="1:13">
      <c r="A1160" s="2">
        <v>42213</v>
      </c>
      <c r="B1160" s="1">
        <v>48740.25</v>
      </c>
      <c r="C1160" s="1">
        <v>49871.17</v>
      </c>
      <c r="D1160" s="1">
        <v>48740.25</v>
      </c>
      <c r="E1160" s="1">
        <v>49601.599999999999</v>
      </c>
      <c r="I1160" s="3">
        <f t="shared" si="85"/>
        <v>1.7770604367982744E-2</v>
      </c>
      <c r="J1160" s="3">
        <f t="shared" si="86"/>
        <v>-1.7672252399197758E-2</v>
      </c>
      <c r="K1160" s="9">
        <f t="shared" si="87"/>
        <v>1130.9199999999983</v>
      </c>
      <c r="L1160" s="9">
        <f t="shared" si="88"/>
        <v>866.05999999999767</v>
      </c>
      <c r="M1160" s="9">
        <f t="shared" si="89"/>
        <v>-861.34999999999854</v>
      </c>
    </row>
    <row r="1161" spans="1:13">
      <c r="A1161" s="2">
        <v>42212</v>
      </c>
      <c r="B1161" s="1">
        <v>49245.85</v>
      </c>
      <c r="C1161" s="1">
        <v>49298.39</v>
      </c>
      <c r="D1161" s="1">
        <v>48639.95</v>
      </c>
      <c r="E1161" s="1">
        <v>48735.54</v>
      </c>
      <c r="I1161" s="3">
        <f t="shared" si="85"/>
        <v>-1.0362497550554975E-2</v>
      </c>
      <c r="J1161" s="3">
        <f t="shared" si="86"/>
        <v>1.0362497550554975E-2</v>
      </c>
      <c r="K1161" s="9">
        <f t="shared" si="87"/>
        <v>658.44000000000233</v>
      </c>
      <c r="L1161" s="9">
        <f t="shared" si="88"/>
        <v>-510.30999999999767</v>
      </c>
      <c r="M1161" s="9">
        <f t="shared" si="89"/>
        <v>510.30999999999767</v>
      </c>
    </row>
    <row r="1162" spans="1:13">
      <c r="A1162" s="2">
        <v>42209</v>
      </c>
      <c r="B1162" s="1">
        <v>49804.29</v>
      </c>
      <c r="C1162" s="1">
        <v>49831.46</v>
      </c>
      <c r="D1162" s="1">
        <v>48624.14</v>
      </c>
      <c r="E1162" s="1">
        <v>49245.85</v>
      </c>
      <c r="I1162" s="3">
        <f t="shared" si="85"/>
        <v>-1.1259143612005045E-2</v>
      </c>
      <c r="J1162" s="3">
        <f t="shared" si="86"/>
        <v>1.1212688706133594E-2</v>
      </c>
      <c r="K1162" s="9">
        <f t="shared" si="87"/>
        <v>1207.3199999999997</v>
      </c>
      <c r="L1162" s="9">
        <f t="shared" si="88"/>
        <v>-560.77999999999884</v>
      </c>
      <c r="M1162" s="9">
        <f t="shared" si="89"/>
        <v>558.44000000000233</v>
      </c>
    </row>
    <row r="1163" spans="1:13">
      <c r="A1163" s="2">
        <v>42208</v>
      </c>
      <c r="B1163" s="1">
        <v>50915.79</v>
      </c>
      <c r="C1163" s="1">
        <v>51063.48</v>
      </c>
      <c r="D1163" s="1">
        <v>49668.23</v>
      </c>
      <c r="E1163" s="1">
        <v>49806.63</v>
      </c>
      <c r="I1163" s="3">
        <f t="shared" si="85"/>
        <v>-2.1784204860614036E-2</v>
      </c>
      <c r="J1163" s="3">
        <f t="shared" si="86"/>
        <v>2.1784204860614036E-2</v>
      </c>
      <c r="K1163" s="9">
        <f t="shared" si="87"/>
        <v>1395.25</v>
      </c>
      <c r="L1163" s="9">
        <f t="shared" si="88"/>
        <v>-1109.1600000000035</v>
      </c>
      <c r="M1163" s="9">
        <f t="shared" si="89"/>
        <v>1109.1600000000035</v>
      </c>
    </row>
    <row r="1164" spans="1:13">
      <c r="A1164" s="2">
        <v>42207</v>
      </c>
      <c r="B1164" s="1">
        <v>51473.919999999998</v>
      </c>
      <c r="C1164" s="1">
        <v>51473.919999999998</v>
      </c>
      <c r="D1164" s="1">
        <v>50592.47</v>
      </c>
      <c r="E1164" s="1">
        <v>50915.79</v>
      </c>
      <c r="I1164" s="3">
        <f t="shared" si="85"/>
        <v>-1.0849884641416995E-2</v>
      </c>
      <c r="J1164" s="3">
        <f t="shared" si="86"/>
        <v>1.084296669070468E-2</v>
      </c>
      <c r="K1164" s="9">
        <f t="shared" si="87"/>
        <v>881.44999999999709</v>
      </c>
      <c r="L1164" s="9">
        <f t="shared" si="88"/>
        <v>-558.48999999999796</v>
      </c>
      <c r="M1164" s="9">
        <f t="shared" si="89"/>
        <v>558.12999999999738</v>
      </c>
    </row>
    <row r="1165" spans="1:13">
      <c r="A1165" s="2">
        <v>42206</v>
      </c>
      <c r="B1165" s="1">
        <v>51603.33</v>
      </c>
      <c r="C1165" s="1">
        <v>51997.68</v>
      </c>
      <c r="D1165" s="1">
        <v>51244.05</v>
      </c>
      <c r="E1165" s="1">
        <v>51474.28</v>
      </c>
      <c r="I1165" s="3">
        <f t="shared" ref="I1165:I1228" si="90">(E1165-E1166)/E1166</f>
        <v>-2.4379807163090231E-3</v>
      </c>
      <c r="J1165" s="3">
        <f t="shared" ref="J1165:J1228" si="91">(B1165-E1165)/B1165</f>
        <v>2.5008076029202552E-3</v>
      </c>
      <c r="K1165" s="9">
        <f t="shared" ref="K1165:K1228" si="92">(C1165-D1165)</f>
        <v>753.62999999999738</v>
      </c>
      <c r="L1165" s="9">
        <f t="shared" ref="L1165:L1228" si="93">(E1165-E1166)</f>
        <v>-125.80000000000291</v>
      </c>
      <c r="M1165" s="9">
        <f t="shared" ref="M1165:M1228" si="94">B1165-E1165</f>
        <v>129.05000000000291</v>
      </c>
    </row>
    <row r="1166" spans="1:13">
      <c r="A1166" s="2">
        <v>42205</v>
      </c>
      <c r="B1166" s="1">
        <v>52341.42</v>
      </c>
      <c r="C1166" s="1">
        <v>52423.68</v>
      </c>
      <c r="D1166" s="1">
        <v>51525.45</v>
      </c>
      <c r="E1166" s="1">
        <v>51600.08</v>
      </c>
      <c r="I1166" s="3">
        <f t="shared" si="90"/>
        <v>-1.4170701045818086E-2</v>
      </c>
      <c r="J1166" s="3">
        <f t="shared" si="91"/>
        <v>1.41635439007959E-2</v>
      </c>
      <c r="K1166" s="9">
        <f t="shared" si="92"/>
        <v>898.2300000000032</v>
      </c>
      <c r="L1166" s="9">
        <f t="shared" si="93"/>
        <v>-741.72000000000116</v>
      </c>
      <c r="M1166" s="9">
        <f t="shared" si="94"/>
        <v>741.33999999999651</v>
      </c>
    </row>
    <row r="1167" spans="1:13">
      <c r="A1167" s="2">
        <v>42202</v>
      </c>
      <c r="B1167" s="1">
        <v>53069.75</v>
      </c>
      <c r="C1167" s="1">
        <v>53310.2</v>
      </c>
      <c r="D1167" s="1">
        <v>52221.14</v>
      </c>
      <c r="E1167" s="1">
        <v>52341.8</v>
      </c>
      <c r="I1167" s="3">
        <f t="shared" si="90"/>
        <v>-1.3716853763207798E-2</v>
      </c>
      <c r="J1167" s="3">
        <f t="shared" si="91"/>
        <v>1.3716853763207798E-2</v>
      </c>
      <c r="K1167" s="9">
        <f t="shared" si="92"/>
        <v>1089.0599999999977</v>
      </c>
      <c r="L1167" s="9">
        <f t="shared" si="93"/>
        <v>-727.94999999999709</v>
      </c>
      <c r="M1167" s="9">
        <f t="shared" si="94"/>
        <v>727.94999999999709</v>
      </c>
    </row>
    <row r="1168" spans="1:13">
      <c r="A1168" s="2">
        <v>42201</v>
      </c>
      <c r="B1168" s="1">
        <v>52902.28</v>
      </c>
      <c r="C1168" s="1">
        <v>53416.98</v>
      </c>
      <c r="D1168" s="1">
        <v>52713.87</v>
      </c>
      <c r="E1168" s="1">
        <v>53069.75</v>
      </c>
      <c r="I1168" s="3">
        <f t="shared" si="90"/>
        <v>3.1656480590250774E-3</v>
      </c>
      <c r="J1168" s="3">
        <f t="shared" si="91"/>
        <v>-3.1656480590250774E-3</v>
      </c>
      <c r="K1168" s="9">
        <f t="shared" si="92"/>
        <v>703.11000000000058</v>
      </c>
      <c r="L1168" s="9">
        <f t="shared" si="93"/>
        <v>167.47000000000116</v>
      </c>
      <c r="M1168" s="9">
        <f t="shared" si="94"/>
        <v>-167.47000000000116</v>
      </c>
    </row>
    <row r="1169" spans="1:13">
      <c r="A1169" s="2">
        <v>42200</v>
      </c>
      <c r="B1169" s="1">
        <v>53239.18</v>
      </c>
      <c r="C1169" s="1">
        <v>53333.82</v>
      </c>
      <c r="D1169" s="1">
        <v>52790.46</v>
      </c>
      <c r="E1169" s="1">
        <v>52902.28</v>
      </c>
      <c r="I1169" s="3">
        <f t="shared" si="90"/>
        <v>-6.3280463748690615E-3</v>
      </c>
      <c r="J1169" s="3">
        <f t="shared" si="91"/>
        <v>6.3280463748690615E-3</v>
      </c>
      <c r="K1169" s="9">
        <f t="shared" si="92"/>
        <v>543.36000000000058</v>
      </c>
      <c r="L1169" s="9">
        <f t="shared" si="93"/>
        <v>-336.90000000000146</v>
      </c>
      <c r="M1169" s="9">
        <f t="shared" si="94"/>
        <v>336.90000000000146</v>
      </c>
    </row>
    <row r="1170" spans="1:13">
      <c r="A1170" s="2">
        <v>42199</v>
      </c>
      <c r="B1170" s="1">
        <v>53119.47</v>
      </c>
      <c r="C1170" s="1">
        <v>53415.87</v>
      </c>
      <c r="D1170" s="1">
        <v>52652.75</v>
      </c>
      <c r="E1170" s="1">
        <v>53239.18</v>
      </c>
      <c r="I1170" s="3">
        <f t="shared" si="90"/>
        <v>2.2535992923121998E-3</v>
      </c>
      <c r="J1170" s="3">
        <f t="shared" si="91"/>
        <v>-2.2535992923121998E-3</v>
      </c>
      <c r="K1170" s="9">
        <f t="shared" si="92"/>
        <v>763.12000000000262</v>
      </c>
      <c r="L1170" s="9">
        <f t="shared" si="93"/>
        <v>119.70999999999913</v>
      </c>
      <c r="M1170" s="9">
        <f t="shared" si="94"/>
        <v>-119.70999999999913</v>
      </c>
    </row>
    <row r="1171" spans="1:13">
      <c r="A1171" s="2">
        <v>42198</v>
      </c>
      <c r="B1171" s="1">
        <v>52590.720000000001</v>
      </c>
      <c r="C1171" s="1">
        <v>53163.57</v>
      </c>
      <c r="D1171" s="1">
        <v>52590.720000000001</v>
      </c>
      <c r="E1171" s="1">
        <v>53119.47</v>
      </c>
      <c r="I1171" s="3">
        <f t="shared" si="90"/>
        <v>1.0054055164104998E-2</v>
      </c>
      <c r="J1171" s="3">
        <f t="shared" si="91"/>
        <v>-1.0054055164104998E-2</v>
      </c>
      <c r="K1171" s="9">
        <f t="shared" si="92"/>
        <v>572.84999999999854</v>
      </c>
      <c r="L1171" s="9">
        <f t="shared" si="93"/>
        <v>528.75</v>
      </c>
      <c r="M1171" s="9">
        <f t="shared" si="94"/>
        <v>-528.75</v>
      </c>
    </row>
    <row r="1172" spans="1:13">
      <c r="A1172" s="2">
        <v>42195</v>
      </c>
      <c r="B1172" s="1">
        <v>51782.26</v>
      </c>
      <c r="C1172" s="1">
        <v>52785.52</v>
      </c>
      <c r="D1172" s="1">
        <v>51782.26</v>
      </c>
      <c r="E1172" s="1">
        <v>52590.720000000001</v>
      </c>
      <c r="I1172" s="3">
        <f t="shared" si="90"/>
        <v>1.5622685598690681E-2</v>
      </c>
      <c r="J1172" s="3">
        <f t="shared" si="91"/>
        <v>-1.5612682799089865E-2</v>
      </c>
      <c r="K1172" s="9">
        <f t="shared" si="92"/>
        <v>1003.2599999999948</v>
      </c>
      <c r="L1172" s="9">
        <f t="shared" si="93"/>
        <v>808.97000000000116</v>
      </c>
      <c r="M1172" s="9">
        <f t="shared" si="94"/>
        <v>-808.45999999999913</v>
      </c>
    </row>
    <row r="1173" spans="1:13">
      <c r="A1173" s="2">
        <v>42193</v>
      </c>
      <c r="B1173" s="1">
        <v>52343.39</v>
      </c>
      <c r="C1173" s="1">
        <v>52467.519999999997</v>
      </c>
      <c r="D1173" s="1">
        <v>51574.12</v>
      </c>
      <c r="E1173" s="1">
        <v>51781.75</v>
      </c>
      <c r="I1173" s="3">
        <f t="shared" si="90"/>
        <v>-1.073596044300259E-2</v>
      </c>
      <c r="J1173" s="3">
        <f t="shared" si="91"/>
        <v>1.072991260214517E-2</v>
      </c>
      <c r="K1173" s="9">
        <f t="shared" si="92"/>
        <v>893.39999999999418</v>
      </c>
      <c r="L1173" s="9">
        <f t="shared" si="93"/>
        <v>-561.95999999999913</v>
      </c>
      <c r="M1173" s="9">
        <f t="shared" si="94"/>
        <v>561.63999999999942</v>
      </c>
    </row>
    <row r="1174" spans="1:13">
      <c r="A1174" s="2">
        <v>42192</v>
      </c>
      <c r="B1174" s="1">
        <v>52148.89</v>
      </c>
      <c r="C1174" s="1">
        <v>52387.82</v>
      </c>
      <c r="D1174" s="1">
        <v>51129.79</v>
      </c>
      <c r="E1174" s="1">
        <v>52343.71</v>
      </c>
      <c r="I1174" s="3">
        <f t="shared" si="90"/>
        <v>3.7266030251179734E-3</v>
      </c>
      <c r="J1174" s="3">
        <f t="shared" si="91"/>
        <v>-3.7358417408309115E-3</v>
      </c>
      <c r="K1174" s="9">
        <f t="shared" si="92"/>
        <v>1258.0299999999988</v>
      </c>
      <c r="L1174" s="9">
        <f t="shared" si="93"/>
        <v>194.33999999999651</v>
      </c>
      <c r="M1174" s="9">
        <f t="shared" si="94"/>
        <v>-194.81999999999971</v>
      </c>
    </row>
    <row r="1175" spans="1:13">
      <c r="A1175" s="2">
        <v>42191</v>
      </c>
      <c r="B1175" s="1">
        <v>52510.51</v>
      </c>
      <c r="C1175" s="1">
        <v>52678.52</v>
      </c>
      <c r="D1175" s="1">
        <v>51682.82</v>
      </c>
      <c r="E1175" s="1">
        <v>52149.37</v>
      </c>
      <c r="I1175" s="3">
        <f t="shared" si="90"/>
        <v>-7.045776028329352E-3</v>
      </c>
      <c r="J1175" s="3">
        <f t="shared" si="91"/>
        <v>6.8774803367935185E-3</v>
      </c>
      <c r="K1175" s="9">
        <f t="shared" si="92"/>
        <v>995.69999999999709</v>
      </c>
      <c r="L1175" s="9">
        <f t="shared" si="93"/>
        <v>-370.04000000000087</v>
      </c>
      <c r="M1175" s="9">
        <f t="shared" si="94"/>
        <v>361.13999999999942</v>
      </c>
    </row>
    <row r="1176" spans="1:13">
      <c r="A1176" s="2">
        <v>42188</v>
      </c>
      <c r="B1176" s="1">
        <v>53105.61</v>
      </c>
      <c r="C1176" s="1">
        <v>53105.61</v>
      </c>
      <c r="D1176" s="1">
        <v>52370.32</v>
      </c>
      <c r="E1176" s="1">
        <v>52519.41</v>
      </c>
      <c r="I1176" s="3">
        <f t="shared" si="90"/>
        <v>-1.104918277888131E-2</v>
      </c>
      <c r="J1176" s="3">
        <f t="shared" si="91"/>
        <v>1.1038381820677647E-2</v>
      </c>
      <c r="K1176" s="9">
        <f t="shared" si="92"/>
        <v>735.29000000000087</v>
      </c>
      <c r="L1176" s="9">
        <f t="shared" si="93"/>
        <v>-586.77999999999884</v>
      </c>
      <c r="M1176" s="9">
        <f t="shared" si="94"/>
        <v>586.19999999999709</v>
      </c>
    </row>
    <row r="1177" spans="1:13">
      <c r="A1177" s="2">
        <v>42187</v>
      </c>
      <c r="B1177" s="1">
        <v>52757.72</v>
      </c>
      <c r="C1177" s="1">
        <v>53356.61</v>
      </c>
      <c r="D1177" s="1">
        <v>52757.72</v>
      </c>
      <c r="E1177" s="1">
        <v>53106.19</v>
      </c>
      <c r="I1177" s="3">
        <f t="shared" si="90"/>
        <v>6.6085340597761277E-3</v>
      </c>
      <c r="J1177" s="3">
        <f t="shared" si="91"/>
        <v>-6.6050996896757702E-3</v>
      </c>
      <c r="K1177" s="9">
        <f t="shared" si="92"/>
        <v>598.88999999999942</v>
      </c>
      <c r="L1177" s="9">
        <f t="shared" si="93"/>
        <v>348.65000000000146</v>
      </c>
      <c r="M1177" s="9">
        <f t="shared" si="94"/>
        <v>-348.47000000000116</v>
      </c>
    </row>
    <row r="1178" spans="1:13">
      <c r="A1178" s="2">
        <v>42186</v>
      </c>
      <c r="B1178" s="1">
        <v>53080.88</v>
      </c>
      <c r="C1178" s="1">
        <v>53456.41</v>
      </c>
      <c r="D1178" s="1">
        <v>52603.38</v>
      </c>
      <c r="E1178" s="1">
        <v>52757.54</v>
      </c>
      <c r="I1178" s="3">
        <f t="shared" si="90"/>
        <v>-6.0914589208015488E-3</v>
      </c>
      <c r="J1178" s="3">
        <f t="shared" si="91"/>
        <v>6.0914589208015488E-3</v>
      </c>
      <c r="K1178" s="9">
        <f t="shared" si="92"/>
        <v>853.03000000000611</v>
      </c>
      <c r="L1178" s="9">
        <f t="shared" si="93"/>
        <v>-323.33999999999651</v>
      </c>
      <c r="M1178" s="9">
        <f t="shared" si="94"/>
        <v>323.33999999999651</v>
      </c>
    </row>
    <row r="1179" spans="1:13">
      <c r="A1179" s="2">
        <v>42185</v>
      </c>
      <c r="B1179" s="1">
        <v>53014.21</v>
      </c>
      <c r="C1179" s="1">
        <v>53345.15</v>
      </c>
      <c r="D1179" s="1">
        <v>52812.5</v>
      </c>
      <c r="E1179" s="1">
        <v>53080.88</v>
      </c>
      <c r="I1179" s="3">
        <f t="shared" si="90"/>
        <v>1.2575873525229981E-3</v>
      </c>
      <c r="J1179" s="3">
        <f t="shared" si="91"/>
        <v>-1.2575873525229981E-3</v>
      </c>
      <c r="K1179" s="9">
        <f t="shared" si="92"/>
        <v>532.65000000000146</v>
      </c>
      <c r="L1179" s="9">
        <f t="shared" si="93"/>
        <v>66.669999999998254</v>
      </c>
      <c r="M1179" s="9">
        <f t="shared" si="94"/>
        <v>-66.669999999998254</v>
      </c>
    </row>
    <row r="1180" spans="1:13">
      <c r="A1180" s="2">
        <v>42184</v>
      </c>
      <c r="B1180" s="1">
        <v>54012.65</v>
      </c>
      <c r="C1180" s="1">
        <v>54012.65</v>
      </c>
      <c r="D1180" s="1">
        <v>52647.35</v>
      </c>
      <c r="E1180" s="1">
        <v>53014.21</v>
      </c>
      <c r="I1180" s="3">
        <f t="shared" si="90"/>
        <v>-1.8563795784917257E-2</v>
      </c>
      <c r="J1180" s="3">
        <f t="shared" si="91"/>
        <v>1.8485299277113829E-2</v>
      </c>
      <c r="K1180" s="9">
        <f t="shared" si="92"/>
        <v>1365.3000000000029</v>
      </c>
      <c r="L1180" s="9">
        <f t="shared" si="93"/>
        <v>-1002.760000000002</v>
      </c>
      <c r="M1180" s="9">
        <f t="shared" si="94"/>
        <v>998.44000000000233</v>
      </c>
    </row>
    <row r="1181" spans="1:13">
      <c r="A1181" s="2">
        <v>42181</v>
      </c>
      <c r="B1181" s="1">
        <v>53181.02</v>
      </c>
      <c r="C1181" s="1">
        <v>54076.05</v>
      </c>
      <c r="D1181" s="1">
        <v>53150.52</v>
      </c>
      <c r="E1181" s="1">
        <v>54016.97</v>
      </c>
      <c r="I1181" s="3">
        <f t="shared" si="90"/>
        <v>1.5821145271888496E-2</v>
      </c>
      <c r="J1181" s="3">
        <f t="shared" si="91"/>
        <v>-1.5718953867376075E-2</v>
      </c>
      <c r="K1181" s="9">
        <f t="shared" si="92"/>
        <v>925.53000000000611</v>
      </c>
      <c r="L1181" s="9">
        <f t="shared" si="93"/>
        <v>841.30000000000291</v>
      </c>
      <c r="M1181" s="9">
        <f t="shared" si="94"/>
        <v>-835.95000000000437</v>
      </c>
    </row>
    <row r="1182" spans="1:13">
      <c r="A1182" s="2">
        <v>42180</v>
      </c>
      <c r="B1182" s="1">
        <v>53840.4</v>
      </c>
      <c r="C1182" s="1">
        <v>53840.4</v>
      </c>
      <c r="D1182" s="1">
        <v>52879.4</v>
      </c>
      <c r="E1182" s="1">
        <v>53175.67</v>
      </c>
      <c r="I1182" s="3">
        <f t="shared" si="90"/>
        <v>-1.2385559819429072E-2</v>
      </c>
      <c r="J1182" s="3">
        <f t="shared" si="91"/>
        <v>1.2346305005163469E-2</v>
      </c>
      <c r="K1182" s="9">
        <f t="shared" si="92"/>
        <v>961</v>
      </c>
      <c r="L1182" s="9">
        <f t="shared" si="93"/>
        <v>-666.87000000000262</v>
      </c>
      <c r="M1182" s="9">
        <f t="shared" si="94"/>
        <v>664.7300000000032</v>
      </c>
    </row>
    <row r="1183" spans="1:13">
      <c r="A1183" s="2">
        <v>42179</v>
      </c>
      <c r="B1183" s="1">
        <v>53772.43</v>
      </c>
      <c r="C1183" s="1">
        <v>54236.28</v>
      </c>
      <c r="D1183" s="1">
        <v>53628.09</v>
      </c>
      <c r="E1183" s="1">
        <v>53842.54</v>
      </c>
      <c r="I1183" s="3">
        <f t="shared" si="90"/>
        <v>1.303828002565638E-3</v>
      </c>
      <c r="J1183" s="3">
        <f t="shared" si="91"/>
        <v>-1.303828002565638E-3</v>
      </c>
      <c r="K1183" s="9">
        <f t="shared" si="92"/>
        <v>608.19000000000233</v>
      </c>
      <c r="L1183" s="9">
        <f t="shared" si="93"/>
        <v>70.110000000000582</v>
      </c>
      <c r="M1183" s="9">
        <f t="shared" si="94"/>
        <v>-70.110000000000582</v>
      </c>
    </row>
    <row r="1184" spans="1:13">
      <c r="A1184" s="2">
        <v>42178</v>
      </c>
      <c r="B1184" s="1">
        <v>53864.79</v>
      </c>
      <c r="C1184" s="1">
        <v>54360.800000000003</v>
      </c>
      <c r="D1184" s="1">
        <v>53772.43</v>
      </c>
      <c r="E1184" s="1">
        <v>53772.43</v>
      </c>
      <c r="I1184" s="3">
        <f t="shared" si="90"/>
        <v>-1.6940914545756991E-3</v>
      </c>
      <c r="J1184" s="3">
        <f t="shared" si="91"/>
        <v>1.7146636977513618E-3</v>
      </c>
      <c r="K1184" s="9">
        <f t="shared" si="92"/>
        <v>588.37000000000262</v>
      </c>
      <c r="L1184" s="9">
        <f t="shared" si="93"/>
        <v>-91.25</v>
      </c>
      <c r="M1184" s="9">
        <f t="shared" si="94"/>
        <v>92.360000000000582</v>
      </c>
    </row>
    <row r="1185" spans="1:13">
      <c r="A1185" s="2">
        <v>42177</v>
      </c>
      <c r="B1185" s="1">
        <v>53750.07</v>
      </c>
      <c r="C1185" s="1">
        <v>54341.55</v>
      </c>
      <c r="D1185" s="1">
        <v>53655.41</v>
      </c>
      <c r="E1185" s="1">
        <v>53863.68</v>
      </c>
      <c r="I1185" s="3">
        <f t="shared" si="90"/>
        <v>2.1259768246757833E-3</v>
      </c>
      <c r="J1185" s="3">
        <f t="shared" si="91"/>
        <v>-2.1136716659159809E-3</v>
      </c>
      <c r="K1185" s="9">
        <f t="shared" si="92"/>
        <v>686.13999999999942</v>
      </c>
      <c r="L1185" s="9">
        <f t="shared" si="93"/>
        <v>114.2699999999968</v>
      </c>
      <c r="M1185" s="9">
        <f t="shared" si="94"/>
        <v>-113.61000000000058</v>
      </c>
    </row>
    <row r="1186" spans="1:13">
      <c r="A1186" s="2">
        <v>42174</v>
      </c>
      <c r="B1186" s="1">
        <v>54236.08</v>
      </c>
      <c r="C1186" s="1">
        <v>54236.08</v>
      </c>
      <c r="D1186" s="1">
        <v>53479.43</v>
      </c>
      <c r="E1186" s="1">
        <v>53749.41</v>
      </c>
      <c r="I1186" s="3">
        <f t="shared" si="90"/>
        <v>-9.0190397648610161E-3</v>
      </c>
      <c r="J1186" s="3">
        <f t="shared" si="91"/>
        <v>8.9731780025399735E-3</v>
      </c>
      <c r="K1186" s="9">
        <f t="shared" si="92"/>
        <v>756.65000000000146</v>
      </c>
      <c r="L1186" s="9">
        <f t="shared" si="93"/>
        <v>-489.17999999999302</v>
      </c>
      <c r="M1186" s="9">
        <f t="shared" si="94"/>
        <v>486.66999999999825</v>
      </c>
    </row>
    <row r="1187" spans="1:13">
      <c r="A1187" s="2">
        <v>42173</v>
      </c>
      <c r="B1187" s="1">
        <v>53251.15</v>
      </c>
      <c r="C1187" s="1">
        <v>54351.87</v>
      </c>
      <c r="D1187" s="1">
        <v>53213.64</v>
      </c>
      <c r="E1187" s="1">
        <v>54238.59</v>
      </c>
      <c r="I1187" s="3">
        <f t="shared" si="90"/>
        <v>1.8592998042763157E-2</v>
      </c>
      <c r="J1187" s="3">
        <f t="shared" si="91"/>
        <v>-1.8543073717656709E-2</v>
      </c>
      <c r="K1187" s="9">
        <f t="shared" si="92"/>
        <v>1138.2300000000032</v>
      </c>
      <c r="L1187" s="9">
        <f t="shared" si="93"/>
        <v>990.04999999999563</v>
      </c>
      <c r="M1187" s="9">
        <f t="shared" si="94"/>
        <v>-987.43999999999505</v>
      </c>
    </row>
    <row r="1188" spans="1:13">
      <c r="A1188" s="2">
        <v>42172</v>
      </c>
      <c r="B1188" s="1">
        <v>53697.73</v>
      </c>
      <c r="C1188" s="1">
        <v>53755.11</v>
      </c>
      <c r="D1188" s="1">
        <v>52965.07</v>
      </c>
      <c r="E1188" s="1">
        <v>53248.54</v>
      </c>
      <c r="I1188" s="3">
        <f t="shared" si="90"/>
        <v>-8.4467754084333792E-3</v>
      </c>
      <c r="J1188" s="3">
        <f t="shared" si="91"/>
        <v>8.3651580802391896E-3</v>
      </c>
      <c r="K1188" s="9">
        <f t="shared" si="92"/>
        <v>790.04000000000087</v>
      </c>
      <c r="L1188" s="9">
        <f t="shared" si="93"/>
        <v>-453.61000000000058</v>
      </c>
      <c r="M1188" s="9">
        <f t="shared" si="94"/>
        <v>449.19000000000233</v>
      </c>
    </row>
    <row r="1189" spans="1:13">
      <c r="A1189" s="2">
        <v>42171</v>
      </c>
      <c r="B1189" s="1">
        <v>53143.75</v>
      </c>
      <c r="C1189" s="1">
        <v>53968.99</v>
      </c>
      <c r="D1189" s="1">
        <v>53106.92</v>
      </c>
      <c r="E1189" s="1">
        <v>53702.15</v>
      </c>
      <c r="I1189" s="3">
        <f t="shared" si="90"/>
        <v>1.0625635026693989E-2</v>
      </c>
      <c r="J1189" s="3">
        <f t="shared" si="91"/>
        <v>-1.0507350346936404E-2</v>
      </c>
      <c r="K1189" s="9">
        <f t="shared" si="92"/>
        <v>862.06999999999971</v>
      </c>
      <c r="L1189" s="9">
        <f t="shared" si="93"/>
        <v>564.62000000000262</v>
      </c>
      <c r="M1189" s="9">
        <f t="shared" si="94"/>
        <v>-558.40000000000146</v>
      </c>
    </row>
    <row r="1190" spans="1:13">
      <c r="A1190" s="2">
        <v>42170</v>
      </c>
      <c r="B1190" s="1">
        <v>53338.14</v>
      </c>
      <c r="C1190" s="1">
        <v>53338.14</v>
      </c>
      <c r="D1190" s="1">
        <v>52548.2</v>
      </c>
      <c r="E1190" s="1">
        <v>53137.53</v>
      </c>
      <c r="I1190" s="3">
        <f t="shared" si="90"/>
        <v>-3.9364521656391586E-3</v>
      </c>
      <c r="J1190" s="3">
        <f t="shared" si="91"/>
        <v>3.7610985309949052E-3</v>
      </c>
      <c r="K1190" s="9">
        <f t="shared" si="92"/>
        <v>789.94000000000233</v>
      </c>
      <c r="L1190" s="9">
        <f t="shared" si="93"/>
        <v>-210</v>
      </c>
      <c r="M1190" s="9">
        <f t="shared" si="94"/>
        <v>200.61000000000058</v>
      </c>
    </row>
    <row r="1191" spans="1:13">
      <c r="A1191" s="2">
        <v>42167</v>
      </c>
      <c r="B1191" s="1">
        <v>53689.17</v>
      </c>
      <c r="C1191" s="1">
        <v>53689.17</v>
      </c>
      <c r="D1191" s="1">
        <v>53032.88</v>
      </c>
      <c r="E1191" s="1">
        <v>53347.53</v>
      </c>
      <c r="I1191" s="3">
        <f t="shared" si="90"/>
        <v>-6.3512646651462546E-3</v>
      </c>
      <c r="J1191" s="3">
        <f t="shared" si="91"/>
        <v>6.3632944968230916E-3</v>
      </c>
      <c r="K1191" s="9">
        <f t="shared" si="92"/>
        <v>656.29000000000087</v>
      </c>
      <c r="L1191" s="9">
        <f t="shared" si="93"/>
        <v>-340.98999999999796</v>
      </c>
      <c r="M1191" s="9">
        <f t="shared" si="94"/>
        <v>341.63999999999942</v>
      </c>
    </row>
    <row r="1192" spans="1:13">
      <c r="A1192" s="2">
        <v>42166</v>
      </c>
      <c r="B1192" s="1">
        <v>53876.45</v>
      </c>
      <c r="C1192" s="1">
        <v>54270.8</v>
      </c>
      <c r="D1192" s="1">
        <v>53443.54</v>
      </c>
      <c r="E1192" s="1">
        <v>53688.52</v>
      </c>
      <c r="I1192" s="3">
        <f t="shared" si="90"/>
        <v>-3.488165979755539E-3</v>
      </c>
      <c r="J1192" s="3">
        <f t="shared" si="91"/>
        <v>3.488165979755539E-3</v>
      </c>
      <c r="K1192" s="9">
        <f t="shared" si="92"/>
        <v>827.26000000000204</v>
      </c>
      <c r="L1192" s="9">
        <f t="shared" si="93"/>
        <v>-187.93000000000029</v>
      </c>
      <c r="M1192" s="9">
        <f t="shared" si="94"/>
        <v>187.93000000000029</v>
      </c>
    </row>
    <row r="1193" spans="1:13">
      <c r="A1193" s="2">
        <v>42165</v>
      </c>
      <c r="B1193" s="1">
        <v>52817.46</v>
      </c>
      <c r="C1193" s="1">
        <v>54102.19</v>
      </c>
      <c r="D1193" s="1">
        <v>52817.46</v>
      </c>
      <c r="E1193" s="1">
        <v>53876.45</v>
      </c>
      <c r="I1193" s="3">
        <f t="shared" si="90"/>
        <v>2.0078389139349638E-2</v>
      </c>
      <c r="J1193" s="3">
        <f t="shared" si="91"/>
        <v>-2.0049998617881246E-2</v>
      </c>
      <c r="K1193" s="9">
        <f t="shared" si="92"/>
        <v>1284.7300000000032</v>
      </c>
      <c r="L1193" s="9">
        <f t="shared" si="93"/>
        <v>1060.4599999999991</v>
      </c>
      <c r="M1193" s="9">
        <f t="shared" si="94"/>
        <v>-1058.989999999998</v>
      </c>
    </row>
    <row r="1194" spans="1:13">
      <c r="A1194" s="2">
        <v>42164</v>
      </c>
      <c r="B1194" s="1">
        <v>52809.64</v>
      </c>
      <c r="C1194" s="1">
        <v>53292.41</v>
      </c>
      <c r="D1194" s="1">
        <v>52687.89</v>
      </c>
      <c r="E1194" s="1">
        <v>52815.99</v>
      </c>
      <c r="I1194" s="3">
        <f t="shared" si="90"/>
        <v>1.2024319802215173E-4</v>
      </c>
      <c r="J1194" s="3">
        <f t="shared" si="91"/>
        <v>-1.2024319802215173E-4</v>
      </c>
      <c r="K1194" s="9">
        <f t="shared" si="92"/>
        <v>604.52000000000407</v>
      </c>
      <c r="L1194" s="9">
        <f t="shared" si="93"/>
        <v>6.3499999999985448</v>
      </c>
      <c r="M1194" s="9">
        <f t="shared" si="94"/>
        <v>-6.3499999999985448</v>
      </c>
    </row>
    <row r="1195" spans="1:13">
      <c r="A1195" s="2">
        <v>42163</v>
      </c>
      <c r="B1195" s="1">
        <v>52974.73</v>
      </c>
      <c r="C1195" s="1">
        <v>53324.57</v>
      </c>
      <c r="D1195" s="1">
        <v>52809.64</v>
      </c>
      <c r="E1195" s="1">
        <v>52809.64</v>
      </c>
      <c r="I1195" s="3">
        <f t="shared" si="90"/>
        <v>-3.090986453950984E-3</v>
      </c>
      <c r="J1195" s="3">
        <f t="shared" si="91"/>
        <v>3.1163915323401134E-3</v>
      </c>
      <c r="K1195" s="9">
        <f t="shared" si="92"/>
        <v>514.93000000000029</v>
      </c>
      <c r="L1195" s="9">
        <f t="shared" si="93"/>
        <v>-163.73999999999796</v>
      </c>
      <c r="M1195" s="9">
        <f t="shared" si="94"/>
        <v>165.09000000000378</v>
      </c>
    </row>
    <row r="1196" spans="1:13">
      <c r="A1196" s="2">
        <v>42160</v>
      </c>
      <c r="B1196" s="1">
        <v>53517.599999999999</v>
      </c>
      <c r="C1196" s="1">
        <v>53517.599999999999</v>
      </c>
      <c r="D1196" s="1">
        <v>52808.05</v>
      </c>
      <c r="E1196" s="1">
        <v>52973.38</v>
      </c>
      <c r="I1196" s="3">
        <f t="shared" si="90"/>
        <v>-1.0267192123896218E-2</v>
      </c>
      <c r="J1196" s="3">
        <f t="shared" si="91"/>
        <v>1.0168991135626432E-2</v>
      </c>
      <c r="K1196" s="9">
        <f t="shared" si="92"/>
        <v>709.54999999999563</v>
      </c>
      <c r="L1196" s="9">
        <f t="shared" si="93"/>
        <v>-549.53000000000611</v>
      </c>
      <c r="M1196" s="9">
        <f t="shared" si="94"/>
        <v>544.22000000000116</v>
      </c>
    </row>
    <row r="1197" spans="1:13">
      <c r="A1197" s="2">
        <v>42158</v>
      </c>
      <c r="B1197" s="1">
        <v>54253.75</v>
      </c>
      <c r="C1197" s="1">
        <v>54253.75</v>
      </c>
      <c r="D1197" s="1">
        <v>53462.34</v>
      </c>
      <c r="E1197" s="1">
        <v>53522.91</v>
      </c>
      <c r="I1197" s="3">
        <f t="shared" si="90"/>
        <v>-1.3155733148365347E-2</v>
      </c>
      <c r="J1197" s="3">
        <f t="shared" si="91"/>
        <v>1.3470773909637518E-2</v>
      </c>
      <c r="K1197" s="9">
        <f t="shared" si="92"/>
        <v>791.41000000000349</v>
      </c>
      <c r="L1197" s="9">
        <f t="shared" si="93"/>
        <v>-713.5199999999968</v>
      </c>
      <c r="M1197" s="9">
        <f t="shared" si="94"/>
        <v>730.83999999999651</v>
      </c>
    </row>
    <row r="1198" spans="1:13">
      <c r="A1198" s="2">
        <v>42157</v>
      </c>
      <c r="B1198" s="1">
        <v>53035.02</v>
      </c>
      <c r="C1198" s="1">
        <v>54236.43</v>
      </c>
      <c r="D1198" s="1">
        <v>53035.02</v>
      </c>
      <c r="E1198" s="1">
        <v>54236.43</v>
      </c>
      <c r="I1198" s="3">
        <f t="shared" si="90"/>
        <v>2.2724495637672239E-2</v>
      </c>
      <c r="J1198" s="3">
        <f t="shared" si="91"/>
        <v>-2.265314503511083E-2</v>
      </c>
      <c r="K1198" s="9">
        <f t="shared" si="92"/>
        <v>1201.4100000000035</v>
      </c>
      <c r="L1198" s="9">
        <f t="shared" si="93"/>
        <v>1205.1100000000006</v>
      </c>
      <c r="M1198" s="9">
        <f t="shared" si="94"/>
        <v>-1201.4100000000035</v>
      </c>
    </row>
    <row r="1199" spans="1:13">
      <c r="A1199" s="2">
        <v>42156</v>
      </c>
      <c r="B1199" s="1">
        <v>52752.91</v>
      </c>
      <c r="C1199" s="1">
        <v>53232.93</v>
      </c>
      <c r="D1199" s="1">
        <v>52665.81</v>
      </c>
      <c r="E1199" s="1">
        <v>53031.32</v>
      </c>
      <c r="I1199" s="3">
        <f t="shared" si="90"/>
        <v>5.1333877174733148E-3</v>
      </c>
      <c r="J1199" s="3">
        <f t="shared" si="91"/>
        <v>-5.2776235472127737E-3</v>
      </c>
      <c r="K1199" s="9">
        <f t="shared" si="92"/>
        <v>567.12000000000262</v>
      </c>
      <c r="L1199" s="9">
        <f t="shared" si="93"/>
        <v>270.83999999999651</v>
      </c>
      <c r="M1199" s="9">
        <f t="shared" si="94"/>
        <v>-278.40999999999622</v>
      </c>
    </row>
    <row r="1200" spans="1:13">
      <c r="A1200" s="2">
        <v>42153</v>
      </c>
      <c r="B1200" s="1">
        <v>53974.26</v>
      </c>
      <c r="C1200" s="1">
        <v>53974.26</v>
      </c>
      <c r="D1200" s="1">
        <v>52760.480000000003</v>
      </c>
      <c r="E1200" s="1">
        <v>52760.480000000003</v>
      </c>
      <c r="I1200" s="3">
        <f t="shared" si="90"/>
        <v>-2.25247090018059E-2</v>
      </c>
      <c r="J1200" s="3">
        <f t="shared" si="91"/>
        <v>2.2488126747823849E-2</v>
      </c>
      <c r="K1200" s="9">
        <f t="shared" si="92"/>
        <v>1213.7799999999988</v>
      </c>
      <c r="L1200" s="9">
        <f t="shared" si="93"/>
        <v>-1215.7999999999956</v>
      </c>
      <c r="M1200" s="9">
        <f t="shared" si="94"/>
        <v>1213.7799999999988</v>
      </c>
    </row>
    <row r="1201" spans="1:13">
      <c r="A1201" s="2">
        <v>42152</v>
      </c>
      <c r="B1201" s="1">
        <v>54230.41</v>
      </c>
      <c r="C1201" s="1">
        <v>54230.41</v>
      </c>
      <c r="D1201" s="1">
        <v>53363.08</v>
      </c>
      <c r="E1201" s="1">
        <v>53976.28</v>
      </c>
      <c r="I1201" s="3">
        <f t="shared" si="90"/>
        <v>-4.7932886215400431E-3</v>
      </c>
      <c r="J1201" s="3">
        <f t="shared" si="91"/>
        <v>4.6861161477481849E-3</v>
      </c>
      <c r="K1201" s="9">
        <f t="shared" si="92"/>
        <v>867.33000000000175</v>
      </c>
      <c r="L1201" s="9">
        <f t="shared" si="93"/>
        <v>-259.97000000000116</v>
      </c>
      <c r="M1201" s="9">
        <f t="shared" si="94"/>
        <v>254.13000000000466</v>
      </c>
    </row>
    <row r="1202" spans="1:13">
      <c r="A1202" s="2">
        <v>42151</v>
      </c>
      <c r="B1202" s="1">
        <v>53630.62</v>
      </c>
      <c r="C1202" s="1">
        <v>54292.52</v>
      </c>
      <c r="D1202" s="1">
        <v>53135.89</v>
      </c>
      <c r="E1202" s="1">
        <v>54236.25</v>
      </c>
      <c r="I1202" s="3">
        <f t="shared" si="90"/>
        <v>1.1308455861650022E-2</v>
      </c>
      <c r="J1202" s="3">
        <f t="shared" si="91"/>
        <v>-1.1292616046579312E-2</v>
      </c>
      <c r="K1202" s="9">
        <f t="shared" si="92"/>
        <v>1156.6299999999974</v>
      </c>
      <c r="L1202" s="9">
        <f t="shared" si="93"/>
        <v>606.47000000000116</v>
      </c>
      <c r="M1202" s="9">
        <f t="shared" si="94"/>
        <v>-605.62999999999738</v>
      </c>
    </row>
    <row r="1203" spans="1:13">
      <c r="A1203" s="2">
        <v>42150</v>
      </c>
      <c r="B1203" s="1">
        <v>54609.25</v>
      </c>
      <c r="C1203" s="1">
        <v>54609.25</v>
      </c>
      <c r="D1203" s="1">
        <v>53548.19</v>
      </c>
      <c r="E1203" s="1">
        <v>53629.78</v>
      </c>
      <c r="I1203" s="3">
        <f t="shared" si="90"/>
        <v>-1.7935972385630661E-2</v>
      </c>
      <c r="J1203" s="3">
        <f t="shared" si="91"/>
        <v>1.7935972385630661E-2</v>
      </c>
      <c r="K1203" s="9">
        <f t="shared" si="92"/>
        <v>1061.0599999999977</v>
      </c>
      <c r="L1203" s="9">
        <f t="shared" si="93"/>
        <v>-979.47000000000116</v>
      </c>
      <c r="M1203" s="9">
        <f t="shared" si="94"/>
        <v>979.47000000000116</v>
      </c>
    </row>
    <row r="1204" spans="1:13">
      <c r="A1204" s="2">
        <v>42149</v>
      </c>
      <c r="B1204" s="1">
        <v>54377.96</v>
      </c>
      <c r="C1204" s="1">
        <v>54867.86</v>
      </c>
      <c r="D1204" s="1">
        <v>53971.6</v>
      </c>
      <c r="E1204" s="1">
        <v>54609.25</v>
      </c>
      <c r="I1204" s="3">
        <f t="shared" si="90"/>
        <v>4.2657513826084223E-3</v>
      </c>
      <c r="J1204" s="3">
        <f t="shared" si="91"/>
        <v>-4.2533776552117972E-3</v>
      </c>
      <c r="K1204" s="9">
        <f t="shared" si="92"/>
        <v>896.26000000000204</v>
      </c>
      <c r="L1204" s="9">
        <f t="shared" si="93"/>
        <v>231.95999999999913</v>
      </c>
      <c r="M1204" s="9">
        <f t="shared" si="94"/>
        <v>-231.29000000000087</v>
      </c>
    </row>
    <row r="1205" spans="1:13">
      <c r="A1205" s="2">
        <v>42146</v>
      </c>
      <c r="B1205" s="1">
        <v>55112.05</v>
      </c>
      <c r="C1205" s="1">
        <v>55223.01</v>
      </c>
      <c r="D1205" s="1">
        <v>54037.59</v>
      </c>
      <c r="E1205" s="1">
        <v>54377.29</v>
      </c>
      <c r="I1205" s="3">
        <f t="shared" si="90"/>
        <v>-1.3332111579953966E-2</v>
      </c>
      <c r="J1205" s="3">
        <f t="shared" si="91"/>
        <v>1.3332111579953966E-2</v>
      </c>
      <c r="K1205" s="9">
        <f t="shared" si="92"/>
        <v>1185.4200000000055</v>
      </c>
      <c r="L1205" s="9">
        <f t="shared" si="93"/>
        <v>-734.76000000000204</v>
      </c>
      <c r="M1205" s="9">
        <f t="shared" si="94"/>
        <v>734.76000000000204</v>
      </c>
    </row>
    <row r="1206" spans="1:13">
      <c r="A1206" s="2">
        <v>42145</v>
      </c>
      <c r="B1206" s="1">
        <v>54900.29</v>
      </c>
      <c r="C1206" s="1">
        <v>55112.05</v>
      </c>
      <c r="D1206" s="1">
        <v>54526.080000000002</v>
      </c>
      <c r="E1206" s="1">
        <v>55112.05</v>
      </c>
      <c r="I1206" s="3">
        <f t="shared" si="90"/>
        <v>3.8438265809998817E-3</v>
      </c>
      <c r="J1206" s="3">
        <f t="shared" si="91"/>
        <v>-3.857174524943348E-3</v>
      </c>
      <c r="K1206" s="9">
        <f t="shared" si="92"/>
        <v>585.97000000000116</v>
      </c>
      <c r="L1206" s="9">
        <f t="shared" si="93"/>
        <v>211.03000000000611</v>
      </c>
      <c r="M1206" s="9">
        <f t="shared" si="94"/>
        <v>-211.76000000000204</v>
      </c>
    </row>
    <row r="1207" spans="1:13">
      <c r="A1207" s="2">
        <v>42144</v>
      </c>
      <c r="B1207" s="1">
        <v>55497.120000000003</v>
      </c>
      <c r="C1207" s="1">
        <v>55644.97</v>
      </c>
      <c r="D1207" s="1">
        <v>54819.8</v>
      </c>
      <c r="E1207" s="1">
        <v>54901.02</v>
      </c>
      <c r="I1207" s="3">
        <f t="shared" si="90"/>
        <v>-1.0771400184724701E-2</v>
      </c>
      <c r="J1207" s="3">
        <f t="shared" si="91"/>
        <v>1.0741097916432525E-2</v>
      </c>
      <c r="K1207" s="9">
        <f t="shared" si="92"/>
        <v>825.16999999999825</v>
      </c>
      <c r="L1207" s="9">
        <f t="shared" si="93"/>
        <v>-597.80000000000291</v>
      </c>
      <c r="M1207" s="9">
        <f t="shared" si="94"/>
        <v>596.10000000000582</v>
      </c>
    </row>
    <row r="1208" spans="1:13">
      <c r="A1208" s="2">
        <v>42143</v>
      </c>
      <c r="B1208" s="1">
        <v>56204.23</v>
      </c>
      <c r="C1208" s="1">
        <v>56211.95</v>
      </c>
      <c r="D1208" s="1">
        <v>55027.09</v>
      </c>
      <c r="E1208" s="1">
        <v>55498.82</v>
      </c>
      <c r="I1208" s="3">
        <f t="shared" si="90"/>
        <v>-1.2550834696961482E-2</v>
      </c>
      <c r="J1208" s="3">
        <f t="shared" si="91"/>
        <v>1.2550834696961482E-2</v>
      </c>
      <c r="K1208" s="9">
        <f t="shared" si="92"/>
        <v>1184.8600000000006</v>
      </c>
      <c r="L1208" s="9">
        <f t="shared" si="93"/>
        <v>-705.41000000000349</v>
      </c>
      <c r="M1208" s="9">
        <f t="shared" si="94"/>
        <v>705.41000000000349</v>
      </c>
    </row>
    <row r="1209" spans="1:13">
      <c r="A1209" s="2">
        <v>42142</v>
      </c>
      <c r="B1209" s="1">
        <v>57249.93</v>
      </c>
      <c r="C1209" s="1">
        <v>57605.86</v>
      </c>
      <c r="D1209" s="1">
        <v>55926.47</v>
      </c>
      <c r="E1209" s="1">
        <v>56204.23</v>
      </c>
      <c r="I1209" s="3">
        <f t="shared" si="90"/>
        <v>-1.8243231322740722E-2</v>
      </c>
      <c r="J1209" s="3">
        <f t="shared" si="91"/>
        <v>1.8265524516798484E-2</v>
      </c>
      <c r="K1209" s="9">
        <f t="shared" si="92"/>
        <v>1679.3899999999994</v>
      </c>
      <c r="L1209" s="9">
        <f t="shared" si="93"/>
        <v>-1044.3999999999942</v>
      </c>
      <c r="M1209" s="9">
        <f t="shared" si="94"/>
        <v>1045.6999999999971</v>
      </c>
    </row>
    <row r="1210" spans="1:13">
      <c r="A1210" s="2">
        <v>42139</v>
      </c>
      <c r="B1210" s="1">
        <v>56655.82</v>
      </c>
      <c r="C1210" s="1">
        <v>57287.7</v>
      </c>
      <c r="D1210" s="1">
        <v>56422.19</v>
      </c>
      <c r="E1210" s="1">
        <v>57248.63</v>
      </c>
      <c r="I1210" s="3">
        <f t="shared" si="90"/>
        <v>1.0449979587539409E-2</v>
      </c>
      <c r="J1210" s="3">
        <f t="shared" si="91"/>
        <v>-1.046335575056539E-2</v>
      </c>
      <c r="K1210" s="9">
        <f t="shared" si="92"/>
        <v>865.50999999999476</v>
      </c>
      <c r="L1210" s="9">
        <f t="shared" si="93"/>
        <v>592.05999999999767</v>
      </c>
      <c r="M1210" s="9">
        <f t="shared" si="94"/>
        <v>-592.80999999999767</v>
      </c>
    </row>
    <row r="1211" spans="1:13">
      <c r="A1211" s="2">
        <v>42138</v>
      </c>
      <c r="B1211" s="1">
        <v>56376.28</v>
      </c>
      <c r="C1211" s="1">
        <v>56920.94</v>
      </c>
      <c r="D1211" s="1">
        <v>56104.78</v>
      </c>
      <c r="E1211" s="1">
        <v>56656.57</v>
      </c>
      <c r="I1211" s="3">
        <f t="shared" si="90"/>
        <v>5.0473603580782041E-3</v>
      </c>
      <c r="J1211" s="3">
        <f t="shared" si="91"/>
        <v>-4.9717718160900452E-3</v>
      </c>
      <c r="K1211" s="9">
        <f t="shared" si="92"/>
        <v>816.16000000000349</v>
      </c>
      <c r="L1211" s="9">
        <f t="shared" si="93"/>
        <v>284.52999999999884</v>
      </c>
      <c r="M1211" s="9">
        <f t="shared" si="94"/>
        <v>-280.29000000000087</v>
      </c>
    </row>
    <row r="1212" spans="1:13">
      <c r="A1212" s="2">
        <v>42137</v>
      </c>
      <c r="B1212" s="1">
        <v>56790.23</v>
      </c>
      <c r="C1212" s="1">
        <v>56899.73</v>
      </c>
      <c r="D1212" s="1">
        <v>56199.12</v>
      </c>
      <c r="E1212" s="1">
        <v>56372.04</v>
      </c>
      <c r="I1212" s="3">
        <f t="shared" si="90"/>
        <v>-7.3955773739458608E-3</v>
      </c>
      <c r="J1212" s="3">
        <f t="shared" si="91"/>
        <v>7.3637666197161429E-3</v>
      </c>
      <c r="K1212" s="9">
        <f t="shared" si="92"/>
        <v>700.61000000000058</v>
      </c>
      <c r="L1212" s="9">
        <f t="shared" si="93"/>
        <v>-420.01000000000204</v>
      </c>
      <c r="M1212" s="9">
        <f t="shared" si="94"/>
        <v>418.19000000000233</v>
      </c>
    </row>
    <row r="1213" spans="1:13">
      <c r="A1213" s="2">
        <v>42136</v>
      </c>
      <c r="B1213" s="1">
        <v>57193.39</v>
      </c>
      <c r="C1213" s="1">
        <v>57423.61</v>
      </c>
      <c r="D1213" s="1">
        <v>56752.57</v>
      </c>
      <c r="E1213" s="1">
        <v>56792.05</v>
      </c>
      <c r="I1213" s="3">
        <f t="shared" si="90"/>
        <v>-7.0816527411354012E-3</v>
      </c>
      <c r="J1213" s="3">
        <f t="shared" si="91"/>
        <v>7.0172444752793373E-3</v>
      </c>
      <c r="K1213" s="9">
        <f t="shared" si="92"/>
        <v>671.04000000000087</v>
      </c>
      <c r="L1213" s="9">
        <f t="shared" si="93"/>
        <v>-405.04999999999563</v>
      </c>
      <c r="M1213" s="9">
        <f t="shared" si="94"/>
        <v>401.33999999999651</v>
      </c>
    </row>
    <row r="1214" spans="1:13">
      <c r="A1214" s="2">
        <v>42135</v>
      </c>
      <c r="B1214" s="1">
        <v>57166.46</v>
      </c>
      <c r="C1214" s="1">
        <v>57489.84</v>
      </c>
      <c r="D1214" s="1">
        <v>57013.1</v>
      </c>
      <c r="E1214" s="1">
        <v>57197.1</v>
      </c>
      <c r="I1214" s="3">
        <f t="shared" si="90"/>
        <v>8.3588031565718789E-4</v>
      </c>
      <c r="J1214" s="3">
        <f t="shared" si="91"/>
        <v>-5.3597861403346329E-4</v>
      </c>
      <c r="K1214" s="9">
        <f t="shared" si="92"/>
        <v>476.73999999999796</v>
      </c>
      <c r="L1214" s="9">
        <f t="shared" si="93"/>
        <v>47.769999999996799</v>
      </c>
      <c r="M1214" s="9">
        <f t="shared" si="94"/>
        <v>-30.639999999999418</v>
      </c>
    </row>
    <row r="1215" spans="1:13">
      <c r="A1215" s="2">
        <v>42132</v>
      </c>
      <c r="B1215" s="1">
        <v>56964.9</v>
      </c>
      <c r="C1215" s="1">
        <v>57620.54</v>
      </c>
      <c r="D1215" s="1">
        <v>56595.09</v>
      </c>
      <c r="E1215" s="1">
        <v>57149.33</v>
      </c>
      <c r="I1215" s="3">
        <f t="shared" si="90"/>
        <v>4.0044700243617093E-3</v>
      </c>
      <c r="J1215" s="3">
        <f t="shared" si="91"/>
        <v>-3.2376077198415214E-3</v>
      </c>
      <c r="K1215" s="9">
        <f t="shared" si="92"/>
        <v>1025.4500000000044</v>
      </c>
      <c r="L1215" s="9">
        <f t="shared" si="93"/>
        <v>227.94000000000233</v>
      </c>
      <c r="M1215" s="9">
        <f t="shared" si="94"/>
        <v>-184.43000000000029</v>
      </c>
    </row>
    <row r="1216" spans="1:13">
      <c r="A1216" s="2">
        <v>42131</v>
      </c>
      <c r="B1216" s="1">
        <v>57103.14</v>
      </c>
      <c r="C1216" s="1">
        <v>57289.51</v>
      </c>
      <c r="D1216" s="1">
        <v>56507.22</v>
      </c>
      <c r="E1216" s="1">
        <v>56921.39</v>
      </c>
      <c r="I1216" s="3">
        <f t="shared" si="90"/>
        <v>-3.1828372310174187E-3</v>
      </c>
      <c r="J1216" s="3">
        <f t="shared" si="91"/>
        <v>3.1828372310174187E-3</v>
      </c>
      <c r="K1216" s="9">
        <f t="shared" si="92"/>
        <v>782.29000000000087</v>
      </c>
      <c r="L1216" s="9">
        <f t="shared" si="93"/>
        <v>-181.75</v>
      </c>
      <c r="M1216" s="9">
        <f t="shared" si="94"/>
        <v>181.75</v>
      </c>
    </row>
    <row r="1217" spans="1:13">
      <c r="A1217" s="2">
        <v>42130</v>
      </c>
      <c r="B1217" s="1">
        <v>58050.31</v>
      </c>
      <c r="C1217" s="1">
        <v>58574.79</v>
      </c>
      <c r="D1217" s="1">
        <v>56819.7</v>
      </c>
      <c r="E1217" s="1">
        <v>57103.14</v>
      </c>
      <c r="I1217" s="3">
        <f t="shared" si="90"/>
        <v>-1.6338392681960089E-2</v>
      </c>
      <c r="J1217" s="3">
        <f t="shared" si="91"/>
        <v>1.6316364202017153E-2</v>
      </c>
      <c r="K1217" s="9">
        <f t="shared" si="92"/>
        <v>1755.0900000000038</v>
      </c>
      <c r="L1217" s="9">
        <f t="shared" si="93"/>
        <v>-948.47000000000116</v>
      </c>
      <c r="M1217" s="9">
        <f t="shared" si="94"/>
        <v>947.16999999999825</v>
      </c>
    </row>
    <row r="1218" spans="1:13">
      <c r="A1218" s="2">
        <v>42129</v>
      </c>
      <c r="B1218" s="1">
        <v>57349.52</v>
      </c>
      <c r="C1218" s="1">
        <v>58146.74</v>
      </c>
      <c r="D1218" s="1">
        <v>57096</v>
      </c>
      <c r="E1218" s="1">
        <v>58051.61</v>
      </c>
      <c r="I1218" s="3">
        <f t="shared" si="90"/>
        <v>1.2163584811376601E-2</v>
      </c>
      <c r="J1218" s="3">
        <f t="shared" si="91"/>
        <v>-1.2242299499629706E-2</v>
      </c>
      <c r="K1218" s="9">
        <f t="shared" si="92"/>
        <v>1050.739999999998</v>
      </c>
      <c r="L1218" s="9">
        <f t="shared" si="93"/>
        <v>697.62999999999738</v>
      </c>
      <c r="M1218" s="9">
        <f t="shared" si="94"/>
        <v>-702.09000000000378</v>
      </c>
    </row>
    <row r="1219" spans="1:13">
      <c r="A1219" s="2">
        <v>42128</v>
      </c>
      <c r="B1219" s="1">
        <v>56230.03</v>
      </c>
      <c r="C1219" s="1">
        <v>57519.55</v>
      </c>
      <c r="D1219" s="1">
        <v>56230.03</v>
      </c>
      <c r="E1219" s="1">
        <v>57353.98</v>
      </c>
      <c r="I1219" s="3">
        <f t="shared" si="90"/>
        <v>2.0000220525284218E-2</v>
      </c>
      <c r="J1219" s="3">
        <f t="shared" si="91"/>
        <v>-1.9988429670053605E-2</v>
      </c>
      <c r="K1219" s="9">
        <f t="shared" si="92"/>
        <v>1289.5200000000041</v>
      </c>
      <c r="L1219" s="9">
        <f t="shared" si="93"/>
        <v>1124.6000000000058</v>
      </c>
      <c r="M1219" s="9">
        <f t="shared" si="94"/>
        <v>-1123.9500000000044</v>
      </c>
    </row>
    <row r="1220" spans="1:13">
      <c r="A1220" s="2">
        <v>42124</v>
      </c>
      <c r="B1220" s="1">
        <v>55312.11</v>
      </c>
      <c r="C1220" s="1">
        <v>56229.38</v>
      </c>
      <c r="D1220" s="1">
        <v>55079.75</v>
      </c>
      <c r="E1220" s="1">
        <v>56229.38</v>
      </c>
      <c r="I1220" s="3">
        <f t="shared" si="90"/>
        <v>1.6341351306066294E-2</v>
      </c>
      <c r="J1220" s="3">
        <f t="shared" si="91"/>
        <v>-1.6583529357314282E-2</v>
      </c>
      <c r="K1220" s="9">
        <f t="shared" si="92"/>
        <v>1149.6299999999974</v>
      </c>
      <c r="L1220" s="9">
        <f t="shared" si="93"/>
        <v>904.08999999999651</v>
      </c>
      <c r="M1220" s="9">
        <f t="shared" si="94"/>
        <v>-917.2699999999968</v>
      </c>
    </row>
    <row r="1221" spans="1:13">
      <c r="A1221" s="2">
        <v>42123</v>
      </c>
      <c r="B1221" s="1">
        <v>55808.639999999999</v>
      </c>
      <c r="C1221" s="1">
        <v>55808.639999999999</v>
      </c>
      <c r="D1221" s="1">
        <v>55067.39</v>
      </c>
      <c r="E1221" s="1">
        <v>55325.29</v>
      </c>
      <c r="I1221" s="3">
        <f t="shared" si="90"/>
        <v>-8.721058882825046E-3</v>
      </c>
      <c r="J1221" s="3">
        <f t="shared" si="91"/>
        <v>8.660845345810228E-3</v>
      </c>
      <c r="K1221" s="9">
        <f t="shared" si="92"/>
        <v>741.25</v>
      </c>
      <c r="L1221" s="9">
        <f t="shared" si="93"/>
        <v>-486.73999999999796</v>
      </c>
      <c r="M1221" s="9">
        <f t="shared" si="94"/>
        <v>483.34999999999854</v>
      </c>
    </row>
    <row r="1222" spans="1:13">
      <c r="A1222" s="2">
        <v>42122</v>
      </c>
      <c r="B1222" s="1">
        <v>55549.05</v>
      </c>
      <c r="C1222" s="1">
        <v>56017.63</v>
      </c>
      <c r="D1222" s="1">
        <v>54972.93</v>
      </c>
      <c r="E1222" s="1">
        <v>55812.03</v>
      </c>
      <c r="I1222" s="3">
        <f t="shared" si="90"/>
        <v>4.9974340274964004E-3</v>
      </c>
      <c r="J1222" s="3">
        <f t="shared" si="91"/>
        <v>-4.734194374161141E-3</v>
      </c>
      <c r="K1222" s="9">
        <f t="shared" si="92"/>
        <v>1044.6999999999971</v>
      </c>
      <c r="L1222" s="9">
        <f t="shared" si="93"/>
        <v>277.52999999999884</v>
      </c>
      <c r="M1222" s="9">
        <f t="shared" si="94"/>
        <v>-262.97999999999593</v>
      </c>
    </row>
    <row r="1223" spans="1:13">
      <c r="A1223" s="2">
        <v>42121</v>
      </c>
      <c r="B1223" s="1">
        <v>56554.31</v>
      </c>
      <c r="C1223" s="1">
        <v>56962.2</v>
      </c>
      <c r="D1223" s="1">
        <v>55515.39</v>
      </c>
      <c r="E1223" s="1">
        <v>55534.5</v>
      </c>
      <c r="I1223" s="3">
        <f t="shared" si="90"/>
        <v>-1.8724880385311452E-2</v>
      </c>
      <c r="J1223" s="3">
        <f t="shared" si="91"/>
        <v>1.8032401067221891E-2</v>
      </c>
      <c r="K1223" s="9">
        <f t="shared" si="92"/>
        <v>1446.8099999999977</v>
      </c>
      <c r="L1223" s="9">
        <f t="shared" si="93"/>
        <v>-1059.7200000000012</v>
      </c>
      <c r="M1223" s="9">
        <f t="shared" si="94"/>
        <v>1019.8099999999977</v>
      </c>
    </row>
    <row r="1224" spans="1:13">
      <c r="A1224" s="2">
        <v>42118</v>
      </c>
      <c r="B1224" s="1">
        <v>55687.49</v>
      </c>
      <c r="C1224" s="1">
        <v>56965.16</v>
      </c>
      <c r="D1224" s="1">
        <v>55687.49</v>
      </c>
      <c r="E1224" s="1">
        <v>56594.22</v>
      </c>
      <c r="I1224" s="3">
        <f t="shared" si="90"/>
        <v>1.633065366971452E-2</v>
      </c>
      <c r="J1224" s="3">
        <f t="shared" si="91"/>
        <v>-1.6282472059703235E-2</v>
      </c>
      <c r="K1224" s="9">
        <f t="shared" si="92"/>
        <v>1277.6700000000055</v>
      </c>
      <c r="L1224" s="9">
        <f t="shared" si="93"/>
        <v>909.37000000000262</v>
      </c>
      <c r="M1224" s="9">
        <f t="shared" si="94"/>
        <v>-906.7300000000032</v>
      </c>
    </row>
    <row r="1225" spans="1:13">
      <c r="A1225" s="2">
        <v>42117</v>
      </c>
      <c r="B1225" s="1">
        <v>54615.89</v>
      </c>
      <c r="C1225" s="1">
        <v>55781.72</v>
      </c>
      <c r="D1225" s="1">
        <v>54063.82</v>
      </c>
      <c r="E1225" s="1">
        <v>55684.85</v>
      </c>
      <c r="I1225" s="3">
        <f t="shared" si="90"/>
        <v>1.9544884630088272E-2</v>
      </c>
      <c r="J1225" s="3">
        <f t="shared" si="91"/>
        <v>-1.957232592932202E-2</v>
      </c>
      <c r="K1225" s="9">
        <f t="shared" si="92"/>
        <v>1717.9000000000015</v>
      </c>
      <c r="L1225" s="9">
        <f t="shared" si="93"/>
        <v>1067.489999999998</v>
      </c>
      <c r="M1225" s="9">
        <f t="shared" si="94"/>
        <v>-1068.9599999999991</v>
      </c>
    </row>
    <row r="1226" spans="1:13">
      <c r="A1226" s="2">
        <v>42116</v>
      </c>
      <c r="B1226" s="1">
        <v>53762.09</v>
      </c>
      <c r="C1226" s="1">
        <v>54847.67</v>
      </c>
      <c r="D1226" s="1">
        <v>53762.09</v>
      </c>
      <c r="E1226" s="1">
        <v>54617.36</v>
      </c>
      <c r="I1226" s="3">
        <f t="shared" si="90"/>
        <v>1.5923916975919727E-2</v>
      </c>
      <c r="J1226" s="3">
        <f t="shared" si="91"/>
        <v>-1.590842171500409E-2</v>
      </c>
      <c r="K1226" s="9">
        <f t="shared" si="92"/>
        <v>1085.5800000000017</v>
      </c>
      <c r="L1226" s="9">
        <f t="shared" si="93"/>
        <v>856.09000000000378</v>
      </c>
      <c r="M1226" s="9">
        <f t="shared" si="94"/>
        <v>-855.27000000000407</v>
      </c>
    </row>
    <row r="1227" spans="1:13">
      <c r="A1227" s="2">
        <v>42114</v>
      </c>
      <c r="B1227" s="1">
        <v>53965.25</v>
      </c>
      <c r="C1227" s="1">
        <v>54384.98</v>
      </c>
      <c r="D1227" s="1">
        <v>53510.41</v>
      </c>
      <c r="E1227" s="1">
        <v>53761.27</v>
      </c>
      <c r="I1227" s="3">
        <f t="shared" si="90"/>
        <v>-3.5867065741522499E-3</v>
      </c>
      <c r="J1227" s="3">
        <f t="shared" si="91"/>
        <v>3.7798398043185793E-3</v>
      </c>
      <c r="K1227" s="9">
        <f t="shared" si="92"/>
        <v>874.56999999999971</v>
      </c>
      <c r="L1227" s="9">
        <f t="shared" si="93"/>
        <v>-193.52000000000407</v>
      </c>
      <c r="M1227" s="9">
        <f t="shared" si="94"/>
        <v>203.9800000000032</v>
      </c>
    </row>
    <row r="1228" spans="1:13">
      <c r="A1228" s="2">
        <v>42111</v>
      </c>
      <c r="B1228" s="1">
        <v>54671.54</v>
      </c>
      <c r="C1228" s="1">
        <v>54671.54</v>
      </c>
      <c r="D1228" s="1">
        <v>53896</v>
      </c>
      <c r="E1228" s="1">
        <v>53954.79</v>
      </c>
      <c r="I1228" s="3">
        <f t="shared" si="90"/>
        <v>-1.3158306265422002E-2</v>
      </c>
      <c r="J1228" s="3">
        <f t="shared" si="91"/>
        <v>1.3110111769304468E-2</v>
      </c>
      <c r="K1228" s="9">
        <f t="shared" si="92"/>
        <v>775.54000000000087</v>
      </c>
      <c r="L1228" s="9">
        <f t="shared" si="93"/>
        <v>-719.41999999999825</v>
      </c>
      <c r="M1228" s="9">
        <f t="shared" si="94"/>
        <v>716.75</v>
      </c>
    </row>
    <row r="1229" spans="1:13">
      <c r="A1229" s="2">
        <v>42110</v>
      </c>
      <c r="B1229" s="1">
        <v>54918.74</v>
      </c>
      <c r="C1229" s="1">
        <v>54918.74</v>
      </c>
      <c r="D1229" s="1">
        <v>54315.74</v>
      </c>
      <c r="E1229" s="1">
        <v>54674.21</v>
      </c>
      <c r="I1229" s="3">
        <f t="shared" ref="I1229:I1292" si="95">(E1229-E1230)/E1230</f>
        <v>-4.4525784823176724E-3</v>
      </c>
      <c r="J1229" s="3">
        <f t="shared" ref="J1229:J1292" si="96">(B1229-E1229)/B1229</f>
        <v>4.4525784823176724E-3</v>
      </c>
      <c r="K1229" s="9">
        <f t="shared" ref="K1229:K1292" si="97">(C1229-D1229)</f>
        <v>603</v>
      </c>
      <c r="L1229" s="9">
        <f t="shared" ref="L1229:L1292" si="98">(E1229-E1230)</f>
        <v>-244.52999999999884</v>
      </c>
      <c r="M1229" s="9">
        <f t="shared" ref="M1229:M1292" si="99">B1229-E1229</f>
        <v>244.52999999999884</v>
      </c>
    </row>
    <row r="1230" spans="1:13">
      <c r="A1230" s="2">
        <v>42109</v>
      </c>
      <c r="B1230" s="1">
        <v>54037.279999999999</v>
      </c>
      <c r="C1230" s="1">
        <v>54960.160000000003</v>
      </c>
      <c r="D1230" s="1">
        <v>54037.279999999999</v>
      </c>
      <c r="E1230" s="1">
        <v>54918.74</v>
      </c>
      <c r="I1230" s="3">
        <f t="shared" si="95"/>
        <v>1.735432900497055E-2</v>
      </c>
      <c r="J1230" s="3">
        <f t="shared" si="96"/>
        <v>-1.6312071962171285E-2</v>
      </c>
      <c r="K1230" s="9">
        <f t="shared" si="97"/>
        <v>922.88000000000466</v>
      </c>
      <c r="L1230" s="9">
        <f t="shared" si="98"/>
        <v>936.81999999999971</v>
      </c>
      <c r="M1230" s="9">
        <f t="shared" si="99"/>
        <v>-881.45999999999913</v>
      </c>
    </row>
    <row r="1231" spans="1:13">
      <c r="A1231" s="2">
        <v>42108</v>
      </c>
      <c r="B1231" s="1">
        <v>54240.43</v>
      </c>
      <c r="C1231" s="1">
        <v>54625.38</v>
      </c>
      <c r="D1231" s="1">
        <v>53773.31</v>
      </c>
      <c r="E1231" s="1">
        <v>53981.919999999998</v>
      </c>
      <c r="I1231" s="3">
        <f t="shared" si="95"/>
        <v>-4.7538918398805632E-3</v>
      </c>
      <c r="J1231" s="3">
        <f t="shared" si="96"/>
        <v>4.7660020394381464E-3</v>
      </c>
      <c r="K1231" s="9">
        <f t="shared" si="97"/>
        <v>852.06999999999971</v>
      </c>
      <c r="L1231" s="9">
        <f t="shared" si="98"/>
        <v>-257.84999999999854</v>
      </c>
      <c r="M1231" s="9">
        <f t="shared" si="99"/>
        <v>258.51000000000204</v>
      </c>
    </row>
    <row r="1232" spans="1:13">
      <c r="A1232" s="2">
        <v>42107</v>
      </c>
      <c r="B1232" s="1">
        <v>54213.65</v>
      </c>
      <c r="C1232" s="1">
        <v>54866.239999999998</v>
      </c>
      <c r="D1232" s="1">
        <v>54004.28</v>
      </c>
      <c r="E1232" s="1">
        <v>54239.77</v>
      </c>
      <c r="I1232" s="3">
        <f t="shared" si="95"/>
        <v>4.7330851691554496E-4</v>
      </c>
      <c r="J1232" s="3">
        <f t="shared" si="96"/>
        <v>-4.8179748089264131E-4</v>
      </c>
      <c r="K1232" s="9">
        <f t="shared" si="97"/>
        <v>861.95999999999913</v>
      </c>
      <c r="L1232" s="9">
        <f t="shared" si="98"/>
        <v>25.659999999996217</v>
      </c>
      <c r="M1232" s="9">
        <f t="shared" si="99"/>
        <v>-26.119999999995343</v>
      </c>
    </row>
    <row r="1233" spans="1:13">
      <c r="A1233" s="2">
        <v>42104</v>
      </c>
      <c r="B1233" s="1">
        <v>53802.66</v>
      </c>
      <c r="C1233" s="1">
        <v>54413.46</v>
      </c>
      <c r="D1233" s="1">
        <v>53555.96</v>
      </c>
      <c r="E1233" s="1">
        <v>54214.11</v>
      </c>
      <c r="I1233" s="3">
        <f t="shared" si="95"/>
        <v>7.6473914115026478E-3</v>
      </c>
      <c r="J1233" s="3">
        <f t="shared" si="96"/>
        <v>-7.6473914115026478E-3</v>
      </c>
      <c r="K1233" s="9">
        <f t="shared" si="97"/>
        <v>857.5</v>
      </c>
      <c r="L1233" s="9">
        <f t="shared" si="98"/>
        <v>411.44999999999709</v>
      </c>
      <c r="M1233" s="9">
        <f t="shared" si="99"/>
        <v>-411.44999999999709</v>
      </c>
    </row>
    <row r="1234" spans="1:13">
      <c r="A1234" s="2">
        <v>42103</v>
      </c>
      <c r="B1234" s="1">
        <v>53638.15</v>
      </c>
      <c r="C1234" s="1">
        <v>54002.39</v>
      </c>
      <c r="D1234" s="1">
        <v>53292.23</v>
      </c>
      <c r="E1234" s="1">
        <v>53802.66</v>
      </c>
      <c r="I1234" s="3">
        <f t="shared" si="95"/>
        <v>2.6378507638027413E-3</v>
      </c>
      <c r="J1234" s="3">
        <f t="shared" si="96"/>
        <v>-3.0670334454115595E-3</v>
      </c>
      <c r="K1234" s="9">
        <f t="shared" si="97"/>
        <v>710.15999999999622</v>
      </c>
      <c r="L1234" s="9">
        <f t="shared" si="98"/>
        <v>141.55000000000291</v>
      </c>
      <c r="M1234" s="9">
        <f t="shared" si="99"/>
        <v>-164.51000000000204</v>
      </c>
    </row>
    <row r="1235" spans="1:13">
      <c r="A1235" s="2">
        <v>42102</v>
      </c>
      <c r="B1235" s="1">
        <v>53731.93</v>
      </c>
      <c r="C1235" s="1">
        <v>54458.42</v>
      </c>
      <c r="D1235" s="1">
        <v>53507.77</v>
      </c>
      <c r="E1235" s="1">
        <v>53661.11</v>
      </c>
      <c r="I1235" s="3">
        <f t="shared" si="95"/>
        <v>-1.2665375747546194E-3</v>
      </c>
      <c r="J1235" s="3">
        <f t="shared" si="96"/>
        <v>1.3180244967936144E-3</v>
      </c>
      <c r="K1235" s="9">
        <f t="shared" si="97"/>
        <v>950.65000000000146</v>
      </c>
      <c r="L1235" s="9">
        <f t="shared" si="98"/>
        <v>-68.05000000000291</v>
      </c>
      <c r="M1235" s="9">
        <f t="shared" si="99"/>
        <v>70.819999999999709</v>
      </c>
    </row>
    <row r="1236" spans="1:13">
      <c r="A1236" s="2">
        <v>42101</v>
      </c>
      <c r="B1236" s="1">
        <v>53737.99</v>
      </c>
      <c r="C1236" s="1">
        <v>54002.37</v>
      </c>
      <c r="D1236" s="1">
        <v>53436.15</v>
      </c>
      <c r="E1236" s="1">
        <v>53729.16</v>
      </c>
      <c r="I1236" s="3">
        <f t="shared" si="95"/>
        <v>-1.5073340174021795E-4</v>
      </c>
      <c r="J1236" s="3">
        <f t="shared" si="96"/>
        <v>1.6431578479199669E-4</v>
      </c>
      <c r="K1236" s="9">
        <f t="shared" si="97"/>
        <v>566.22000000000116</v>
      </c>
      <c r="L1236" s="9">
        <f t="shared" si="98"/>
        <v>-8.0999999999985448</v>
      </c>
      <c r="M1236" s="9">
        <f t="shared" si="99"/>
        <v>8.8299999999944703</v>
      </c>
    </row>
    <row r="1237" spans="1:13">
      <c r="A1237" s="2">
        <v>42100</v>
      </c>
      <c r="B1237" s="1">
        <v>53123.69</v>
      </c>
      <c r="C1237" s="1">
        <v>54146.32</v>
      </c>
      <c r="D1237" s="1">
        <v>53122.06</v>
      </c>
      <c r="E1237" s="1">
        <v>53737.26</v>
      </c>
      <c r="I1237" s="3">
        <f t="shared" si="95"/>
        <v>1.1562595650623878E-2</v>
      </c>
      <c r="J1237" s="3">
        <f t="shared" si="96"/>
        <v>-1.1549837746587251E-2</v>
      </c>
      <c r="K1237" s="9">
        <f t="shared" si="97"/>
        <v>1024.260000000002</v>
      </c>
      <c r="L1237" s="9">
        <f t="shared" si="98"/>
        <v>614.24000000000524</v>
      </c>
      <c r="M1237" s="9">
        <f t="shared" si="99"/>
        <v>-613.56999999999971</v>
      </c>
    </row>
    <row r="1238" spans="1:13">
      <c r="A1238" s="2">
        <v>42096</v>
      </c>
      <c r="B1238" s="1">
        <v>52321.760000000002</v>
      </c>
      <c r="C1238" s="1">
        <v>53311.58</v>
      </c>
      <c r="D1238" s="1">
        <v>52321.760000000002</v>
      </c>
      <c r="E1238" s="1">
        <v>53123.02</v>
      </c>
      <c r="I1238" s="3">
        <f t="shared" si="95"/>
        <v>1.5314087293699499E-2</v>
      </c>
      <c r="J1238" s="3">
        <f t="shared" si="96"/>
        <v>-1.5314087293699499E-2</v>
      </c>
      <c r="K1238" s="9">
        <f t="shared" si="97"/>
        <v>989.81999999999971</v>
      </c>
      <c r="L1238" s="9">
        <f t="shared" si="98"/>
        <v>801.25999999999476</v>
      </c>
      <c r="M1238" s="9">
        <f t="shared" si="99"/>
        <v>-801.25999999999476</v>
      </c>
    </row>
    <row r="1239" spans="1:13">
      <c r="A1239" s="2">
        <v>42095</v>
      </c>
      <c r="B1239" s="1">
        <v>51186.27</v>
      </c>
      <c r="C1239" s="1">
        <v>52613.04</v>
      </c>
      <c r="D1239" s="1">
        <v>51186.27</v>
      </c>
      <c r="E1239" s="1">
        <v>52321.760000000002</v>
      </c>
      <c r="I1239" s="3">
        <f t="shared" si="95"/>
        <v>2.2905109192229281E-2</v>
      </c>
      <c r="J1239" s="3">
        <f t="shared" si="96"/>
        <v>-2.2183487876729548E-2</v>
      </c>
      <c r="K1239" s="9">
        <f t="shared" si="97"/>
        <v>1426.7700000000041</v>
      </c>
      <c r="L1239" s="9">
        <f t="shared" si="98"/>
        <v>1171.5999999999985</v>
      </c>
      <c r="M1239" s="9">
        <f t="shared" si="99"/>
        <v>-1135.4900000000052</v>
      </c>
    </row>
    <row r="1240" spans="1:13">
      <c r="A1240" s="2">
        <v>42094</v>
      </c>
      <c r="B1240" s="1">
        <v>51242.720000000001</v>
      </c>
      <c r="C1240" s="1">
        <v>51465.78</v>
      </c>
      <c r="D1240" s="1">
        <v>50612.12</v>
      </c>
      <c r="E1240" s="1">
        <v>51150.16</v>
      </c>
      <c r="I1240" s="3">
        <f t="shared" si="95"/>
        <v>-1.8205253549476782E-3</v>
      </c>
      <c r="J1240" s="3">
        <f t="shared" si="96"/>
        <v>1.8063053639618988E-3</v>
      </c>
      <c r="K1240" s="9">
        <f t="shared" si="97"/>
        <v>853.65999999999622</v>
      </c>
      <c r="L1240" s="9">
        <f t="shared" si="98"/>
        <v>-93.289999999993597</v>
      </c>
      <c r="M1240" s="9">
        <f t="shared" si="99"/>
        <v>92.559999999997672</v>
      </c>
    </row>
    <row r="1241" spans="1:13">
      <c r="A1241" s="2">
        <v>42093</v>
      </c>
      <c r="B1241" s="1">
        <v>50099.79</v>
      </c>
      <c r="C1241" s="1">
        <v>51264.67</v>
      </c>
      <c r="D1241" s="1">
        <v>50099.79</v>
      </c>
      <c r="E1241" s="1">
        <v>51243.45</v>
      </c>
      <c r="I1241" s="3">
        <f t="shared" si="95"/>
        <v>2.2932384409835169E-2</v>
      </c>
      <c r="J1241" s="3">
        <f t="shared" si="96"/>
        <v>-2.2827640594900622E-2</v>
      </c>
      <c r="K1241" s="9">
        <f t="shared" si="97"/>
        <v>1164.8799999999974</v>
      </c>
      <c r="L1241" s="9">
        <f t="shared" si="98"/>
        <v>1148.7899999999936</v>
      </c>
      <c r="M1241" s="9">
        <f t="shared" si="99"/>
        <v>-1143.6599999999962</v>
      </c>
    </row>
    <row r="1242" spans="1:13">
      <c r="A1242" s="2">
        <v>42090</v>
      </c>
      <c r="B1242" s="1">
        <v>50574.93</v>
      </c>
      <c r="C1242" s="1">
        <v>50574.93</v>
      </c>
      <c r="D1242" s="1">
        <v>49908.52</v>
      </c>
      <c r="E1242" s="1">
        <v>50094.66</v>
      </c>
      <c r="I1242" s="3">
        <f t="shared" si="95"/>
        <v>-9.5925551380637766E-3</v>
      </c>
      <c r="J1242" s="3">
        <f t="shared" si="96"/>
        <v>9.496206915165218E-3</v>
      </c>
      <c r="K1242" s="9">
        <f t="shared" si="97"/>
        <v>666.41000000000349</v>
      </c>
      <c r="L1242" s="9">
        <f t="shared" si="98"/>
        <v>-485.18999999999505</v>
      </c>
      <c r="M1242" s="9">
        <f t="shared" si="99"/>
        <v>480.2699999999968</v>
      </c>
    </row>
    <row r="1243" spans="1:13">
      <c r="A1243" s="2">
        <v>42089</v>
      </c>
      <c r="B1243" s="1">
        <v>51835.48</v>
      </c>
      <c r="C1243" s="1">
        <v>51835.48</v>
      </c>
      <c r="D1243" s="1">
        <v>50528.1</v>
      </c>
      <c r="E1243" s="1">
        <v>50579.85</v>
      </c>
      <c r="I1243" s="3">
        <f t="shared" si="95"/>
        <v>-2.4652755682311303E-2</v>
      </c>
      <c r="J1243" s="3">
        <f t="shared" si="96"/>
        <v>2.4223369784556921E-2</v>
      </c>
      <c r="K1243" s="9">
        <f t="shared" si="97"/>
        <v>1307.3800000000047</v>
      </c>
      <c r="L1243" s="9">
        <f t="shared" si="98"/>
        <v>-1278.4500000000044</v>
      </c>
      <c r="M1243" s="9">
        <f t="shared" si="99"/>
        <v>1255.6300000000047</v>
      </c>
    </row>
    <row r="1244" spans="1:13">
      <c r="A1244" s="2">
        <v>42088</v>
      </c>
      <c r="B1244" s="1">
        <v>51507.37</v>
      </c>
      <c r="C1244" s="1">
        <v>52318.75</v>
      </c>
      <c r="D1244" s="1">
        <v>51507.37</v>
      </c>
      <c r="E1244" s="1">
        <v>51858.3</v>
      </c>
      <c r="I1244" s="3">
        <f t="shared" si="95"/>
        <v>6.8386114490972269E-3</v>
      </c>
      <c r="J1244" s="3">
        <f t="shared" si="96"/>
        <v>-6.8131997420951655E-3</v>
      </c>
      <c r="K1244" s="9">
        <f t="shared" si="97"/>
        <v>811.37999999999738</v>
      </c>
      <c r="L1244" s="9">
        <f t="shared" si="98"/>
        <v>352.2300000000032</v>
      </c>
      <c r="M1244" s="9">
        <f t="shared" si="99"/>
        <v>-350.93000000000029</v>
      </c>
    </row>
    <row r="1245" spans="1:13">
      <c r="A1245" s="2">
        <v>42087</v>
      </c>
      <c r="B1245" s="1">
        <v>51907.94</v>
      </c>
      <c r="C1245" s="1">
        <v>52222.91</v>
      </c>
      <c r="D1245" s="1">
        <v>51006.400000000001</v>
      </c>
      <c r="E1245" s="1">
        <v>51506.07</v>
      </c>
      <c r="I1245" s="3">
        <f t="shared" si="95"/>
        <v>-7.7519155837025297E-3</v>
      </c>
      <c r="J1245" s="3">
        <f t="shared" si="96"/>
        <v>7.7419755050961879E-3</v>
      </c>
      <c r="K1245" s="9">
        <f t="shared" si="97"/>
        <v>1216.510000000002</v>
      </c>
      <c r="L1245" s="9">
        <f t="shared" si="98"/>
        <v>-402.38999999999942</v>
      </c>
      <c r="M1245" s="9">
        <f t="shared" si="99"/>
        <v>401.87000000000262</v>
      </c>
    </row>
    <row r="1246" spans="1:13">
      <c r="A1246" s="2">
        <v>42086</v>
      </c>
      <c r="B1246" s="1">
        <v>51969.99</v>
      </c>
      <c r="C1246" s="1">
        <v>52177.88</v>
      </c>
      <c r="D1246" s="1">
        <v>51515.95</v>
      </c>
      <c r="E1246" s="1">
        <v>51908.46</v>
      </c>
      <c r="I1246" s="3">
        <f t="shared" si="95"/>
        <v>-1.1184111019043896E-3</v>
      </c>
      <c r="J1246" s="3">
        <f t="shared" si="96"/>
        <v>1.1839525079762154E-3</v>
      </c>
      <c r="K1246" s="9">
        <f t="shared" si="97"/>
        <v>661.93000000000029</v>
      </c>
      <c r="L1246" s="9">
        <f t="shared" si="98"/>
        <v>-58.120000000002619</v>
      </c>
      <c r="M1246" s="9">
        <f t="shared" si="99"/>
        <v>61.529999999998836</v>
      </c>
    </row>
    <row r="1247" spans="1:13">
      <c r="A1247" s="2">
        <v>42083</v>
      </c>
      <c r="B1247" s="1">
        <v>50964.41</v>
      </c>
      <c r="C1247" s="1">
        <v>52285.68</v>
      </c>
      <c r="D1247" s="1">
        <v>50964.41</v>
      </c>
      <c r="E1247" s="1">
        <v>51966.58</v>
      </c>
      <c r="I1247" s="3">
        <f t="shared" si="95"/>
        <v>1.9881841356231902E-2</v>
      </c>
      <c r="J1247" s="3">
        <f t="shared" si="96"/>
        <v>-1.9664114624303473E-2</v>
      </c>
      <c r="K1247" s="9">
        <f t="shared" si="97"/>
        <v>1321.2699999999968</v>
      </c>
      <c r="L1247" s="9">
        <f t="shared" si="98"/>
        <v>1013.0500000000029</v>
      </c>
      <c r="M1247" s="9">
        <f t="shared" si="99"/>
        <v>-1002.1699999999983</v>
      </c>
    </row>
    <row r="1248" spans="1:13">
      <c r="A1248" s="2">
        <v>42082</v>
      </c>
      <c r="B1248" s="1">
        <v>51530.22</v>
      </c>
      <c r="C1248" s="1">
        <v>51547.21</v>
      </c>
      <c r="D1248" s="1">
        <v>50790.52</v>
      </c>
      <c r="E1248" s="1">
        <v>50953.53</v>
      </c>
      <c r="I1248" s="3">
        <f t="shared" si="95"/>
        <v>-1.1113959716408365E-2</v>
      </c>
      <c r="J1248" s="3">
        <f t="shared" si="96"/>
        <v>1.1191297068011787E-2</v>
      </c>
      <c r="K1248" s="9">
        <f t="shared" si="97"/>
        <v>756.69000000000233</v>
      </c>
      <c r="L1248" s="9">
        <f t="shared" si="98"/>
        <v>-572.66000000000349</v>
      </c>
      <c r="M1248" s="9">
        <f t="shared" si="99"/>
        <v>576.69000000000233</v>
      </c>
    </row>
    <row r="1249" spans="1:13">
      <c r="A1249" s="2">
        <v>42081</v>
      </c>
      <c r="B1249" s="1">
        <v>50283.51</v>
      </c>
      <c r="C1249" s="1">
        <v>51772.78</v>
      </c>
      <c r="D1249" s="1">
        <v>49787.68</v>
      </c>
      <c r="E1249" s="1">
        <v>51526.19</v>
      </c>
      <c r="I1249" s="3">
        <f t="shared" si="95"/>
        <v>2.4680660998720887E-2</v>
      </c>
      <c r="J1249" s="3">
        <f t="shared" si="96"/>
        <v>-2.4713469684196673E-2</v>
      </c>
      <c r="K1249" s="9">
        <f t="shared" si="97"/>
        <v>1985.0999999999985</v>
      </c>
      <c r="L1249" s="9">
        <f t="shared" si="98"/>
        <v>1241.0699999999997</v>
      </c>
      <c r="M1249" s="9">
        <f t="shared" si="99"/>
        <v>-1242.6800000000003</v>
      </c>
    </row>
    <row r="1250" spans="1:13">
      <c r="A1250" s="2">
        <v>42080</v>
      </c>
      <c r="B1250" s="1">
        <v>48849.26</v>
      </c>
      <c r="C1250" s="1">
        <v>50384.2</v>
      </c>
      <c r="D1250" s="1">
        <v>48840.99</v>
      </c>
      <c r="E1250" s="1">
        <v>50285.120000000003</v>
      </c>
      <c r="I1250" s="3">
        <f t="shared" si="95"/>
        <v>2.9415816874354322E-2</v>
      </c>
      <c r="J1250" s="3">
        <f t="shared" si="96"/>
        <v>-2.9393689894176504E-2</v>
      </c>
      <c r="K1250" s="9">
        <f t="shared" si="97"/>
        <v>1543.2099999999991</v>
      </c>
      <c r="L1250" s="9">
        <f t="shared" si="98"/>
        <v>1436.9100000000035</v>
      </c>
      <c r="M1250" s="9">
        <f t="shared" si="99"/>
        <v>-1435.8600000000006</v>
      </c>
    </row>
    <row r="1251" spans="1:13">
      <c r="A1251" s="2">
        <v>42079</v>
      </c>
      <c r="B1251" s="1">
        <v>48601.62</v>
      </c>
      <c r="C1251" s="1">
        <v>49205.3</v>
      </c>
      <c r="D1251" s="1">
        <v>48393.5</v>
      </c>
      <c r="E1251" s="1">
        <v>48848.21</v>
      </c>
      <c r="I1251" s="3">
        <f t="shared" si="95"/>
        <v>5.1938634215583906E-3</v>
      </c>
      <c r="J1251" s="3">
        <f t="shared" si="96"/>
        <v>-5.0736991894508145E-3</v>
      </c>
      <c r="K1251" s="9">
        <f t="shared" si="97"/>
        <v>811.80000000000291</v>
      </c>
      <c r="L1251" s="9">
        <f t="shared" si="98"/>
        <v>252.40000000000146</v>
      </c>
      <c r="M1251" s="9">
        <f t="shared" si="99"/>
        <v>-246.58999999999651</v>
      </c>
    </row>
    <row r="1252" spans="1:13">
      <c r="A1252" s="2">
        <v>42076</v>
      </c>
      <c r="B1252" s="1">
        <v>48858.37</v>
      </c>
      <c r="C1252" s="1">
        <v>48858.37</v>
      </c>
      <c r="D1252" s="1">
        <v>47904.85</v>
      </c>
      <c r="E1252" s="1">
        <v>48595.81</v>
      </c>
      <c r="I1252" s="3">
        <f t="shared" si="95"/>
        <v>-5.8221700313418829E-3</v>
      </c>
      <c r="J1252" s="3">
        <f t="shared" si="96"/>
        <v>5.3739001116902777E-3</v>
      </c>
      <c r="K1252" s="9">
        <f t="shared" si="97"/>
        <v>953.52000000000407</v>
      </c>
      <c r="L1252" s="9">
        <f t="shared" si="98"/>
        <v>-284.59000000000378</v>
      </c>
      <c r="M1252" s="9">
        <f t="shared" si="99"/>
        <v>262.56000000000495</v>
      </c>
    </row>
    <row r="1253" spans="1:13">
      <c r="A1253" s="2">
        <v>42075</v>
      </c>
      <c r="B1253" s="1">
        <v>48907.69</v>
      </c>
      <c r="C1253" s="1">
        <v>49632.75</v>
      </c>
      <c r="D1253" s="1">
        <v>48684.32</v>
      </c>
      <c r="E1253" s="1">
        <v>48880.4</v>
      </c>
      <c r="I1253" s="3">
        <f t="shared" si="95"/>
        <v>-5.1486967335834255E-4</v>
      </c>
      <c r="J1253" s="3">
        <f t="shared" si="96"/>
        <v>5.5798996027006946E-4</v>
      </c>
      <c r="K1253" s="9">
        <f t="shared" si="97"/>
        <v>948.43000000000029</v>
      </c>
      <c r="L1253" s="9">
        <f t="shared" si="98"/>
        <v>-25.180000000000291</v>
      </c>
      <c r="M1253" s="9">
        <f t="shared" si="99"/>
        <v>27.290000000000873</v>
      </c>
    </row>
    <row r="1254" spans="1:13">
      <c r="A1254" s="2">
        <v>42074</v>
      </c>
      <c r="B1254" s="1">
        <v>48308.69</v>
      </c>
      <c r="C1254" s="1">
        <v>48936.86</v>
      </c>
      <c r="D1254" s="1">
        <v>48308.69</v>
      </c>
      <c r="E1254" s="1">
        <v>48905.58</v>
      </c>
      <c r="I1254" s="3">
        <f t="shared" si="95"/>
        <v>1.2676266322106132E-2</v>
      </c>
      <c r="J1254" s="3">
        <f t="shared" si="96"/>
        <v>-1.2355748003102535E-2</v>
      </c>
      <c r="K1254" s="9">
        <f t="shared" si="97"/>
        <v>628.16999999999825</v>
      </c>
      <c r="L1254" s="9">
        <f t="shared" si="98"/>
        <v>612.18000000000029</v>
      </c>
      <c r="M1254" s="9">
        <f t="shared" si="99"/>
        <v>-596.88999999999942</v>
      </c>
    </row>
    <row r="1255" spans="1:13">
      <c r="A1255" s="2">
        <v>42073</v>
      </c>
      <c r="B1255" s="1">
        <v>49177.14</v>
      </c>
      <c r="C1255" s="1">
        <v>49177.14</v>
      </c>
      <c r="D1255" s="1">
        <v>48292.94</v>
      </c>
      <c r="E1255" s="1">
        <v>48293.4</v>
      </c>
      <c r="I1255" s="3">
        <f t="shared" si="95"/>
        <v>-1.8047819676741093E-2</v>
      </c>
      <c r="J1255" s="3">
        <f t="shared" si="96"/>
        <v>1.7970544850717182E-2</v>
      </c>
      <c r="K1255" s="9">
        <f t="shared" si="97"/>
        <v>884.19999999999709</v>
      </c>
      <c r="L1255" s="9">
        <f t="shared" si="98"/>
        <v>-887.61000000000058</v>
      </c>
      <c r="M1255" s="9">
        <f t="shared" si="99"/>
        <v>883.73999999999796</v>
      </c>
    </row>
    <row r="1256" spans="1:13">
      <c r="A1256" s="2">
        <v>42072</v>
      </c>
      <c r="B1256" s="1">
        <v>49978.36</v>
      </c>
      <c r="C1256" s="1">
        <v>49978.36</v>
      </c>
      <c r="D1256" s="1">
        <v>48951.61</v>
      </c>
      <c r="E1256" s="1">
        <v>49181.01</v>
      </c>
      <c r="I1256" s="3">
        <f t="shared" si="95"/>
        <v>-1.600962282010493E-2</v>
      </c>
      <c r="J1256" s="3">
        <f t="shared" si="96"/>
        <v>1.595390485001906E-2</v>
      </c>
      <c r="K1256" s="9">
        <f t="shared" si="97"/>
        <v>1026.75</v>
      </c>
      <c r="L1256" s="9">
        <f t="shared" si="98"/>
        <v>-800.18000000000029</v>
      </c>
      <c r="M1256" s="9">
        <f t="shared" si="99"/>
        <v>797.34999999999854</v>
      </c>
    </row>
    <row r="1257" spans="1:13">
      <c r="A1257" s="2">
        <v>42069</v>
      </c>
      <c r="B1257" s="1">
        <v>50355.37</v>
      </c>
      <c r="C1257" s="1">
        <v>50400.94</v>
      </c>
      <c r="D1257" s="1">
        <v>49779.360000000001</v>
      </c>
      <c r="E1257" s="1">
        <v>49981.19</v>
      </c>
      <c r="I1257" s="3">
        <f t="shared" si="95"/>
        <v>-7.6245105747618355E-3</v>
      </c>
      <c r="J1257" s="3">
        <f t="shared" si="96"/>
        <v>7.4307864285378155E-3</v>
      </c>
      <c r="K1257" s="9">
        <f t="shared" si="97"/>
        <v>621.58000000000175</v>
      </c>
      <c r="L1257" s="9">
        <f t="shared" si="98"/>
        <v>-384.00999999999476</v>
      </c>
      <c r="M1257" s="9">
        <f t="shared" si="99"/>
        <v>374.18000000000029</v>
      </c>
    </row>
    <row r="1258" spans="1:13">
      <c r="A1258" s="2">
        <v>42068</v>
      </c>
      <c r="B1258" s="1">
        <v>50472.1</v>
      </c>
      <c r="C1258" s="1">
        <v>50734.01</v>
      </c>
      <c r="D1258" s="1">
        <v>50114.42</v>
      </c>
      <c r="E1258" s="1">
        <v>50365.2</v>
      </c>
      <c r="I1258" s="3">
        <f t="shared" si="95"/>
        <v>-2.0379230027711753E-3</v>
      </c>
      <c r="J1258" s="3">
        <f t="shared" si="96"/>
        <v>2.1180018267518384E-3</v>
      </c>
      <c r="K1258" s="9">
        <f t="shared" si="97"/>
        <v>619.59000000000378</v>
      </c>
      <c r="L1258" s="9">
        <f t="shared" si="98"/>
        <v>-102.85000000000582</v>
      </c>
      <c r="M1258" s="9">
        <f t="shared" si="99"/>
        <v>106.90000000000146</v>
      </c>
    </row>
    <row r="1259" spans="1:13">
      <c r="A1259" s="2">
        <v>42067</v>
      </c>
      <c r="B1259" s="1">
        <v>51303.15</v>
      </c>
      <c r="C1259" s="1">
        <v>51303.15</v>
      </c>
      <c r="D1259" s="1">
        <v>50399.11</v>
      </c>
      <c r="E1259" s="1">
        <v>50468.05</v>
      </c>
      <c r="I1259" s="3">
        <f t="shared" si="95"/>
        <v>-1.6295968548322565E-2</v>
      </c>
      <c r="J1259" s="3">
        <f t="shared" si="96"/>
        <v>1.6277752925502598E-2</v>
      </c>
      <c r="K1259" s="9">
        <f t="shared" si="97"/>
        <v>904.04000000000087</v>
      </c>
      <c r="L1259" s="9">
        <f t="shared" si="98"/>
        <v>-836.04999999999563</v>
      </c>
      <c r="M1259" s="9">
        <f t="shared" si="99"/>
        <v>835.09999999999854</v>
      </c>
    </row>
    <row r="1260" spans="1:13">
      <c r="A1260" s="2">
        <v>42066</v>
      </c>
      <c r="B1260" s="1">
        <v>51020.81</v>
      </c>
      <c r="C1260" s="1">
        <v>51432.21</v>
      </c>
      <c r="D1260" s="1">
        <v>50995.26</v>
      </c>
      <c r="E1260" s="1">
        <v>51304.1</v>
      </c>
      <c r="I1260" s="3">
        <f t="shared" si="95"/>
        <v>5.5524402689804591E-3</v>
      </c>
      <c r="J1260" s="3">
        <f t="shared" si="96"/>
        <v>-5.5524402689804591E-3</v>
      </c>
      <c r="K1260" s="9">
        <f t="shared" si="97"/>
        <v>436.94999999999709</v>
      </c>
      <c r="L1260" s="9">
        <f t="shared" si="98"/>
        <v>283.29000000000087</v>
      </c>
      <c r="M1260" s="9">
        <f t="shared" si="99"/>
        <v>-283.29000000000087</v>
      </c>
    </row>
    <row r="1261" spans="1:13">
      <c r="A1261" s="2">
        <v>42065</v>
      </c>
      <c r="B1261" s="1">
        <v>51579.99</v>
      </c>
      <c r="C1261" s="1">
        <v>51579.99</v>
      </c>
      <c r="D1261" s="1">
        <v>50774.73</v>
      </c>
      <c r="E1261" s="1">
        <v>51020.81</v>
      </c>
      <c r="I1261" s="3">
        <f t="shared" si="95"/>
        <v>-1.0900471452950936E-2</v>
      </c>
      <c r="J1261" s="3">
        <f t="shared" si="96"/>
        <v>1.0841025754367154E-2</v>
      </c>
      <c r="K1261" s="9">
        <f t="shared" si="97"/>
        <v>805.25999999999476</v>
      </c>
      <c r="L1261" s="9">
        <f t="shared" si="98"/>
        <v>-562.27999999999884</v>
      </c>
      <c r="M1261" s="9">
        <f t="shared" si="99"/>
        <v>559.18000000000029</v>
      </c>
    </row>
    <row r="1262" spans="1:13">
      <c r="A1262" s="2">
        <v>42062</v>
      </c>
      <c r="B1262" s="1">
        <v>51760.01</v>
      </c>
      <c r="C1262" s="1">
        <v>52457.05</v>
      </c>
      <c r="D1262" s="1">
        <v>51474.36</v>
      </c>
      <c r="E1262" s="1">
        <v>51583.09</v>
      </c>
      <c r="I1262" s="3">
        <f t="shared" si="95"/>
        <v>-3.4282872628454875E-3</v>
      </c>
      <c r="J1262" s="3">
        <f t="shared" si="96"/>
        <v>3.4180828017615437E-3</v>
      </c>
      <c r="K1262" s="9">
        <f t="shared" si="97"/>
        <v>982.69000000000233</v>
      </c>
      <c r="L1262" s="9">
        <f t="shared" si="98"/>
        <v>-177.45000000000437</v>
      </c>
      <c r="M1262" s="9">
        <f t="shared" si="99"/>
        <v>176.92000000000553</v>
      </c>
    </row>
    <row r="1263" spans="1:13">
      <c r="A1263" s="2">
        <v>42061</v>
      </c>
      <c r="B1263" s="1">
        <v>51812.18</v>
      </c>
      <c r="C1263" s="1">
        <v>51922.43</v>
      </c>
      <c r="D1263" s="1">
        <v>51181.33</v>
      </c>
      <c r="E1263" s="1">
        <v>51760.54</v>
      </c>
      <c r="I1263" s="3">
        <f t="shared" si="95"/>
        <v>-9.7431009850792224E-4</v>
      </c>
      <c r="J1263" s="3">
        <f t="shared" si="96"/>
        <v>9.9667684316698149E-4</v>
      </c>
      <c r="K1263" s="9">
        <f t="shared" si="97"/>
        <v>741.09999999999854</v>
      </c>
      <c r="L1263" s="9">
        <f t="shared" si="98"/>
        <v>-50.479999999995925</v>
      </c>
      <c r="M1263" s="9">
        <f t="shared" si="99"/>
        <v>51.639999999999418</v>
      </c>
    </row>
    <row r="1264" spans="1:13">
      <c r="A1264" s="2">
        <v>42060</v>
      </c>
      <c r="B1264" s="1">
        <v>51862.94</v>
      </c>
      <c r="C1264" s="1">
        <v>51862.94</v>
      </c>
      <c r="D1264" s="1">
        <v>51050.85</v>
      </c>
      <c r="E1264" s="1">
        <v>51811.02</v>
      </c>
      <c r="I1264" s="3">
        <f t="shared" si="95"/>
        <v>-1.2173688754923975E-3</v>
      </c>
      <c r="J1264" s="3">
        <f t="shared" si="96"/>
        <v>1.001100207585716E-3</v>
      </c>
      <c r="K1264" s="9">
        <f t="shared" si="97"/>
        <v>812.09000000000378</v>
      </c>
      <c r="L1264" s="9">
        <f t="shared" si="98"/>
        <v>-63.150000000001455</v>
      </c>
      <c r="M1264" s="9">
        <f t="shared" si="99"/>
        <v>51.92000000000553</v>
      </c>
    </row>
    <row r="1265" spans="1:13">
      <c r="A1265" s="2">
        <v>42059</v>
      </c>
      <c r="B1265" s="1">
        <v>51288.45</v>
      </c>
      <c r="C1265" s="1">
        <v>51956.03</v>
      </c>
      <c r="D1265" s="1">
        <v>51049.05</v>
      </c>
      <c r="E1265" s="1">
        <v>51874.17</v>
      </c>
      <c r="I1265" s="3">
        <f t="shared" si="95"/>
        <v>1.1574153520704867E-2</v>
      </c>
      <c r="J1265" s="3">
        <f t="shared" si="96"/>
        <v>-1.1420115055144018E-2</v>
      </c>
      <c r="K1265" s="9">
        <f t="shared" si="97"/>
        <v>906.97999999999593</v>
      </c>
      <c r="L1265" s="9">
        <f t="shared" si="98"/>
        <v>593.52999999999884</v>
      </c>
      <c r="M1265" s="9">
        <f t="shared" si="99"/>
        <v>-585.72000000000116</v>
      </c>
    </row>
    <row r="1266" spans="1:13">
      <c r="A1266" s="2">
        <v>42058</v>
      </c>
      <c r="B1266" s="1">
        <v>51237.7</v>
      </c>
      <c r="C1266" s="1">
        <v>51689.75</v>
      </c>
      <c r="D1266" s="1">
        <v>50861.31</v>
      </c>
      <c r="E1266" s="1">
        <v>51280.639999999999</v>
      </c>
      <c r="I1266" s="3">
        <f t="shared" si="95"/>
        <v>8.380547916866356E-4</v>
      </c>
      <c r="J1266" s="3">
        <f t="shared" si="96"/>
        <v>-8.380547916866356E-4</v>
      </c>
      <c r="K1266" s="9">
        <f t="shared" si="97"/>
        <v>828.44000000000233</v>
      </c>
      <c r="L1266" s="9">
        <f t="shared" si="98"/>
        <v>42.940000000002328</v>
      </c>
      <c r="M1266" s="9">
        <f t="shared" si="99"/>
        <v>-42.940000000002328</v>
      </c>
    </row>
    <row r="1267" spans="1:13">
      <c r="A1267" s="2">
        <v>42055</v>
      </c>
      <c r="B1267" s="1">
        <v>51301.38</v>
      </c>
      <c r="C1267" s="1">
        <v>51450.3</v>
      </c>
      <c r="D1267" s="1">
        <v>50711.24</v>
      </c>
      <c r="E1267" s="1">
        <v>51237.7</v>
      </c>
      <c r="I1267" s="3">
        <f t="shared" si="95"/>
        <v>-1.098178481979321E-3</v>
      </c>
      <c r="J1267" s="3">
        <f t="shared" si="96"/>
        <v>1.2412921445777928E-3</v>
      </c>
      <c r="K1267" s="9">
        <f t="shared" si="97"/>
        <v>739.06000000000495</v>
      </c>
      <c r="L1267" s="9">
        <f t="shared" si="98"/>
        <v>-56.330000000001746</v>
      </c>
      <c r="M1267" s="9">
        <f t="shared" si="99"/>
        <v>63.680000000000291</v>
      </c>
    </row>
    <row r="1268" spans="1:13">
      <c r="A1268" s="2">
        <v>42054</v>
      </c>
      <c r="B1268" s="1">
        <v>51280.78</v>
      </c>
      <c r="C1268" s="1">
        <v>51638.400000000001</v>
      </c>
      <c r="D1268" s="1">
        <v>50869.51</v>
      </c>
      <c r="E1268" s="1">
        <v>51294.03</v>
      </c>
      <c r="I1268" s="3">
        <f t="shared" si="95"/>
        <v>2.6657379160361305E-4</v>
      </c>
      <c r="J1268" s="3">
        <f t="shared" si="96"/>
        <v>-2.5838140527503675E-4</v>
      </c>
      <c r="K1268" s="9">
        <f t="shared" si="97"/>
        <v>768.88999999999942</v>
      </c>
      <c r="L1268" s="9">
        <f t="shared" si="98"/>
        <v>13.669999999998254</v>
      </c>
      <c r="M1268" s="9">
        <f t="shared" si="99"/>
        <v>-13.25</v>
      </c>
    </row>
    <row r="1269" spans="1:13">
      <c r="A1269" s="2">
        <v>42053</v>
      </c>
      <c r="B1269" s="1">
        <v>50639.31</v>
      </c>
      <c r="C1269" s="1">
        <v>51867.82</v>
      </c>
      <c r="D1269" s="1">
        <v>50639.31</v>
      </c>
      <c r="E1269" s="1">
        <v>51280.36</v>
      </c>
      <c r="I1269" s="3">
        <f t="shared" si="95"/>
        <v>1.2726933765595696E-2</v>
      </c>
      <c r="J1269" s="3">
        <f t="shared" si="96"/>
        <v>-1.2659137733116881E-2</v>
      </c>
      <c r="K1269" s="9">
        <f t="shared" si="97"/>
        <v>1228.510000000002</v>
      </c>
      <c r="L1269" s="9">
        <f t="shared" si="98"/>
        <v>644.44000000000233</v>
      </c>
      <c r="M1269" s="9">
        <f t="shared" si="99"/>
        <v>-641.05000000000291</v>
      </c>
    </row>
    <row r="1270" spans="1:13">
      <c r="A1270" s="2">
        <v>42048</v>
      </c>
      <c r="B1270" s="1">
        <v>49545.82</v>
      </c>
      <c r="C1270" s="1">
        <v>50726.239999999998</v>
      </c>
      <c r="D1270" s="1">
        <v>49475.519999999997</v>
      </c>
      <c r="E1270" s="1">
        <v>50635.92</v>
      </c>
      <c r="I1270" s="3">
        <f t="shared" si="95"/>
        <v>2.2272146573012689E-2</v>
      </c>
      <c r="J1270" s="3">
        <f t="shared" si="96"/>
        <v>-2.2001856059703898E-2</v>
      </c>
      <c r="K1270" s="9">
        <f t="shared" si="97"/>
        <v>1250.7200000000012</v>
      </c>
      <c r="L1270" s="9">
        <f t="shared" si="98"/>
        <v>1103.1999999999971</v>
      </c>
      <c r="M1270" s="9">
        <f t="shared" si="99"/>
        <v>-1090.0999999999985</v>
      </c>
    </row>
    <row r="1271" spans="1:13">
      <c r="A1271" s="2">
        <v>42047</v>
      </c>
      <c r="B1271" s="1">
        <v>48240.39</v>
      </c>
      <c r="C1271" s="1">
        <v>49689.79</v>
      </c>
      <c r="D1271" s="1">
        <v>48240.39</v>
      </c>
      <c r="E1271" s="1">
        <v>49532.72</v>
      </c>
      <c r="I1271" s="3">
        <f t="shared" si="95"/>
        <v>2.6804702436811923E-2</v>
      </c>
      <c r="J1271" s="3">
        <f t="shared" si="96"/>
        <v>-2.678937711739067E-2</v>
      </c>
      <c r="K1271" s="9">
        <f t="shared" si="97"/>
        <v>1449.4000000000015</v>
      </c>
      <c r="L1271" s="9">
        <f t="shared" si="98"/>
        <v>1293.0500000000029</v>
      </c>
      <c r="M1271" s="9">
        <f t="shared" si="99"/>
        <v>-1292.3300000000017</v>
      </c>
    </row>
    <row r="1272" spans="1:13">
      <c r="A1272" s="2">
        <v>42046</v>
      </c>
      <c r="B1272" s="1">
        <v>48508.21</v>
      </c>
      <c r="C1272" s="1">
        <v>48762.32</v>
      </c>
      <c r="D1272" s="1">
        <v>47841</v>
      </c>
      <c r="E1272" s="1">
        <v>48239.67</v>
      </c>
      <c r="I1272" s="3">
        <f t="shared" si="95"/>
        <v>-5.5784052369930786E-3</v>
      </c>
      <c r="J1272" s="3">
        <f t="shared" si="96"/>
        <v>5.5359700966084065E-3</v>
      </c>
      <c r="K1272" s="9">
        <f t="shared" si="97"/>
        <v>921.31999999999971</v>
      </c>
      <c r="L1272" s="9">
        <f t="shared" si="98"/>
        <v>-270.61000000000058</v>
      </c>
      <c r="M1272" s="9">
        <f t="shared" si="99"/>
        <v>268.54000000000087</v>
      </c>
    </row>
    <row r="1273" spans="1:13">
      <c r="A1273" s="2">
        <v>42045</v>
      </c>
      <c r="B1273" s="1">
        <v>49359.040000000001</v>
      </c>
      <c r="C1273" s="1">
        <v>49798.73</v>
      </c>
      <c r="D1273" s="1">
        <v>48510.28</v>
      </c>
      <c r="E1273" s="1">
        <v>48510.28</v>
      </c>
      <c r="I1273" s="3">
        <f t="shared" si="95"/>
        <v>-1.7664123664660754E-2</v>
      </c>
      <c r="J1273" s="3">
        <f t="shared" si="96"/>
        <v>1.7195634274896798E-2</v>
      </c>
      <c r="K1273" s="9">
        <f t="shared" si="97"/>
        <v>1288.4500000000044</v>
      </c>
      <c r="L1273" s="9">
        <f t="shared" si="98"/>
        <v>-872.30000000000291</v>
      </c>
      <c r="M1273" s="9">
        <f t="shared" si="99"/>
        <v>848.76000000000204</v>
      </c>
    </row>
    <row r="1274" spans="1:13">
      <c r="A1274" s="2">
        <v>42044</v>
      </c>
      <c r="B1274" s="1">
        <v>48791.92</v>
      </c>
      <c r="C1274" s="1">
        <v>49522.27</v>
      </c>
      <c r="D1274" s="1">
        <v>48415.519999999997</v>
      </c>
      <c r="E1274" s="1">
        <v>49382.58</v>
      </c>
      <c r="I1274" s="3">
        <f t="shared" si="95"/>
        <v>1.2098432805032538E-2</v>
      </c>
      <c r="J1274" s="3">
        <f t="shared" si="96"/>
        <v>-1.2105692909809729E-2</v>
      </c>
      <c r="K1274" s="9">
        <f t="shared" si="97"/>
        <v>1106.75</v>
      </c>
      <c r="L1274" s="9">
        <f t="shared" si="98"/>
        <v>590.31000000000495</v>
      </c>
      <c r="M1274" s="9">
        <f t="shared" si="99"/>
        <v>-590.66000000000349</v>
      </c>
    </row>
    <row r="1275" spans="1:13">
      <c r="A1275" s="2">
        <v>42041</v>
      </c>
      <c r="B1275" s="1">
        <v>49231.42</v>
      </c>
      <c r="C1275" s="1">
        <v>49231.42</v>
      </c>
      <c r="D1275" s="1">
        <v>48209.3</v>
      </c>
      <c r="E1275" s="1">
        <v>48792.27</v>
      </c>
      <c r="I1275" s="3">
        <f t="shared" si="95"/>
        <v>-8.9690324847640744E-3</v>
      </c>
      <c r="J1275" s="3">
        <f t="shared" si="96"/>
        <v>8.9201164622105446E-3</v>
      </c>
      <c r="K1275" s="9">
        <f t="shared" si="97"/>
        <v>1022.1199999999953</v>
      </c>
      <c r="L1275" s="9">
        <f t="shared" si="98"/>
        <v>-441.58000000000175</v>
      </c>
      <c r="M1275" s="9">
        <f t="shared" si="99"/>
        <v>439.15000000000146</v>
      </c>
    </row>
    <row r="1276" spans="1:13">
      <c r="A1276" s="2">
        <v>42040</v>
      </c>
      <c r="B1276" s="1">
        <v>49299.26</v>
      </c>
      <c r="C1276" s="1">
        <v>49816.29</v>
      </c>
      <c r="D1276" s="1">
        <v>49019.74</v>
      </c>
      <c r="E1276" s="1">
        <v>49233.85</v>
      </c>
      <c r="I1276" s="3">
        <f t="shared" si="95"/>
        <v>-1.3630541337355769E-3</v>
      </c>
      <c r="J1276" s="3">
        <f t="shared" si="96"/>
        <v>1.3267947632480384E-3</v>
      </c>
      <c r="K1276" s="9">
        <f t="shared" si="97"/>
        <v>796.55000000000291</v>
      </c>
      <c r="L1276" s="9">
        <f t="shared" si="98"/>
        <v>-67.200000000004366</v>
      </c>
      <c r="M1276" s="9">
        <f t="shared" si="99"/>
        <v>65.410000000003492</v>
      </c>
    </row>
    <row r="1277" spans="1:13">
      <c r="A1277" s="2">
        <v>42039</v>
      </c>
      <c r="B1277" s="1">
        <v>48964.93</v>
      </c>
      <c r="C1277" s="1">
        <v>49718.23</v>
      </c>
      <c r="D1277" s="1">
        <v>48213.760000000002</v>
      </c>
      <c r="E1277" s="1">
        <v>49301.05</v>
      </c>
      <c r="I1277" s="3">
        <f t="shared" si="95"/>
        <v>6.8906205132541034E-3</v>
      </c>
      <c r="J1277" s="3">
        <f t="shared" si="96"/>
        <v>-6.8645048609280689E-3</v>
      </c>
      <c r="K1277" s="9">
        <f t="shared" si="97"/>
        <v>1504.4700000000012</v>
      </c>
      <c r="L1277" s="9">
        <f t="shared" si="98"/>
        <v>337.38999999999942</v>
      </c>
      <c r="M1277" s="9">
        <f t="shared" si="99"/>
        <v>-336.12000000000262</v>
      </c>
    </row>
    <row r="1278" spans="1:13">
      <c r="A1278" s="2">
        <v>42038</v>
      </c>
      <c r="B1278" s="1">
        <v>47664.19</v>
      </c>
      <c r="C1278" s="1">
        <v>48992.88</v>
      </c>
      <c r="D1278" s="1">
        <v>47664.19</v>
      </c>
      <c r="E1278" s="1">
        <v>48963.66</v>
      </c>
      <c r="I1278" s="3">
        <f t="shared" si="95"/>
        <v>2.7553198030754202E-2</v>
      </c>
      <c r="J1278" s="3">
        <f t="shared" si="96"/>
        <v>-2.7263024925001371E-2</v>
      </c>
      <c r="K1278" s="9">
        <f t="shared" si="97"/>
        <v>1328.6899999999951</v>
      </c>
      <c r="L1278" s="9">
        <f t="shared" si="98"/>
        <v>1312.9300000000003</v>
      </c>
      <c r="M1278" s="9">
        <f t="shared" si="99"/>
        <v>-1299.4700000000012</v>
      </c>
    </row>
    <row r="1279" spans="1:13">
      <c r="A1279" s="2">
        <v>42037</v>
      </c>
      <c r="B1279" s="1">
        <v>46933.49</v>
      </c>
      <c r="C1279" s="1">
        <v>47683.64</v>
      </c>
      <c r="D1279" s="1">
        <v>46760.19</v>
      </c>
      <c r="E1279" s="1">
        <v>47650.73</v>
      </c>
      <c r="I1279" s="3">
        <f t="shared" si="95"/>
        <v>1.584068962694388E-2</v>
      </c>
      <c r="J1279" s="3">
        <f t="shared" si="96"/>
        <v>-1.5282051260198321E-2</v>
      </c>
      <c r="K1279" s="9">
        <f t="shared" si="97"/>
        <v>923.44999999999709</v>
      </c>
      <c r="L1279" s="9">
        <f t="shared" si="98"/>
        <v>743.05000000000291</v>
      </c>
      <c r="M1279" s="9">
        <f t="shared" si="99"/>
        <v>-717.24000000000524</v>
      </c>
    </row>
    <row r="1280" spans="1:13">
      <c r="A1280" s="2">
        <v>42034</v>
      </c>
      <c r="B1280" s="1">
        <v>47759.19</v>
      </c>
      <c r="C1280" s="1">
        <v>47759.19</v>
      </c>
      <c r="D1280" s="1">
        <v>46484.32</v>
      </c>
      <c r="E1280" s="1">
        <v>46907.68</v>
      </c>
      <c r="I1280" s="3">
        <f t="shared" si="95"/>
        <v>-1.7891958166116113E-2</v>
      </c>
      <c r="J1280" s="3">
        <f t="shared" si="96"/>
        <v>1.7829238728713826E-2</v>
      </c>
      <c r="K1280" s="9">
        <f t="shared" si="97"/>
        <v>1274.8700000000026</v>
      </c>
      <c r="L1280" s="9">
        <f t="shared" si="98"/>
        <v>-854.55999999999767</v>
      </c>
      <c r="M1280" s="9">
        <f t="shared" si="99"/>
        <v>851.51000000000204</v>
      </c>
    </row>
    <row r="1281" spans="1:13">
      <c r="A1281" s="2">
        <v>42033</v>
      </c>
      <c r="B1281" s="1">
        <v>47696.22</v>
      </c>
      <c r="C1281" s="1">
        <v>47893.919999999998</v>
      </c>
      <c r="D1281" s="1">
        <v>47006.51</v>
      </c>
      <c r="E1281" s="1">
        <v>47762.239999999998</v>
      </c>
      <c r="I1281" s="3">
        <f t="shared" si="95"/>
        <v>1.4194496896289825E-3</v>
      </c>
      <c r="J1281" s="3">
        <f t="shared" si="96"/>
        <v>-1.3841767754341288E-3</v>
      </c>
      <c r="K1281" s="9">
        <f t="shared" si="97"/>
        <v>887.40999999999622</v>
      </c>
      <c r="L1281" s="9">
        <f t="shared" si="98"/>
        <v>67.69999999999709</v>
      </c>
      <c r="M1281" s="9">
        <f t="shared" si="99"/>
        <v>-66.019999999996799</v>
      </c>
    </row>
    <row r="1282" spans="1:13">
      <c r="A1282" s="2">
        <v>42032</v>
      </c>
      <c r="B1282" s="1">
        <v>48589.22</v>
      </c>
      <c r="C1282" s="1">
        <v>48589.22</v>
      </c>
      <c r="D1282" s="1">
        <v>47550.17</v>
      </c>
      <c r="E1282" s="1">
        <v>47694.54</v>
      </c>
      <c r="I1282" s="3">
        <f t="shared" si="95"/>
        <v>-1.8453741549658287E-2</v>
      </c>
      <c r="J1282" s="3">
        <f t="shared" si="96"/>
        <v>1.8413137728903659E-2</v>
      </c>
      <c r="K1282" s="9">
        <f t="shared" si="97"/>
        <v>1039.0500000000029</v>
      </c>
      <c r="L1282" s="9">
        <f t="shared" si="98"/>
        <v>-896.69000000000233</v>
      </c>
      <c r="M1282" s="9">
        <f t="shared" si="99"/>
        <v>894.68000000000029</v>
      </c>
    </row>
    <row r="1283" spans="1:13">
      <c r="A1283" s="2">
        <v>42031</v>
      </c>
      <c r="B1283" s="1">
        <v>48576.55</v>
      </c>
      <c r="C1283" s="1">
        <v>48864.04</v>
      </c>
      <c r="D1283" s="1">
        <v>47351.88</v>
      </c>
      <c r="E1283" s="1">
        <v>48591.23</v>
      </c>
      <c r="I1283" s="3">
        <f t="shared" si="95"/>
        <v>3.0220342943252022E-4</v>
      </c>
      <c r="J1283" s="3">
        <f t="shared" si="96"/>
        <v>-3.0220342943252022E-4</v>
      </c>
      <c r="K1283" s="9">
        <f t="shared" si="97"/>
        <v>1512.1600000000035</v>
      </c>
      <c r="L1283" s="9">
        <f t="shared" si="98"/>
        <v>14.680000000000291</v>
      </c>
      <c r="M1283" s="9">
        <f t="shared" si="99"/>
        <v>-14.680000000000291</v>
      </c>
    </row>
    <row r="1284" spans="1:13">
      <c r="A1284" s="2">
        <v>42030</v>
      </c>
      <c r="B1284" s="1">
        <v>48711.61</v>
      </c>
      <c r="C1284" s="1">
        <v>48711.61</v>
      </c>
      <c r="D1284" s="1">
        <v>48004.44</v>
      </c>
      <c r="E1284" s="1">
        <v>48576.55</v>
      </c>
      <c r="I1284" s="3">
        <f t="shared" si="95"/>
        <v>-4.0748083558686463E-3</v>
      </c>
      <c r="J1284" s="3">
        <f t="shared" si="96"/>
        <v>2.7726449608214071E-3</v>
      </c>
      <c r="K1284" s="9">
        <f t="shared" si="97"/>
        <v>707.16999999999825</v>
      </c>
      <c r="L1284" s="9">
        <f t="shared" si="98"/>
        <v>-198.75</v>
      </c>
      <c r="M1284" s="9">
        <f t="shared" si="99"/>
        <v>135.05999999999767</v>
      </c>
    </row>
    <row r="1285" spans="1:13">
      <c r="A1285" s="2">
        <v>42027</v>
      </c>
      <c r="B1285" s="1">
        <v>49432.13</v>
      </c>
      <c r="C1285" s="1">
        <v>49523.26</v>
      </c>
      <c r="D1285" s="1">
        <v>48496.12</v>
      </c>
      <c r="E1285" s="1">
        <v>48775.3</v>
      </c>
      <c r="I1285" s="3">
        <f t="shared" si="95"/>
        <v>-1.3496857569441094E-2</v>
      </c>
      <c r="J1285" s="3">
        <f t="shared" si="96"/>
        <v>1.3287511584064746E-2</v>
      </c>
      <c r="K1285" s="9">
        <f t="shared" si="97"/>
        <v>1027.1399999999994</v>
      </c>
      <c r="L1285" s="9">
        <f t="shared" si="98"/>
        <v>-667.31999999999971</v>
      </c>
      <c r="M1285" s="9">
        <f t="shared" si="99"/>
        <v>656.82999999999447</v>
      </c>
    </row>
    <row r="1286" spans="1:13">
      <c r="A1286" s="2">
        <v>42026</v>
      </c>
      <c r="B1286" s="1">
        <v>49227.040000000001</v>
      </c>
      <c r="C1286" s="1">
        <v>50281.33</v>
      </c>
      <c r="D1286" s="1">
        <v>49227.040000000001</v>
      </c>
      <c r="E1286" s="1">
        <v>49442.62</v>
      </c>
      <c r="I1286" s="3">
        <f t="shared" si="95"/>
        <v>4.4396969938290537E-3</v>
      </c>
      <c r="J1286" s="3">
        <f t="shared" si="96"/>
        <v>-4.3793004820115479E-3</v>
      </c>
      <c r="K1286" s="9">
        <f t="shared" si="97"/>
        <v>1054.2900000000009</v>
      </c>
      <c r="L1286" s="9">
        <f t="shared" si="98"/>
        <v>218.54000000000087</v>
      </c>
      <c r="M1286" s="9">
        <f t="shared" si="99"/>
        <v>-215.58000000000175</v>
      </c>
    </row>
    <row r="1287" spans="1:13">
      <c r="A1287" s="2">
        <v>42025</v>
      </c>
      <c r="B1287" s="1">
        <v>47887.9</v>
      </c>
      <c r="C1287" s="1">
        <v>49328.56</v>
      </c>
      <c r="D1287" s="1">
        <v>47887.9</v>
      </c>
      <c r="E1287" s="1">
        <v>49224.08</v>
      </c>
      <c r="I1287" s="3">
        <f t="shared" si="95"/>
        <v>2.8143567241323813E-2</v>
      </c>
      <c r="J1287" s="3">
        <f t="shared" si="96"/>
        <v>-2.7902246705326404E-2</v>
      </c>
      <c r="K1287" s="9">
        <f t="shared" si="97"/>
        <v>1440.6599999999962</v>
      </c>
      <c r="L1287" s="9">
        <f t="shared" si="98"/>
        <v>1347.4199999999983</v>
      </c>
      <c r="M1287" s="9">
        <f t="shared" si="99"/>
        <v>-1336.1800000000003</v>
      </c>
    </row>
    <row r="1288" spans="1:13">
      <c r="A1288" s="2">
        <v>42024</v>
      </c>
      <c r="B1288" s="1">
        <v>47758.95</v>
      </c>
      <c r="C1288" s="1">
        <v>48687.34</v>
      </c>
      <c r="D1288" s="1">
        <v>47619.06</v>
      </c>
      <c r="E1288" s="1">
        <v>47876.66</v>
      </c>
      <c r="I1288" s="3">
        <f t="shared" si="95"/>
        <v>2.484399999078719E-3</v>
      </c>
      <c r="J1288" s="3">
        <f t="shared" si="96"/>
        <v>-2.4646689259292011E-3</v>
      </c>
      <c r="K1288" s="9">
        <f t="shared" si="97"/>
        <v>1068.2799999999988</v>
      </c>
      <c r="L1288" s="9">
        <f t="shared" si="98"/>
        <v>118.65000000000146</v>
      </c>
      <c r="M1288" s="9">
        <f t="shared" si="99"/>
        <v>-117.7100000000064</v>
      </c>
    </row>
    <row r="1289" spans="1:13">
      <c r="A1289" s="2">
        <v>42023</v>
      </c>
      <c r="B1289" s="1">
        <v>49009.03</v>
      </c>
      <c r="C1289" s="1">
        <v>49009.03</v>
      </c>
      <c r="D1289" s="1">
        <v>47502.99</v>
      </c>
      <c r="E1289" s="1">
        <v>47758.01</v>
      </c>
      <c r="I1289" s="3">
        <f t="shared" si="95"/>
        <v>-2.5675221333542136E-2</v>
      </c>
      <c r="J1289" s="3">
        <f t="shared" si="96"/>
        <v>2.5526316272735796E-2</v>
      </c>
      <c r="K1289" s="9">
        <f t="shared" si="97"/>
        <v>1506.0400000000009</v>
      </c>
      <c r="L1289" s="9">
        <f t="shared" si="98"/>
        <v>-1258.5099999999948</v>
      </c>
      <c r="M1289" s="9">
        <f t="shared" si="99"/>
        <v>1251.0199999999968</v>
      </c>
    </row>
    <row r="1290" spans="1:13">
      <c r="A1290" s="2">
        <v>42020</v>
      </c>
      <c r="B1290" s="1">
        <v>48028.38</v>
      </c>
      <c r="C1290" s="1">
        <v>49263.77</v>
      </c>
      <c r="D1290" s="1">
        <v>48028.38</v>
      </c>
      <c r="E1290" s="1">
        <v>49016.52</v>
      </c>
      <c r="I1290" s="3">
        <f t="shared" si="95"/>
        <v>2.0618073718343115E-2</v>
      </c>
      <c r="J1290" s="3">
        <f t="shared" si="96"/>
        <v>-2.0574085571905598E-2</v>
      </c>
      <c r="K1290" s="9">
        <f t="shared" si="97"/>
        <v>1235.3899999999994</v>
      </c>
      <c r="L1290" s="9">
        <f t="shared" si="98"/>
        <v>990.20999999999913</v>
      </c>
      <c r="M1290" s="9">
        <f t="shared" si="99"/>
        <v>-988.13999999999942</v>
      </c>
    </row>
    <row r="1291" spans="1:13">
      <c r="A1291" s="2">
        <v>42019</v>
      </c>
      <c r="B1291" s="1">
        <v>47647.56</v>
      </c>
      <c r="C1291" s="1">
        <v>48853.42</v>
      </c>
      <c r="D1291" s="1">
        <v>47647.56</v>
      </c>
      <c r="E1291" s="1">
        <v>48026.31</v>
      </c>
      <c r="I1291" s="3">
        <f t="shared" si="95"/>
        <v>7.9847424341290239E-3</v>
      </c>
      <c r="J1291" s="3">
        <f t="shared" si="96"/>
        <v>-7.9489904624706915E-3</v>
      </c>
      <c r="K1291" s="9">
        <f t="shared" si="97"/>
        <v>1205.8600000000006</v>
      </c>
      <c r="L1291" s="9">
        <f t="shared" si="98"/>
        <v>380.43999999999505</v>
      </c>
      <c r="M1291" s="9">
        <f t="shared" si="99"/>
        <v>-378.75</v>
      </c>
    </row>
    <row r="1292" spans="1:13">
      <c r="A1292" s="2">
        <v>42018</v>
      </c>
      <c r="B1292" s="1">
        <v>48037.63</v>
      </c>
      <c r="C1292" s="1">
        <v>48280.82</v>
      </c>
      <c r="D1292" s="1">
        <v>47372.27</v>
      </c>
      <c r="E1292" s="1">
        <v>47645.87</v>
      </c>
      <c r="I1292" s="3">
        <f t="shared" si="95"/>
        <v>-8.2386811282787551E-3</v>
      </c>
      <c r="J1292" s="3">
        <f t="shared" si="96"/>
        <v>8.155273272224187E-3</v>
      </c>
      <c r="K1292" s="9">
        <f t="shared" si="97"/>
        <v>908.55000000000291</v>
      </c>
      <c r="L1292" s="9">
        <f t="shared" si="98"/>
        <v>-395.79999999999563</v>
      </c>
      <c r="M1292" s="9">
        <f t="shared" si="99"/>
        <v>391.75999999999476</v>
      </c>
    </row>
    <row r="1293" spans="1:13">
      <c r="A1293" s="2">
        <v>42017</v>
      </c>
      <c r="B1293" s="1">
        <v>48144.29</v>
      </c>
      <c r="C1293" s="1">
        <v>48939.41</v>
      </c>
      <c r="D1293" s="1">
        <v>48041.67</v>
      </c>
      <c r="E1293" s="1">
        <v>48041.67</v>
      </c>
      <c r="I1293" s="3">
        <f t="shared" ref="I1293:I1356" si="100">(E1293-E1294)/E1294</f>
        <v>-2.0371942183318756E-3</v>
      </c>
      <c r="J1293" s="3">
        <f t="shared" ref="J1293:J1356" si="101">(B1293-E1293)/B1293</f>
        <v>2.1315092610152235E-3</v>
      </c>
      <c r="K1293" s="9">
        <f t="shared" ref="K1293:K1356" si="102">(C1293-D1293)</f>
        <v>897.74000000000524</v>
      </c>
      <c r="L1293" s="9">
        <f t="shared" ref="L1293:L1356" si="103">(E1293-E1294)</f>
        <v>-98.069999999999709</v>
      </c>
      <c r="M1293" s="9">
        <f t="shared" ref="M1293:M1356" si="104">B1293-E1293</f>
        <v>102.62000000000262</v>
      </c>
    </row>
    <row r="1294" spans="1:13">
      <c r="A1294" s="2">
        <v>42016</v>
      </c>
      <c r="B1294" s="1">
        <v>48839.73</v>
      </c>
      <c r="C1294" s="1">
        <v>48839.73</v>
      </c>
      <c r="D1294" s="1">
        <v>47955.85</v>
      </c>
      <c r="E1294" s="1">
        <v>48139.74</v>
      </c>
      <c r="I1294" s="3">
        <f t="shared" si="100"/>
        <v>-1.4342883175249963E-2</v>
      </c>
      <c r="J1294" s="3">
        <f t="shared" si="101"/>
        <v>1.4332388815417391E-2</v>
      </c>
      <c r="K1294" s="9">
        <f t="shared" si="102"/>
        <v>883.88000000000466</v>
      </c>
      <c r="L1294" s="9">
        <f t="shared" si="103"/>
        <v>-700.51000000000204</v>
      </c>
      <c r="M1294" s="9">
        <f t="shared" si="104"/>
        <v>699.99000000000524</v>
      </c>
    </row>
    <row r="1295" spans="1:13">
      <c r="A1295" s="2">
        <v>42013</v>
      </c>
      <c r="B1295" s="1">
        <v>49954.7</v>
      </c>
      <c r="C1295" s="1">
        <v>49954.7</v>
      </c>
      <c r="D1295" s="1">
        <v>48500.66</v>
      </c>
      <c r="E1295" s="1">
        <v>48840.25</v>
      </c>
      <c r="I1295" s="3">
        <f t="shared" si="100"/>
        <v>-2.2086045575682882E-2</v>
      </c>
      <c r="J1295" s="3">
        <f t="shared" si="101"/>
        <v>2.2309212146204405E-2</v>
      </c>
      <c r="K1295" s="9">
        <f t="shared" si="102"/>
        <v>1454.0399999999936</v>
      </c>
      <c r="L1295" s="9">
        <f t="shared" si="103"/>
        <v>-1103.0500000000029</v>
      </c>
      <c r="M1295" s="9">
        <f t="shared" si="104"/>
        <v>1114.4499999999971</v>
      </c>
    </row>
    <row r="1296" spans="1:13">
      <c r="A1296" s="2">
        <v>42012</v>
      </c>
      <c r="B1296" s="1">
        <v>49463.15</v>
      </c>
      <c r="C1296" s="1">
        <v>50260.72</v>
      </c>
      <c r="D1296" s="1">
        <v>49017.31</v>
      </c>
      <c r="E1296" s="1">
        <v>49943.3</v>
      </c>
      <c r="I1296" s="3">
        <f t="shared" si="100"/>
        <v>9.7121257119728577E-3</v>
      </c>
      <c r="J1296" s="3">
        <f t="shared" si="101"/>
        <v>-9.7072264908320931E-3</v>
      </c>
      <c r="K1296" s="9">
        <f t="shared" si="102"/>
        <v>1243.4100000000035</v>
      </c>
      <c r="L1296" s="9">
        <f t="shared" si="103"/>
        <v>480.38999999999942</v>
      </c>
      <c r="M1296" s="9">
        <f t="shared" si="104"/>
        <v>-480.15000000000146</v>
      </c>
    </row>
    <row r="1297" spans="1:13">
      <c r="A1297" s="2">
        <v>42011</v>
      </c>
      <c r="B1297" s="1">
        <v>48006.05</v>
      </c>
      <c r="C1297" s="1">
        <v>49882.26</v>
      </c>
      <c r="D1297" s="1">
        <v>48006.05</v>
      </c>
      <c r="E1297" s="1">
        <v>49462.91</v>
      </c>
      <c r="I1297" s="3">
        <f t="shared" si="100"/>
        <v>3.0457541230459861E-2</v>
      </c>
      <c r="J1297" s="3">
        <f t="shared" si="101"/>
        <v>-3.0347424959979014E-2</v>
      </c>
      <c r="K1297" s="9">
        <f t="shared" si="102"/>
        <v>1876.2099999999991</v>
      </c>
      <c r="L1297" s="9">
        <f t="shared" si="103"/>
        <v>1461.9900000000052</v>
      </c>
      <c r="M1297" s="9">
        <f t="shared" si="104"/>
        <v>-1456.8600000000006</v>
      </c>
    </row>
    <row r="1298" spans="1:13">
      <c r="A1298" s="2">
        <v>42010</v>
      </c>
      <c r="B1298" s="1">
        <v>47517.14</v>
      </c>
      <c r="C1298" s="1">
        <v>48061.279999999999</v>
      </c>
      <c r="D1298" s="1">
        <v>47337.71</v>
      </c>
      <c r="E1298" s="1">
        <v>48000.92</v>
      </c>
      <c r="I1298" s="3">
        <f t="shared" si="100"/>
        <v>1.0187971333098438E-2</v>
      </c>
      <c r="J1298" s="3">
        <f t="shared" si="101"/>
        <v>-1.0181168311055734E-2</v>
      </c>
      <c r="K1298" s="9">
        <f t="shared" si="102"/>
        <v>723.56999999999971</v>
      </c>
      <c r="L1298" s="9">
        <f t="shared" si="103"/>
        <v>484.09999999999854</v>
      </c>
      <c r="M1298" s="9">
        <f t="shared" si="104"/>
        <v>-483.77999999999884</v>
      </c>
    </row>
    <row r="1299" spans="1:13">
      <c r="A1299" s="2">
        <v>42009</v>
      </c>
      <c r="B1299" s="1">
        <v>48512.22</v>
      </c>
      <c r="C1299" s="1">
        <v>48512.22</v>
      </c>
      <c r="D1299" s="1">
        <v>47263.91</v>
      </c>
      <c r="E1299" s="1">
        <v>47516.82</v>
      </c>
      <c r="I1299" s="3">
        <f t="shared" si="100"/>
        <v>-2.0518541513870142E-2</v>
      </c>
      <c r="J1299" s="3">
        <f t="shared" si="101"/>
        <v>2.0518541513870142E-2</v>
      </c>
      <c r="K1299" s="9">
        <f t="shared" si="102"/>
        <v>1248.3099999999977</v>
      </c>
      <c r="L1299" s="9">
        <f t="shared" si="103"/>
        <v>-995.40000000000146</v>
      </c>
      <c r="M1299" s="9">
        <f t="shared" si="104"/>
        <v>995.40000000000146</v>
      </c>
    </row>
    <row r="1300" spans="1:13">
      <c r="A1300" s="2">
        <v>42006</v>
      </c>
      <c r="B1300" s="1">
        <v>50004.5</v>
      </c>
      <c r="C1300" s="1">
        <v>50004.5</v>
      </c>
      <c r="D1300" s="1">
        <v>48345.26</v>
      </c>
      <c r="E1300" s="1">
        <v>48512.22</v>
      </c>
      <c r="I1300" s="3">
        <f t="shared" si="100"/>
        <v>-2.9899368913527059E-2</v>
      </c>
      <c r="J1300" s="3">
        <f t="shared" si="101"/>
        <v>2.9842914137727581E-2</v>
      </c>
      <c r="K1300" s="9">
        <f t="shared" si="102"/>
        <v>1659.239999999998</v>
      </c>
      <c r="L1300" s="9">
        <f t="shared" si="103"/>
        <v>-1495.1900000000023</v>
      </c>
      <c r="M1300" s="9">
        <f t="shared" si="104"/>
        <v>1492.2799999999988</v>
      </c>
    </row>
    <row r="1301" spans="1:13">
      <c r="A1301" s="2">
        <v>42003</v>
      </c>
      <c r="B1301" s="1">
        <v>50601</v>
      </c>
      <c r="C1301" s="1">
        <v>50841.24</v>
      </c>
      <c r="D1301" s="1">
        <v>49992.91</v>
      </c>
      <c r="E1301" s="1">
        <v>50007.41</v>
      </c>
      <c r="I1301" s="3">
        <f t="shared" si="100"/>
        <v>-1.1590546039022083E-2</v>
      </c>
      <c r="J1301" s="3">
        <f t="shared" si="101"/>
        <v>1.1730795834074357E-2</v>
      </c>
      <c r="K1301" s="9">
        <f t="shared" si="102"/>
        <v>848.32999999999447</v>
      </c>
      <c r="L1301" s="9">
        <f t="shared" si="103"/>
        <v>-586.40999999999622</v>
      </c>
      <c r="M1301" s="9">
        <f t="shared" si="104"/>
        <v>593.58999999999651</v>
      </c>
    </row>
    <row r="1302" spans="1:13">
      <c r="A1302" s="2">
        <v>42002</v>
      </c>
      <c r="B1302" s="1">
        <v>50145.18</v>
      </c>
      <c r="C1302" s="1">
        <v>50902.96</v>
      </c>
      <c r="D1302" s="1">
        <v>50008.01</v>
      </c>
      <c r="E1302" s="1">
        <v>50593.82</v>
      </c>
      <c r="I1302" s="3">
        <f t="shared" si="100"/>
        <v>8.9578884119795553E-3</v>
      </c>
      <c r="J1302" s="3">
        <f t="shared" si="101"/>
        <v>-8.9468220076186662E-3</v>
      </c>
      <c r="K1302" s="9">
        <f t="shared" si="102"/>
        <v>894.94999999999709</v>
      </c>
      <c r="L1302" s="9">
        <f t="shared" si="103"/>
        <v>449.19000000000233</v>
      </c>
      <c r="M1302" s="9">
        <f t="shared" si="104"/>
        <v>-448.63999999999942</v>
      </c>
    </row>
    <row r="1303" spans="1:13">
      <c r="A1303" s="2">
        <v>41999</v>
      </c>
      <c r="B1303" s="1">
        <v>50890.81</v>
      </c>
      <c r="C1303" s="1">
        <v>50973.42</v>
      </c>
      <c r="D1303" s="1">
        <v>49913.81</v>
      </c>
      <c r="E1303" s="1">
        <v>50144.63</v>
      </c>
      <c r="I1303" s="3">
        <f t="shared" si="100"/>
        <v>-1.464301006429382E-2</v>
      </c>
      <c r="J1303" s="3">
        <f t="shared" si="101"/>
        <v>1.4662372243632992E-2</v>
      </c>
      <c r="K1303" s="9">
        <f t="shared" si="102"/>
        <v>1059.6100000000006</v>
      </c>
      <c r="L1303" s="9">
        <f t="shared" si="103"/>
        <v>-745.18000000000029</v>
      </c>
      <c r="M1303" s="9">
        <f t="shared" si="104"/>
        <v>746.18000000000029</v>
      </c>
    </row>
    <row r="1304" spans="1:13">
      <c r="A1304" s="2">
        <v>41996</v>
      </c>
      <c r="B1304" s="1">
        <v>50120.86</v>
      </c>
      <c r="C1304" s="1">
        <v>50889.81</v>
      </c>
      <c r="D1304" s="1">
        <v>49814.97</v>
      </c>
      <c r="E1304" s="1">
        <v>50889.81</v>
      </c>
      <c r="I1304" s="3">
        <f t="shared" si="100"/>
        <v>1.5341915521800645E-2</v>
      </c>
      <c r="J1304" s="3">
        <f t="shared" si="101"/>
        <v>-1.5341915521800645E-2</v>
      </c>
      <c r="K1304" s="9">
        <f t="shared" si="102"/>
        <v>1074.8399999999965</v>
      </c>
      <c r="L1304" s="9">
        <f t="shared" si="103"/>
        <v>768.94999999999709</v>
      </c>
      <c r="M1304" s="9">
        <f t="shared" si="104"/>
        <v>-768.94999999999709</v>
      </c>
    </row>
    <row r="1305" spans="1:13">
      <c r="A1305" s="2">
        <v>41995</v>
      </c>
      <c r="B1305" s="1">
        <v>49650.98</v>
      </c>
      <c r="C1305" s="1">
        <v>50120.86</v>
      </c>
      <c r="D1305" s="1">
        <v>49104.55</v>
      </c>
      <c r="E1305" s="1">
        <v>50120.86</v>
      </c>
      <c r="I1305" s="3">
        <f t="shared" si="100"/>
        <v>9.4636601331936927E-3</v>
      </c>
      <c r="J1305" s="3">
        <f t="shared" si="101"/>
        <v>-9.4636601331936927E-3</v>
      </c>
      <c r="K1305" s="9">
        <f t="shared" si="102"/>
        <v>1016.3099999999977</v>
      </c>
      <c r="L1305" s="9">
        <f t="shared" si="103"/>
        <v>469.87999999999738</v>
      </c>
      <c r="M1305" s="9">
        <f t="shared" si="104"/>
        <v>-469.87999999999738</v>
      </c>
    </row>
    <row r="1306" spans="1:13">
      <c r="A1306" s="2">
        <v>41992</v>
      </c>
      <c r="B1306" s="1">
        <v>48491.95</v>
      </c>
      <c r="C1306" s="1">
        <v>49657.58</v>
      </c>
      <c r="D1306" s="1">
        <v>48435.43</v>
      </c>
      <c r="E1306" s="1">
        <v>49650.98</v>
      </c>
      <c r="I1306" s="3">
        <f t="shared" si="100"/>
        <v>2.3822318267392905E-2</v>
      </c>
      <c r="J1306" s="3">
        <f t="shared" si="101"/>
        <v>-2.3901492928207799E-2</v>
      </c>
      <c r="K1306" s="9">
        <f t="shared" si="102"/>
        <v>1222.1500000000015</v>
      </c>
      <c r="L1306" s="9">
        <f t="shared" si="103"/>
        <v>1155.2800000000061</v>
      </c>
      <c r="M1306" s="9">
        <f t="shared" si="104"/>
        <v>-1159.0300000000061</v>
      </c>
    </row>
    <row r="1307" spans="1:13">
      <c r="A1307" s="2">
        <v>41991</v>
      </c>
      <c r="B1307" s="1">
        <v>48714.43</v>
      </c>
      <c r="C1307" s="1">
        <v>49564.55</v>
      </c>
      <c r="D1307" s="1">
        <v>48295.68</v>
      </c>
      <c r="E1307" s="1">
        <v>48495.7</v>
      </c>
      <c r="I1307" s="3">
        <f t="shared" si="100"/>
        <v>-4.4739009443762016E-3</v>
      </c>
      <c r="J1307" s="3">
        <f t="shared" si="101"/>
        <v>4.490045352065152E-3</v>
      </c>
      <c r="K1307" s="9">
        <f t="shared" si="102"/>
        <v>1268.8700000000026</v>
      </c>
      <c r="L1307" s="9">
        <f t="shared" si="103"/>
        <v>-217.94000000000233</v>
      </c>
      <c r="M1307" s="9">
        <f t="shared" si="104"/>
        <v>218.7300000000032</v>
      </c>
    </row>
    <row r="1308" spans="1:13">
      <c r="A1308" s="2">
        <v>41990</v>
      </c>
      <c r="B1308" s="1">
        <v>47008.01</v>
      </c>
      <c r="C1308" s="1">
        <v>49257.88</v>
      </c>
      <c r="D1308" s="1">
        <v>47008.01</v>
      </c>
      <c r="E1308" s="1">
        <v>48713.64</v>
      </c>
      <c r="I1308" s="3">
        <f t="shared" si="100"/>
        <v>3.6294838845963066E-2</v>
      </c>
      <c r="J1308" s="3">
        <f t="shared" si="101"/>
        <v>-3.6283816311305186E-2</v>
      </c>
      <c r="K1308" s="9">
        <f t="shared" si="102"/>
        <v>2249.8699999999953</v>
      </c>
      <c r="L1308" s="9">
        <f t="shared" si="103"/>
        <v>1706.1299999999974</v>
      </c>
      <c r="M1308" s="9">
        <f t="shared" si="104"/>
        <v>-1705.6299999999974</v>
      </c>
    </row>
    <row r="1309" spans="1:13">
      <c r="A1309" s="2">
        <v>41989</v>
      </c>
      <c r="B1309" s="1">
        <v>47016.18</v>
      </c>
      <c r="C1309" s="1">
        <v>47594.75</v>
      </c>
      <c r="D1309" s="1">
        <v>45852.81</v>
      </c>
      <c r="E1309" s="1">
        <v>47007.51</v>
      </c>
      <c r="I1309" s="3">
        <f t="shared" si="100"/>
        <v>-2.375651549553976E-4</v>
      </c>
      <c r="J1309" s="3">
        <f t="shared" si="101"/>
        <v>1.8440460284094228E-4</v>
      </c>
      <c r="K1309" s="9">
        <f t="shared" si="102"/>
        <v>1741.9400000000023</v>
      </c>
      <c r="L1309" s="9">
        <f t="shared" si="103"/>
        <v>-11.169999999998254</v>
      </c>
      <c r="M1309" s="9">
        <f t="shared" si="104"/>
        <v>8.6699999999982538</v>
      </c>
    </row>
    <row r="1310" spans="1:13">
      <c r="A1310" s="2">
        <v>41988</v>
      </c>
      <c r="B1310" s="1">
        <v>48002.48</v>
      </c>
      <c r="C1310" s="1">
        <v>48401.15</v>
      </c>
      <c r="D1310" s="1">
        <v>46409.71</v>
      </c>
      <c r="E1310" s="1">
        <v>47018.68</v>
      </c>
      <c r="I1310" s="3">
        <f t="shared" si="100"/>
        <v>-2.0484571678085005E-2</v>
      </c>
      <c r="J1310" s="3">
        <f t="shared" si="101"/>
        <v>2.0494774436654165E-2</v>
      </c>
      <c r="K1310" s="9">
        <f t="shared" si="102"/>
        <v>1991.4400000000023</v>
      </c>
      <c r="L1310" s="9">
        <f t="shared" si="103"/>
        <v>-983.30000000000291</v>
      </c>
      <c r="M1310" s="9">
        <f t="shared" si="104"/>
        <v>983.80000000000291</v>
      </c>
    </row>
    <row r="1311" spans="1:13">
      <c r="A1311" s="2">
        <v>41985</v>
      </c>
      <c r="B1311" s="1">
        <v>49861.33</v>
      </c>
      <c r="C1311" s="1">
        <v>49861.33</v>
      </c>
      <c r="D1311" s="1">
        <v>47973.27</v>
      </c>
      <c r="E1311" s="1">
        <v>48001.98</v>
      </c>
      <c r="I1311" s="3">
        <f t="shared" si="100"/>
        <v>-3.7299688880126788E-2</v>
      </c>
      <c r="J1311" s="3">
        <f t="shared" si="101"/>
        <v>3.7290421254306663E-2</v>
      </c>
      <c r="K1311" s="9">
        <f t="shared" si="102"/>
        <v>1888.0600000000049</v>
      </c>
      <c r="L1311" s="9">
        <f t="shared" si="103"/>
        <v>-1859.8299999999945</v>
      </c>
      <c r="M1311" s="9">
        <f t="shared" si="104"/>
        <v>1859.3499999999985</v>
      </c>
    </row>
    <row r="1312" spans="1:13">
      <c r="A1312" s="2">
        <v>41984</v>
      </c>
      <c r="B1312" s="1">
        <v>49548.58</v>
      </c>
      <c r="C1312" s="1">
        <v>49946.34</v>
      </c>
      <c r="D1312" s="1">
        <v>48808.99</v>
      </c>
      <c r="E1312" s="1">
        <v>49861.81</v>
      </c>
      <c r="I1312" s="3">
        <f t="shared" si="100"/>
        <v>6.3318296087355131E-3</v>
      </c>
      <c r="J1312" s="3">
        <f t="shared" si="101"/>
        <v>-6.3216746070219555E-3</v>
      </c>
      <c r="K1312" s="9">
        <f t="shared" si="102"/>
        <v>1137.3499999999985</v>
      </c>
      <c r="L1312" s="9">
        <f t="shared" si="103"/>
        <v>313.72999999999593</v>
      </c>
      <c r="M1312" s="9">
        <f t="shared" si="104"/>
        <v>-313.22999999999593</v>
      </c>
    </row>
    <row r="1313" spans="1:13">
      <c r="A1313" s="2">
        <v>41983</v>
      </c>
      <c r="B1313" s="1">
        <v>50192.39</v>
      </c>
      <c r="C1313" s="1">
        <v>50192.39</v>
      </c>
      <c r="D1313" s="1">
        <v>49297.07</v>
      </c>
      <c r="E1313" s="1">
        <v>49548.08</v>
      </c>
      <c r="I1313" s="3">
        <f t="shared" si="100"/>
        <v>-1.285804707265705E-2</v>
      </c>
      <c r="J1313" s="3">
        <f t="shared" si="101"/>
        <v>1.2836806535811459E-2</v>
      </c>
      <c r="K1313" s="9">
        <f t="shared" si="102"/>
        <v>895.31999999999971</v>
      </c>
      <c r="L1313" s="9">
        <f t="shared" si="103"/>
        <v>-645.38999999999942</v>
      </c>
      <c r="M1313" s="9">
        <f t="shared" si="104"/>
        <v>644.30999999999767</v>
      </c>
    </row>
    <row r="1314" spans="1:13">
      <c r="A1314" s="2">
        <v>41982</v>
      </c>
      <c r="B1314" s="1">
        <v>50250.8</v>
      </c>
      <c r="C1314" s="1">
        <v>50260.12</v>
      </c>
      <c r="D1314" s="1">
        <v>49395.62</v>
      </c>
      <c r="E1314" s="1">
        <v>50193.47</v>
      </c>
      <c r="I1314" s="3">
        <f t="shared" si="100"/>
        <v>-1.6032121529050373E-3</v>
      </c>
      <c r="J1314" s="3">
        <f t="shared" si="101"/>
        <v>1.1408773591664559E-3</v>
      </c>
      <c r="K1314" s="9">
        <f t="shared" si="102"/>
        <v>864.5</v>
      </c>
      <c r="L1314" s="9">
        <f t="shared" si="103"/>
        <v>-80.599999999998545</v>
      </c>
      <c r="M1314" s="9">
        <f t="shared" si="104"/>
        <v>57.330000000001746</v>
      </c>
    </row>
    <row r="1315" spans="1:13">
      <c r="A1315" s="2">
        <v>41981</v>
      </c>
      <c r="B1315" s="1">
        <v>51992.89</v>
      </c>
      <c r="C1315" s="1">
        <v>51992.89</v>
      </c>
      <c r="D1315" s="1">
        <v>50015.72</v>
      </c>
      <c r="E1315" s="1">
        <v>50274.07</v>
      </c>
      <c r="I1315" s="3">
        <f t="shared" si="100"/>
        <v>-3.3058750917673546E-2</v>
      </c>
      <c r="J1315" s="3">
        <f t="shared" si="101"/>
        <v>3.3058750917673546E-2</v>
      </c>
      <c r="K1315" s="9">
        <f t="shared" si="102"/>
        <v>1977.1699999999983</v>
      </c>
      <c r="L1315" s="9">
        <f t="shared" si="103"/>
        <v>-1718.8199999999997</v>
      </c>
      <c r="M1315" s="9">
        <f t="shared" si="104"/>
        <v>1718.8199999999997</v>
      </c>
    </row>
    <row r="1316" spans="1:13">
      <c r="A1316" s="2">
        <v>41978</v>
      </c>
      <c r="B1316" s="1">
        <v>51427.37</v>
      </c>
      <c r="C1316" s="1">
        <v>52023.97</v>
      </c>
      <c r="D1316" s="1">
        <v>51163.82</v>
      </c>
      <c r="E1316" s="1">
        <v>51992.89</v>
      </c>
      <c r="I1316" s="3">
        <f t="shared" si="100"/>
        <v>1.1006308569819566E-2</v>
      </c>
      <c r="J1316" s="3">
        <f t="shared" si="101"/>
        <v>-1.099647911219253E-2</v>
      </c>
      <c r="K1316" s="9">
        <f t="shared" si="102"/>
        <v>860.15000000000146</v>
      </c>
      <c r="L1316" s="9">
        <f t="shared" si="103"/>
        <v>566.0199999999968</v>
      </c>
      <c r="M1316" s="9">
        <f t="shared" si="104"/>
        <v>-565.5199999999968</v>
      </c>
    </row>
    <row r="1317" spans="1:13">
      <c r="A1317" s="2">
        <v>41977</v>
      </c>
      <c r="B1317" s="1">
        <v>52320.480000000003</v>
      </c>
      <c r="C1317" s="1">
        <v>52539.13</v>
      </c>
      <c r="D1317" s="1">
        <v>51073.96</v>
      </c>
      <c r="E1317" s="1">
        <v>51426.87</v>
      </c>
      <c r="I1317" s="3">
        <f t="shared" si="100"/>
        <v>-1.7079545141787701E-2</v>
      </c>
      <c r="J1317" s="3">
        <f t="shared" si="101"/>
        <v>1.7079545141787701E-2</v>
      </c>
      <c r="K1317" s="9">
        <f t="shared" si="102"/>
        <v>1465.1699999999983</v>
      </c>
      <c r="L1317" s="9">
        <f t="shared" si="103"/>
        <v>-893.61000000000058</v>
      </c>
      <c r="M1317" s="9">
        <f t="shared" si="104"/>
        <v>893.61000000000058</v>
      </c>
    </row>
    <row r="1318" spans="1:13">
      <c r="A1318" s="2">
        <v>41976</v>
      </c>
      <c r="B1318" s="1">
        <v>51610.92</v>
      </c>
      <c r="C1318" s="1">
        <v>52470.58</v>
      </c>
      <c r="D1318" s="1">
        <v>51610.92</v>
      </c>
      <c r="E1318" s="1">
        <v>52320.480000000003</v>
      </c>
      <c r="I1318" s="3">
        <f t="shared" si="100"/>
        <v>1.3717808893858442E-2</v>
      </c>
      <c r="J1318" s="3">
        <f t="shared" si="101"/>
        <v>-1.374825327663225E-2</v>
      </c>
      <c r="K1318" s="9">
        <f t="shared" si="102"/>
        <v>859.66000000000349</v>
      </c>
      <c r="L1318" s="9">
        <f t="shared" si="103"/>
        <v>708.01000000000204</v>
      </c>
      <c r="M1318" s="9">
        <f t="shared" si="104"/>
        <v>-709.56000000000495</v>
      </c>
    </row>
    <row r="1319" spans="1:13">
      <c r="A1319" s="2">
        <v>41975</v>
      </c>
      <c r="B1319" s="1">
        <v>52277.58</v>
      </c>
      <c r="C1319" s="1">
        <v>52639.71</v>
      </c>
      <c r="D1319" s="1">
        <v>51471.07</v>
      </c>
      <c r="E1319" s="1">
        <v>51612.47</v>
      </c>
      <c r="I1319" s="3">
        <f t="shared" si="100"/>
        <v>-1.2703776719900204E-2</v>
      </c>
      <c r="J1319" s="3">
        <f t="shared" si="101"/>
        <v>1.2722662372665309E-2</v>
      </c>
      <c r="K1319" s="9">
        <f t="shared" si="102"/>
        <v>1168.6399999999994</v>
      </c>
      <c r="L1319" s="9">
        <f t="shared" si="103"/>
        <v>-664.11000000000058</v>
      </c>
      <c r="M1319" s="9">
        <f t="shared" si="104"/>
        <v>665.11000000000058</v>
      </c>
    </row>
    <row r="1320" spans="1:13">
      <c r="A1320" s="2">
        <v>41974</v>
      </c>
      <c r="B1320" s="1">
        <v>54719.47</v>
      </c>
      <c r="C1320" s="1">
        <v>54719.47</v>
      </c>
      <c r="D1320" s="1">
        <v>52156.49</v>
      </c>
      <c r="E1320" s="1">
        <v>52276.58</v>
      </c>
      <c r="I1320" s="3">
        <f t="shared" si="100"/>
        <v>-4.4722973466851806E-2</v>
      </c>
      <c r="J1320" s="3">
        <f t="shared" si="101"/>
        <v>4.4643890008437569E-2</v>
      </c>
      <c r="K1320" s="9">
        <f t="shared" si="102"/>
        <v>2562.9800000000032</v>
      </c>
      <c r="L1320" s="9">
        <f t="shared" si="103"/>
        <v>-2447.4199999999983</v>
      </c>
      <c r="M1320" s="9">
        <f t="shared" si="104"/>
        <v>2442.8899999999994</v>
      </c>
    </row>
    <row r="1321" spans="1:13">
      <c r="A1321" s="2">
        <v>41971</v>
      </c>
      <c r="B1321" s="1">
        <v>54731.41</v>
      </c>
      <c r="C1321" s="1">
        <v>55436.29</v>
      </c>
      <c r="D1321" s="1">
        <v>54664.36</v>
      </c>
      <c r="E1321" s="1">
        <v>54724</v>
      </c>
      <c r="I1321" s="3">
        <f t="shared" si="100"/>
        <v>4.8975426762371431E-5</v>
      </c>
      <c r="J1321" s="3">
        <f t="shared" si="101"/>
        <v>1.3538843600052498E-4</v>
      </c>
      <c r="K1321" s="9">
        <f t="shared" si="102"/>
        <v>771.93000000000029</v>
      </c>
      <c r="L1321" s="9">
        <f t="shared" si="103"/>
        <v>2.680000000000291</v>
      </c>
      <c r="M1321" s="9">
        <f t="shared" si="104"/>
        <v>7.4100000000034925</v>
      </c>
    </row>
    <row r="1322" spans="1:13">
      <c r="A1322" s="2">
        <v>41970</v>
      </c>
      <c r="B1322" s="1">
        <v>55099.55</v>
      </c>
      <c r="C1322" s="1">
        <v>56065.13</v>
      </c>
      <c r="D1322" s="1">
        <v>54592.74</v>
      </c>
      <c r="E1322" s="1">
        <v>54721.32</v>
      </c>
      <c r="I1322" s="3">
        <f t="shared" si="100"/>
        <v>-6.8450176565701629E-3</v>
      </c>
      <c r="J1322" s="3">
        <f t="shared" si="101"/>
        <v>6.8644843741918612E-3</v>
      </c>
      <c r="K1322" s="9">
        <f t="shared" si="102"/>
        <v>1472.3899999999994</v>
      </c>
      <c r="L1322" s="9">
        <f t="shared" si="103"/>
        <v>-377.15000000000146</v>
      </c>
      <c r="M1322" s="9">
        <f t="shared" si="104"/>
        <v>378.2300000000032</v>
      </c>
    </row>
    <row r="1323" spans="1:13">
      <c r="A1323" s="2">
        <v>41969</v>
      </c>
      <c r="B1323" s="1">
        <v>55561</v>
      </c>
      <c r="C1323" s="1">
        <v>56099.79</v>
      </c>
      <c r="D1323" s="1">
        <v>54977.2</v>
      </c>
      <c r="E1323" s="1">
        <v>55098.47</v>
      </c>
      <c r="I1323" s="3">
        <f t="shared" si="100"/>
        <v>-8.3213329683277937E-3</v>
      </c>
      <c r="J1323" s="3">
        <f t="shared" si="101"/>
        <v>8.3247241770306301E-3</v>
      </c>
      <c r="K1323" s="9">
        <f t="shared" si="102"/>
        <v>1122.5900000000038</v>
      </c>
      <c r="L1323" s="9">
        <f t="shared" si="103"/>
        <v>-462.33999999999651</v>
      </c>
      <c r="M1323" s="9">
        <f t="shared" si="104"/>
        <v>462.52999999999884</v>
      </c>
    </row>
    <row r="1324" spans="1:13">
      <c r="A1324" s="2">
        <v>41968</v>
      </c>
      <c r="B1324" s="1">
        <v>55410.27</v>
      </c>
      <c r="C1324" s="1">
        <v>56386.64</v>
      </c>
      <c r="D1324" s="1">
        <v>55204.32</v>
      </c>
      <c r="E1324" s="1">
        <v>55560.81</v>
      </c>
      <c r="I1324" s="3">
        <f t="shared" si="100"/>
        <v>2.7776318874305418E-3</v>
      </c>
      <c r="J1324" s="3">
        <f t="shared" si="101"/>
        <v>-2.7168248774099256E-3</v>
      </c>
      <c r="K1324" s="9">
        <f t="shared" si="102"/>
        <v>1182.3199999999997</v>
      </c>
      <c r="L1324" s="9">
        <f t="shared" si="103"/>
        <v>153.89999999999418</v>
      </c>
      <c r="M1324" s="9">
        <f t="shared" si="104"/>
        <v>-150.54000000000087</v>
      </c>
    </row>
    <row r="1325" spans="1:13">
      <c r="A1325" s="2">
        <v>41967</v>
      </c>
      <c r="B1325" s="1">
        <v>56085.98</v>
      </c>
      <c r="C1325" s="1">
        <v>57359.27</v>
      </c>
      <c r="D1325" s="1">
        <v>55292.35</v>
      </c>
      <c r="E1325" s="1">
        <v>55406.91</v>
      </c>
      <c r="I1325" s="3">
        <f t="shared" si="100"/>
        <v>-1.2073488286507131E-2</v>
      </c>
      <c r="J1325" s="3">
        <f t="shared" si="101"/>
        <v>1.2107660417095318E-2</v>
      </c>
      <c r="K1325" s="9">
        <f t="shared" si="102"/>
        <v>2066.9199999999983</v>
      </c>
      <c r="L1325" s="9">
        <f t="shared" si="103"/>
        <v>-677.12999999999738</v>
      </c>
      <c r="M1325" s="9">
        <f t="shared" si="104"/>
        <v>679.06999999999971</v>
      </c>
    </row>
    <row r="1326" spans="1:13">
      <c r="A1326" s="2">
        <v>41964</v>
      </c>
      <c r="B1326" s="1">
        <v>53403.06</v>
      </c>
      <c r="C1326" s="1">
        <v>56214.05</v>
      </c>
      <c r="D1326" s="1">
        <v>53403.06</v>
      </c>
      <c r="E1326" s="1">
        <v>56084.04</v>
      </c>
      <c r="I1326" s="3">
        <f t="shared" si="100"/>
        <v>5.02076576120246E-2</v>
      </c>
      <c r="J1326" s="3">
        <f t="shared" si="101"/>
        <v>-5.0202741191235169E-2</v>
      </c>
      <c r="K1326" s="9">
        <f t="shared" si="102"/>
        <v>2810.9900000000052</v>
      </c>
      <c r="L1326" s="9">
        <f t="shared" si="103"/>
        <v>2681.2300000000032</v>
      </c>
      <c r="M1326" s="9">
        <f t="shared" si="104"/>
        <v>-2680.9800000000032</v>
      </c>
    </row>
    <row r="1327" spans="1:13">
      <c r="A1327" s="2">
        <v>41962</v>
      </c>
      <c r="B1327" s="1">
        <v>52061.86</v>
      </c>
      <c r="C1327" s="1">
        <v>53402.81</v>
      </c>
      <c r="D1327" s="1">
        <v>52031.54</v>
      </c>
      <c r="E1327" s="1">
        <v>53402.81</v>
      </c>
      <c r="I1327" s="3">
        <f t="shared" si="100"/>
        <v>2.5756859243983927E-2</v>
      </c>
      <c r="J1327" s="3">
        <f t="shared" si="101"/>
        <v>-2.5756859243983927E-2</v>
      </c>
      <c r="K1327" s="9">
        <f t="shared" si="102"/>
        <v>1371.2699999999968</v>
      </c>
      <c r="L1327" s="9">
        <f t="shared" si="103"/>
        <v>1340.9499999999971</v>
      </c>
      <c r="M1327" s="9">
        <f t="shared" si="104"/>
        <v>-1340.9499999999971</v>
      </c>
    </row>
    <row r="1328" spans="1:13">
      <c r="A1328" s="2">
        <v>41961</v>
      </c>
      <c r="B1328" s="1">
        <v>51257.05</v>
      </c>
      <c r="C1328" s="1">
        <v>52122.23</v>
      </c>
      <c r="D1328" s="1">
        <v>51067.46</v>
      </c>
      <c r="E1328" s="1">
        <v>52061.86</v>
      </c>
      <c r="I1328" s="3">
        <f t="shared" si="100"/>
        <v>1.5702638801068942E-2</v>
      </c>
      <c r="J1328" s="3">
        <f t="shared" si="101"/>
        <v>-1.5701449849337752E-2</v>
      </c>
      <c r="K1328" s="9">
        <f t="shared" si="102"/>
        <v>1054.7700000000041</v>
      </c>
      <c r="L1328" s="9">
        <f t="shared" si="103"/>
        <v>804.87000000000262</v>
      </c>
      <c r="M1328" s="9">
        <f t="shared" si="104"/>
        <v>-804.80999999999767</v>
      </c>
    </row>
    <row r="1329" spans="1:13">
      <c r="A1329" s="2">
        <v>41960</v>
      </c>
      <c r="B1329" s="1">
        <v>51772.4</v>
      </c>
      <c r="C1329" s="1">
        <v>52222.64</v>
      </c>
      <c r="D1329" s="1">
        <v>51047</v>
      </c>
      <c r="E1329" s="1">
        <v>51256.99</v>
      </c>
      <c r="I1329" s="3">
        <f t="shared" si="100"/>
        <v>-9.9553043706686085E-3</v>
      </c>
      <c r="J1329" s="3">
        <f t="shared" si="101"/>
        <v>9.9553043706686085E-3</v>
      </c>
      <c r="K1329" s="9">
        <f t="shared" si="102"/>
        <v>1175.6399999999994</v>
      </c>
      <c r="L1329" s="9">
        <f t="shared" si="103"/>
        <v>-515.41000000000349</v>
      </c>
      <c r="M1329" s="9">
        <f t="shared" si="104"/>
        <v>515.41000000000349</v>
      </c>
    </row>
    <row r="1330" spans="1:13">
      <c r="A1330" s="2">
        <v>41957</v>
      </c>
      <c r="B1330" s="1">
        <v>51833.71</v>
      </c>
      <c r="C1330" s="1">
        <v>51899.9</v>
      </c>
      <c r="D1330" s="1">
        <v>50885.65</v>
      </c>
      <c r="E1330" s="1">
        <v>51772.4</v>
      </c>
      <c r="I1330" s="3">
        <f t="shared" si="100"/>
        <v>-1.420166597133809E-3</v>
      </c>
      <c r="J1330" s="3">
        <f t="shared" si="101"/>
        <v>1.1828209865741362E-3</v>
      </c>
      <c r="K1330" s="9">
        <f t="shared" si="102"/>
        <v>1014.25</v>
      </c>
      <c r="L1330" s="9">
        <f t="shared" si="103"/>
        <v>-73.629999999997381</v>
      </c>
      <c r="M1330" s="9">
        <f t="shared" si="104"/>
        <v>61.309999999997672</v>
      </c>
    </row>
    <row r="1331" spans="1:13">
      <c r="A1331" s="2">
        <v>41956</v>
      </c>
      <c r="B1331" s="1">
        <v>52978.83</v>
      </c>
      <c r="C1331" s="1">
        <v>53322.89</v>
      </c>
      <c r="D1331" s="1">
        <v>51846.03</v>
      </c>
      <c r="E1331" s="1">
        <v>51846.03</v>
      </c>
      <c r="I1331" s="3">
        <f t="shared" si="100"/>
        <v>-2.13832339635655E-2</v>
      </c>
      <c r="J1331" s="3">
        <f t="shared" si="101"/>
        <v>2.1382125652831572E-2</v>
      </c>
      <c r="K1331" s="9">
        <f t="shared" si="102"/>
        <v>1476.8600000000006</v>
      </c>
      <c r="L1331" s="9">
        <f t="shared" si="103"/>
        <v>-1132.8600000000006</v>
      </c>
      <c r="M1331" s="9">
        <f t="shared" si="104"/>
        <v>1132.8000000000029</v>
      </c>
    </row>
    <row r="1332" spans="1:13">
      <c r="A1332" s="2">
        <v>41955</v>
      </c>
      <c r="B1332" s="1">
        <v>52473.34</v>
      </c>
      <c r="C1332" s="1">
        <v>53435.43</v>
      </c>
      <c r="D1332" s="1">
        <v>52187.22</v>
      </c>
      <c r="E1332" s="1">
        <v>52978.89</v>
      </c>
      <c r="I1332" s="3">
        <f t="shared" si="100"/>
        <v>9.6165225357113613E-3</v>
      </c>
      <c r="J1332" s="3">
        <f t="shared" si="101"/>
        <v>-9.6344162578559499E-3</v>
      </c>
      <c r="K1332" s="9">
        <f t="shared" si="102"/>
        <v>1248.2099999999991</v>
      </c>
      <c r="L1332" s="9">
        <f t="shared" si="103"/>
        <v>504.62000000000262</v>
      </c>
      <c r="M1332" s="9">
        <f t="shared" si="104"/>
        <v>-505.55000000000291</v>
      </c>
    </row>
    <row r="1333" spans="1:13">
      <c r="A1333" s="2">
        <v>41954</v>
      </c>
      <c r="B1333" s="1">
        <v>52718.22</v>
      </c>
      <c r="C1333" s="1">
        <v>52718.22</v>
      </c>
      <c r="D1333" s="1">
        <v>52003.02</v>
      </c>
      <c r="E1333" s="1">
        <v>52474.27</v>
      </c>
      <c r="I1333" s="3">
        <f t="shared" si="100"/>
        <v>-4.7626019954716417E-3</v>
      </c>
      <c r="J1333" s="3">
        <f t="shared" si="101"/>
        <v>4.62743241330994E-3</v>
      </c>
      <c r="K1333" s="9">
        <f t="shared" si="102"/>
        <v>715.20000000000437</v>
      </c>
      <c r="L1333" s="9">
        <f t="shared" si="103"/>
        <v>-251.11000000000058</v>
      </c>
      <c r="M1333" s="9">
        <f t="shared" si="104"/>
        <v>243.95000000000437</v>
      </c>
    </row>
    <row r="1334" spans="1:13">
      <c r="A1334" s="2">
        <v>41953</v>
      </c>
      <c r="B1334" s="1">
        <v>53222.85</v>
      </c>
      <c r="C1334" s="1">
        <v>53829.63</v>
      </c>
      <c r="D1334" s="1">
        <v>52716.2</v>
      </c>
      <c r="E1334" s="1">
        <v>52725.38</v>
      </c>
      <c r="I1334" s="3">
        <f t="shared" si="100"/>
        <v>-9.3469252398171304E-3</v>
      </c>
      <c r="J1334" s="3">
        <f t="shared" si="101"/>
        <v>9.3469252398171304E-3</v>
      </c>
      <c r="K1334" s="9">
        <f t="shared" si="102"/>
        <v>1113.4300000000003</v>
      </c>
      <c r="L1334" s="9">
        <f t="shared" si="103"/>
        <v>-497.47000000000116</v>
      </c>
      <c r="M1334" s="9">
        <f t="shared" si="104"/>
        <v>497.47000000000116</v>
      </c>
    </row>
    <row r="1335" spans="1:13">
      <c r="A1335" s="2">
        <v>41950</v>
      </c>
      <c r="B1335" s="1">
        <v>52637.06</v>
      </c>
      <c r="C1335" s="1">
        <v>53483</v>
      </c>
      <c r="D1335" s="1">
        <v>52197.07</v>
      </c>
      <c r="E1335" s="1">
        <v>53222.85</v>
      </c>
      <c r="I1335" s="3">
        <f t="shared" si="100"/>
        <v>1.1128851041452561E-2</v>
      </c>
      <c r="J1335" s="3">
        <f t="shared" si="101"/>
        <v>-1.1128851041452561E-2</v>
      </c>
      <c r="K1335" s="9">
        <f t="shared" si="102"/>
        <v>1285.9300000000003</v>
      </c>
      <c r="L1335" s="9">
        <f t="shared" si="103"/>
        <v>585.79000000000087</v>
      </c>
      <c r="M1335" s="9">
        <f t="shared" si="104"/>
        <v>-585.79000000000087</v>
      </c>
    </row>
    <row r="1336" spans="1:13">
      <c r="A1336" s="2">
        <v>41949</v>
      </c>
      <c r="B1336" s="1">
        <v>53696.81</v>
      </c>
      <c r="C1336" s="1">
        <v>53696.81</v>
      </c>
      <c r="D1336" s="1">
        <v>52417.760000000002</v>
      </c>
      <c r="E1336" s="1">
        <v>52637.06</v>
      </c>
      <c r="I1336" s="3">
        <f t="shared" si="100"/>
        <v>-1.9765199795450231E-2</v>
      </c>
      <c r="J1336" s="3">
        <f t="shared" si="101"/>
        <v>1.9735809259432732E-2</v>
      </c>
      <c r="K1336" s="9">
        <f t="shared" si="102"/>
        <v>1279.0499999999956</v>
      </c>
      <c r="L1336" s="9">
        <f t="shared" si="103"/>
        <v>-1061.3600000000006</v>
      </c>
      <c r="M1336" s="9">
        <f t="shared" si="104"/>
        <v>1059.75</v>
      </c>
    </row>
    <row r="1337" spans="1:13">
      <c r="A1337" s="2">
        <v>41948</v>
      </c>
      <c r="B1337" s="1">
        <v>54383.59</v>
      </c>
      <c r="C1337" s="1">
        <v>54383.59</v>
      </c>
      <c r="D1337" s="1">
        <v>53588.79</v>
      </c>
      <c r="E1337" s="1">
        <v>53698.42</v>
      </c>
      <c r="I1337" s="3">
        <f t="shared" si="100"/>
        <v>-1.2598837259548299E-2</v>
      </c>
      <c r="J1337" s="3">
        <f t="shared" si="101"/>
        <v>1.2598837259548299E-2</v>
      </c>
      <c r="K1337" s="9">
        <f t="shared" si="102"/>
        <v>794.79999999999563</v>
      </c>
      <c r="L1337" s="9">
        <f t="shared" si="103"/>
        <v>-685.16999999999825</v>
      </c>
      <c r="M1337" s="9">
        <f t="shared" si="104"/>
        <v>685.16999999999825</v>
      </c>
    </row>
    <row r="1338" spans="1:13">
      <c r="A1338" s="2">
        <v>41947</v>
      </c>
      <c r="B1338" s="1">
        <v>53947.21</v>
      </c>
      <c r="C1338" s="1">
        <v>54383.59</v>
      </c>
      <c r="D1338" s="1">
        <v>53431.87</v>
      </c>
      <c r="E1338" s="1">
        <v>54383.59</v>
      </c>
      <c r="I1338" s="3">
        <f t="shared" si="100"/>
        <v>8.0890188760456266E-3</v>
      </c>
      <c r="J1338" s="3">
        <f t="shared" si="101"/>
        <v>-8.0890188760456266E-3</v>
      </c>
      <c r="K1338" s="9">
        <f t="shared" si="102"/>
        <v>951.71999999999389</v>
      </c>
      <c r="L1338" s="9">
        <f t="shared" si="103"/>
        <v>436.37999999999738</v>
      </c>
      <c r="M1338" s="9">
        <f t="shared" si="104"/>
        <v>-436.37999999999738</v>
      </c>
    </row>
    <row r="1339" spans="1:13">
      <c r="A1339" s="2">
        <v>41946</v>
      </c>
      <c r="B1339" s="1">
        <v>54628.6</v>
      </c>
      <c r="C1339" s="1">
        <v>54628.6</v>
      </c>
      <c r="D1339" s="1">
        <v>53053.95</v>
      </c>
      <c r="E1339" s="1">
        <v>53947.21</v>
      </c>
      <c r="I1339" s="3">
        <f t="shared" si="100"/>
        <v>-1.2473136781832216E-2</v>
      </c>
      <c r="J1339" s="3">
        <f t="shared" si="101"/>
        <v>1.2473136781832216E-2</v>
      </c>
      <c r="K1339" s="9">
        <f t="shared" si="102"/>
        <v>1574.6500000000015</v>
      </c>
      <c r="L1339" s="9">
        <f t="shared" si="103"/>
        <v>-681.38999999999942</v>
      </c>
      <c r="M1339" s="9">
        <f t="shared" si="104"/>
        <v>681.38999999999942</v>
      </c>
    </row>
    <row r="1340" spans="1:13">
      <c r="A1340" s="2">
        <v>41943</v>
      </c>
      <c r="B1340" s="1">
        <v>52338.15</v>
      </c>
      <c r="C1340" s="1">
        <v>54628.6</v>
      </c>
      <c r="D1340" s="1">
        <v>52334.81</v>
      </c>
      <c r="E1340" s="1">
        <v>54628.6</v>
      </c>
      <c r="I1340" s="3">
        <f t="shared" si="100"/>
        <v>4.3788857674413921E-2</v>
      </c>
      <c r="J1340" s="3">
        <f t="shared" si="101"/>
        <v>-4.376253268409367E-2</v>
      </c>
      <c r="K1340" s="9">
        <f t="shared" si="102"/>
        <v>2293.7900000000009</v>
      </c>
      <c r="L1340" s="9">
        <f t="shared" si="103"/>
        <v>2291.7699999999968</v>
      </c>
      <c r="M1340" s="9">
        <f t="shared" si="104"/>
        <v>-2290.4499999999971</v>
      </c>
    </row>
    <row r="1341" spans="1:13">
      <c r="A1341" s="2">
        <v>41942</v>
      </c>
      <c r="B1341" s="1">
        <v>51049.32</v>
      </c>
      <c r="C1341" s="1">
        <v>52574.39</v>
      </c>
      <c r="D1341" s="1">
        <v>51049.32</v>
      </c>
      <c r="E1341" s="1">
        <v>52336.83</v>
      </c>
      <c r="I1341" s="3">
        <f t="shared" si="100"/>
        <v>2.522090401987729E-2</v>
      </c>
      <c r="J1341" s="3">
        <f t="shared" si="101"/>
        <v>-2.522090401987729E-2</v>
      </c>
      <c r="K1341" s="9">
        <f t="shared" si="102"/>
        <v>1525.0699999999997</v>
      </c>
      <c r="L1341" s="9">
        <f t="shared" si="103"/>
        <v>1287.510000000002</v>
      </c>
      <c r="M1341" s="9">
        <f t="shared" si="104"/>
        <v>-1287.510000000002</v>
      </c>
    </row>
    <row r="1342" spans="1:13">
      <c r="A1342" s="2">
        <v>41941</v>
      </c>
      <c r="B1342" s="1">
        <v>52330.03</v>
      </c>
      <c r="C1342" s="1">
        <v>52330.03</v>
      </c>
      <c r="D1342" s="1">
        <v>51049.32</v>
      </c>
      <c r="E1342" s="1">
        <v>51049.32</v>
      </c>
      <c r="I1342" s="3">
        <f t="shared" si="100"/>
        <v>-2.4473710410638005E-2</v>
      </c>
      <c r="J1342" s="3">
        <f t="shared" si="101"/>
        <v>2.4473710410638005E-2</v>
      </c>
      <c r="K1342" s="9">
        <f t="shared" si="102"/>
        <v>1280.7099999999991</v>
      </c>
      <c r="L1342" s="9">
        <f t="shared" si="103"/>
        <v>-1280.7099999999991</v>
      </c>
      <c r="M1342" s="9">
        <f t="shared" si="104"/>
        <v>1280.7099999999991</v>
      </c>
    </row>
    <row r="1343" spans="1:13">
      <c r="A1343" s="2">
        <v>41940</v>
      </c>
      <c r="B1343" s="1">
        <v>50503.66</v>
      </c>
      <c r="C1343" s="1">
        <v>52374.3</v>
      </c>
      <c r="D1343" s="1">
        <v>50502.95</v>
      </c>
      <c r="E1343" s="1">
        <v>52330.03</v>
      </c>
      <c r="I1343" s="3">
        <f t="shared" si="100"/>
        <v>3.6163121643064983E-2</v>
      </c>
      <c r="J1343" s="3">
        <f t="shared" si="101"/>
        <v>-3.6163121643064983E-2</v>
      </c>
      <c r="K1343" s="9">
        <f t="shared" si="102"/>
        <v>1871.3500000000058</v>
      </c>
      <c r="L1343" s="9">
        <f t="shared" si="103"/>
        <v>1826.3699999999953</v>
      </c>
      <c r="M1343" s="9">
        <f t="shared" si="104"/>
        <v>-1826.3699999999953</v>
      </c>
    </row>
    <row r="1344" spans="1:13">
      <c r="A1344" s="2">
        <v>41939</v>
      </c>
      <c r="B1344" s="1">
        <v>51937.39</v>
      </c>
      <c r="C1344" s="1">
        <v>51937.39</v>
      </c>
      <c r="D1344" s="1">
        <v>48722.29</v>
      </c>
      <c r="E1344" s="1">
        <v>50503.66</v>
      </c>
      <c r="I1344" s="3">
        <f t="shared" si="100"/>
        <v>-2.7667497164556593E-2</v>
      </c>
      <c r="J1344" s="3">
        <f t="shared" si="101"/>
        <v>2.7604968212688315E-2</v>
      </c>
      <c r="K1344" s="9">
        <f t="shared" si="102"/>
        <v>3215.0999999999985</v>
      </c>
      <c r="L1344" s="9">
        <f t="shared" si="103"/>
        <v>-1437.0699999999997</v>
      </c>
      <c r="M1344" s="9">
        <f t="shared" si="104"/>
        <v>1433.7299999999959</v>
      </c>
    </row>
    <row r="1345" spans="1:13">
      <c r="A1345" s="2">
        <v>41936</v>
      </c>
      <c r="B1345" s="1">
        <v>50687.41</v>
      </c>
      <c r="C1345" s="1">
        <v>53145.51</v>
      </c>
      <c r="D1345" s="1">
        <v>50595.7</v>
      </c>
      <c r="E1345" s="1">
        <v>51940.73</v>
      </c>
      <c r="I1345" s="3">
        <f t="shared" si="100"/>
        <v>2.4204123339734047E-2</v>
      </c>
      <c r="J1345" s="3">
        <f t="shared" si="101"/>
        <v>-2.4726455741179112E-2</v>
      </c>
      <c r="K1345" s="9">
        <f t="shared" si="102"/>
        <v>2549.8100000000049</v>
      </c>
      <c r="L1345" s="9">
        <f t="shared" si="103"/>
        <v>1227.4700000000012</v>
      </c>
      <c r="M1345" s="9">
        <f t="shared" si="104"/>
        <v>-1253.3199999999997</v>
      </c>
    </row>
    <row r="1346" spans="1:13">
      <c r="A1346" s="2">
        <v>41935</v>
      </c>
      <c r="B1346" s="1">
        <v>52409.43</v>
      </c>
      <c r="C1346" s="1">
        <v>52409.43</v>
      </c>
      <c r="D1346" s="1">
        <v>50653.54</v>
      </c>
      <c r="E1346" s="1">
        <v>50713.26</v>
      </c>
      <c r="I1346" s="3">
        <f t="shared" si="100"/>
        <v>-3.2393372158494055E-2</v>
      </c>
      <c r="J1346" s="3">
        <f t="shared" si="101"/>
        <v>3.2363832234008238E-2</v>
      </c>
      <c r="K1346" s="9">
        <f t="shared" si="102"/>
        <v>1755.8899999999994</v>
      </c>
      <c r="L1346" s="9">
        <f t="shared" si="103"/>
        <v>-1697.7699999999968</v>
      </c>
      <c r="M1346" s="9">
        <f t="shared" si="104"/>
        <v>1696.1699999999983</v>
      </c>
    </row>
    <row r="1347" spans="1:13">
      <c r="A1347" s="2">
        <v>41934</v>
      </c>
      <c r="B1347" s="1">
        <v>52427.12</v>
      </c>
      <c r="C1347" s="1">
        <v>53229.42</v>
      </c>
      <c r="D1347" s="1">
        <v>52064.4</v>
      </c>
      <c r="E1347" s="1">
        <v>52411.03</v>
      </c>
      <c r="I1347" s="3">
        <f t="shared" si="100"/>
        <v>-4.0814434883146663E-4</v>
      </c>
      <c r="J1347" s="3">
        <f t="shared" si="101"/>
        <v>3.0690222922799846E-4</v>
      </c>
      <c r="K1347" s="9">
        <f t="shared" si="102"/>
        <v>1165.0199999999968</v>
      </c>
      <c r="L1347" s="9">
        <f t="shared" si="103"/>
        <v>-21.400000000001455</v>
      </c>
      <c r="M1347" s="9">
        <f t="shared" si="104"/>
        <v>16.090000000003783</v>
      </c>
    </row>
    <row r="1348" spans="1:13">
      <c r="A1348" s="2">
        <v>41933</v>
      </c>
      <c r="B1348" s="1">
        <v>54300.11</v>
      </c>
      <c r="C1348" s="1">
        <v>54300.11</v>
      </c>
      <c r="D1348" s="1">
        <v>51922.45</v>
      </c>
      <c r="E1348" s="1">
        <v>52432.43</v>
      </c>
      <c r="I1348" s="3">
        <f t="shared" si="100"/>
        <v>-3.443925398006023E-2</v>
      </c>
      <c r="J1348" s="3">
        <f t="shared" si="101"/>
        <v>3.4395510432667635E-2</v>
      </c>
      <c r="K1348" s="9">
        <f t="shared" si="102"/>
        <v>2377.6600000000035</v>
      </c>
      <c r="L1348" s="9">
        <f t="shared" si="103"/>
        <v>-1870.1399999999994</v>
      </c>
      <c r="M1348" s="9">
        <f t="shared" si="104"/>
        <v>1867.6800000000003</v>
      </c>
    </row>
    <row r="1349" spans="1:13">
      <c r="A1349" s="2">
        <v>41932</v>
      </c>
      <c r="B1349" s="1">
        <v>55720.22</v>
      </c>
      <c r="C1349" s="1">
        <v>55720.22</v>
      </c>
      <c r="D1349" s="1">
        <v>54299.88</v>
      </c>
      <c r="E1349" s="1">
        <v>54302.57</v>
      </c>
      <c r="I1349" s="3">
        <f t="shared" si="100"/>
        <v>-2.5504726078394904E-2</v>
      </c>
      <c r="J1349" s="3">
        <f t="shared" si="101"/>
        <v>2.5442290069924371E-2</v>
      </c>
      <c r="K1349" s="9">
        <f t="shared" si="102"/>
        <v>1420.3400000000038</v>
      </c>
      <c r="L1349" s="9">
        <f t="shared" si="103"/>
        <v>-1421.2200000000012</v>
      </c>
      <c r="M1349" s="9">
        <f t="shared" si="104"/>
        <v>1417.6500000000015</v>
      </c>
    </row>
    <row r="1350" spans="1:13">
      <c r="A1350" s="2">
        <v>41929</v>
      </c>
      <c r="B1350" s="1">
        <v>54298.33</v>
      </c>
      <c r="C1350" s="1">
        <v>55948.639999999999</v>
      </c>
      <c r="D1350" s="1">
        <v>54298.33</v>
      </c>
      <c r="E1350" s="1">
        <v>55723.79</v>
      </c>
      <c r="I1350" s="3">
        <f t="shared" si="100"/>
        <v>2.6252372770948922E-2</v>
      </c>
      <c r="J1350" s="3">
        <f t="shared" si="101"/>
        <v>-2.6252372770948922E-2</v>
      </c>
      <c r="K1350" s="9">
        <f t="shared" si="102"/>
        <v>1650.3099999999977</v>
      </c>
      <c r="L1350" s="9">
        <f t="shared" si="103"/>
        <v>1425.4599999999991</v>
      </c>
      <c r="M1350" s="9">
        <f t="shared" si="104"/>
        <v>-1425.4599999999991</v>
      </c>
    </row>
    <row r="1351" spans="1:13">
      <c r="A1351" s="2">
        <v>41928</v>
      </c>
      <c r="B1351" s="1">
        <v>56123.85</v>
      </c>
      <c r="C1351" s="1">
        <v>56123.85</v>
      </c>
      <c r="D1351" s="1">
        <v>54132.08</v>
      </c>
      <c r="E1351" s="1">
        <v>54298.33</v>
      </c>
      <c r="I1351" s="3">
        <f t="shared" si="100"/>
        <v>-3.2723455324967621E-2</v>
      </c>
      <c r="J1351" s="3">
        <f t="shared" si="101"/>
        <v>3.2526635289631713E-2</v>
      </c>
      <c r="K1351" s="9">
        <f t="shared" si="102"/>
        <v>1991.7699999999968</v>
      </c>
      <c r="L1351" s="9">
        <f t="shared" si="103"/>
        <v>-1836.9399999999951</v>
      </c>
      <c r="M1351" s="9">
        <f t="shared" si="104"/>
        <v>1825.5199999999968</v>
      </c>
    </row>
    <row r="1352" spans="1:13">
      <c r="A1352" s="2">
        <v>41927</v>
      </c>
      <c r="B1352" s="1">
        <v>58012.31</v>
      </c>
      <c r="C1352" s="1">
        <v>58012.31</v>
      </c>
      <c r="D1352" s="1">
        <v>54919.040000000001</v>
      </c>
      <c r="E1352" s="1">
        <v>56135.27</v>
      </c>
      <c r="I1352" s="3">
        <f t="shared" si="100"/>
        <v>-3.2408430442506228E-2</v>
      </c>
      <c r="J1352" s="3">
        <f t="shared" si="101"/>
        <v>3.2355891361678255E-2</v>
      </c>
      <c r="K1352" s="9">
        <f t="shared" si="102"/>
        <v>3093.2699999999968</v>
      </c>
      <c r="L1352" s="9">
        <f t="shared" si="103"/>
        <v>-1880.1900000000023</v>
      </c>
      <c r="M1352" s="9">
        <f t="shared" si="104"/>
        <v>1877.0400000000009</v>
      </c>
    </row>
    <row r="1353" spans="1:13">
      <c r="A1353" s="2">
        <v>41926</v>
      </c>
      <c r="B1353" s="1">
        <v>57945.599999999999</v>
      </c>
      <c r="C1353" s="1">
        <v>58856.25</v>
      </c>
      <c r="D1353" s="1">
        <v>57258.12</v>
      </c>
      <c r="E1353" s="1">
        <v>58015.46</v>
      </c>
      <c r="I1353" s="3">
        <f t="shared" si="100"/>
        <v>1.0167965542450573E-3</v>
      </c>
      <c r="J1353" s="3">
        <f t="shared" si="101"/>
        <v>-1.2056135409763741E-3</v>
      </c>
      <c r="K1353" s="9">
        <f t="shared" si="102"/>
        <v>1598.1299999999974</v>
      </c>
      <c r="L1353" s="9">
        <f t="shared" si="103"/>
        <v>58.930000000000291</v>
      </c>
      <c r="M1353" s="9">
        <f t="shared" si="104"/>
        <v>-69.860000000000582</v>
      </c>
    </row>
    <row r="1354" spans="1:13">
      <c r="A1354" s="2">
        <v>41925</v>
      </c>
      <c r="B1354" s="1">
        <v>55312.91</v>
      </c>
      <c r="C1354" s="1">
        <v>58747.38</v>
      </c>
      <c r="D1354" s="1">
        <v>55312.91</v>
      </c>
      <c r="E1354" s="1">
        <v>57956.53</v>
      </c>
      <c r="I1354" s="3">
        <f t="shared" si="100"/>
        <v>4.781891100942863E-2</v>
      </c>
      <c r="J1354" s="3">
        <f t="shared" si="101"/>
        <v>-4.7793905618055445E-2</v>
      </c>
      <c r="K1354" s="9">
        <f t="shared" si="102"/>
        <v>3434.4699999999939</v>
      </c>
      <c r="L1354" s="9">
        <f t="shared" si="103"/>
        <v>2644.9400000000023</v>
      </c>
      <c r="M1354" s="9">
        <f t="shared" si="104"/>
        <v>-2643.6199999999953</v>
      </c>
    </row>
    <row r="1355" spans="1:13">
      <c r="A1355" s="2">
        <v>41922</v>
      </c>
      <c r="B1355" s="1">
        <v>57266.06</v>
      </c>
      <c r="C1355" s="1">
        <v>57266.06</v>
      </c>
      <c r="D1355" s="1">
        <v>55311.59</v>
      </c>
      <c r="E1355" s="1">
        <v>55311.59</v>
      </c>
      <c r="I1355" s="3">
        <f t="shared" si="100"/>
        <v>-3.4154432712568579E-2</v>
      </c>
      <c r="J1355" s="3">
        <f t="shared" si="101"/>
        <v>3.4129639790130513E-2</v>
      </c>
      <c r="K1355" s="9">
        <f t="shared" si="102"/>
        <v>1954.4700000000012</v>
      </c>
      <c r="L1355" s="9">
        <f t="shared" si="103"/>
        <v>-1955.9400000000023</v>
      </c>
      <c r="M1355" s="9">
        <f t="shared" si="104"/>
        <v>1954.4700000000012</v>
      </c>
    </row>
    <row r="1356" spans="1:13">
      <c r="A1356" s="2">
        <v>41921</v>
      </c>
      <c r="B1356" s="1">
        <v>57079.24</v>
      </c>
      <c r="C1356" s="1">
        <v>58246.080000000002</v>
      </c>
      <c r="D1356" s="1">
        <v>57076.88</v>
      </c>
      <c r="E1356" s="1">
        <v>57267.53</v>
      </c>
      <c r="I1356" s="3">
        <f t="shared" si="100"/>
        <v>3.6637849448494879E-3</v>
      </c>
      <c r="J1356" s="3">
        <f t="shared" si="101"/>
        <v>-3.2987474955868522E-3</v>
      </c>
      <c r="K1356" s="9">
        <f t="shared" si="102"/>
        <v>1169.2000000000044</v>
      </c>
      <c r="L1356" s="9">
        <f t="shared" si="103"/>
        <v>209.04999999999563</v>
      </c>
      <c r="M1356" s="9">
        <f t="shared" si="104"/>
        <v>-188.29000000000087</v>
      </c>
    </row>
    <row r="1357" spans="1:13">
      <c r="A1357" s="2">
        <v>41920</v>
      </c>
      <c r="B1357" s="1">
        <v>57440.31</v>
      </c>
      <c r="C1357" s="1">
        <v>58190.86</v>
      </c>
      <c r="D1357" s="1">
        <v>56198.62</v>
      </c>
      <c r="E1357" s="1">
        <v>57058.48</v>
      </c>
      <c r="I1357" s="3">
        <f t="shared" ref="I1357:I1420" si="105">(E1357-E1358)/E1358</f>
        <v>-6.5785888478598568E-3</v>
      </c>
      <c r="J1357" s="3">
        <f t="shared" ref="J1357:J1420" si="106">(B1357-E1357)/B1357</f>
        <v>6.6474223415576008E-3</v>
      </c>
      <c r="K1357" s="9">
        <f t="shared" ref="K1357:K1420" si="107">(C1357-D1357)</f>
        <v>1992.239999999998</v>
      </c>
      <c r="L1357" s="9">
        <f t="shared" ref="L1357:L1420" si="108">(E1357-E1358)</f>
        <v>-377.84999999999854</v>
      </c>
      <c r="M1357" s="9">
        <f t="shared" ref="M1357:M1420" si="109">B1357-E1357</f>
        <v>381.82999999999447</v>
      </c>
    </row>
    <row r="1358" spans="1:13">
      <c r="A1358" s="2">
        <v>41919</v>
      </c>
      <c r="B1358" s="1">
        <v>57124.37</v>
      </c>
      <c r="C1358" s="1">
        <v>58317.95</v>
      </c>
      <c r="D1358" s="1">
        <v>57124.37</v>
      </c>
      <c r="E1358" s="1">
        <v>57436.33</v>
      </c>
      <c r="I1358" s="3">
        <f t="shared" si="105"/>
        <v>5.6101715984515745E-3</v>
      </c>
      <c r="J1358" s="3">
        <f t="shared" si="106"/>
        <v>-5.4610667916337478E-3</v>
      </c>
      <c r="K1358" s="9">
        <f t="shared" si="107"/>
        <v>1193.5799999999945</v>
      </c>
      <c r="L1358" s="9">
        <f t="shared" si="108"/>
        <v>320.43000000000029</v>
      </c>
      <c r="M1358" s="9">
        <f t="shared" si="109"/>
        <v>-311.95999999999913</v>
      </c>
    </row>
    <row r="1359" spans="1:13">
      <c r="A1359" s="2">
        <v>41918</v>
      </c>
      <c r="B1359" s="1">
        <v>54542.32</v>
      </c>
      <c r="C1359" s="1">
        <v>58897.45</v>
      </c>
      <c r="D1359" s="1">
        <v>54542.32</v>
      </c>
      <c r="E1359" s="1">
        <v>57115.9</v>
      </c>
      <c r="I1359" s="3">
        <f t="shared" si="105"/>
        <v>4.7238196868144282E-2</v>
      </c>
      <c r="J1359" s="3">
        <f t="shared" si="106"/>
        <v>-4.7185011565331322E-2</v>
      </c>
      <c r="K1359" s="9">
        <f t="shared" si="107"/>
        <v>4355.1299999999974</v>
      </c>
      <c r="L1359" s="9">
        <f t="shared" si="108"/>
        <v>2576.3499999999985</v>
      </c>
      <c r="M1359" s="9">
        <f t="shared" si="109"/>
        <v>-2573.5800000000017</v>
      </c>
    </row>
    <row r="1360" spans="1:13">
      <c r="A1360" s="2">
        <v>41915</v>
      </c>
      <c r="B1360" s="1">
        <v>53518.57</v>
      </c>
      <c r="C1360" s="1">
        <v>54539.55</v>
      </c>
      <c r="D1360" s="1">
        <v>53367.72</v>
      </c>
      <c r="E1360" s="1">
        <v>54539.55</v>
      </c>
      <c r="I1360" s="3">
        <f t="shared" si="105"/>
        <v>1.9077116597098973E-2</v>
      </c>
      <c r="J1360" s="3">
        <f t="shared" si="106"/>
        <v>-1.9077116597098973E-2</v>
      </c>
      <c r="K1360" s="9">
        <f t="shared" si="107"/>
        <v>1171.8300000000017</v>
      </c>
      <c r="L1360" s="9">
        <f t="shared" si="108"/>
        <v>1020.9800000000032</v>
      </c>
      <c r="M1360" s="9">
        <f t="shared" si="109"/>
        <v>-1020.9800000000032</v>
      </c>
    </row>
    <row r="1361" spans="1:13">
      <c r="A1361" s="2">
        <v>41914</v>
      </c>
      <c r="B1361" s="1">
        <v>52858.61</v>
      </c>
      <c r="C1361" s="1">
        <v>54022.44</v>
      </c>
      <c r="D1361" s="1">
        <v>52480.480000000003</v>
      </c>
      <c r="E1361" s="1">
        <v>53518.57</v>
      </c>
      <c r="I1361" s="3">
        <f t="shared" si="105"/>
        <v>1.2488831015223105E-2</v>
      </c>
      <c r="J1361" s="3">
        <f t="shared" si="106"/>
        <v>-1.2485383175985883E-2</v>
      </c>
      <c r="K1361" s="9">
        <f t="shared" si="107"/>
        <v>1541.9599999999991</v>
      </c>
      <c r="L1361" s="9">
        <f t="shared" si="108"/>
        <v>660.13999999999942</v>
      </c>
      <c r="M1361" s="9">
        <f t="shared" si="109"/>
        <v>-659.95999999999913</v>
      </c>
    </row>
    <row r="1362" spans="1:13">
      <c r="A1362" s="2">
        <v>41913</v>
      </c>
      <c r="B1362" s="1">
        <v>54115.21</v>
      </c>
      <c r="C1362" s="1">
        <v>54115.21</v>
      </c>
      <c r="D1362" s="1">
        <v>52646.55</v>
      </c>
      <c r="E1362" s="1">
        <v>52858.43</v>
      </c>
      <c r="I1362" s="3">
        <f t="shared" si="105"/>
        <v>-2.3238052789582724E-2</v>
      </c>
      <c r="J1362" s="3">
        <f t="shared" si="106"/>
        <v>2.3224154539915835E-2</v>
      </c>
      <c r="K1362" s="9">
        <f t="shared" si="107"/>
        <v>1468.6599999999962</v>
      </c>
      <c r="L1362" s="9">
        <f t="shared" si="108"/>
        <v>-1257.5500000000029</v>
      </c>
      <c r="M1362" s="9">
        <f t="shared" si="109"/>
        <v>1256.7799999999988</v>
      </c>
    </row>
    <row r="1363" spans="1:13">
      <c r="A1363" s="2">
        <v>41912</v>
      </c>
      <c r="B1363" s="1">
        <v>54625.83</v>
      </c>
      <c r="C1363" s="1">
        <v>54625.83</v>
      </c>
      <c r="D1363" s="1">
        <v>53536.38</v>
      </c>
      <c r="E1363" s="1">
        <v>54115.98</v>
      </c>
      <c r="I1363" s="3">
        <f t="shared" si="105"/>
        <v>-9.3247915116332503E-3</v>
      </c>
      <c r="J1363" s="3">
        <f t="shared" si="106"/>
        <v>9.3334966260466626E-3</v>
      </c>
      <c r="K1363" s="9">
        <f t="shared" si="107"/>
        <v>1089.4500000000044</v>
      </c>
      <c r="L1363" s="9">
        <f t="shared" si="108"/>
        <v>-509.36999999999534</v>
      </c>
      <c r="M1363" s="9">
        <f t="shared" si="109"/>
        <v>509.84999999999854</v>
      </c>
    </row>
    <row r="1364" spans="1:13">
      <c r="A1364" s="2">
        <v>41911</v>
      </c>
      <c r="B1364" s="1">
        <v>57210.61</v>
      </c>
      <c r="C1364" s="1">
        <v>57210.61</v>
      </c>
      <c r="D1364" s="1">
        <v>54124.13</v>
      </c>
      <c r="E1364" s="1">
        <v>54625.35</v>
      </c>
      <c r="I1364" s="3">
        <f t="shared" si="105"/>
        <v>-4.5218010507516011E-2</v>
      </c>
      <c r="J1364" s="3">
        <f t="shared" si="106"/>
        <v>4.5188471159458045E-2</v>
      </c>
      <c r="K1364" s="9">
        <f t="shared" si="107"/>
        <v>3086.4800000000032</v>
      </c>
      <c r="L1364" s="9">
        <f t="shared" si="108"/>
        <v>-2587.0299999999988</v>
      </c>
      <c r="M1364" s="9">
        <f t="shared" si="109"/>
        <v>2585.260000000002</v>
      </c>
    </row>
    <row r="1365" spans="1:13">
      <c r="A1365" s="2">
        <v>41908</v>
      </c>
      <c r="B1365" s="1">
        <v>55965.21</v>
      </c>
      <c r="C1365" s="1">
        <v>57488.78</v>
      </c>
      <c r="D1365" s="1">
        <v>55946.01</v>
      </c>
      <c r="E1365" s="1">
        <v>57212.38</v>
      </c>
      <c r="I1365" s="3">
        <f t="shared" si="105"/>
        <v>2.2341914382024319E-2</v>
      </c>
      <c r="J1365" s="3">
        <f t="shared" si="106"/>
        <v>-2.2284737250159489E-2</v>
      </c>
      <c r="K1365" s="9">
        <f t="shared" si="107"/>
        <v>1542.7699999999968</v>
      </c>
      <c r="L1365" s="9">
        <f t="shared" si="108"/>
        <v>1250.2999999999956</v>
      </c>
      <c r="M1365" s="9">
        <f t="shared" si="109"/>
        <v>-1247.1699999999983</v>
      </c>
    </row>
    <row r="1366" spans="1:13">
      <c r="A1366" s="2">
        <v>41907</v>
      </c>
      <c r="B1366" s="1">
        <v>56821.56</v>
      </c>
      <c r="C1366" s="1">
        <v>56821.56</v>
      </c>
      <c r="D1366" s="1">
        <v>55875.78</v>
      </c>
      <c r="E1366" s="1">
        <v>55962.080000000002</v>
      </c>
      <c r="I1366" s="3">
        <f t="shared" si="105"/>
        <v>-1.5175517849544202E-2</v>
      </c>
      <c r="J1366" s="3">
        <f t="shared" si="106"/>
        <v>1.512594867159571E-2</v>
      </c>
      <c r="K1366" s="9">
        <f t="shared" si="107"/>
        <v>945.77999999999884</v>
      </c>
      <c r="L1366" s="9">
        <f t="shared" si="108"/>
        <v>-862.33999999999651</v>
      </c>
      <c r="M1366" s="9">
        <f t="shared" si="109"/>
        <v>859.47999999999593</v>
      </c>
    </row>
    <row r="1367" spans="1:13">
      <c r="A1367" s="2">
        <v>41906</v>
      </c>
      <c r="B1367" s="1">
        <v>56538.98</v>
      </c>
      <c r="C1367" s="1">
        <v>57130.7</v>
      </c>
      <c r="D1367" s="1">
        <v>55933.81</v>
      </c>
      <c r="E1367" s="1">
        <v>56824.42</v>
      </c>
      <c r="I1367" s="3">
        <f t="shared" si="105"/>
        <v>5.0215332372369938E-3</v>
      </c>
      <c r="J1367" s="3">
        <f t="shared" si="106"/>
        <v>-5.048552343887262E-3</v>
      </c>
      <c r="K1367" s="9">
        <f t="shared" si="107"/>
        <v>1196.8899999999994</v>
      </c>
      <c r="L1367" s="9">
        <f t="shared" si="108"/>
        <v>283.91999999999825</v>
      </c>
      <c r="M1367" s="9">
        <f t="shared" si="109"/>
        <v>-285.43999999999505</v>
      </c>
    </row>
    <row r="1368" spans="1:13">
      <c r="A1368" s="2">
        <v>41905</v>
      </c>
      <c r="B1368" s="1">
        <v>56818.11</v>
      </c>
      <c r="C1368" s="1">
        <v>57332.2</v>
      </c>
      <c r="D1368" s="1">
        <v>56086.44</v>
      </c>
      <c r="E1368" s="1">
        <v>56540.5</v>
      </c>
      <c r="I1368" s="3">
        <f t="shared" si="105"/>
        <v>-4.88594217583092E-3</v>
      </c>
      <c r="J1368" s="3">
        <f t="shared" si="106"/>
        <v>4.88594217583092E-3</v>
      </c>
      <c r="K1368" s="9">
        <f t="shared" si="107"/>
        <v>1245.7599999999948</v>
      </c>
      <c r="L1368" s="9">
        <f t="shared" si="108"/>
        <v>-277.61000000000058</v>
      </c>
      <c r="M1368" s="9">
        <f t="shared" si="109"/>
        <v>277.61000000000058</v>
      </c>
    </row>
    <row r="1369" spans="1:13">
      <c r="A1369" s="2">
        <v>41904</v>
      </c>
      <c r="B1369" s="1">
        <v>57787.94</v>
      </c>
      <c r="C1369" s="1">
        <v>57787.94</v>
      </c>
      <c r="D1369" s="1">
        <v>55974.22</v>
      </c>
      <c r="E1369" s="1">
        <v>56818.11</v>
      </c>
      <c r="I1369" s="3">
        <f t="shared" si="105"/>
        <v>-1.679549808180486E-2</v>
      </c>
      <c r="J1369" s="3">
        <f t="shared" si="106"/>
        <v>1.6782567435350726E-2</v>
      </c>
      <c r="K1369" s="9">
        <f t="shared" si="107"/>
        <v>1813.7200000000012</v>
      </c>
      <c r="L1369" s="9">
        <f t="shared" si="108"/>
        <v>-970.58999999999651</v>
      </c>
      <c r="M1369" s="9">
        <f t="shared" si="109"/>
        <v>969.83000000000175</v>
      </c>
    </row>
    <row r="1370" spans="1:13">
      <c r="A1370" s="2">
        <v>41901</v>
      </c>
      <c r="B1370" s="1">
        <v>58355.9</v>
      </c>
      <c r="C1370" s="1">
        <v>58516.35</v>
      </c>
      <c r="D1370" s="1">
        <v>57513.84</v>
      </c>
      <c r="E1370" s="1">
        <v>57788.7</v>
      </c>
      <c r="I1370" s="3">
        <f t="shared" si="105"/>
        <v>-1.0034864550399526E-2</v>
      </c>
      <c r="J1370" s="3">
        <f t="shared" si="106"/>
        <v>9.7196684482632328E-3</v>
      </c>
      <c r="K1370" s="9">
        <f t="shared" si="107"/>
        <v>1002.510000000002</v>
      </c>
      <c r="L1370" s="9">
        <f t="shared" si="108"/>
        <v>-585.78000000000611</v>
      </c>
      <c r="M1370" s="9">
        <f t="shared" si="109"/>
        <v>567.20000000000437</v>
      </c>
    </row>
    <row r="1371" spans="1:13">
      <c r="A1371" s="2">
        <v>41900</v>
      </c>
      <c r="B1371" s="1">
        <v>59107.69</v>
      </c>
      <c r="C1371" s="1">
        <v>59266.720000000001</v>
      </c>
      <c r="D1371" s="1">
        <v>58118.28</v>
      </c>
      <c r="E1371" s="1">
        <v>58374.48</v>
      </c>
      <c r="I1371" s="3">
        <f t="shared" si="105"/>
        <v>-1.2413000634937377E-2</v>
      </c>
      <c r="J1371" s="3">
        <f t="shared" si="106"/>
        <v>1.2404646502003363E-2</v>
      </c>
      <c r="K1371" s="9">
        <f t="shared" si="107"/>
        <v>1148.4400000000023</v>
      </c>
      <c r="L1371" s="9">
        <f t="shared" si="108"/>
        <v>-733.70999999999913</v>
      </c>
      <c r="M1371" s="9">
        <f t="shared" si="109"/>
        <v>733.20999999999913</v>
      </c>
    </row>
    <row r="1372" spans="1:13">
      <c r="A1372" s="2">
        <v>41899</v>
      </c>
      <c r="B1372" s="1">
        <v>59115.3</v>
      </c>
      <c r="C1372" s="1">
        <v>60024.6</v>
      </c>
      <c r="D1372" s="1">
        <v>59095.71</v>
      </c>
      <c r="E1372" s="1">
        <v>59108.19</v>
      </c>
      <c r="I1372" s="3">
        <f t="shared" si="105"/>
        <v>-1.0944831620449417E-4</v>
      </c>
      <c r="J1372" s="3">
        <f t="shared" si="106"/>
        <v>1.2027343175118086E-4</v>
      </c>
      <c r="K1372" s="9">
        <f t="shared" si="107"/>
        <v>928.88999999999942</v>
      </c>
      <c r="L1372" s="9">
        <f t="shared" si="108"/>
        <v>-6.4700000000011642</v>
      </c>
      <c r="M1372" s="9">
        <f t="shared" si="109"/>
        <v>7.1100000000005821</v>
      </c>
    </row>
    <row r="1373" spans="1:13">
      <c r="A1373" s="2">
        <v>41898</v>
      </c>
      <c r="B1373" s="1">
        <v>57948.76</v>
      </c>
      <c r="C1373" s="1">
        <v>60242.79</v>
      </c>
      <c r="D1373" s="1">
        <v>57946.15</v>
      </c>
      <c r="E1373" s="1">
        <v>59114.66</v>
      </c>
      <c r="I1373" s="3">
        <f t="shared" si="105"/>
        <v>2.011949867434612E-2</v>
      </c>
      <c r="J1373" s="3">
        <f t="shared" si="106"/>
        <v>-2.011949867434612E-2</v>
      </c>
      <c r="K1373" s="9">
        <f t="shared" si="107"/>
        <v>2296.6399999999994</v>
      </c>
      <c r="L1373" s="9">
        <f t="shared" si="108"/>
        <v>1165.9000000000015</v>
      </c>
      <c r="M1373" s="9">
        <f t="shared" si="109"/>
        <v>-1165.9000000000015</v>
      </c>
    </row>
    <row r="1374" spans="1:13">
      <c r="A1374" s="2">
        <v>41897</v>
      </c>
      <c r="B1374" s="1">
        <v>56929.91</v>
      </c>
      <c r="C1374" s="1">
        <v>57948.76</v>
      </c>
      <c r="D1374" s="1">
        <v>56851.71</v>
      </c>
      <c r="E1374" s="1">
        <v>57948.76</v>
      </c>
      <c r="I1374" s="3">
        <f t="shared" si="105"/>
        <v>1.7934116910522369E-2</v>
      </c>
      <c r="J1374" s="3">
        <f t="shared" si="106"/>
        <v>-1.789656790253135E-2</v>
      </c>
      <c r="K1374" s="9">
        <f t="shared" si="107"/>
        <v>1097.0500000000029</v>
      </c>
      <c r="L1374" s="9">
        <f t="shared" si="108"/>
        <v>1020.9500000000044</v>
      </c>
      <c r="M1374" s="9">
        <f t="shared" si="109"/>
        <v>-1018.8499999999985</v>
      </c>
    </row>
    <row r="1375" spans="1:13">
      <c r="A1375" s="2">
        <v>41894</v>
      </c>
      <c r="B1375" s="1">
        <v>58336.31</v>
      </c>
      <c r="C1375" s="1">
        <v>58336.31</v>
      </c>
      <c r="D1375" s="1">
        <v>56666.42</v>
      </c>
      <c r="E1375" s="1">
        <v>56927.81</v>
      </c>
      <c r="I1375" s="3">
        <f t="shared" si="105"/>
        <v>-2.4160875488045522E-2</v>
      </c>
      <c r="J1375" s="3">
        <f t="shared" si="106"/>
        <v>2.4144482227278347E-2</v>
      </c>
      <c r="K1375" s="9">
        <f t="shared" si="107"/>
        <v>1669.8899999999994</v>
      </c>
      <c r="L1375" s="9">
        <f t="shared" si="108"/>
        <v>-1409.4800000000032</v>
      </c>
      <c r="M1375" s="9">
        <f t="shared" si="109"/>
        <v>1408.5</v>
      </c>
    </row>
    <row r="1376" spans="1:13">
      <c r="A1376" s="2">
        <v>41893</v>
      </c>
      <c r="B1376" s="1">
        <v>58202.26</v>
      </c>
      <c r="C1376" s="1">
        <v>58808.63</v>
      </c>
      <c r="D1376" s="1">
        <v>58112.43</v>
      </c>
      <c r="E1376" s="1">
        <v>58337.29</v>
      </c>
      <c r="I1376" s="3">
        <f t="shared" si="105"/>
        <v>2.3820136064987988E-3</v>
      </c>
      <c r="J1376" s="3">
        <f t="shared" si="106"/>
        <v>-2.3200130029314811E-3</v>
      </c>
      <c r="K1376" s="9">
        <f t="shared" si="107"/>
        <v>696.19999999999709</v>
      </c>
      <c r="L1376" s="9">
        <f t="shared" si="108"/>
        <v>138.62999999999738</v>
      </c>
      <c r="M1376" s="9">
        <f t="shared" si="109"/>
        <v>-135.02999999999884</v>
      </c>
    </row>
    <row r="1377" spans="1:13">
      <c r="A1377" s="2">
        <v>41892</v>
      </c>
      <c r="B1377" s="1">
        <v>58674.6</v>
      </c>
      <c r="C1377" s="1">
        <v>58674.6</v>
      </c>
      <c r="D1377" s="1">
        <v>57449.62</v>
      </c>
      <c r="E1377" s="1">
        <v>58198.66</v>
      </c>
      <c r="I1377" s="3">
        <f t="shared" si="105"/>
        <v>-8.140930398862524E-3</v>
      </c>
      <c r="J1377" s="3">
        <f t="shared" si="106"/>
        <v>8.1115167380773796E-3</v>
      </c>
      <c r="K1377" s="9">
        <f t="shared" si="107"/>
        <v>1224.9799999999959</v>
      </c>
      <c r="L1377" s="9">
        <f t="shared" si="108"/>
        <v>-477.67999999999302</v>
      </c>
      <c r="M1377" s="9">
        <f t="shared" si="109"/>
        <v>475.93999999999505</v>
      </c>
    </row>
    <row r="1378" spans="1:13">
      <c r="A1378" s="2">
        <v>41891</v>
      </c>
      <c r="B1378" s="1">
        <v>59157.79</v>
      </c>
      <c r="C1378" s="1">
        <v>59484.88</v>
      </c>
      <c r="D1378" s="1">
        <v>58306.19</v>
      </c>
      <c r="E1378" s="1">
        <v>58676.34</v>
      </c>
      <c r="I1378" s="3">
        <f t="shared" si="105"/>
        <v>-8.7242103129184477E-3</v>
      </c>
      <c r="J1378" s="3">
        <f t="shared" si="106"/>
        <v>8.1384040884557099E-3</v>
      </c>
      <c r="K1378" s="9">
        <f t="shared" si="107"/>
        <v>1178.6899999999951</v>
      </c>
      <c r="L1378" s="9">
        <f t="shared" si="108"/>
        <v>-516.41000000000349</v>
      </c>
      <c r="M1378" s="9">
        <f t="shared" si="109"/>
        <v>481.45000000000437</v>
      </c>
    </row>
    <row r="1379" spans="1:13">
      <c r="A1379" s="2">
        <v>41890</v>
      </c>
      <c r="B1379" s="1">
        <v>60708.13</v>
      </c>
      <c r="C1379" s="1">
        <v>61512.6</v>
      </c>
      <c r="D1379" s="1">
        <v>59191.34</v>
      </c>
      <c r="E1379" s="1">
        <v>59192.75</v>
      </c>
      <c r="I1379" s="3">
        <f t="shared" si="105"/>
        <v>-2.4541552533388054E-2</v>
      </c>
      <c r="J1379" s="3">
        <f t="shared" si="106"/>
        <v>2.4961730825838278E-2</v>
      </c>
      <c r="K1379" s="9">
        <f t="shared" si="107"/>
        <v>2321.260000000002</v>
      </c>
      <c r="L1379" s="9">
        <f t="shared" si="108"/>
        <v>-1489.2300000000032</v>
      </c>
      <c r="M1379" s="9">
        <f t="shared" si="109"/>
        <v>1515.3799999999974</v>
      </c>
    </row>
    <row r="1380" spans="1:13">
      <c r="A1380" s="2">
        <v>41887</v>
      </c>
      <c r="B1380" s="1">
        <v>60800.26</v>
      </c>
      <c r="C1380" s="1">
        <v>61029.65</v>
      </c>
      <c r="D1380" s="1">
        <v>60243.71</v>
      </c>
      <c r="E1380" s="1">
        <v>60681.98</v>
      </c>
      <c r="I1380" s="3">
        <f t="shared" si="105"/>
        <v>-1.9414467297871546E-3</v>
      </c>
      <c r="J1380" s="3">
        <f t="shared" si="106"/>
        <v>1.9453864177554313E-3</v>
      </c>
      <c r="K1380" s="9">
        <f t="shared" si="107"/>
        <v>785.94000000000233</v>
      </c>
      <c r="L1380" s="9">
        <f t="shared" si="108"/>
        <v>-118.0399999999936</v>
      </c>
      <c r="M1380" s="9">
        <f t="shared" si="109"/>
        <v>118.27999999999884</v>
      </c>
    </row>
    <row r="1381" spans="1:13">
      <c r="A1381" s="2">
        <v>41886</v>
      </c>
      <c r="B1381" s="1">
        <v>61836.36</v>
      </c>
      <c r="C1381" s="1">
        <v>61836.36</v>
      </c>
      <c r="D1381" s="1">
        <v>60739.25</v>
      </c>
      <c r="E1381" s="1">
        <v>60800.02</v>
      </c>
      <c r="I1381" s="3">
        <f t="shared" si="105"/>
        <v>-1.6770207629602001E-2</v>
      </c>
      <c r="J1381" s="3">
        <f t="shared" si="106"/>
        <v>1.6759395281352327E-2</v>
      </c>
      <c r="K1381" s="9">
        <f t="shared" si="107"/>
        <v>1097.1100000000006</v>
      </c>
      <c r="L1381" s="9">
        <f t="shared" si="108"/>
        <v>-1037.0200000000041</v>
      </c>
      <c r="M1381" s="9">
        <f t="shared" si="109"/>
        <v>1036.3400000000038</v>
      </c>
    </row>
    <row r="1382" spans="1:13">
      <c r="A1382" s="2">
        <v>41885</v>
      </c>
      <c r="B1382" s="1">
        <v>61899.83</v>
      </c>
      <c r="C1382" s="1">
        <v>62304.88</v>
      </c>
      <c r="D1382" s="1">
        <v>61198.91</v>
      </c>
      <c r="E1382" s="1">
        <v>61837.04</v>
      </c>
      <c r="I1382" s="3">
        <f t="shared" si="105"/>
        <v>-9.5224277893333825E-4</v>
      </c>
      <c r="J1382" s="3">
        <f t="shared" si="106"/>
        <v>1.0143808149392474E-3</v>
      </c>
      <c r="K1382" s="9">
        <f t="shared" si="107"/>
        <v>1105.9699999999939</v>
      </c>
      <c r="L1382" s="9">
        <f t="shared" si="108"/>
        <v>-58.940000000002328</v>
      </c>
      <c r="M1382" s="9">
        <f t="shared" si="109"/>
        <v>62.790000000000873</v>
      </c>
    </row>
    <row r="1383" spans="1:13">
      <c r="A1383" s="2">
        <v>41884</v>
      </c>
      <c r="B1383" s="1">
        <v>61141.5</v>
      </c>
      <c r="C1383" s="1">
        <v>62231.23</v>
      </c>
      <c r="D1383" s="1">
        <v>60930.48</v>
      </c>
      <c r="E1383" s="1">
        <v>61895.98</v>
      </c>
      <c r="I1383" s="3">
        <f t="shared" si="105"/>
        <v>1.2343708267754439E-2</v>
      </c>
      <c r="J1383" s="3">
        <f t="shared" si="106"/>
        <v>-1.233990006787539E-2</v>
      </c>
      <c r="K1383" s="9">
        <f t="shared" si="107"/>
        <v>1300.75</v>
      </c>
      <c r="L1383" s="9">
        <f t="shared" si="108"/>
        <v>754.7100000000064</v>
      </c>
      <c r="M1383" s="9">
        <f t="shared" si="109"/>
        <v>-754.4800000000032</v>
      </c>
    </row>
    <row r="1384" spans="1:13">
      <c r="A1384" s="2">
        <v>41883</v>
      </c>
      <c r="B1384" s="1">
        <v>61294.48</v>
      </c>
      <c r="C1384" s="1">
        <v>62279.27</v>
      </c>
      <c r="D1384" s="1">
        <v>61141.27</v>
      </c>
      <c r="E1384" s="1">
        <v>61141.27</v>
      </c>
      <c r="I1384" s="3">
        <f t="shared" si="105"/>
        <v>-2.3965481092185791E-3</v>
      </c>
      <c r="J1384" s="3">
        <f t="shared" si="106"/>
        <v>2.4995725553101419E-3</v>
      </c>
      <c r="K1384" s="9">
        <f t="shared" si="107"/>
        <v>1138</v>
      </c>
      <c r="L1384" s="9">
        <f t="shared" si="108"/>
        <v>-146.88000000000466</v>
      </c>
      <c r="M1384" s="9">
        <f t="shared" si="109"/>
        <v>153.2100000000064</v>
      </c>
    </row>
    <row r="1385" spans="1:13">
      <c r="A1385" s="2">
        <v>41880</v>
      </c>
      <c r="B1385" s="1">
        <v>60291.37</v>
      </c>
      <c r="C1385" s="1">
        <v>61442.93</v>
      </c>
      <c r="D1385" s="1">
        <v>60272.51</v>
      </c>
      <c r="E1385" s="1">
        <v>61288.15</v>
      </c>
      <c r="I1385" s="3">
        <f t="shared" si="105"/>
        <v>1.6541144621067812E-2</v>
      </c>
      <c r="J1385" s="3">
        <f t="shared" si="106"/>
        <v>-1.6532714383501301E-2</v>
      </c>
      <c r="K1385" s="9">
        <f t="shared" si="107"/>
        <v>1170.4199999999983</v>
      </c>
      <c r="L1385" s="9">
        <f t="shared" si="108"/>
        <v>997.27999999999884</v>
      </c>
      <c r="M1385" s="9">
        <f t="shared" si="109"/>
        <v>-996.77999999999884</v>
      </c>
    </row>
    <row r="1386" spans="1:13">
      <c r="A1386" s="2">
        <v>41879</v>
      </c>
      <c r="B1386" s="1">
        <v>60945.24</v>
      </c>
      <c r="C1386" s="1">
        <v>60980.1</v>
      </c>
      <c r="D1386" s="1">
        <v>60188.78</v>
      </c>
      <c r="E1386" s="1">
        <v>60290.87</v>
      </c>
      <c r="I1386" s="3">
        <f t="shared" si="105"/>
        <v>-1.0823524702065905E-2</v>
      </c>
      <c r="J1386" s="3">
        <f t="shared" si="106"/>
        <v>1.0737015720997988E-2</v>
      </c>
      <c r="K1386" s="9">
        <f t="shared" si="107"/>
        <v>791.31999999999971</v>
      </c>
      <c r="L1386" s="9">
        <f t="shared" si="108"/>
        <v>-659.69999999999709</v>
      </c>
      <c r="M1386" s="9">
        <f t="shared" si="109"/>
        <v>654.36999999999534</v>
      </c>
    </row>
    <row r="1387" spans="1:13">
      <c r="A1387" s="2">
        <v>41878</v>
      </c>
      <c r="B1387" s="1">
        <v>59821.81</v>
      </c>
      <c r="C1387" s="1">
        <v>61246.67</v>
      </c>
      <c r="D1387" s="1">
        <v>59821.81</v>
      </c>
      <c r="E1387" s="1">
        <v>60950.57</v>
      </c>
      <c r="I1387" s="3">
        <f t="shared" si="105"/>
        <v>1.8874835029909883E-2</v>
      </c>
      <c r="J1387" s="3">
        <f t="shared" si="106"/>
        <v>-1.8868703571490099E-2</v>
      </c>
      <c r="K1387" s="9">
        <f t="shared" si="107"/>
        <v>1424.8600000000006</v>
      </c>
      <c r="L1387" s="9">
        <f t="shared" si="108"/>
        <v>1129.1200000000026</v>
      </c>
      <c r="M1387" s="9">
        <f t="shared" si="109"/>
        <v>-1128.760000000002</v>
      </c>
    </row>
    <row r="1388" spans="1:13">
      <c r="A1388" s="2">
        <v>41877</v>
      </c>
      <c r="B1388" s="1">
        <v>59735.17</v>
      </c>
      <c r="C1388" s="1">
        <v>60092.95</v>
      </c>
      <c r="D1388" s="1">
        <v>59522.400000000001</v>
      </c>
      <c r="E1388" s="1">
        <v>59821.45</v>
      </c>
      <c r="I1388" s="3">
        <f t="shared" si="105"/>
        <v>1.4443752315428052E-3</v>
      </c>
      <c r="J1388" s="3">
        <f t="shared" si="106"/>
        <v>-1.4443752315428052E-3</v>
      </c>
      <c r="K1388" s="9">
        <f t="shared" si="107"/>
        <v>570.54999999999563</v>
      </c>
      <c r="L1388" s="9">
        <f t="shared" si="108"/>
        <v>86.279999999998836</v>
      </c>
      <c r="M1388" s="9">
        <f t="shared" si="109"/>
        <v>-86.279999999998836</v>
      </c>
    </row>
    <row r="1389" spans="1:13">
      <c r="A1389" s="2">
        <v>41876</v>
      </c>
      <c r="B1389" s="1">
        <v>58407.85</v>
      </c>
      <c r="C1389" s="1">
        <v>59742.65</v>
      </c>
      <c r="D1389" s="1">
        <v>58407.85</v>
      </c>
      <c r="E1389" s="1">
        <v>59735.17</v>
      </c>
      <c r="I1389" s="3">
        <f t="shared" si="105"/>
        <v>2.2734307960029641E-2</v>
      </c>
      <c r="J1389" s="3">
        <f t="shared" si="106"/>
        <v>-2.2725027543386716E-2</v>
      </c>
      <c r="K1389" s="9">
        <f t="shared" si="107"/>
        <v>1334.8000000000029</v>
      </c>
      <c r="L1389" s="9">
        <f t="shared" si="108"/>
        <v>1327.8499999999985</v>
      </c>
      <c r="M1389" s="9">
        <f t="shared" si="109"/>
        <v>-1327.3199999999997</v>
      </c>
    </row>
    <row r="1390" spans="1:13">
      <c r="A1390" s="2">
        <v>41873</v>
      </c>
      <c r="B1390" s="1">
        <v>58991.72</v>
      </c>
      <c r="C1390" s="1">
        <v>58991.72</v>
      </c>
      <c r="D1390" s="1">
        <v>58164.22</v>
      </c>
      <c r="E1390" s="1">
        <v>58407.32</v>
      </c>
      <c r="I1390" s="3">
        <f t="shared" si="105"/>
        <v>-9.9130205717340991E-3</v>
      </c>
      <c r="J1390" s="3">
        <f t="shared" si="106"/>
        <v>9.9064750103913125E-3</v>
      </c>
      <c r="K1390" s="9">
        <f t="shared" si="107"/>
        <v>827.5</v>
      </c>
      <c r="L1390" s="9">
        <f t="shared" si="108"/>
        <v>-584.79000000000087</v>
      </c>
      <c r="M1390" s="9">
        <f t="shared" si="109"/>
        <v>584.40000000000146</v>
      </c>
    </row>
    <row r="1391" spans="1:13">
      <c r="A1391" s="2">
        <v>41872</v>
      </c>
      <c r="B1391" s="1">
        <v>58878.239999999998</v>
      </c>
      <c r="C1391" s="1">
        <v>59207.06</v>
      </c>
      <c r="D1391" s="1">
        <v>58558.19</v>
      </c>
      <c r="E1391" s="1">
        <v>58992.11</v>
      </c>
      <c r="I1391" s="3">
        <f t="shared" si="105"/>
        <v>1.9339912334336525E-3</v>
      </c>
      <c r="J1391" s="3">
        <f t="shared" si="106"/>
        <v>-1.9339912334336525E-3</v>
      </c>
      <c r="K1391" s="9">
        <f t="shared" si="107"/>
        <v>648.86999999999534</v>
      </c>
      <c r="L1391" s="9">
        <f t="shared" si="108"/>
        <v>113.87000000000262</v>
      </c>
      <c r="M1391" s="9">
        <f t="shared" si="109"/>
        <v>-113.87000000000262</v>
      </c>
    </row>
    <row r="1392" spans="1:13">
      <c r="A1392" s="2">
        <v>41871</v>
      </c>
      <c r="B1392" s="1">
        <v>58449.919999999998</v>
      </c>
      <c r="C1392" s="1">
        <v>59010.080000000002</v>
      </c>
      <c r="D1392" s="1">
        <v>58320.02</v>
      </c>
      <c r="E1392" s="1">
        <v>58878.239999999998</v>
      </c>
      <c r="I1392" s="3">
        <f t="shared" si="105"/>
        <v>7.3388402151676625E-3</v>
      </c>
      <c r="J1392" s="3">
        <f t="shared" si="106"/>
        <v>-7.3279826559215092E-3</v>
      </c>
      <c r="K1392" s="9">
        <f t="shared" si="107"/>
        <v>690.06000000000495</v>
      </c>
      <c r="L1392" s="9">
        <f t="shared" si="108"/>
        <v>428.94999999999709</v>
      </c>
      <c r="M1392" s="9">
        <f t="shared" si="109"/>
        <v>-428.31999999999971</v>
      </c>
    </row>
    <row r="1393" spans="1:13">
      <c r="A1393" s="2">
        <v>41870</v>
      </c>
      <c r="B1393" s="1">
        <v>57561.23</v>
      </c>
      <c r="C1393" s="1">
        <v>58474.93</v>
      </c>
      <c r="D1393" s="1">
        <v>57370.97</v>
      </c>
      <c r="E1393" s="1">
        <v>58449.29</v>
      </c>
      <c r="I1393" s="3">
        <f t="shared" si="105"/>
        <v>1.5437089737584932E-2</v>
      </c>
      <c r="J1393" s="3">
        <f t="shared" si="106"/>
        <v>-1.5428092832623584E-2</v>
      </c>
      <c r="K1393" s="9">
        <f t="shared" si="107"/>
        <v>1103.9599999999991</v>
      </c>
      <c r="L1393" s="9">
        <f t="shared" si="108"/>
        <v>888.56999999999971</v>
      </c>
      <c r="M1393" s="9">
        <f t="shared" si="109"/>
        <v>-888.05999999999767</v>
      </c>
    </row>
    <row r="1394" spans="1:13">
      <c r="A1394" s="2">
        <v>41869</v>
      </c>
      <c r="B1394" s="1">
        <v>56968.35</v>
      </c>
      <c r="C1394" s="1">
        <v>57664.9</v>
      </c>
      <c r="D1394" s="1">
        <v>56968.35</v>
      </c>
      <c r="E1394" s="1">
        <v>57560.72</v>
      </c>
      <c r="I1394" s="3">
        <f t="shared" si="105"/>
        <v>1.0481596597128164E-2</v>
      </c>
      <c r="J1394" s="3">
        <f t="shared" si="106"/>
        <v>-1.0398229894318559E-2</v>
      </c>
      <c r="K1394" s="9">
        <f t="shared" si="107"/>
        <v>696.55000000000291</v>
      </c>
      <c r="L1394" s="9">
        <f t="shared" si="108"/>
        <v>597.06999999999971</v>
      </c>
      <c r="M1394" s="9">
        <f t="shared" si="109"/>
        <v>-592.37000000000262</v>
      </c>
    </row>
    <row r="1395" spans="1:13">
      <c r="A1395" s="2">
        <v>41866</v>
      </c>
      <c r="B1395" s="1">
        <v>55783.18</v>
      </c>
      <c r="C1395" s="1">
        <v>56965.35</v>
      </c>
      <c r="D1395" s="1">
        <v>55783.18</v>
      </c>
      <c r="E1395" s="1">
        <v>56963.65</v>
      </c>
      <c r="I1395" s="3">
        <f t="shared" si="105"/>
        <v>2.1212465093031728E-2</v>
      </c>
      <c r="J1395" s="3">
        <f t="shared" si="106"/>
        <v>-2.1161755210083059E-2</v>
      </c>
      <c r="K1395" s="9">
        <f t="shared" si="107"/>
        <v>1182.1699999999983</v>
      </c>
      <c r="L1395" s="9">
        <f t="shared" si="108"/>
        <v>1183.239999999998</v>
      </c>
      <c r="M1395" s="9">
        <f t="shared" si="109"/>
        <v>-1180.4700000000012</v>
      </c>
    </row>
    <row r="1396" spans="1:13">
      <c r="A1396" s="2">
        <v>41865</v>
      </c>
      <c r="B1396" s="1">
        <v>55557.5</v>
      </c>
      <c r="C1396" s="1">
        <v>55946.54</v>
      </c>
      <c r="D1396" s="1">
        <v>55436.88</v>
      </c>
      <c r="E1396" s="1">
        <v>55780.41</v>
      </c>
      <c r="I1396" s="3">
        <f t="shared" si="105"/>
        <v>3.5843061294657625E-3</v>
      </c>
      <c r="J1396" s="3">
        <f t="shared" si="106"/>
        <v>-4.0122395716150564E-3</v>
      </c>
      <c r="K1396" s="9">
        <f t="shared" si="107"/>
        <v>509.66000000000349</v>
      </c>
      <c r="L1396" s="9">
        <f t="shared" si="108"/>
        <v>199.22000000000116</v>
      </c>
      <c r="M1396" s="9">
        <f t="shared" si="109"/>
        <v>-222.91000000000349</v>
      </c>
    </row>
    <row r="1397" spans="1:13">
      <c r="A1397" s="2">
        <v>41864</v>
      </c>
      <c r="B1397" s="1">
        <v>56454.17</v>
      </c>
      <c r="C1397" s="1">
        <v>56736.04</v>
      </c>
      <c r="D1397" s="1">
        <v>55238.61</v>
      </c>
      <c r="E1397" s="1">
        <v>55581.19</v>
      </c>
      <c r="I1397" s="3">
        <f t="shared" si="105"/>
        <v>-1.525716332809721E-2</v>
      </c>
      <c r="J1397" s="3">
        <f t="shared" si="106"/>
        <v>1.5463516689732502E-2</v>
      </c>
      <c r="K1397" s="9">
        <f t="shared" si="107"/>
        <v>1497.4300000000003</v>
      </c>
      <c r="L1397" s="9">
        <f t="shared" si="108"/>
        <v>-861.14999999999418</v>
      </c>
      <c r="M1397" s="9">
        <f t="shared" si="109"/>
        <v>872.97999999999593</v>
      </c>
    </row>
    <row r="1398" spans="1:13">
      <c r="A1398" s="2">
        <v>41863</v>
      </c>
      <c r="B1398" s="1">
        <v>56613.17</v>
      </c>
      <c r="C1398" s="1">
        <v>56811.11</v>
      </c>
      <c r="D1398" s="1">
        <v>56312.08</v>
      </c>
      <c r="E1398" s="1">
        <v>56442.34</v>
      </c>
      <c r="I1398" s="3">
        <f t="shared" si="105"/>
        <v>-3.0201373104421928E-3</v>
      </c>
      <c r="J1398" s="3">
        <f t="shared" si="106"/>
        <v>3.0174957523134943E-3</v>
      </c>
      <c r="K1398" s="9">
        <f t="shared" si="107"/>
        <v>499.02999999999884</v>
      </c>
      <c r="L1398" s="9">
        <f t="shared" si="108"/>
        <v>-170.9800000000032</v>
      </c>
      <c r="M1398" s="9">
        <f t="shared" si="109"/>
        <v>170.83000000000175</v>
      </c>
    </row>
    <row r="1399" spans="1:13">
      <c r="A1399" s="2">
        <v>41862</v>
      </c>
      <c r="B1399" s="1">
        <v>55578.04</v>
      </c>
      <c r="C1399" s="1">
        <v>56657.15</v>
      </c>
      <c r="D1399" s="1">
        <v>55578.04</v>
      </c>
      <c r="E1399" s="1">
        <v>56613.32</v>
      </c>
      <c r="I1399" s="3">
        <f t="shared" si="105"/>
        <v>1.8721165142813224E-2</v>
      </c>
      <c r="J1399" s="3">
        <f t="shared" si="106"/>
        <v>-1.8627501077763786E-2</v>
      </c>
      <c r="K1399" s="9">
        <f t="shared" si="107"/>
        <v>1079.1100000000006</v>
      </c>
      <c r="L1399" s="9">
        <f t="shared" si="108"/>
        <v>1040.3899999999994</v>
      </c>
      <c r="M1399" s="9">
        <f t="shared" si="109"/>
        <v>-1035.2799999999988</v>
      </c>
    </row>
    <row r="1400" spans="1:13">
      <c r="A1400" s="2">
        <v>41859</v>
      </c>
      <c r="B1400" s="1">
        <v>56186.89</v>
      </c>
      <c r="C1400" s="1">
        <v>56186.89</v>
      </c>
      <c r="D1400" s="1">
        <v>55319.360000000001</v>
      </c>
      <c r="E1400" s="1">
        <v>55572.93</v>
      </c>
      <c r="I1400" s="3">
        <f t="shared" si="105"/>
        <v>-1.0947523539257948E-2</v>
      </c>
      <c r="J1400" s="3">
        <f t="shared" si="106"/>
        <v>1.0927104169673728E-2</v>
      </c>
      <c r="K1400" s="9">
        <f t="shared" si="107"/>
        <v>867.52999999999884</v>
      </c>
      <c r="L1400" s="9">
        <f t="shared" si="108"/>
        <v>-615.12000000000262</v>
      </c>
      <c r="M1400" s="9">
        <f t="shared" si="109"/>
        <v>613.95999999999913</v>
      </c>
    </row>
    <row r="1401" spans="1:13">
      <c r="A1401" s="2">
        <v>41858</v>
      </c>
      <c r="B1401" s="1">
        <v>56487.18</v>
      </c>
      <c r="C1401" s="1">
        <v>56922.92</v>
      </c>
      <c r="D1401" s="1">
        <v>55985.49</v>
      </c>
      <c r="E1401" s="1">
        <v>56188.05</v>
      </c>
      <c r="I1401" s="3">
        <f t="shared" si="105"/>
        <v>-5.2955378547839948E-3</v>
      </c>
      <c r="J1401" s="3">
        <f t="shared" si="106"/>
        <v>5.2955378547839948E-3</v>
      </c>
      <c r="K1401" s="9">
        <f t="shared" si="107"/>
        <v>937.43000000000029</v>
      </c>
      <c r="L1401" s="9">
        <f t="shared" si="108"/>
        <v>-299.12999999999738</v>
      </c>
      <c r="M1401" s="9">
        <f t="shared" si="109"/>
        <v>299.12999999999738</v>
      </c>
    </row>
    <row r="1402" spans="1:13">
      <c r="A1402" s="2">
        <v>41857</v>
      </c>
      <c r="B1402" s="1">
        <v>56201.64</v>
      </c>
      <c r="C1402" s="1">
        <v>56797.17</v>
      </c>
      <c r="D1402" s="1">
        <v>55695.59</v>
      </c>
      <c r="E1402" s="1">
        <v>56487.18</v>
      </c>
      <c r="I1402" s="3">
        <f t="shared" si="105"/>
        <v>5.0724083263792947E-3</v>
      </c>
      <c r="J1402" s="3">
        <f t="shared" si="106"/>
        <v>-5.0806346576363409E-3</v>
      </c>
      <c r="K1402" s="9">
        <f t="shared" si="107"/>
        <v>1101.5800000000017</v>
      </c>
      <c r="L1402" s="9">
        <f t="shared" si="108"/>
        <v>285.08000000000175</v>
      </c>
      <c r="M1402" s="9">
        <f t="shared" si="109"/>
        <v>-285.54000000000087</v>
      </c>
    </row>
    <row r="1403" spans="1:13">
      <c r="A1403" s="2">
        <v>41856</v>
      </c>
      <c r="B1403" s="1">
        <v>56621.07</v>
      </c>
      <c r="C1403" s="1">
        <v>56937.41</v>
      </c>
      <c r="D1403" s="1">
        <v>56063.55</v>
      </c>
      <c r="E1403" s="1">
        <v>56202.1</v>
      </c>
      <c r="I1403" s="3">
        <f t="shared" si="105"/>
        <v>-7.3164403273755681E-3</v>
      </c>
      <c r="J1403" s="3">
        <f t="shared" si="106"/>
        <v>7.3995422552064309E-3</v>
      </c>
      <c r="K1403" s="9">
        <f t="shared" si="107"/>
        <v>873.86000000000058</v>
      </c>
      <c r="L1403" s="9">
        <f t="shared" si="108"/>
        <v>-414.2300000000032</v>
      </c>
      <c r="M1403" s="9">
        <f t="shared" si="109"/>
        <v>418.97000000000116</v>
      </c>
    </row>
    <row r="1404" spans="1:13">
      <c r="A1404" s="2">
        <v>41855</v>
      </c>
      <c r="B1404" s="1">
        <v>55906.45</v>
      </c>
      <c r="C1404" s="1">
        <v>56620.27</v>
      </c>
      <c r="D1404" s="1">
        <v>55585.52</v>
      </c>
      <c r="E1404" s="1">
        <v>56616.33</v>
      </c>
      <c r="I1404" s="3">
        <f t="shared" si="105"/>
        <v>1.2762493231563945E-2</v>
      </c>
      <c r="J1404" s="3">
        <f t="shared" si="106"/>
        <v>-1.2697640433259574E-2</v>
      </c>
      <c r="K1404" s="9">
        <f t="shared" si="107"/>
        <v>1034.75</v>
      </c>
      <c r="L1404" s="9">
        <f t="shared" si="108"/>
        <v>713.45999999999913</v>
      </c>
      <c r="M1404" s="9">
        <f t="shared" si="109"/>
        <v>-709.88000000000466</v>
      </c>
    </row>
    <row r="1405" spans="1:13">
      <c r="A1405" s="2">
        <v>41852</v>
      </c>
      <c r="B1405" s="1">
        <v>55827.37</v>
      </c>
      <c r="C1405" s="1">
        <v>56058.64</v>
      </c>
      <c r="D1405" s="1">
        <v>55266.87</v>
      </c>
      <c r="E1405" s="1">
        <v>55902.87</v>
      </c>
      <c r="I1405" s="3">
        <f t="shared" si="105"/>
        <v>1.315793951610793E-3</v>
      </c>
      <c r="J1405" s="3">
        <f t="shared" si="106"/>
        <v>-1.3523832485750269E-3</v>
      </c>
      <c r="K1405" s="9">
        <f t="shared" si="107"/>
        <v>791.7699999999968</v>
      </c>
      <c r="L1405" s="9">
        <f t="shared" si="108"/>
        <v>73.459999999999127</v>
      </c>
      <c r="M1405" s="9">
        <f t="shared" si="109"/>
        <v>-75.5</v>
      </c>
    </row>
    <row r="1406" spans="1:13">
      <c r="A1406" s="2">
        <v>41851</v>
      </c>
      <c r="B1406" s="1">
        <v>56877.89</v>
      </c>
      <c r="C1406" s="1">
        <v>56877.89</v>
      </c>
      <c r="D1406" s="1">
        <v>55502.21</v>
      </c>
      <c r="E1406" s="1">
        <v>55829.41</v>
      </c>
      <c r="I1406" s="3">
        <f t="shared" si="105"/>
        <v>-1.8435257095145936E-2</v>
      </c>
      <c r="J1406" s="3">
        <f t="shared" si="106"/>
        <v>1.8433876502802687E-2</v>
      </c>
      <c r="K1406" s="9">
        <f t="shared" si="107"/>
        <v>1375.6800000000003</v>
      </c>
      <c r="L1406" s="9">
        <f t="shared" si="108"/>
        <v>-1048.5599999999977</v>
      </c>
      <c r="M1406" s="9">
        <f t="shared" si="109"/>
        <v>1048.4799999999959</v>
      </c>
    </row>
    <row r="1407" spans="1:13">
      <c r="A1407" s="2">
        <v>41850</v>
      </c>
      <c r="B1407" s="1">
        <v>57118.67</v>
      </c>
      <c r="C1407" s="1">
        <v>57439.06</v>
      </c>
      <c r="D1407" s="1">
        <v>56705.96</v>
      </c>
      <c r="E1407" s="1">
        <v>56877.97</v>
      </c>
      <c r="I1407" s="3">
        <f t="shared" si="105"/>
        <v>-4.2164743978384094E-3</v>
      </c>
      <c r="J1407" s="3">
        <f t="shared" si="106"/>
        <v>4.214033695112248E-3</v>
      </c>
      <c r="K1407" s="9">
        <f t="shared" si="107"/>
        <v>733.09999999999854</v>
      </c>
      <c r="L1407" s="9">
        <f t="shared" si="108"/>
        <v>-240.83999999999651</v>
      </c>
      <c r="M1407" s="9">
        <f t="shared" si="109"/>
        <v>240.69999999999709</v>
      </c>
    </row>
    <row r="1408" spans="1:13">
      <c r="A1408" s="2">
        <v>41849</v>
      </c>
      <c r="B1408" s="1">
        <v>57697.440000000002</v>
      </c>
      <c r="C1408" s="1">
        <v>58013.45</v>
      </c>
      <c r="D1408" s="1">
        <v>57082.9</v>
      </c>
      <c r="E1408" s="1">
        <v>57118.81</v>
      </c>
      <c r="I1408" s="3">
        <f t="shared" si="105"/>
        <v>-9.9991819150537248E-3</v>
      </c>
      <c r="J1408" s="3">
        <f t="shared" si="106"/>
        <v>1.0028694514002781E-2</v>
      </c>
      <c r="K1408" s="9">
        <f t="shared" si="107"/>
        <v>930.54999999999563</v>
      </c>
      <c r="L1408" s="9">
        <f t="shared" si="108"/>
        <v>-576.91000000000349</v>
      </c>
      <c r="M1408" s="9">
        <f t="shared" si="109"/>
        <v>578.63000000000466</v>
      </c>
    </row>
    <row r="1409" spans="1:13">
      <c r="A1409" s="2">
        <v>41848</v>
      </c>
      <c r="B1409" s="1">
        <v>57823.15</v>
      </c>
      <c r="C1409" s="1">
        <v>58040.46</v>
      </c>
      <c r="D1409" s="1">
        <v>57414.51</v>
      </c>
      <c r="E1409" s="1">
        <v>57695.72</v>
      </c>
      <c r="I1409" s="3">
        <f t="shared" si="105"/>
        <v>-2.1680674245448299E-3</v>
      </c>
      <c r="J1409" s="3">
        <f t="shared" si="106"/>
        <v>2.2037886209934996E-3</v>
      </c>
      <c r="K1409" s="9">
        <f t="shared" si="107"/>
        <v>625.94999999999709</v>
      </c>
      <c r="L1409" s="9">
        <f t="shared" si="108"/>
        <v>-125.36000000000058</v>
      </c>
      <c r="M1409" s="9">
        <f t="shared" si="109"/>
        <v>127.43000000000029</v>
      </c>
    </row>
    <row r="1410" spans="1:13">
      <c r="A1410" s="2">
        <v>41845</v>
      </c>
      <c r="B1410" s="1">
        <v>57977.56</v>
      </c>
      <c r="C1410" s="1">
        <v>58069.2</v>
      </c>
      <c r="D1410" s="1">
        <v>57648.42</v>
      </c>
      <c r="E1410" s="1">
        <v>57821.08</v>
      </c>
      <c r="I1410" s="3">
        <f t="shared" si="105"/>
        <v>-2.6989752587034698E-3</v>
      </c>
      <c r="J1410" s="3">
        <f t="shared" si="106"/>
        <v>2.6989752587034698E-3</v>
      </c>
      <c r="K1410" s="9">
        <f t="shared" si="107"/>
        <v>420.77999999999884</v>
      </c>
      <c r="L1410" s="9">
        <f t="shared" si="108"/>
        <v>-156.47999999999593</v>
      </c>
      <c r="M1410" s="9">
        <f t="shared" si="109"/>
        <v>156.47999999999593</v>
      </c>
    </row>
    <row r="1411" spans="1:13">
      <c r="A1411" s="2">
        <v>41844</v>
      </c>
      <c r="B1411" s="1">
        <v>57420.23</v>
      </c>
      <c r="C1411" s="1">
        <v>58122.03</v>
      </c>
      <c r="D1411" s="1">
        <v>57357.06</v>
      </c>
      <c r="E1411" s="1">
        <v>57977.56</v>
      </c>
      <c r="I1411" s="3">
        <f t="shared" si="105"/>
        <v>9.7109088895220158E-3</v>
      </c>
      <c r="J1411" s="3">
        <f t="shared" si="106"/>
        <v>-9.7061610516014033E-3</v>
      </c>
      <c r="K1411" s="9">
        <f t="shared" si="107"/>
        <v>764.97000000000116</v>
      </c>
      <c r="L1411" s="9">
        <f t="shared" si="108"/>
        <v>557.59999999999854</v>
      </c>
      <c r="M1411" s="9">
        <f t="shared" si="109"/>
        <v>-557.32999999999447</v>
      </c>
    </row>
    <row r="1412" spans="1:13">
      <c r="A1412" s="2">
        <v>41843</v>
      </c>
      <c r="B1412" s="1">
        <v>57982.73</v>
      </c>
      <c r="C1412" s="1">
        <v>57982.73</v>
      </c>
      <c r="D1412" s="1">
        <v>57141.89</v>
      </c>
      <c r="E1412" s="1">
        <v>57419.96</v>
      </c>
      <c r="I1412" s="3">
        <f t="shared" si="105"/>
        <v>-9.7158976064150963E-3</v>
      </c>
      <c r="J1412" s="3">
        <f t="shared" si="106"/>
        <v>9.7058210263642995E-3</v>
      </c>
      <c r="K1412" s="9">
        <f t="shared" si="107"/>
        <v>840.84000000000378</v>
      </c>
      <c r="L1412" s="9">
        <f t="shared" si="108"/>
        <v>-563.36000000000058</v>
      </c>
      <c r="M1412" s="9">
        <f t="shared" si="109"/>
        <v>562.77000000000407</v>
      </c>
    </row>
    <row r="1413" spans="1:13">
      <c r="A1413" s="2">
        <v>41842</v>
      </c>
      <c r="B1413" s="1">
        <v>57635.77</v>
      </c>
      <c r="C1413" s="1">
        <v>58138.03</v>
      </c>
      <c r="D1413" s="1">
        <v>57500.09</v>
      </c>
      <c r="E1413" s="1">
        <v>57983.32</v>
      </c>
      <c r="I1413" s="3">
        <f t="shared" si="105"/>
        <v>6.0624021409614592E-3</v>
      </c>
      <c r="J1413" s="3">
        <f t="shared" si="106"/>
        <v>-6.0301094268368919E-3</v>
      </c>
      <c r="K1413" s="9">
        <f t="shared" si="107"/>
        <v>637.94000000000233</v>
      </c>
      <c r="L1413" s="9">
        <f t="shared" si="108"/>
        <v>349.40000000000146</v>
      </c>
      <c r="M1413" s="9">
        <f t="shared" si="109"/>
        <v>-347.55000000000291</v>
      </c>
    </row>
    <row r="1414" spans="1:13">
      <c r="A1414" s="2">
        <v>41841</v>
      </c>
      <c r="B1414" s="1">
        <v>57013.91</v>
      </c>
      <c r="C1414" s="1">
        <v>57756.1</v>
      </c>
      <c r="D1414" s="1">
        <v>56864.15</v>
      </c>
      <c r="E1414" s="1">
        <v>57633.919999999998</v>
      </c>
      <c r="I1414" s="3">
        <f t="shared" si="105"/>
        <v>1.0892622546827066E-2</v>
      </c>
      <c r="J1414" s="3">
        <f t="shared" si="106"/>
        <v>-1.087471460911898E-2</v>
      </c>
      <c r="K1414" s="9">
        <f t="shared" si="107"/>
        <v>891.94999999999709</v>
      </c>
      <c r="L1414" s="9">
        <f t="shared" si="108"/>
        <v>621.0199999999968</v>
      </c>
      <c r="M1414" s="9">
        <f t="shared" si="109"/>
        <v>-620.00999999999476</v>
      </c>
    </row>
    <row r="1415" spans="1:13">
      <c r="A1415" s="2">
        <v>41838</v>
      </c>
      <c r="B1415" s="1">
        <v>55638.9</v>
      </c>
      <c r="C1415" s="1">
        <v>57483.8</v>
      </c>
      <c r="D1415" s="1">
        <v>55638.9</v>
      </c>
      <c r="E1415" s="1">
        <v>57012.9</v>
      </c>
      <c r="I1415" s="3">
        <f t="shared" si="105"/>
        <v>2.4720552735016346E-2</v>
      </c>
      <c r="J1415" s="3">
        <f t="shared" si="106"/>
        <v>-2.4694952632061382E-2</v>
      </c>
      <c r="K1415" s="9">
        <f t="shared" si="107"/>
        <v>1844.9000000000015</v>
      </c>
      <c r="L1415" s="9">
        <f t="shared" si="108"/>
        <v>1375.3899999999994</v>
      </c>
      <c r="M1415" s="9">
        <f t="shared" si="109"/>
        <v>-1374</v>
      </c>
    </row>
    <row r="1416" spans="1:13">
      <c r="A1416" s="2">
        <v>41837</v>
      </c>
      <c r="B1416" s="1">
        <v>55711.6</v>
      </c>
      <c r="C1416" s="1">
        <v>56190.12</v>
      </c>
      <c r="D1416" s="1">
        <v>55237.04</v>
      </c>
      <c r="E1416" s="1">
        <v>55637.51</v>
      </c>
      <c r="I1416" s="3">
        <f t="shared" si="105"/>
        <v>-1.4331260490446523E-3</v>
      </c>
      <c r="J1416" s="3">
        <f t="shared" si="106"/>
        <v>1.3298846200790592E-3</v>
      </c>
      <c r="K1416" s="9">
        <f t="shared" si="107"/>
        <v>953.08000000000175</v>
      </c>
      <c r="L1416" s="9">
        <f t="shared" si="108"/>
        <v>-79.849999999998545</v>
      </c>
      <c r="M1416" s="9">
        <f t="shared" si="109"/>
        <v>74.089999999996508</v>
      </c>
    </row>
    <row r="1417" spans="1:13">
      <c r="A1417" s="2">
        <v>41836</v>
      </c>
      <c r="B1417" s="1">
        <v>55973.47</v>
      </c>
      <c r="C1417" s="1">
        <v>56331.99</v>
      </c>
      <c r="D1417" s="1">
        <v>55573.09</v>
      </c>
      <c r="E1417" s="1">
        <v>55717.36</v>
      </c>
      <c r="I1417" s="3">
        <f t="shared" si="105"/>
        <v>-4.5780502633294513E-3</v>
      </c>
      <c r="J1417" s="3">
        <f t="shared" si="106"/>
        <v>4.5755605289434544E-3</v>
      </c>
      <c r="K1417" s="9">
        <f t="shared" si="107"/>
        <v>758.90000000000146</v>
      </c>
      <c r="L1417" s="9">
        <f t="shared" si="108"/>
        <v>-256.25</v>
      </c>
      <c r="M1417" s="9">
        <f t="shared" si="109"/>
        <v>256.11000000000058</v>
      </c>
    </row>
    <row r="1418" spans="1:13">
      <c r="A1418" s="2">
        <v>41835</v>
      </c>
      <c r="B1418" s="1">
        <v>55742.19</v>
      </c>
      <c r="C1418" s="1">
        <v>56106.53</v>
      </c>
      <c r="D1418" s="1">
        <v>55629.07</v>
      </c>
      <c r="E1418" s="1">
        <v>55973.61</v>
      </c>
      <c r="I1418" s="3">
        <f t="shared" si="105"/>
        <v>4.119368584733228E-3</v>
      </c>
      <c r="J1418" s="3">
        <f t="shared" si="106"/>
        <v>-4.1516129882948312E-3</v>
      </c>
      <c r="K1418" s="9">
        <f t="shared" si="107"/>
        <v>477.45999999999913</v>
      </c>
      <c r="L1418" s="9">
        <f t="shared" si="108"/>
        <v>229.62999999999738</v>
      </c>
      <c r="M1418" s="9">
        <f t="shared" si="109"/>
        <v>-231.41999999999825</v>
      </c>
    </row>
    <row r="1419" spans="1:13">
      <c r="A1419" s="2">
        <v>41834</v>
      </c>
      <c r="B1419" s="1">
        <v>54785.97</v>
      </c>
      <c r="C1419" s="1">
        <v>55896</v>
      </c>
      <c r="D1419" s="1">
        <v>54785.97</v>
      </c>
      <c r="E1419" s="1">
        <v>55743.98</v>
      </c>
      <c r="I1419" s="3">
        <f t="shared" si="105"/>
        <v>1.7487154092300759E-2</v>
      </c>
      <c r="J1419" s="3">
        <f t="shared" si="106"/>
        <v>-1.7486411210753446E-2</v>
      </c>
      <c r="K1419" s="9">
        <f t="shared" si="107"/>
        <v>1110.0299999999988</v>
      </c>
      <c r="L1419" s="9">
        <f t="shared" si="108"/>
        <v>958.05000000000291</v>
      </c>
      <c r="M1419" s="9">
        <f t="shared" si="109"/>
        <v>-958.01000000000204</v>
      </c>
    </row>
    <row r="1420" spans="1:13">
      <c r="A1420" s="2">
        <v>41831</v>
      </c>
      <c r="B1420" s="1">
        <v>54592.75</v>
      </c>
      <c r="C1420" s="1">
        <v>54952.45</v>
      </c>
      <c r="D1420" s="1">
        <v>54319.78</v>
      </c>
      <c r="E1420" s="1">
        <v>54785.93</v>
      </c>
      <c r="I1420" s="3">
        <f t="shared" si="105"/>
        <v>3.5385651025090382E-3</v>
      </c>
      <c r="J1420" s="3">
        <f t="shared" si="106"/>
        <v>-3.5385651025090382E-3</v>
      </c>
      <c r="K1420" s="9">
        <f t="shared" si="107"/>
        <v>632.66999999999825</v>
      </c>
      <c r="L1420" s="9">
        <f t="shared" si="108"/>
        <v>193.18000000000029</v>
      </c>
      <c r="M1420" s="9">
        <f t="shared" si="109"/>
        <v>-193.18000000000029</v>
      </c>
    </row>
    <row r="1421" spans="1:13">
      <c r="A1421" s="2">
        <v>41830</v>
      </c>
      <c r="B1421" s="1">
        <v>53642.99</v>
      </c>
      <c r="C1421" s="1">
        <v>54599.5</v>
      </c>
      <c r="D1421" s="1">
        <v>53642.99</v>
      </c>
      <c r="E1421" s="1">
        <v>54592.75</v>
      </c>
      <c r="I1421" s="3">
        <f t="shared" ref="I1421:I1484" si="110">(E1421-E1422)/E1422</f>
        <v>1.7862692969792454E-2</v>
      </c>
      <c r="J1421" s="3">
        <f t="shared" ref="J1421:J1484" si="111">(B1421-E1421)/B1421</f>
        <v>-1.7705202487780829E-2</v>
      </c>
      <c r="K1421" s="9">
        <f t="shared" ref="K1421:K1484" si="112">(C1421-D1421)</f>
        <v>956.51000000000204</v>
      </c>
      <c r="L1421" s="9">
        <f t="shared" ref="L1421:L1484" si="113">(E1421-E1422)</f>
        <v>958.05999999999767</v>
      </c>
      <c r="M1421" s="9">
        <f t="shared" ref="M1421:M1484" si="114">B1421-E1421</f>
        <v>-949.76000000000204</v>
      </c>
    </row>
    <row r="1422" spans="1:13">
      <c r="A1422" s="2">
        <v>41828</v>
      </c>
      <c r="B1422" s="1">
        <v>53813.86</v>
      </c>
      <c r="C1422" s="1">
        <v>53905.120000000003</v>
      </c>
      <c r="D1422" s="1">
        <v>53459.46</v>
      </c>
      <c r="E1422" s="1">
        <v>53634.69</v>
      </c>
      <c r="I1422" s="3">
        <f t="shared" si="110"/>
        <v>-3.1065857797030216E-3</v>
      </c>
      <c r="J1422" s="3">
        <f t="shared" si="111"/>
        <v>3.3294396648000765E-3</v>
      </c>
      <c r="K1422" s="9">
        <f t="shared" si="112"/>
        <v>445.66000000000349</v>
      </c>
      <c r="L1422" s="9">
        <f t="shared" si="113"/>
        <v>-167.13999999999942</v>
      </c>
      <c r="M1422" s="9">
        <f t="shared" si="114"/>
        <v>179.16999999999825</v>
      </c>
    </row>
    <row r="1423" spans="1:13">
      <c r="A1423" s="2">
        <v>41827</v>
      </c>
      <c r="B1423" s="1">
        <v>54041.71</v>
      </c>
      <c r="C1423" s="1">
        <v>54041.71</v>
      </c>
      <c r="D1423" s="1">
        <v>53376.06</v>
      </c>
      <c r="E1423" s="1">
        <v>53801.83</v>
      </c>
      <c r="I1423" s="3">
        <f t="shared" si="110"/>
        <v>-4.7001344904071471E-3</v>
      </c>
      <c r="J1423" s="3">
        <f t="shared" si="111"/>
        <v>4.4387936651152857E-3</v>
      </c>
      <c r="K1423" s="9">
        <f t="shared" si="112"/>
        <v>665.65000000000146</v>
      </c>
      <c r="L1423" s="9">
        <f t="shared" si="113"/>
        <v>-254.06999999999971</v>
      </c>
      <c r="M1423" s="9">
        <f t="shared" si="114"/>
        <v>239.87999999999738</v>
      </c>
    </row>
    <row r="1424" spans="1:13">
      <c r="A1424" s="2">
        <v>41824</v>
      </c>
      <c r="B1424" s="1">
        <v>53892.85</v>
      </c>
      <c r="C1424" s="1">
        <v>54086.559999999998</v>
      </c>
      <c r="D1424" s="1">
        <v>53703.7</v>
      </c>
      <c r="E1424" s="1">
        <v>54055.9</v>
      </c>
      <c r="I1424" s="3">
        <f t="shared" si="110"/>
        <v>3.3655946830583126E-3</v>
      </c>
      <c r="J1424" s="3">
        <f t="shared" si="111"/>
        <v>-3.0254477170905403E-3</v>
      </c>
      <c r="K1424" s="9">
        <f t="shared" si="112"/>
        <v>382.86000000000058</v>
      </c>
      <c r="L1424" s="9">
        <f t="shared" si="113"/>
        <v>181.31999999999971</v>
      </c>
      <c r="M1424" s="9">
        <f t="shared" si="114"/>
        <v>-163.05000000000291</v>
      </c>
    </row>
    <row r="1425" spans="1:13">
      <c r="A1425" s="2">
        <v>41823</v>
      </c>
      <c r="B1425" s="1">
        <v>53028.78</v>
      </c>
      <c r="C1425" s="1">
        <v>53877.08</v>
      </c>
      <c r="D1425" s="1">
        <v>52759.6</v>
      </c>
      <c r="E1425" s="1">
        <v>53874.58</v>
      </c>
      <c r="I1425" s="3">
        <f t="shared" si="110"/>
        <v>1.5949829507674946E-2</v>
      </c>
      <c r="J1425" s="3">
        <f t="shared" si="111"/>
        <v>-1.5949829507674946E-2</v>
      </c>
      <c r="K1425" s="9">
        <f t="shared" si="112"/>
        <v>1117.4800000000032</v>
      </c>
      <c r="L1425" s="9">
        <f t="shared" si="113"/>
        <v>845.80000000000291</v>
      </c>
      <c r="M1425" s="9">
        <f t="shared" si="114"/>
        <v>-845.80000000000291</v>
      </c>
    </row>
    <row r="1426" spans="1:13">
      <c r="A1426" s="2">
        <v>41822</v>
      </c>
      <c r="B1426" s="1">
        <v>53170.9</v>
      </c>
      <c r="C1426" s="1">
        <v>53244.84</v>
      </c>
      <c r="D1426" s="1">
        <v>52734.67</v>
      </c>
      <c r="E1426" s="1">
        <v>53028.78</v>
      </c>
      <c r="I1426" s="3">
        <f t="shared" si="110"/>
        <v>-2.6839571356755119E-3</v>
      </c>
      <c r="J1426" s="3">
        <f t="shared" si="111"/>
        <v>2.6728906225022071E-3</v>
      </c>
      <c r="K1426" s="9">
        <f t="shared" si="112"/>
        <v>510.16999999999825</v>
      </c>
      <c r="L1426" s="9">
        <f t="shared" si="113"/>
        <v>-142.70999999999913</v>
      </c>
      <c r="M1426" s="9">
        <f t="shared" si="114"/>
        <v>142.12000000000262</v>
      </c>
    </row>
    <row r="1427" spans="1:13">
      <c r="A1427" s="2">
        <v>41821</v>
      </c>
      <c r="B1427" s="1">
        <v>53170.46</v>
      </c>
      <c r="C1427" s="1">
        <v>53697.760000000002</v>
      </c>
      <c r="D1427" s="1">
        <v>52886.78</v>
      </c>
      <c r="E1427" s="1">
        <v>53171.49</v>
      </c>
      <c r="I1427" s="3">
        <f t="shared" si="110"/>
        <v>6.150290530690699E-5</v>
      </c>
      <c r="J1427" s="3">
        <f t="shared" si="111"/>
        <v>-1.9371658623958413E-5</v>
      </c>
      <c r="K1427" s="9">
        <f t="shared" si="112"/>
        <v>810.9800000000032</v>
      </c>
      <c r="L1427" s="9">
        <f t="shared" si="113"/>
        <v>3.2699999999967986</v>
      </c>
      <c r="M1427" s="9">
        <f t="shared" si="114"/>
        <v>-1.0299999999988358</v>
      </c>
    </row>
    <row r="1428" spans="1:13">
      <c r="A1428" s="2">
        <v>41820</v>
      </c>
      <c r="B1428" s="1">
        <v>53158.48</v>
      </c>
      <c r="C1428" s="1">
        <v>53311.040000000001</v>
      </c>
      <c r="D1428" s="1">
        <v>52709.38</v>
      </c>
      <c r="E1428" s="1">
        <v>53168.22</v>
      </c>
      <c r="I1428" s="3">
        <f t="shared" si="110"/>
        <v>2.0542804092755376E-4</v>
      </c>
      <c r="J1428" s="3">
        <f t="shared" si="111"/>
        <v>-1.8322570547536277E-4</v>
      </c>
      <c r="K1428" s="9">
        <f t="shared" si="112"/>
        <v>601.66000000000349</v>
      </c>
      <c r="L1428" s="9">
        <f t="shared" si="113"/>
        <v>10.919999999998254</v>
      </c>
      <c r="M1428" s="9">
        <f t="shared" si="114"/>
        <v>-9.7399999999979627</v>
      </c>
    </row>
    <row r="1429" spans="1:13">
      <c r="A1429" s="2">
        <v>41817</v>
      </c>
      <c r="B1429" s="1">
        <v>53506.71</v>
      </c>
      <c r="C1429" s="1">
        <v>53614.400000000001</v>
      </c>
      <c r="D1429" s="1">
        <v>52918.65</v>
      </c>
      <c r="E1429" s="1">
        <v>53157.3</v>
      </c>
      <c r="I1429" s="3">
        <f t="shared" si="110"/>
        <v>-6.5309517023552557E-3</v>
      </c>
      <c r="J1429" s="3">
        <f t="shared" si="111"/>
        <v>6.5302090149066579E-3</v>
      </c>
      <c r="K1429" s="9">
        <f t="shared" si="112"/>
        <v>695.75</v>
      </c>
      <c r="L1429" s="9">
        <f t="shared" si="113"/>
        <v>-349.44999999999709</v>
      </c>
      <c r="M1429" s="9">
        <f t="shared" si="114"/>
        <v>349.40999999999622</v>
      </c>
    </row>
    <row r="1430" spans="1:13">
      <c r="A1430" s="2">
        <v>41816</v>
      </c>
      <c r="B1430" s="1">
        <v>53426.69</v>
      </c>
      <c r="C1430" s="1">
        <v>53790.15</v>
      </c>
      <c r="D1430" s="1">
        <v>53331.32</v>
      </c>
      <c r="E1430" s="1">
        <v>53506.75</v>
      </c>
      <c r="I1430" s="3">
        <f t="shared" si="110"/>
        <v>1.5163103028615428E-3</v>
      </c>
      <c r="J1430" s="3">
        <f t="shared" si="111"/>
        <v>-1.4985019659649076E-3</v>
      </c>
      <c r="K1430" s="9">
        <f t="shared" si="112"/>
        <v>458.83000000000175</v>
      </c>
      <c r="L1430" s="9">
        <f t="shared" si="113"/>
        <v>81.010000000002037</v>
      </c>
      <c r="M1430" s="9">
        <f t="shared" si="114"/>
        <v>-80.059999999997672</v>
      </c>
    </row>
    <row r="1431" spans="1:13">
      <c r="A1431" s="2">
        <v>41815</v>
      </c>
      <c r="B1431" s="1">
        <v>54280.78</v>
      </c>
      <c r="C1431" s="1">
        <v>54392.68</v>
      </c>
      <c r="D1431" s="1">
        <v>53362.559999999998</v>
      </c>
      <c r="E1431" s="1">
        <v>53425.74</v>
      </c>
      <c r="I1431" s="3">
        <f t="shared" si="110"/>
        <v>-1.5752168631327716E-2</v>
      </c>
      <c r="J1431" s="3">
        <f t="shared" si="111"/>
        <v>1.5752168631327716E-2</v>
      </c>
      <c r="K1431" s="9">
        <f t="shared" si="112"/>
        <v>1030.1200000000026</v>
      </c>
      <c r="L1431" s="9">
        <f t="shared" si="113"/>
        <v>-855.04000000000087</v>
      </c>
      <c r="M1431" s="9">
        <f t="shared" si="114"/>
        <v>855.04000000000087</v>
      </c>
    </row>
    <row r="1432" spans="1:13">
      <c r="A1432" s="2">
        <v>41814</v>
      </c>
      <c r="B1432" s="1">
        <v>54194.33</v>
      </c>
      <c r="C1432" s="1">
        <v>55002.46</v>
      </c>
      <c r="D1432" s="1">
        <v>54093.89</v>
      </c>
      <c r="E1432" s="1">
        <v>54280.78</v>
      </c>
      <c r="I1432" s="3">
        <f t="shared" si="110"/>
        <v>1.3047396193140556E-3</v>
      </c>
      <c r="J1432" s="3">
        <f t="shared" si="111"/>
        <v>-1.595185326583004E-3</v>
      </c>
      <c r="K1432" s="9">
        <f t="shared" si="112"/>
        <v>908.56999999999971</v>
      </c>
      <c r="L1432" s="9">
        <f t="shared" si="113"/>
        <v>70.729999999995925</v>
      </c>
      <c r="M1432" s="9">
        <f t="shared" si="114"/>
        <v>-86.44999999999709</v>
      </c>
    </row>
    <row r="1433" spans="1:13">
      <c r="A1433" s="2">
        <v>41813</v>
      </c>
      <c r="B1433" s="1">
        <v>54636.62</v>
      </c>
      <c r="C1433" s="1">
        <v>54724.33</v>
      </c>
      <c r="D1433" s="1">
        <v>54097.06</v>
      </c>
      <c r="E1433" s="1">
        <v>54210.05</v>
      </c>
      <c r="I1433" s="3">
        <f t="shared" si="110"/>
        <v>-7.8359111090612523E-3</v>
      </c>
      <c r="J1433" s="3">
        <f t="shared" si="111"/>
        <v>7.8074009702649924E-3</v>
      </c>
      <c r="K1433" s="9">
        <f t="shared" si="112"/>
        <v>627.27000000000407</v>
      </c>
      <c r="L1433" s="9">
        <f t="shared" si="113"/>
        <v>-428.13999999999942</v>
      </c>
      <c r="M1433" s="9">
        <f t="shared" si="114"/>
        <v>426.56999999999971</v>
      </c>
    </row>
    <row r="1434" spans="1:13">
      <c r="A1434" s="2">
        <v>41810</v>
      </c>
      <c r="B1434" s="1">
        <v>55191.99</v>
      </c>
      <c r="C1434" s="1">
        <v>55191.99</v>
      </c>
      <c r="D1434" s="1">
        <v>54540.17</v>
      </c>
      <c r="E1434" s="1">
        <v>54638.19</v>
      </c>
      <c r="I1434" s="3">
        <f t="shared" si="110"/>
        <v>-1.0223261465867306E-2</v>
      </c>
      <c r="J1434" s="3">
        <f t="shared" si="111"/>
        <v>1.0034064725696531E-2</v>
      </c>
      <c r="K1434" s="9">
        <f t="shared" si="112"/>
        <v>651.81999999999971</v>
      </c>
      <c r="L1434" s="9">
        <f t="shared" si="113"/>
        <v>-564.34999999999854</v>
      </c>
      <c r="M1434" s="9">
        <f t="shared" si="114"/>
        <v>553.79999999999563</v>
      </c>
    </row>
    <row r="1435" spans="1:13">
      <c r="A1435" s="2">
        <v>41808</v>
      </c>
      <c r="B1435" s="1">
        <v>54300.97</v>
      </c>
      <c r="C1435" s="1">
        <v>55202.54</v>
      </c>
      <c r="D1435" s="1">
        <v>54046.42</v>
      </c>
      <c r="E1435" s="1">
        <v>55202.54</v>
      </c>
      <c r="I1435" s="3">
        <f t="shared" si="110"/>
        <v>1.6622298915560767E-2</v>
      </c>
      <c r="J1435" s="3">
        <f t="shared" si="111"/>
        <v>-1.6603202484228176E-2</v>
      </c>
      <c r="K1435" s="9">
        <f t="shared" si="112"/>
        <v>1156.1200000000026</v>
      </c>
      <c r="L1435" s="9">
        <f t="shared" si="113"/>
        <v>902.59000000000378</v>
      </c>
      <c r="M1435" s="9">
        <f t="shared" si="114"/>
        <v>-901.56999999999971</v>
      </c>
    </row>
    <row r="1436" spans="1:13">
      <c r="A1436" s="2">
        <v>41807</v>
      </c>
      <c r="B1436" s="1">
        <v>54629.83</v>
      </c>
      <c r="C1436" s="1">
        <v>54638.01</v>
      </c>
      <c r="D1436" s="1">
        <v>54150.11</v>
      </c>
      <c r="E1436" s="1">
        <v>54299.95</v>
      </c>
      <c r="I1436" s="3">
        <f t="shared" si="110"/>
        <v>-6.0333647265995386E-3</v>
      </c>
      <c r="J1436" s="3">
        <f t="shared" si="111"/>
        <v>6.0384592080920743E-3</v>
      </c>
      <c r="K1436" s="9">
        <f t="shared" si="112"/>
        <v>487.90000000000146</v>
      </c>
      <c r="L1436" s="9">
        <f t="shared" si="113"/>
        <v>-329.60000000000582</v>
      </c>
      <c r="M1436" s="9">
        <f t="shared" si="114"/>
        <v>329.88000000000466</v>
      </c>
    </row>
    <row r="1437" spans="1:13">
      <c r="A1437" s="2">
        <v>41806</v>
      </c>
      <c r="B1437" s="1">
        <v>54806.64</v>
      </c>
      <c r="C1437" s="1">
        <v>54854.81</v>
      </c>
      <c r="D1437" s="1">
        <v>54474.66</v>
      </c>
      <c r="E1437" s="1">
        <v>54629.55</v>
      </c>
      <c r="I1437" s="3">
        <f t="shared" si="110"/>
        <v>-3.2311778280879199E-3</v>
      </c>
      <c r="J1437" s="3">
        <f t="shared" si="111"/>
        <v>3.2311778280879199E-3</v>
      </c>
      <c r="K1437" s="9">
        <f t="shared" si="112"/>
        <v>380.14999999999418</v>
      </c>
      <c r="L1437" s="9">
        <f t="shared" si="113"/>
        <v>-177.08999999999651</v>
      </c>
      <c r="M1437" s="9">
        <f t="shared" si="114"/>
        <v>177.08999999999651</v>
      </c>
    </row>
    <row r="1438" spans="1:13">
      <c r="A1438" s="2">
        <v>41803</v>
      </c>
      <c r="B1438" s="1">
        <v>55102.23</v>
      </c>
      <c r="C1438" s="1">
        <v>55104.18</v>
      </c>
      <c r="D1438" s="1">
        <v>54648.67</v>
      </c>
      <c r="E1438" s="1">
        <v>54806.64</v>
      </c>
      <c r="I1438" s="3">
        <f t="shared" si="110"/>
        <v>-5.3681833327163531E-3</v>
      </c>
      <c r="J1438" s="3">
        <f t="shared" si="111"/>
        <v>5.3643926933629321E-3</v>
      </c>
      <c r="K1438" s="9">
        <f t="shared" si="112"/>
        <v>455.51000000000204</v>
      </c>
      <c r="L1438" s="9">
        <f t="shared" si="113"/>
        <v>-295.80000000000291</v>
      </c>
      <c r="M1438" s="9">
        <f t="shared" si="114"/>
        <v>295.59000000000378</v>
      </c>
    </row>
    <row r="1439" spans="1:13">
      <c r="A1439" s="2">
        <v>41801</v>
      </c>
      <c r="B1439" s="1">
        <v>54676.49</v>
      </c>
      <c r="C1439" s="1">
        <v>55283.71</v>
      </c>
      <c r="D1439" s="1">
        <v>54676.49</v>
      </c>
      <c r="E1439" s="1">
        <v>55102.44</v>
      </c>
      <c r="I1439" s="3">
        <f t="shared" si="110"/>
        <v>9.121985541808689E-3</v>
      </c>
      <c r="J1439" s="3">
        <f t="shared" si="111"/>
        <v>-7.7903684014830575E-3</v>
      </c>
      <c r="K1439" s="9">
        <f t="shared" si="112"/>
        <v>607.22000000000116</v>
      </c>
      <c r="L1439" s="9">
        <f t="shared" si="113"/>
        <v>498.10000000000582</v>
      </c>
      <c r="M1439" s="9">
        <f t="shared" si="114"/>
        <v>-425.95000000000437</v>
      </c>
    </row>
    <row r="1440" spans="1:13">
      <c r="A1440" s="2">
        <v>41800</v>
      </c>
      <c r="B1440" s="1">
        <v>54273.08</v>
      </c>
      <c r="C1440" s="1">
        <v>54604.34</v>
      </c>
      <c r="D1440" s="1">
        <v>53959.519999999997</v>
      </c>
      <c r="E1440" s="1">
        <v>54604.34</v>
      </c>
      <c r="I1440" s="3">
        <f t="shared" si="110"/>
        <v>6.1020954003782532E-3</v>
      </c>
      <c r="J1440" s="3">
        <f t="shared" si="111"/>
        <v>-6.1035784223042941E-3</v>
      </c>
      <c r="K1440" s="9">
        <f t="shared" si="112"/>
        <v>644.81999999999971</v>
      </c>
      <c r="L1440" s="9">
        <f t="shared" si="113"/>
        <v>331.17999999999302</v>
      </c>
      <c r="M1440" s="9">
        <f t="shared" si="114"/>
        <v>-331.25999999999476</v>
      </c>
    </row>
    <row r="1441" spans="1:13">
      <c r="A1441" s="2">
        <v>41799</v>
      </c>
      <c r="B1441" s="1">
        <v>53128.72</v>
      </c>
      <c r="C1441" s="1">
        <v>54462.43</v>
      </c>
      <c r="D1441" s="1">
        <v>53091.17</v>
      </c>
      <c r="E1441" s="1">
        <v>54273.16</v>
      </c>
      <c r="I1441" s="3">
        <f t="shared" si="110"/>
        <v>2.1542045291562031E-2</v>
      </c>
      <c r="J1441" s="3">
        <f t="shared" si="111"/>
        <v>-2.1540891630741382E-2</v>
      </c>
      <c r="K1441" s="9">
        <f t="shared" si="112"/>
        <v>1371.260000000002</v>
      </c>
      <c r="L1441" s="9">
        <f t="shared" si="113"/>
        <v>1144.5</v>
      </c>
      <c r="M1441" s="9">
        <f t="shared" si="114"/>
        <v>-1144.4400000000023</v>
      </c>
    </row>
    <row r="1442" spans="1:13">
      <c r="A1442" s="2">
        <v>41796</v>
      </c>
      <c r="B1442" s="1">
        <v>51561.8</v>
      </c>
      <c r="C1442" s="1">
        <v>53174.8</v>
      </c>
      <c r="D1442" s="1">
        <v>51561.8</v>
      </c>
      <c r="E1442" s="1">
        <v>53128.66</v>
      </c>
      <c r="I1442" s="3">
        <f t="shared" si="110"/>
        <v>3.0448154427208291E-2</v>
      </c>
      <c r="J1442" s="3">
        <f t="shared" si="111"/>
        <v>-3.0388000418914787E-2</v>
      </c>
      <c r="K1442" s="9">
        <f t="shared" si="112"/>
        <v>1613</v>
      </c>
      <c r="L1442" s="9">
        <f t="shared" si="113"/>
        <v>1569.8700000000026</v>
      </c>
      <c r="M1442" s="9">
        <f t="shared" si="114"/>
        <v>-1566.8600000000006</v>
      </c>
    </row>
    <row r="1443" spans="1:13">
      <c r="A1443" s="2">
        <v>41795</v>
      </c>
      <c r="B1443" s="1">
        <v>51832.98</v>
      </c>
      <c r="C1443" s="1">
        <v>52245.35</v>
      </c>
      <c r="D1443" s="1">
        <v>51469.82</v>
      </c>
      <c r="E1443" s="1">
        <v>51558.79</v>
      </c>
      <c r="I1443" s="3">
        <f t="shared" si="110"/>
        <v>-5.2898752878958975E-3</v>
      </c>
      <c r="J1443" s="3">
        <f t="shared" si="111"/>
        <v>5.2898752878958975E-3</v>
      </c>
      <c r="K1443" s="9">
        <f t="shared" si="112"/>
        <v>775.52999999999884</v>
      </c>
      <c r="L1443" s="9">
        <f t="shared" si="113"/>
        <v>-274.19000000000233</v>
      </c>
      <c r="M1443" s="9">
        <f t="shared" si="114"/>
        <v>274.19000000000233</v>
      </c>
    </row>
    <row r="1444" spans="1:13">
      <c r="A1444" s="2">
        <v>41794</v>
      </c>
      <c r="B1444" s="1">
        <v>52032.38</v>
      </c>
      <c r="C1444" s="1">
        <v>52032.38</v>
      </c>
      <c r="D1444" s="1">
        <v>51608.67</v>
      </c>
      <c r="E1444" s="1">
        <v>51832.98</v>
      </c>
      <c r="I1444" s="3">
        <f t="shared" si="110"/>
        <v>-3.832229085042702E-3</v>
      </c>
      <c r="J1444" s="3">
        <f t="shared" si="111"/>
        <v>3.832229085042702E-3</v>
      </c>
      <c r="K1444" s="9">
        <f t="shared" si="112"/>
        <v>423.70999999999913</v>
      </c>
      <c r="L1444" s="9">
        <f t="shared" si="113"/>
        <v>-199.39999999999418</v>
      </c>
      <c r="M1444" s="9">
        <f t="shared" si="114"/>
        <v>199.39999999999418</v>
      </c>
    </row>
    <row r="1445" spans="1:13">
      <c r="A1445" s="2">
        <v>41793</v>
      </c>
      <c r="B1445" s="1">
        <v>51605.83</v>
      </c>
      <c r="C1445" s="1">
        <v>52032.38</v>
      </c>
      <c r="D1445" s="1">
        <v>51377.36</v>
      </c>
      <c r="E1445" s="1">
        <v>52032.38</v>
      </c>
      <c r="I1445" s="3">
        <f t="shared" si="110"/>
        <v>8.2655389904589382E-3</v>
      </c>
      <c r="J1445" s="3">
        <f t="shared" si="111"/>
        <v>-8.2655389904589382E-3</v>
      </c>
      <c r="K1445" s="9">
        <f t="shared" si="112"/>
        <v>655.0199999999968</v>
      </c>
      <c r="L1445" s="9">
        <f t="shared" si="113"/>
        <v>426.54999999999563</v>
      </c>
      <c r="M1445" s="9">
        <f t="shared" si="114"/>
        <v>-426.54999999999563</v>
      </c>
    </row>
    <row r="1446" spans="1:13">
      <c r="A1446" s="2">
        <v>41792</v>
      </c>
      <c r="B1446" s="1">
        <v>51239.34</v>
      </c>
      <c r="C1446" s="1">
        <v>51878.79</v>
      </c>
      <c r="D1446" s="1">
        <v>51239.34</v>
      </c>
      <c r="E1446" s="1">
        <v>51605.83</v>
      </c>
      <c r="I1446" s="3">
        <f t="shared" si="110"/>
        <v>7.1525121127634598E-3</v>
      </c>
      <c r="J1446" s="3">
        <f t="shared" si="111"/>
        <v>-7.1525121127634598E-3</v>
      </c>
      <c r="K1446" s="9">
        <f t="shared" si="112"/>
        <v>639.45000000000437</v>
      </c>
      <c r="L1446" s="9">
        <f t="shared" si="113"/>
        <v>366.49000000000524</v>
      </c>
      <c r="M1446" s="9">
        <f t="shared" si="114"/>
        <v>-366.49000000000524</v>
      </c>
    </row>
    <row r="1447" spans="1:13">
      <c r="A1447" s="2">
        <v>41789</v>
      </c>
      <c r="B1447" s="1">
        <v>52233.42</v>
      </c>
      <c r="C1447" s="1">
        <v>52233.42</v>
      </c>
      <c r="D1447" s="1">
        <v>51239.34</v>
      </c>
      <c r="E1447" s="1">
        <v>51239.34</v>
      </c>
      <c r="I1447" s="3">
        <f t="shared" si="110"/>
        <v>-1.9142661450163804E-2</v>
      </c>
      <c r="J1447" s="3">
        <f t="shared" si="111"/>
        <v>1.9031493629940405E-2</v>
      </c>
      <c r="K1447" s="9">
        <f t="shared" si="112"/>
        <v>994.08000000000175</v>
      </c>
      <c r="L1447" s="9">
        <f t="shared" si="113"/>
        <v>-1000</v>
      </c>
      <c r="M1447" s="9">
        <f t="shared" si="114"/>
        <v>994.08000000000175</v>
      </c>
    </row>
    <row r="1448" spans="1:13">
      <c r="A1448" s="2">
        <v>41788</v>
      </c>
      <c r="B1448" s="1">
        <v>52649.31</v>
      </c>
      <c r="C1448" s="1">
        <v>52889.29</v>
      </c>
      <c r="D1448" s="1">
        <v>52031.29</v>
      </c>
      <c r="E1448" s="1">
        <v>52239.34</v>
      </c>
      <c r="I1448" s="3">
        <f t="shared" si="110"/>
        <v>-7.6066090739413368E-3</v>
      </c>
      <c r="J1448" s="3">
        <f t="shared" si="111"/>
        <v>7.7868067026899534E-3</v>
      </c>
      <c r="K1448" s="9">
        <f t="shared" si="112"/>
        <v>858</v>
      </c>
      <c r="L1448" s="9">
        <f t="shared" si="113"/>
        <v>-400.41000000000349</v>
      </c>
      <c r="M1448" s="9">
        <f t="shared" si="114"/>
        <v>409.97000000000116</v>
      </c>
    </row>
    <row r="1449" spans="1:13">
      <c r="A1449" s="2">
        <v>41787</v>
      </c>
      <c r="B1449" s="1">
        <v>52173.98</v>
      </c>
      <c r="C1449" s="1">
        <v>52858.31</v>
      </c>
      <c r="D1449" s="1">
        <v>52009.35</v>
      </c>
      <c r="E1449" s="1">
        <v>52639.75</v>
      </c>
      <c r="I1449" s="3">
        <f t="shared" si="110"/>
        <v>8.9272468766997803E-3</v>
      </c>
      <c r="J1449" s="3">
        <f t="shared" si="111"/>
        <v>-8.9272468766997803E-3</v>
      </c>
      <c r="K1449" s="9">
        <f t="shared" si="112"/>
        <v>848.95999999999913</v>
      </c>
      <c r="L1449" s="9">
        <f t="shared" si="113"/>
        <v>465.7699999999968</v>
      </c>
      <c r="M1449" s="9">
        <f t="shared" si="114"/>
        <v>-465.7699999999968</v>
      </c>
    </row>
    <row r="1450" spans="1:13">
      <c r="A1450" s="2">
        <v>41786</v>
      </c>
      <c r="B1450" s="1">
        <v>52931.62</v>
      </c>
      <c r="C1450" s="1">
        <v>53309.39</v>
      </c>
      <c r="D1450" s="1">
        <v>52079.19</v>
      </c>
      <c r="E1450" s="1">
        <v>52173.98</v>
      </c>
      <c r="I1450" s="3">
        <f t="shared" si="110"/>
        <v>-1.4337583178404518E-2</v>
      </c>
      <c r="J1450" s="3">
        <f t="shared" si="111"/>
        <v>1.4313561534674347E-2</v>
      </c>
      <c r="K1450" s="9">
        <f t="shared" si="112"/>
        <v>1230.1999999999971</v>
      </c>
      <c r="L1450" s="9">
        <f t="shared" si="113"/>
        <v>-758.93000000000029</v>
      </c>
      <c r="M1450" s="9">
        <f t="shared" si="114"/>
        <v>757.63999999999942</v>
      </c>
    </row>
    <row r="1451" spans="1:13">
      <c r="A1451" s="2">
        <v>41785</v>
      </c>
      <c r="B1451" s="1">
        <v>52649.77</v>
      </c>
      <c r="C1451" s="1">
        <v>53044.35</v>
      </c>
      <c r="D1451" s="1">
        <v>52649.77</v>
      </c>
      <c r="E1451" s="1">
        <v>52932.91</v>
      </c>
      <c r="I1451" s="3">
        <f t="shared" si="110"/>
        <v>5.8240719821093627E-3</v>
      </c>
      <c r="J1451" s="3">
        <f t="shared" si="111"/>
        <v>-5.3778012705469882E-3</v>
      </c>
      <c r="K1451" s="9">
        <f t="shared" si="112"/>
        <v>394.58000000000175</v>
      </c>
      <c r="L1451" s="9">
        <f t="shared" si="113"/>
        <v>306.5</v>
      </c>
      <c r="M1451" s="9">
        <f t="shared" si="114"/>
        <v>-283.14000000000669</v>
      </c>
    </row>
    <row r="1452" spans="1:13">
      <c r="A1452" s="2">
        <v>41782</v>
      </c>
      <c r="B1452" s="1">
        <v>52807.48</v>
      </c>
      <c r="C1452" s="1">
        <v>52935.97</v>
      </c>
      <c r="D1452" s="1">
        <v>52403.14</v>
      </c>
      <c r="E1452" s="1">
        <v>52626.41</v>
      </c>
      <c r="I1452" s="3">
        <f t="shared" si="110"/>
        <v>-3.4050912941694686E-3</v>
      </c>
      <c r="J1452" s="3">
        <f t="shared" si="111"/>
        <v>3.4288703039796579E-3</v>
      </c>
      <c r="K1452" s="9">
        <f t="shared" si="112"/>
        <v>532.83000000000175</v>
      </c>
      <c r="L1452" s="9">
        <f t="shared" si="113"/>
        <v>-179.80999999999767</v>
      </c>
      <c r="M1452" s="9">
        <f t="shared" si="114"/>
        <v>181.06999999999971</v>
      </c>
    </row>
    <row r="1453" spans="1:13">
      <c r="A1453" s="2">
        <v>41781</v>
      </c>
      <c r="B1453" s="1">
        <v>52205.81</v>
      </c>
      <c r="C1453" s="1">
        <v>52850.55</v>
      </c>
      <c r="D1453" s="1">
        <v>52132.77</v>
      </c>
      <c r="E1453" s="1">
        <v>52806.22</v>
      </c>
      <c r="I1453" s="3">
        <f t="shared" si="110"/>
        <v>1.154810503613078E-2</v>
      </c>
      <c r="J1453" s="3">
        <f t="shared" si="111"/>
        <v>-1.1500827206780308E-2</v>
      </c>
      <c r="K1453" s="9">
        <f t="shared" si="112"/>
        <v>717.78000000000611</v>
      </c>
      <c r="L1453" s="9">
        <f t="shared" si="113"/>
        <v>602.84999999999854</v>
      </c>
      <c r="M1453" s="9">
        <f t="shared" si="114"/>
        <v>-600.41000000000349</v>
      </c>
    </row>
    <row r="1454" spans="1:13">
      <c r="A1454" s="2">
        <v>41780</v>
      </c>
      <c r="B1454" s="1">
        <v>52366.43</v>
      </c>
      <c r="C1454" s="1">
        <v>52875.42</v>
      </c>
      <c r="D1454" s="1">
        <v>52203.37</v>
      </c>
      <c r="E1454" s="1">
        <v>52203.37</v>
      </c>
      <c r="I1454" s="3">
        <f t="shared" si="110"/>
        <v>-3.1092580919100609E-3</v>
      </c>
      <c r="J1454" s="3">
        <f t="shared" si="111"/>
        <v>3.1138269307263771E-3</v>
      </c>
      <c r="K1454" s="9">
        <f t="shared" si="112"/>
        <v>672.04999999999563</v>
      </c>
      <c r="L1454" s="9">
        <f t="shared" si="113"/>
        <v>-162.81999999999971</v>
      </c>
      <c r="M1454" s="9">
        <f t="shared" si="114"/>
        <v>163.05999999999767</v>
      </c>
    </row>
    <row r="1455" spans="1:13">
      <c r="A1455" s="2">
        <v>41779</v>
      </c>
      <c r="B1455" s="1">
        <v>53352.6</v>
      </c>
      <c r="C1455" s="1">
        <v>53842.559999999998</v>
      </c>
      <c r="D1455" s="1">
        <v>52312.54</v>
      </c>
      <c r="E1455" s="1">
        <v>52366.19</v>
      </c>
      <c r="I1455" s="3">
        <f t="shared" si="110"/>
        <v>-1.8497706787421842E-2</v>
      </c>
      <c r="J1455" s="3">
        <f t="shared" si="111"/>
        <v>1.8488508526294807E-2</v>
      </c>
      <c r="K1455" s="9">
        <f t="shared" si="112"/>
        <v>1530.0199999999968</v>
      </c>
      <c r="L1455" s="9">
        <f t="shared" si="113"/>
        <v>-986.90999999999622</v>
      </c>
      <c r="M1455" s="9">
        <f t="shared" si="114"/>
        <v>986.40999999999622</v>
      </c>
    </row>
    <row r="1456" spans="1:13">
      <c r="A1456" s="2">
        <v>41778</v>
      </c>
      <c r="B1456" s="1">
        <v>53975.51</v>
      </c>
      <c r="C1456" s="1">
        <v>53991.22</v>
      </c>
      <c r="D1456" s="1">
        <v>53266.63</v>
      </c>
      <c r="E1456" s="1">
        <v>53353.1</v>
      </c>
      <c r="I1456" s="3">
        <f t="shared" si="110"/>
        <v>-1.153591908664192E-2</v>
      </c>
      <c r="J1456" s="3">
        <f t="shared" si="111"/>
        <v>1.1531340787701747E-2</v>
      </c>
      <c r="K1456" s="9">
        <f t="shared" si="112"/>
        <v>724.59000000000378</v>
      </c>
      <c r="L1456" s="9">
        <f t="shared" si="113"/>
        <v>-622.66000000000349</v>
      </c>
      <c r="M1456" s="9">
        <f t="shared" si="114"/>
        <v>622.41000000000349</v>
      </c>
    </row>
    <row r="1457" spans="1:13">
      <c r="A1457" s="2">
        <v>41775</v>
      </c>
      <c r="B1457" s="1">
        <v>53855.54</v>
      </c>
      <c r="C1457" s="1">
        <v>54382.28</v>
      </c>
      <c r="D1457" s="1">
        <v>53708.83</v>
      </c>
      <c r="E1457" s="1">
        <v>53975.76</v>
      </c>
      <c r="I1457" s="3">
        <f t="shared" si="110"/>
        <v>2.2322680266505762E-3</v>
      </c>
      <c r="J1457" s="3">
        <f t="shared" si="111"/>
        <v>-2.2322680266505762E-3</v>
      </c>
      <c r="K1457" s="9">
        <f t="shared" si="112"/>
        <v>673.44999999999709</v>
      </c>
      <c r="L1457" s="9">
        <f t="shared" si="113"/>
        <v>120.22000000000116</v>
      </c>
      <c r="M1457" s="9">
        <f t="shared" si="114"/>
        <v>-120.22000000000116</v>
      </c>
    </row>
    <row r="1458" spans="1:13">
      <c r="A1458" s="2">
        <v>41774</v>
      </c>
      <c r="B1458" s="1">
        <v>54403.66</v>
      </c>
      <c r="C1458" s="1">
        <v>54403.66</v>
      </c>
      <c r="D1458" s="1">
        <v>53565.32</v>
      </c>
      <c r="E1458" s="1">
        <v>53855.54</v>
      </c>
      <c r="I1458" s="3">
        <f t="shared" si="110"/>
        <v>-1.0236610898884705E-2</v>
      </c>
      <c r="J1458" s="3">
        <f t="shared" si="111"/>
        <v>1.0075057450178952E-2</v>
      </c>
      <c r="K1458" s="9">
        <f t="shared" si="112"/>
        <v>838.34000000000378</v>
      </c>
      <c r="L1458" s="9">
        <f t="shared" si="113"/>
        <v>-557</v>
      </c>
      <c r="M1458" s="9">
        <f t="shared" si="114"/>
        <v>548.12000000000262</v>
      </c>
    </row>
    <row r="1459" spans="1:13">
      <c r="A1459" s="2">
        <v>41773</v>
      </c>
      <c r="B1459" s="1">
        <v>53913.33</v>
      </c>
      <c r="C1459" s="1">
        <v>54459.39</v>
      </c>
      <c r="D1459" s="1">
        <v>53866.76</v>
      </c>
      <c r="E1459" s="1">
        <v>54412.54</v>
      </c>
      <c r="I1459" s="3">
        <f t="shared" si="110"/>
        <v>9.3693896911485296E-3</v>
      </c>
      <c r="J1459" s="3">
        <f t="shared" si="111"/>
        <v>-9.2594911128657635E-3</v>
      </c>
      <c r="K1459" s="9">
        <f t="shared" si="112"/>
        <v>592.62999999999738</v>
      </c>
      <c r="L1459" s="9">
        <f t="shared" si="113"/>
        <v>505.08000000000175</v>
      </c>
      <c r="M1459" s="9">
        <f t="shared" si="114"/>
        <v>-499.20999999999913</v>
      </c>
    </row>
    <row r="1460" spans="1:13">
      <c r="A1460" s="2">
        <v>41772</v>
      </c>
      <c r="B1460" s="1">
        <v>54056.45</v>
      </c>
      <c r="C1460" s="1">
        <v>54242.98</v>
      </c>
      <c r="D1460" s="1">
        <v>53730.94</v>
      </c>
      <c r="E1460" s="1">
        <v>53907.46</v>
      </c>
      <c r="I1460" s="3">
        <f t="shared" si="110"/>
        <v>-2.6906974463905236E-3</v>
      </c>
      <c r="J1460" s="3">
        <f t="shared" si="111"/>
        <v>2.7561928317526951E-3</v>
      </c>
      <c r="K1460" s="9">
        <f t="shared" si="112"/>
        <v>512.04000000000087</v>
      </c>
      <c r="L1460" s="9">
        <f t="shared" si="113"/>
        <v>-145.44000000000233</v>
      </c>
      <c r="M1460" s="9">
        <f t="shared" si="114"/>
        <v>148.98999999999796</v>
      </c>
    </row>
    <row r="1461" spans="1:13">
      <c r="A1461" s="2">
        <v>41771</v>
      </c>
      <c r="B1461" s="1">
        <v>53102.68</v>
      </c>
      <c r="C1461" s="1">
        <v>54053.22</v>
      </c>
      <c r="D1461" s="1">
        <v>53102.68</v>
      </c>
      <c r="E1461" s="1">
        <v>54052.9</v>
      </c>
      <c r="I1461" s="3">
        <f t="shared" si="110"/>
        <v>1.7938868188038061E-2</v>
      </c>
      <c r="J1461" s="3">
        <f t="shared" si="111"/>
        <v>-1.7894012128954719E-2</v>
      </c>
      <c r="K1461" s="9">
        <f t="shared" si="112"/>
        <v>950.54000000000087</v>
      </c>
      <c r="L1461" s="9">
        <f t="shared" si="113"/>
        <v>952.56000000000495</v>
      </c>
      <c r="M1461" s="9">
        <f t="shared" si="114"/>
        <v>-950.22000000000116</v>
      </c>
    </row>
    <row r="1462" spans="1:13">
      <c r="A1462" s="2">
        <v>41768</v>
      </c>
      <c r="B1462" s="1">
        <v>53422.45</v>
      </c>
      <c r="C1462" s="1">
        <v>53639.199999999997</v>
      </c>
      <c r="D1462" s="1">
        <v>53056.62</v>
      </c>
      <c r="E1462" s="1">
        <v>53100.34</v>
      </c>
      <c r="I1462" s="3">
        <f t="shared" si="110"/>
        <v>-6.0279991321988543E-3</v>
      </c>
      <c r="J1462" s="3">
        <f t="shared" si="111"/>
        <v>6.0294876030582761E-3</v>
      </c>
      <c r="K1462" s="9">
        <f t="shared" si="112"/>
        <v>582.57999999999447</v>
      </c>
      <c r="L1462" s="9">
        <f t="shared" si="113"/>
        <v>-322.03000000000611</v>
      </c>
      <c r="M1462" s="9">
        <f t="shared" si="114"/>
        <v>322.11000000000058</v>
      </c>
    </row>
    <row r="1463" spans="1:13">
      <c r="A1463" s="2">
        <v>41767</v>
      </c>
      <c r="B1463" s="1">
        <v>54052.63</v>
      </c>
      <c r="C1463" s="1">
        <v>54249.42</v>
      </c>
      <c r="D1463" s="1">
        <v>53222.35</v>
      </c>
      <c r="E1463" s="1">
        <v>53422.37</v>
      </c>
      <c r="I1463" s="3">
        <f t="shared" si="110"/>
        <v>-1.1662128506343903E-2</v>
      </c>
      <c r="J1463" s="3">
        <f t="shared" si="111"/>
        <v>1.1660117185787163E-2</v>
      </c>
      <c r="K1463" s="9">
        <f t="shared" si="112"/>
        <v>1027.0699999999997</v>
      </c>
      <c r="L1463" s="9">
        <f t="shared" si="113"/>
        <v>-630.36999999999534</v>
      </c>
      <c r="M1463" s="9">
        <f t="shared" si="114"/>
        <v>630.25999999999476</v>
      </c>
    </row>
    <row r="1464" spans="1:13">
      <c r="A1464" s="2">
        <v>41766</v>
      </c>
      <c r="B1464" s="1">
        <v>53786.09</v>
      </c>
      <c r="C1464" s="1">
        <v>54225.85</v>
      </c>
      <c r="D1464" s="1">
        <v>53498.81</v>
      </c>
      <c r="E1464" s="1">
        <v>54052.74</v>
      </c>
      <c r="I1464" s="3">
        <f t="shared" si="110"/>
        <v>5.0762610603918871E-3</v>
      </c>
      <c r="J1464" s="3">
        <f t="shared" si="111"/>
        <v>-4.957601491389344E-3</v>
      </c>
      <c r="K1464" s="9">
        <f t="shared" si="112"/>
        <v>727.04000000000087</v>
      </c>
      <c r="L1464" s="9">
        <f t="shared" si="113"/>
        <v>273</v>
      </c>
      <c r="M1464" s="9">
        <f t="shared" si="114"/>
        <v>-266.65000000000146</v>
      </c>
    </row>
    <row r="1465" spans="1:13">
      <c r="A1465" s="2">
        <v>41765</v>
      </c>
      <c r="B1465" s="1">
        <v>53446.17</v>
      </c>
      <c r="C1465" s="1">
        <v>53985.95</v>
      </c>
      <c r="D1465" s="1">
        <v>53093.52</v>
      </c>
      <c r="E1465" s="1">
        <v>53779.74</v>
      </c>
      <c r="I1465" s="3">
        <f t="shared" si="110"/>
        <v>6.2412330013544414E-3</v>
      </c>
      <c r="J1465" s="3">
        <f t="shared" si="111"/>
        <v>-6.2412330013544414E-3</v>
      </c>
      <c r="K1465" s="9">
        <f t="shared" si="112"/>
        <v>892.43000000000029</v>
      </c>
      <c r="L1465" s="9">
        <f t="shared" si="113"/>
        <v>333.56999999999971</v>
      </c>
      <c r="M1465" s="9">
        <f t="shared" si="114"/>
        <v>-333.56999999999971</v>
      </c>
    </row>
    <row r="1466" spans="1:13">
      <c r="A1466" s="2">
        <v>41764</v>
      </c>
      <c r="B1466" s="1">
        <v>52988.81</v>
      </c>
      <c r="C1466" s="1">
        <v>53505.9</v>
      </c>
      <c r="D1466" s="1">
        <v>52931.22</v>
      </c>
      <c r="E1466" s="1">
        <v>53446.17</v>
      </c>
      <c r="I1466" s="3">
        <f t="shared" si="110"/>
        <v>8.7930780321972563E-3</v>
      </c>
      <c r="J1466" s="3">
        <f t="shared" si="111"/>
        <v>-8.6312562973201428E-3</v>
      </c>
      <c r="K1466" s="9">
        <f t="shared" si="112"/>
        <v>574.68000000000029</v>
      </c>
      <c r="L1466" s="9">
        <f t="shared" si="113"/>
        <v>465.86000000000058</v>
      </c>
      <c r="M1466" s="9">
        <f t="shared" si="114"/>
        <v>-457.36000000000058</v>
      </c>
    </row>
    <row r="1467" spans="1:13">
      <c r="A1467" s="2">
        <v>41761</v>
      </c>
      <c r="B1467" s="1">
        <v>51630.28</v>
      </c>
      <c r="C1467" s="1">
        <v>53060.11</v>
      </c>
      <c r="D1467" s="1">
        <v>51628.19</v>
      </c>
      <c r="E1467" s="1">
        <v>52980.31</v>
      </c>
      <c r="I1467" s="3">
        <f t="shared" si="110"/>
        <v>2.6219383810970553E-2</v>
      </c>
      <c r="J1467" s="3">
        <f t="shared" si="111"/>
        <v>-2.6148027862719296E-2</v>
      </c>
      <c r="K1467" s="9">
        <f t="shared" si="112"/>
        <v>1431.9199999999983</v>
      </c>
      <c r="L1467" s="9">
        <f t="shared" si="113"/>
        <v>1353.6199999999953</v>
      </c>
      <c r="M1467" s="9">
        <f t="shared" si="114"/>
        <v>-1350.0299999999988</v>
      </c>
    </row>
    <row r="1468" spans="1:13">
      <c r="A1468" s="2">
        <v>41759</v>
      </c>
      <c r="B1468" s="1">
        <v>51837.56</v>
      </c>
      <c r="C1468" s="1">
        <v>51837.56</v>
      </c>
      <c r="D1468" s="1">
        <v>51250.61</v>
      </c>
      <c r="E1468" s="1">
        <v>51626.69</v>
      </c>
      <c r="I1468" s="3">
        <f t="shared" si="110"/>
        <v>-4.0880725775632922E-3</v>
      </c>
      <c r="J1468" s="3">
        <f t="shared" si="111"/>
        <v>4.0678998008393018E-3</v>
      </c>
      <c r="K1468" s="9">
        <f t="shared" si="112"/>
        <v>586.94999999999709</v>
      </c>
      <c r="L1468" s="9">
        <f t="shared" si="113"/>
        <v>-211.91999999999825</v>
      </c>
      <c r="M1468" s="9">
        <f t="shared" si="114"/>
        <v>210.86999999999534</v>
      </c>
    </row>
    <row r="1469" spans="1:13">
      <c r="A1469" s="2">
        <v>41758</v>
      </c>
      <c r="B1469" s="1">
        <v>51386.17</v>
      </c>
      <c r="C1469" s="1">
        <v>52415.86</v>
      </c>
      <c r="D1469" s="1">
        <v>51386.17</v>
      </c>
      <c r="E1469" s="1">
        <v>51838.61</v>
      </c>
      <c r="I1469" s="3">
        <f t="shared" si="110"/>
        <v>8.8535893108473412E-3</v>
      </c>
      <c r="J1469" s="3">
        <f t="shared" si="111"/>
        <v>-8.8047036780519415E-3</v>
      </c>
      <c r="K1469" s="9">
        <f t="shared" si="112"/>
        <v>1029.6900000000023</v>
      </c>
      <c r="L1469" s="9">
        <f t="shared" si="113"/>
        <v>454.93000000000029</v>
      </c>
      <c r="M1469" s="9">
        <f t="shared" si="114"/>
        <v>-452.44000000000233</v>
      </c>
    </row>
    <row r="1470" spans="1:13">
      <c r="A1470" s="2">
        <v>41757</v>
      </c>
      <c r="B1470" s="1">
        <v>51396.82</v>
      </c>
      <c r="C1470" s="1">
        <v>51471.48</v>
      </c>
      <c r="D1470" s="1">
        <v>50776.61</v>
      </c>
      <c r="E1470" s="1">
        <v>51383.68</v>
      </c>
      <c r="I1470" s="3">
        <f t="shared" si="110"/>
        <v>-3.0486766855997703E-4</v>
      </c>
      <c r="J1470" s="3">
        <f t="shared" si="111"/>
        <v>2.5565784030995336E-4</v>
      </c>
      <c r="K1470" s="9">
        <f t="shared" si="112"/>
        <v>694.87000000000262</v>
      </c>
      <c r="L1470" s="9">
        <f t="shared" si="113"/>
        <v>-15.669999999998254</v>
      </c>
      <c r="M1470" s="9">
        <f t="shared" si="114"/>
        <v>13.139999999999418</v>
      </c>
    </row>
    <row r="1471" spans="1:13">
      <c r="A1471" s="2">
        <v>41754</v>
      </c>
      <c r="B1471" s="1">
        <v>51817.04</v>
      </c>
      <c r="C1471" s="1">
        <v>51817.04</v>
      </c>
      <c r="D1471" s="1">
        <v>51019.33</v>
      </c>
      <c r="E1471" s="1">
        <v>51399.35</v>
      </c>
      <c r="I1471" s="3">
        <f t="shared" si="110"/>
        <v>-8.0687104440685248E-3</v>
      </c>
      <c r="J1471" s="3">
        <f t="shared" si="111"/>
        <v>8.0608618323239293E-3</v>
      </c>
      <c r="K1471" s="9">
        <f t="shared" si="112"/>
        <v>797.70999999999913</v>
      </c>
      <c r="L1471" s="9">
        <f t="shared" si="113"/>
        <v>-418.09999999999854</v>
      </c>
      <c r="M1471" s="9">
        <f t="shared" si="114"/>
        <v>417.69000000000233</v>
      </c>
    </row>
    <row r="1472" spans="1:13">
      <c r="A1472" s="2">
        <v>41753</v>
      </c>
      <c r="B1472" s="1">
        <v>51569.69</v>
      </c>
      <c r="C1472" s="1">
        <v>51963.17</v>
      </c>
      <c r="D1472" s="1">
        <v>51237.58</v>
      </c>
      <c r="E1472" s="1">
        <v>51817.45</v>
      </c>
      <c r="I1472" s="3">
        <f t="shared" si="110"/>
        <v>4.8043724908952284E-3</v>
      </c>
      <c r="J1472" s="3">
        <f t="shared" si="111"/>
        <v>-4.8043724908952284E-3</v>
      </c>
      <c r="K1472" s="9">
        <f t="shared" si="112"/>
        <v>725.58999999999651</v>
      </c>
      <c r="L1472" s="9">
        <f t="shared" si="113"/>
        <v>247.75999999999476</v>
      </c>
      <c r="M1472" s="9">
        <f t="shared" si="114"/>
        <v>-247.75999999999476</v>
      </c>
    </row>
    <row r="1473" spans="1:13">
      <c r="A1473" s="2">
        <v>41752</v>
      </c>
      <c r="B1473" s="1">
        <v>51974.51</v>
      </c>
      <c r="C1473" s="1">
        <v>51974.51</v>
      </c>
      <c r="D1473" s="1">
        <v>51399.88</v>
      </c>
      <c r="E1473" s="1">
        <v>51569.69</v>
      </c>
      <c r="I1473" s="3">
        <f t="shared" si="110"/>
        <v>-7.8336782945333406E-3</v>
      </c>
      <c r="J1473" s="3">
        <f t="shared" si="111"/>
        <v>7.7888180186787654E-3</v>
      </c>
      <c r="K1473" s="9">
        <f t="shared" si="112"/>
        <v>574.63000000000466</v>
      </c>
      <c r="L1473" s="9">
        <f t="shared" si="113"/>
        <v>-407.16999999999825</v>
      </c>
      <c r="M1473" s="9">
        <f t="shared" si="114"/>
        <v>404.81999999999971</v>
      </c>
    </row>
    <row r="1474" spans="1:13">
      <c r="A1474" s="2">
        <v>41751</v>
      </c>
      <c r="B1474" s="1">
        <v>52112.3</v>
      </c>
      <c r="C1474" s="1">
        <v>52460.08</v>
      </c>
      <c r="D1474" s="1">
        <v>51681.9</v>
      </c>
      <c r="E1474" s="1">
        <v>51976.86</v>
      </c>
      <c r="I1474" s="3">
        <f t="shared" si="110"/>
        <v>-2.5903897098260372E-3</v>
      </c>
      <c r="J1474" s="3">
        <f t="shared" si="111"/>
        <v>2.5990025387480943E-3</v>
      </c>
      <c r="K1474" s="9">
        <f t="shared" si="112"/>
        <v>778.18000000000029</v>
      </c>
      <c r="L1474" s="9">
        <f t="shared" si="113"/>
        <v>-134.98999999999796</v>
      </c>
      <c r="M1474" s="9">
        <f t="shared" si="114"/>
        <v>135.44000000000233</v>
      </c>
    </row>
    <row r="1475" spans="1:13">
      <c r="A1475" s="2">
        <v>41746</v>
      </c>
      <c r="B1475" s="1">
        <v>51200.69</v>
      </c>
      <c r="C1475" s="1">
        <v>52338.07</v>
      </c>
      <c r="D1475" s="1">
        <v>50886.75</v>
      </c>
      <c r="E1475" s="1">
        <v>52111.85</v>
      </c>
      <c r="I1475" s="3">
        <f t="shared" si="110"/>
        <v>1.7798438142082838E-2</v>
      </c>
      <c r="J1475" s="3">
        <f t="shared" si="111"/>
        <v>-1.779585392306229E-2</v>
      </c>
      <c r="K1475" s="9">
        <f t="shared" si="112"/>
        <v>1451.3199999999997</v>
      </c>
      <c r="L1475" s="9">
        <f t="shared" si="113"/>
        <v>911.29000000000087</v>
      </c>
      <c r="M1475" s="9">
        <f t="shared" si="114"/>
        <v>-911.15999999999622</v>
      </c>
    </row>
    <row r="1476" spans="1:13">
      <c r="A1476" s="2">
        <v>41745</v>
      </c>
      <c r="B1476" s="1">
        <v>50469.16</v>
      </c>
      <c r="C1476" s="1">
        <v>51288.03</v>
      </c>
      <c r="D1476" s="1">
        <v>50469.16</v>
      </c>
      <c r="E1476" s="1">
        <v>51200.56</v>
      </c>
      <c r="I1476" s="3">
        <f t="shared" si="110"/>
        <v>1.4789805041587081E-2</v>
      </c>
      <c r="J1476" s="3">
        <f t="shared" si="111"/>
        <v>-1.4492018492084952E-2</v>
      </c>
      <c r="K1476" s="9">
        <f t="shared" si="112"/>
        <v>818.86999999999534</v>
      </c>
      <c r="L1476" s="9">
        <f t="shared" si="113"/>
        <v>746.20999999999913</v>
      </c>
      <c r="M1476" s="9">
        <f t="shared" si="114"/>
        <v>-731.39999999999418</v>
      </c>
    </row>
    <row r="1477" spans="1:13">
      <c r="A1477" s="2">
        <v>41744</v>
      </c>
      <c r="B1477" s="1">
        <v>51593.24</v>
      </c>
      <c r="C1477" s="1">
        <v>51593.24</v>
      </c>
      <c r="D1477" s="1">
        <v>49890.16</v>
      </c>
      <c r="E1477" s="1">
        <v>50454.35</v>
      </c>
      <c r="I1477" s="3">
        <f t="shared" si="110"/>
        <v>-2.2137139014139596E-2</v>
      </c>
      <c r="J1477" s="3">
        <f t="shared" si="111"/>
        <v>2.2074403545890884E-2</v>
      </c>
      <c r="K1477" s="9">
        <f t="shared" si="112"/>
        <v>1703.0799999999945</v>
      </c>
      <c r="L1477" s="9">
        <f t="shared" si="113"/>
        <v>-1142.2000000000044</v>
      </c>
      <c r="M1477" s="9">
        <f t="shared" si="114"/>
        <v>1138.8899999999994</v>
      </c>
    </row>
    <row r="1478" spans="1:13">
      <c r="A1478" s="2">
        <v>41743</v>
      </c>
      <c r="B1478" s="1">
        <v>51867.15</v>
      </c>
      <c r="C1478" s="1">
        <v>52110.1</v>
      </c>
      <c r="D1478" s="1">
        <v>51361.27</v>
      </c>
      <c r="E1478" s="1">
        <v>51596.55</v>
      </c>
      <c r="I1478" s="3">
        <f t="shared" si="110"/>
        <v>-5.2198601469249303E-3</v>
      </c>
      <c r="J1478" s="3">
        <f t="shared" si="111"/>
        <v>5.2171750327519159E-3</v>
      </c>
      <c r="K1478" s="9">
        <f t="shared" si="112"/>
        <v>748.83000000000175</v>
      </c>
      <c r="L1478" s="9">
        <f t="shared" si="113"/>
        <v>-270.73999999999796</v>
      </c>
      <c r="M1478" s="9">
        <f t="shared" si="114"/>
        <v>270.59999999999854</v>
      </c>
    </row>
    <row r="1479" spans="1:13">
      <c r="A1479" s="2">
        <v>41740</v>
      </c>
      <c r="B1479" s="1">
        <v>51127.48</v>
      </c>
      <c r="C1479" s="1">
        <v>51870.75</v>
      </c>
      <c r="D1479" s="1">
        <v>50517.86</v>
      </c>
      <c r="E1479" s="1">
        <v>51867.29</v>
      </c>
      <c r="I1479" s="3">
        <f t="shared" si="110"/>
        <v>1.4469909332515463E-2</v>
      </c>
      <c r="J1479" s="3">
        <f t="shared" si="111"/>
        <v>-1.4469909332515463E-2</v>
      </c>
      <c r="K1479" s="9">
        <f t="shared" si="112"/>
        <v>1352.8899999999994</v>
      </c>
      <c r="L1479" s="9">
        <f t="shared" si="113"/>
        <v>739.80999999999767</v>
      </c>
      <c r="M1479" s="9">
        <f t="shared" si="114"/>
        <v>-739.80999999999767</v>
      </c>
    </row>
    <row r="1480" spans="1:13">
      <c r="A1480" s="2">
        <v>41739</v>
      </c>
      <c r="B1480" s="1">
        <v>51185.4</v>
      </c>
      <c r="C1480" s="1">
        <v>51522</v>
      </c>
      <c r="D1480" s="1">
        <v>50732.13</v>
      </c>
      <c r="E1480" s="1">
        <v>51127.48</v>
      </c>
      <c r="I1480" s="3">
        <f t="shared" si="110"/>
        <v>-1.1315726750205772E-3</v>
      </c>
      <c r="J1480" s="3">
        <f t="shared" si="111"/>
        <v>1.1315726750205772E-3</v>
      </c>
      <c r="K1480" s="9">
        <f t="shared" si="112"/>
        <v>789.87000000000262</v>
      </c>
      <c r="L1480" s="9">
        <f t="shared" si="113"/>
        <v>-57.919999999998254</v>
      </c>
      <c r="M1480" s="9">
        <f t="shared" si="114"/>
        <v>57.919999999998254</v>
      </c>
    </row>
    <row r="1481" spans="1:13">
      <c r="A1481" s="2">
        <v>41738</v>
      </c>
      <c r="B1481" s="1">
        <v>51628.57</v>
      </c>
      <c r="C1481" s="1">
        <v>51628.57</v>
      </c>
      <c r="D1481" s="1">
        <v>50652.82</v>
      </c>
      <c r="E1481" s="1">
        <v>51185.4</v>
      </c>
      <c r="I1481" s="3">
        <f t="shared" si="110"/>
        <v>-8.5934145240268364E-3</v>
      </c>
      <c r="J1481" s="3">
        <f t="shared" si="111"/>
        <v>8.5838131871558369E-3</v>
      </c>
      <c r="K1481" s="9">
        <f t="shared" si="112"/>
        <v>975.75</v>
      </c>
      <c r="L1481" s="9">
        <f t="shared" si="113"/>
        <v>-443.66999999999825</v>
      </c>
      <c r="M1481" s="9">
        <f t="shared" si="114"/>
        <v>443.16999999999825</v>
      </c>
    </row>
    <row r="1482" spans="1:13">
      <c r="A1482" s="2">
        <v>41737</v>
      </c>
      <c r="B1482" s="1">
        <v>52173</v>
      </c>
      <c r="C1482" s="1">
        <v>53393.57</v>
      </c>
      <c r="D1482" s="1">
        <v>51377.19</v>
      </c>
      <c r="E1482" s="1">
        <v>51629.07</v>
      </c>
      <c r="I1482" s="3">
        <f t="shared" si="110"/>
        <v>-1.0089294890181764E-2</v>
      </c>
      <c r="J1482" s="3">
        <f t="shared" si="111"/>
        <v>1.0425507446380317E-2</v>
      </c>
      <c r="K1482" s="9">
        <f t="shared" si="112"/>
        <v>2016.3799999999974</v>
      </c>
      <c r="L1482" s="9">
        <f t="shared" si="113"/>
        <v>-526.20999999999913</v>
      </c>
      <c r="M1482" s="9">
        <f t="shared" si="114"/>
        <v>543.93000000000029</v>
      </c>
    </row>
    <row r="1483" spans="1:13">
      <c r="A1483" s="2">
        <v>41736</v>
      </c>
      <c r="B1483" s="1">
        <v>51115.31</v>
      </c>
      <c r="C1483" s="1">
        <v>52228.69</v>
      </c>
      <c r="D1483" s="1">
        <v>51115.31</v>
      </c>
      <c r="E1483" s="1">
        <v>52155.28</v>
      </c>
      <c r="I1483" s="3">
        <f t="shared" si="110"/>
        <v>2.1015320922646002E-2</v>
      </c>
      <c r="J1483" s="3">
        <f t="shared" si="111"/>
        <v>-2.0345567697818936E-2</v>
      </c>
      <c r="K1483" s="9">
        <f t="shared" si="112"/>
        <v>1113.3800000000047</v>
      </c>
      <c r="L1483" s="9">
        <f t="shared" si="113"/>
        <v>1073.5</v>
      </c>
      <c r="M1483" s="9">
        <f t="shared" si="114"/>
        <v>-1039.9700000000012</v>
      </c>
    </row>
    <row r="1484" spans="1:13">
      <c r="A1484" s="2">
        <v>41733</v>
      </c>
      <c r="B1484" s="1">
        <v>51428.33</v>
      </c>
      <c r="C1484" s="1">
        <v>52288.24</v>
      </c>
      <c r="D1484" s="1">
        <v>51034.400000000001</v>
      </c>
      <c r="E1484" s="1">
        <v>51081.78</v>
      </c>
      <c r="I1484" s="3">
        <f t="shared" si="110"/>
        <v>-6.3497639773880529E-3</v>
      </c>
      <c r="J1484" s="3">
        <f t="shared" si="111"/>
        <v>6.7385038557542685E-3</v>
      </c>
      <c r="K1484" s="9">
        <f t="shared" si="112"/>
        <v>1253.8399999999965</v>
      </c>
      <c r="L1484" s="9">
        <f t="shared" si="113"/>
        <v>-326.43000000000029</v>
      </c>
      <c r="M1484" s="9">
        <f t="shared" si="114"/>
        <v>346.55000000000291</v>
      </c>
    </row>
    <row r="1485" spans="1:13">
      <c r="A1485" s="2">
        <v>41732</v>
      </c>
      <c r="B1485" s="1">
        <v>51711.81</v>
      </c>
      <c r="C1485" s="1">
        <v>51990.84</v>
      </c>
      <c r="D1485" s="1">
        <v>51059.14</v>
      </c>
      <c r="E1485" s="1">
        <v>51408.21</v>
      </c>
      <c r="I1485" s="3">
        <f t="shared" ref="I1485:I1548" si="115">(E1485-E1486)/E1486</f>
        <v>-5.6641015994840288E-3</v>
      </c>
      <c r="J1485" s="3">
        <f t="shared" ref="J1485:J1548" si="116">(B1485-E1485)/B1485</f>
        <v>5.8709992939716977E-3</v>
      </c>
      <c r="K1485" s="9">
        <f t="shared" ref="K1485:K1548" si="117">(C1485-D1485)</f>
        <v>931.69999999999709</v>
      </c>
      <c r="L1485" s="9">
        <f t="shared" ref="L1485:L1548" si="118">(E1485-E1486)</f>
        <v>-292.84000000000378</v>
      </c>
      <c r="M1485" s="9">
        <f t="shared" ref="M1485:M1548" si="119">B1485-E1485</f>
        <v>303.59999999999854</v>
      </c>
    </row>
    <row r="1486" spans="1:13">
      <c r="A1486" s="2">
        <v>41731</v>
      </c>
      <c r="B1486" s="1">
        <v>50273.11</v>
      </c>
      <c r="C1486" s="1">
        <v>51794.21</v>
      </c>
      <c r="D1486" s="1">
        <v>50200.86</v>
      </c>
      <c r="E1486" s="1">
        <v>51701.05</v>
      </c>
      <c r="I1486" s="3">
        <f t="shared" si="115"/>
        <v>2.845970698047379E-2</v>
      </c>
      <c r="J1486" s="3">
        <f t="shared" si="116"/>
        <v>-2.8403653563505465E-2</v>
      </c>
      <c r="K1486" s="9">
        <f t="shared" si="117"/>
        <v>1593.3499999999985</v>
      </c>
      <c r="L1486" s="9">
        <f t="shared" si="118"/>
        <v>1430.6800000000003</v>
      </c>
      <c r="M1486" s="9">
        <f t="shared" si="119"/>
        <v>-1427.9400000000023</v>
      </c>
    </row>
    <row r="1487" spans="1:13">
      <c r="A1487" s="2">
        <v>41730</v>
      </c>
      <c r="B1487" s="1">
        <v>50412.05</v>
      </c>
      <c r="C1487" s="1">
        <v>50626.86</v>
      </c>
      <c r="D1487" s="1">
        <v>49773.62</v>
      </c>
      <c r="E1487" s="1">
        <v>50270.37</v>
      </c>
      <c r="I1487" s="3">
        <f t="shared" si="115"/>
        <v>-2.8672067713287185E-3</v>
      </c>
      <c r="J1487" s="3">
        <f t="shared" si="116"/>
        <v>2.8104391707934966E-3</v>
      </c>
      <c r="K1487" s="9">
        <f t="shared" si="117"/>
        <v>853.23999999999796</v>
      </c>
      <c r="L1487" s="9">
        <f t="shared" si="118"/>
        <v>-144.54999999999563</v>
      </c>
      <c r="M1487" s="9">
        <f t="shared" si="119"/>
        <v>141.68000000000029</v>
      </c>
    </row>
    <row r="1488" spans="1:13">
      <c r="A1488" s="2">
        <v>41729</v>
      </c>
      <c r="B1488" s="1">
        <v>49769.69</v>
      </c>
      <c r="C1488" s="1">
        <v>50417.58</v>
      </c>
      <c r="D1488" s="1">
        <v>49769.69</v>
      </c>
      <c r="E1488" s="1">
        <v>50414.92</v>
      </c>
      <c r="I1488" s="3">
        <f t="shared" si="115"/>
        <v>1.2997492769458979E-2</v>
      </c>
      <c r="J1488" s="3">
        <f t="shared" si="116"/>
        <v>-1.2964316233434364E-2</v>
      </c>
      <c r="K1488" s="9">
        <f t="shared" si="117"/>
        <v>647.88999999999942</v>
      </c>
      <c r="L1488" s="9">
        <f t="shared" si="118"/>
        <v>646.86000000000058</v>
      </c>
      <c r="M1488" s="9">
        <f t="shared" si="119"/>
        <v>-645.22999999999593</v>
      </c>
    </row>
    <row r="1489" spans="1:13">
      <c r="A1489" s="2">
        <v>41726</v>
      </c>
      <c r="B1489" s="1">
        <v>49653.279999999999</v>
      </c>
      <c r="C1489" s="1">
        <v>50180.53</v>
      </c>
      <c r="D1489" s="1">
        <v>49606.04</v>
      </c>
      <c r="E1489" s="1">
        <v>49768.06</v>
      </c>
      <c r="I1489" s="3">
        <f t="shared" si="115"/>
        <v>2.4426554063212706E-3</v>
      </c>
      <c r="J1489" s="3">
        <f t="shared" si="116"/>
        <v>-2.3116297654454821E-3</v>
      </c>
      <c r="K1489" s="9">
        <f t="shared" si="117"/>
        <v>574.48999999999796</v>
      </c>
      <c r="L1489" s="9">
        <f t="shared" si="118"/>
        <v>121.2699999999968</v>
      </c>
      <c r="M1489" s="9">
        <f t="shared" si="119"/>
        <v>-114.77999999999884</v>
      </c>
    </row>
    <row r="1490" spans="1:13">
      <c r="A1490" s="2">
        <v>41725</v>
      </c>
      <c r="B1490" s="1">
        <v>47964.65</v>
      </c>
      <c r="C1490" s="1">
        <v>49646.79</v>
      </c>
      <c r="D1490" s="1">
        <v>47962.03</v>
      </c>
      <c r="E1490" s="1">
        <v>49646.79</v>
      </c>
      <c r="I1490" s="3">
        <f t="shared" si="115"/>
        <v>3.5049694979382109E-2</v>
      </c>
      <c r="J1490" s="3">
        <f t="shared" si="116"/>
        <v>-3.5070411229937037E-2</v>
      </c>
      <c r="K1490" s="9">
        <f t="shared" si="117"/>
        <v>1684.760000000002</v>
      </c>
      <c r="L1490" s="9">
        <f t="shared" si="118"/>
        <v>1681.1800000000003</v>
      </c>
      <c r="M1490" s="9">
        <f t="shared" si="119"/>
        <v>-1682.1399999999994</v>
      </c>
    </row>
    <row r="1491" spans="1:13">
      <c r="A1491" s="2">
        <v>41724</v>
      </c>
      <c r="B1491" s="1">
        <v>48181.86</v>
      </c>
      <c r="C1491" s="1">
        <v>48725.06</v>
      </c>
      <c r="D1491" s="1">
        <v>47963.01</v>
      </c>
      <c r="E1491" s="1">
        <v>47965.61</v>
      </c>
      <c r="I1491" s="3">
        <f t="shared" si="115"/>
        <v>-4.4526645211076356E-3</v>
      </c>
      <c r="J1491" s="3">
        <f t="shared" si="116"/>
        <v>4.4882036517477743E-3</v>
      </c>
      <c r="K1491" s="9">
        <f t="shared" si="117"/>
        <v>762.04999999999563</v>
      </c>
      <c r="L1491" s="9">
        <f t="shared" si="118"/>
        <v>-214.52999999999884</v>
      </c>
      <c r="M1491" s="9">
        <f t="shared" si="119"/>
        <v>216.25</v>
      </c>
    </row>
    <row r="1492" spans="1:13">
      <c r="A1492" s="2">
        <v>41723</v>
      </c>
      <c r="B1492" s="1">
        <v>47993.42</v>
      </c>
      <c r="C1492" s="1">
        <v>48440.7</v>
      </c>
      <c r="D1492" s="1">
        <v>47949.919999999998</v>
      </c>
      <c r="E1492" s="1">
        <v>48180.14</v>
      </c>
      <c r="I1492" s="3">
        <f t="shared" si="115"/>
        <v>3.8905333272769719E-3</v>
      </c>
      <c r="J1492" s="3">
        <f t="shared" si="116"/>
        <v>-3.8905333272769719E-3</v>
      </c>
      <c r="K1492" s="9">
        <f t="shared" si="117"/>
        <v>490.77999999999884</v>
      </c>
      <c r="L1492" s="9">
        <f t="shared" si="118"/>
        <v>186.72000000000116</v>
      </c>
      <c r="M1492" s="9">
        <f t="shared" si="119"/>
        <v>-186.72000000000116</v>
      </c>
    </row>
    <row r="1493" spans="1:13">
      <c r="A1493" s="2">
        <v>41722</v>
      </c>
      <c r="B1493" s="1">
        <v>47381.98</v>
      </c>
      <c r="C1493" s="1">
        <v>48141.79</v>
      </c>
      <c r="D1493" s="1">
        <v>47381.98</v>
      </c>
      <c r="E1493" s="1">
        <v>47993.42</v>
      </c>
      <c r="I1493" s="3">
        <f t="shared" si="115"/>
        <v>1.2926716945674693E-2</v>
      </c>
      <c r="J1493" s="3">
        <f t="shared" si="116"/>
        <v>-1.2904483940941156E-2</v>
      </c>
      <c r="K1493" s="9">
        <f t="shared" si="117"/>
        <v>759.80999999999767</v>
      </c>
      <c r="L1493" s="9">
        <f t="shared" si="118"/>
        <v>612.47999999999593</v>
      </c>
      <c r="M1493" s="9">
        <f t="shared" si="119"/>
        <v>-611.43999999999505</v>
      </c>
    </row>
    <row r="1494" spans="1:13">
      <c r="A1494" s="2">
        <v>41719</v>
      </c>
      <c r="B1494" s="1">
        <v>47272</v>
      </c>
      <c r="C1494" s="1">
        <v>47831.73</v>
      </c>
      <c r="D1494" s="1">
        <v>46720.98</v>
      </c>
      <c r="E1494" s="1">
        <v>47380.94</v>
      </c>
      <c r="I1494" s="3">
        <f t="shared" si="115"/>
        <v>2.1671593503005833E-3</v>
      </c>
      <c r="J1494" s="3">
        <f t="shared" si="116"/>
        <v>-2.3045354543916553E-3</v>
      </c>
      <c r="K1494" s="9">
        <f t="shared" si="117"/>
        <v>1110.75</v>
      </c>
      <c r="L1494" s="9">
        <f t="shared" si="118"/>
        <v>102.45999999999913</v>
      </c>
      <c r="M1494" s="9">
        <f t="shared" si="119"/>
        <v>-108.94000000000233</v>
      </c>
    </row>
    <row r="1495" spans="1:13">
      <c r="A1495" s="2">
        <v>41718</v>
      </c>
      <c r="B1495" s="1">
        <v>46565.15</v>
      </c>
      <c r="C1495" s="1">
        <v>47484.02</v>
      </c>
      <c r="D1495" s="1">
        <v>46150.51</v>
      </c>
      <c r="E1495" s="1">
        <v>47278.48</v>
      </c>
      <c r="I1495" s="3">
        <f t="shared" si="115"/>
        <v>1.5273616231843723E-2</v>
      </c>
      <c r="J1495" s="3">
        <f t="shared" si="116"/>
        <v>-1.5318967081605057E-2</v>
      </c>
      <c r="K1495" s="9">
        <f t="shared" si="117"/>
        <v>1333.5099999999948</v>
      </c>
      <c r="L1495" s="9">
        <f t="shared" si="118"/>
        <v>711.25</v>
      </c>
      <c r="M1495" s="9">
        <f t="shared" si="119"/>
        <v>-713.33000000000175</v>
      </c>
    </row>
    <row r="1496" spans="1:13">
      <c r="A1496" s="2">
        <v>41717</v>
      </c>
      <c r="B1496" s="1">
        <v>46152.99</v>
      </c>
      <c r="C1496" s="1">
        <v>46803.23</v>
      </c>
      <c r="D1496" s="1">
        <v>45909.96</v>
      </c>
      <c r="E1496" s="1">
        <v>46567.23</v>
      </c>
      <c r="I1496" s="3">
        <f t="shared" si="115"/>
        <v>9.0197473682021804E-3</v>
      </c>
      <c r="J1496" s="3">
        <f t="shared" si="116"/>
        <v>-8.9753664930485606E-3</v>
      </c>
      <c r="K1496" s="9">
        <f t="shared" si="117"/>
        <v>893.27000000000407</v>
      </c>
      <c r="L1496" s="9">
        <f t="shared" si="118"/>
        <v>416.27000000000407</v>
      </c>
      <c r="M1496" s="9">
        <f t="shared" si="119"/>
        <v>-414.24000000000524</v>
      </c>
    </row>
    <row r="1497" spans="1:13">
      <c r="A1497" s="2">
        <v>41716</v>
      </c>
      <c r="B1497" s="1">
        <v>45115.44</v>
      </c>
      <c r="C1497" s="1">
        <v>46217.33</v>
      </c>
      <c r="D1497" s="1">
        <v>45074.720000000001</v>
      </c>
      <c r="E1497" s="1">
        <v>46150.96</v>
      </c>
      <c r="I1497" s="3">
        <f t="shared" si="115"/>
        <v>2.2899166182748187E-2</v>
      </c>
      <c r="J1497" s="3">
        <f t="shared" si="116"/>
        <v>-2.2952674295097127E-2</v>
      </c>
      <c r="K1497" s="9">
        <f t="shared" si="117"/>
        <v>1142.6100000000006</v>
      </c>
      <c r="L1497" s="9">
        <f t="shared" si="118"/>
        <v>1033.1599999999962</v>
      </c>
      <c r="M1497" s="9">
        <f t="shared" si="119"/>
        <v>-1035.5199999999968</v>
      </c>
    </row>
    <row r="1498" spans="1:13">
      <c r="A1498" s="2">
        <v>41715</v>
      </c>
      <c r="B1498" s="1">
        <v>44978.98</v>
      </c>
      <c r="C1498" s="1">
        <v>45498.67</v>
      </c>
      <c r="D1498" s="1">
        <v>44968.66</v>
      </c>
      <c r="E1498" s="1">
        <v>45117.8</v>
      </c>
      <c r="I1498" s="3">
        <f t="shared" si="115"/>
        <v>3.3834708530909902E-3</v>
      </c>
      <c r="J1498" s="3">
        <f t="shared" si="116"/>
        <v>-3.0863305481804988E-3</v>
      </c>
      <c r="K1498" s="9">
        <f t="shared" si="117"/>
        <v>530.00999999999476</v>
      </c>
      <c r="L1498" s="9">
        <f t="shared" si="118"/>
        <v>152.13999999999942</v>
      </c>
      <c r="M1498" s="9">
        <f t="shared" si="119"/>
        <v>-138.81999999999971</v>
      </c>
    </row>
    <row r="1499" spans="1:13">
      <c r="A1499" s="2">
        <v>41712</v>
      </c>
      <c r="B1499" s="1">
        <v>45444.32</v>
      </c>
      <c r="C1499" s="1">
        <v>45561.67</v>
      </c>
      <c r="D1499" s="1">
        <v>44904.83</v>
      </c>
      <c r="E1499" s="1">
        <v>44965.66</v>
      </c>
      <c r="I1499" s="3">
        <f t="shared" si="115"/>
        <v>-1.0522220508262578E-2</v>
      </c>
      <c r="J1499" s="3">
        <f t="shared" si="116"/>
        <v>1.0532889478817071E-2</v>
      </c>
      <c r="K1499" s="9">
        <f t="shared" si="117"/>
        <v>656.83999999999651</v>
      </c>
      <c r="L1499" s="9">
        <f t="shared" si="118"/>
        <v>-478.16999999999825</v>
      </c>
      <c r="M1499" s="9">
        <f t="shared" si="119"/>
        <v>478.65999999999622</v>
      </c>
    </row>
    <row r="1500" spans="1:13">
      <c r="A1500" s="2">
        <v>41711</v>
      </c>
      <c r="B1500" s="1">
        <v>45863.88</v>
      </c>
      <c r="C1500" s="1">
        <v>46176.34</v>
      </c>
      <c r="D1500" s="1">
        <v>45250.32</v>
      </c>
      <c r="E1500" s="1">
        <v>45443.83</v>
      </c>
      <c r="I1500" s="3">
        <f t="shared" si="115"/>
        <v>-9.113901086764695E-3</v>
      </c>
      <c r="J1500" s="3">
        <f t="shared" si="116"/>
        <v>9.1586233000783106E-3</v>
      </c>
      <c r="K1500" s="9">
        <f t="shared" si="117"/>
        <v>926.0199999999968</v>
      </c>
      <c r="L1500" s="9">
        <f t="shared" si="118"/>
        <v>-417.97999999999593</v>
      </c>
      <c r="M1500" s="9">
        <f t="shared" si="119"/>
        <v>420.04999999999563</v>
      </c>
    </row>
    <row r="1501" spans="1:13">
      <c r="A1501" s="2">
        <v>41710</v>
      </c>
      <c r="B1501" s="1">
        <v>45686.97</v>
      </c>
      <c r="C1501" s="1">
        <v>45915.56</v>
      </c>
      <c r="D1501" s="1">
        <v>45507.87</v>
      </c>
      <c r="E1501" s="1">
        <v>45861.81</v>
      </c>
      <c r="I1501" s="3">
        <f t="shared" si="115"/>
        <v>3.5929661107076266E-3</v>
      </c>
      <c r="J1501" s="3">
        <f t="shared" si="116"/>
        <v>-3.8269116993312645E-3</v>
      </c>
      <c r="K1501" s="9">
        <f t="shared" si="117"/>
        <v>407.68999999999505</v>
      </c>
      <c r="L1501" s="9">
        <f t="shared" si="118"/>
        <v>164.18999999999505</v>
      </c>
      <c r="M1501" s="9">
        <f t="shared" si="119"/>
        <v>-174.83999999999651</v>
      </c>
    </row>
    <row r="1502" spans="1:13">
      <c r="A1502" s="2">
        <v>41709</v>
      </c>
      <c r="B1502" s="1">
        <v>45533.2</v>
      </c>
      <c r="C1502" s="1">
        <v>46049.65</v>
      </c>
      <c r="D1502" s="1">
        <v>45401.1</v>
      </c>
      <c r="E1502" s="1">
        <v>45697.62</v>
      </c>
      <c r="I1502" s="3">
        <f t="shared" si="115"/>
        <v>3.6109915402388927E-3</v>
      </c>
      <c r="J1502" s="3">
        <f t="shared" si="116"/>
        <v>-3.6109915402388927E-3</v>
      </c>
      <c r="K1502" s="9">
        <f t="shared" si="117"/>
        <v>648.55000000000291</v>
      </c>
      <c r="L1502" s="9">
        <f t="shared" si="118"/>
        <v>164.42000000000553</v>
      </c>
      <c r="M1502" s="9">
        <f t="shared" si="119"/>
        <v>-164.42000000000553</v>
      </c>
    </row>
    <row r="1503" spans="1:13">
      <c r="A1503" s="2">
        <v>41708</v>
      </c>
      <c r="B1503" s="1">
        <v>46241.82</v>
      </c>
      <c r="C1503" s="1">
        <v>46241.82</v>
      </c>
      <c r="D1503" s="1">
        <v>45203.49</v>
      </c>
      <c r="E1503" s="1">
        <v>45533.2</v>
      </c>
      <c r="I1503" s="3">
        <f t="shared" si="115"/>
        <v>-1.5372133118905897E-2</v>
      </c>
      <c r="J1503" s="3">
        <f t="shared" si="116"/>
        <v>1.5324223830290473E-2</v>
      </c>
      <c r="K1503" s="9">
        <f t="shared" si="117"/>
        <v>1038.3300000000017</v>
      </c>
      <c r="L1503" s="9">
        <f t="shared" si="118"/>
        <v>-710.87000000000262</v>
      </c>
      <c r="M1503" s="9">
        <f t="shared" si="119"/>
        <v>708.62000000000262</v>
      </c>
    </row>
    <row r="1504" spans="1:13">
      <c r="A1504" s="2">
        <v>41705</v>
      </c>
      <c r="B1504" s="1">
        <v>47093.13</v>
      </c>
      <c r="C1504" s="1">
        <v>47218.16</v>
      </c>
      <c r="D1504" s="1">
        <v>46086.17</v>
      </c>
      <c r="E1504" s="1">
        <v>46244.07</v>
      </c>
      <c r="I1504" s="3">
        <f t="shared" si="115"/>
        <v>-1.8029381355624433E-2</v>
      </c>
      <c r="J1504" s="3">
        <f t="shared" si="116"/>
        <v>1.8029381355624433E-2</v>
      </c>
      <c r="K1504" s="9">
        <f t="shared" si="117"/>
        <v>1131.9900000000052</v>
      </c>
      <c r="L1504" s="9">
        <f t="shared" si="118"/>
        <v>-849.05999999999767</v>
      </c>
      <c r="M1504" s="9">
        <f t="shared" si="119"/>
        <v>849.05999999999767</v>
      </c>
    </row>
    <row r="1505" spans="1:13">
      <c r="A1505" s="2">
        <v>41704</v>
      </c>
      <c r="B1505" s="1">
        <v>46591.9</v>
      </c>
      <c r="C1505" s="1">
        <v>47400.49</v>
      </c>
      <c r="D1505" s="1">
        <v>46501.58</v>
      </c>
      <c r="E1505" s="1">
        <v>47093.13</v>
      </c>
      <c r="I1505" s="3">
        <f t="shared" si="115"/>
        <v>1.0820794608169254E-2</v>
      </c>
      <c r="J1505" s="3">
        <f t="shared" si="116"/>
        <v>-1.075787851536417E-2</v>
      </c>
      <c r="K1505" s="9">
        <f t="shared" si="117"/>
        <v>898.90999999999622</v>
      </c>
      <c r="L1505" s="9">
        <f t="shared" si="118"/>
        <v>504.12999999999738</v>
      </c>
      <c r="M1505" s="9">
        <f t="shared" si="119"/>
        <v>-501.22999999999593</v>
      </c>
    </row>
    <row r="1506" spans="1:13">
      <c r="A1506" s="2">
        <v>41703</v>
      </c>
      <c r="B1506" s="1">
        <v>47092.24</v>
      </c>
      <c r="C1506" s="1">
        <v>47153.51</v>
      </c>
      <c r="D1506" s="1">
        <v>46472.87</v>
      </c>
      <c r="E1506" s="1">
        <v>46589</v>
      </c>
      <c r="I1506" s="3">
        <f t="shared" si="115"/>
        <v>-1.0731636882516847E-2</v>
      </c>
      <c r="J1506" s="3">
        <f t="shared" si="116"/>
        <v>1.0686261685577028E-2</v>
      </c>
      <c r="K1506" s="9">
        <f t="shared" si="117"/>
        <v>680.63999999999942</v>
      </c>
      <c r="L1506" s="9">
        <f t="shared" si="118"/>
        <v>-505.40000000000146</v>
      </c>
      <c r="M1506" s="9">
        <f t="shared" si="119"/>
        <v>503.23999999999796</v>
      </c>
    </row>
    <row r="1507" spans="1:13">
      <c r="A1507" s="2">
        <v>41698</v>
      </c>
      <c r="B1507" s="1">
        <v>47613.49</v>
      </c>
      <c r="C1507" s="1">
        <v>47813.1</v>
      </c>
      <c r="D1507" s="1">
        <v>47043.47</v>
      </c>
      <c r="E1507" s="1">
        <v>47094.400000000001</v>
      </c>
      <c r="I1507" s="3">
        <f t="shared" si="115"/>
        <v>-1.0762129319896833E-2</v>
      </c>
      <c r="J1507" s="3">
        <f t="shared" si="116"/>
        <v>1.0902162391372624E-2</v>
      </c>
      <c r="K1507" s="9">
        <f t="shared" si="117"/>
        <v>769.62999999999738</v>
      </c>
      <c r="L1507" s="9">
        <f t="shared" si="118"/>
        <v>-512.34999999999854</v>
      </c>
      <c r="M1507" s="9">
        <f t="shared" si="119"/>
        <v>519.08999999999651</v>
      </c>
    </row>
    <row r="1508" spans="1:13">
      <c r="A1508" s="2">
        <v>41697</v>
      </c>
      <c r="B1508" s="1">
        <v>46621.81</v>
      </c>
      <c r="C1508" s="1">
        <v>47781.38</v>
      </c>
      <c r="D1508" s="1">
        <v>46621.81</v>
      </c>
      <c r="E1508" s="1">
        <v>47606.75</v>
      </c>
      <c r="I1508" s="3">
        <f t="shared" si="115"/>
        <v>2.1621396585907806E-2</v>
      </c>
      <c r="J1508" s="3">
        <f t="shared" si="116"/>
        <v>-2.1126163913413109E-2</v>
      </c>
      <c r="K1508" s="9">
        <f t="shared" si="117"/>
        <v>1159.5699999999997</v>
      </c>
      <c r="L1508" s="9">
        <f t="shared" si="118"/>
        <v>1007.5400000000009</v>
      </c>
      <c r="M1508" s="9">
        <f t="shared" si="119"/>
        <v>-984.94000000000233</v>
      </c>
    </row>
    <row r="1509" spans="1:13">
      <c r="A1509" s="2">
        <v>41696</v>
      </c>
      <c r="B1509" s="1">
        <v>46717.53</v>
      </c>
      <c r="C1509" s="1">
        <v>47009.89</v>
      </c>
      <c r="D1509" s="1">
        <v>46402.96</v>
      </c>
      <c r="E1509" s="1">
        <v>46599.21</v>
      </c>
      <c r="I1509" s="3">
        <f t="shared" si="115"/>
        <v>-2.4980782778287816E-3</v>
      </c>
      <c r="J1509" s="3">
        <f t="shared" si="116"/>
        <v>2.5326681440564114E-3</v>
      </c>
      <c r="K1509" s="9">
        <f t="shared" si="117"/>
        <v>606.93000000000029</v>
      </c>
      <c r="L1509" s="9">
        <f t="shared" si="118"/>
        <v>-116.70000000000437</v>
      </c>
      <c r="M1509" s="9">
        <f t="shared" si="119"/>
        <v>118.31999999999971</v>
      </c>
    </row>
    <row r="1510" spans="1:13">
      <c r="A1510" s="2">
        <v>41695</v>
      </c>
      <c r="B1510" s="1">
        <v>47388.11</v>
      </c>
      <c r="C1510" s="1">
        <v>47388.11</v>
      </c>
      <c r="D1510" s="1">
        <v>46613.59</v>
      </c>
      <c r="E1510" s="1">
        <v>46715.91</v>
      </c>
      <c r="I1510" s="3">
        <f t="shared" si="115"/>
        <v>-1.4297108253241405E-2</v>
      </c>
      <c r="J1510" s="3">
        <f t="shared" si="116"/>
        <v>1.4184992817818586E-2</v>
      </c>
      <c r="K1510" s="9">
        <f t="shared" si="117"/>
        <v>774.52000000000407</v>
      </c>
      <c r="L1510" s="9">
        <f t="shared" si="118"/>
        <v>-677.58999999999651</v>
      </c>
      <c r="M1510" s="9">
        <f t="shared" si="119"/>
        <v>672.19999999999709</v>
      </c>
    </row>
    <row r="1511" spans="1:13">
      <c r="A1511" s="2">
        <v>41694</v>
      </c>
      <c r="B1511" s="1">
        <v>47375.76</v>
      </c>
      <c r="C1511" s="1">
        <v>47538.55</v>
      </c>
      <c r="D1511" s="1">
        <v>46991.26</v>
      </c>
      <c r="E1511" s="1">
        <v>47393.5</v>
      </c>
      <c r="I1511" s="3">
        <f t="shared" si="115"/>
        <v>2.7986350427946415E-4</v>
      </c>
      <c r="J1511" s="3">
        <f t="shared" si="116"/>
        <v>-3.7445309584475185E-4</v>
      </c>
      <c r="K1511" s="9">
        <f t="shared" si="117"/>
        <v>547.29000000000087</v>
      </c>
      <c r="L1511" s="9">
        <f t="shared" si="118"/>
        <v>13.260000000002037</v>
      </c>
      <c r="M1511" s="9">
        <f t="shared" si="119"/>
        <v>-17.739999999997963</v>
      </c>
    </row>
    <row r="1512" spans="1:13">
      <c r="A1512" s="2">
        <v>41691</v>
      </c>
      <c r="B1512" s="1">
        <v>47289.79</v>
      </c>
      <c r="C1512" s="1">
        <v>47815.61</v>
      </c>
      <c r="D1512" s="1">
        <v>47075.28</v>
      </c>
      <c r="E1512" s="1">
        <v>47380.24</v>
      </c>
      <c r="I1512" s="3">
        <f t="shared" si="115"/>
        <v>1.9376759012370501E-3</v>
      </c>
      <c r="J1512" s="3">
        <f t="shared" si="116"/>
        <v>-1.9126750192799986E-3</v>
      </c>
      <c r="K1512" s="9">
        <f t="shared" si="117"/>
        <v>740.33000000000175</v>
      </c>
      <c r="L1512" s="9">
        <f t="shared" si="118"/>
        <v>91.629999999997381</v>
      </c>
      <c r="M1512" s="9">
        <f t="shared" si="119"/>
        <v>-90.44999999999709</v>
      </c>
    </row>
    <row r="1513" spans="1:13">
      <c r="A1513" s="2">
        <v>41690</v>
      </c>
      <c r="B1513" s="1">
        <v>47126.94</v>
      </c>
      <c r="C1513" s="1">
        <v>47600.35</v>
      </c>
      <c r="D1513" s="1">
        <v>46634.22</v>
      </c>
      <c r="E1513" s="1">
        <v>47288.61</v>
      </c>
      <c r="I1513" s="3">
        <f t="shared" si="115"/>
        <v>2.9221118695047115E-3</v>
      </c>
      <c r="J1513" s="3">
        <f t="shared" si="116"/>
        <v>-3.4305219053050811E-3</v>
      </c>
      <c r="K1513" s="9">
        <f t="shared" si="117"/>
        <v>966.12999999999738</v>
      </c>
      <c r="L1513" s="9">
        <f t="shared" si="118"/>
        <v>137.77999999999884</v>
      </c>
      <c r="M1513" s="9">
        <f t="shared" si="119"/>
        <v>-161.66999999999825</v>
      </c>
    </row>
    <row r="1514" spans="1:13">
      <c r="A1514" s="2">
        <v>41689</v>
      </c>
      <c r="B1514" s="1">
        <v>46597.4</v>
      </c>
      <c r="C1514" s="1">
        <v>47155.22</v>
      </c>
      <c r="D1514" s="1">
        <v>46133.66</v>
      </c>
      <c r="E1514" s="1">
        <v>47150.83</v>
      </c>
      <c r="I1514" s="3">
        <f t="shared" si="115"/>
        <v>1.1825597385050903E-2</v>
      </c>
      <c r="J1514" s="3">
        <f t="shared" si="116"/>
        <v>-1.1876842913982331E-2</v>
      </c>
      <c r="K1514" s="9">
        <f t="shared" si="117"/>
        <v>1021.5599999999977</v>
      </c>
      <c r="L1514" s="9">
        <f t="shared" si="118"/>
        <v>551.06999999999971</v>
      </c>
      <c r="M1514" s="9">
        <f t="shared" si="119"/>
        <v>-553.43000000000029</v>
      </c>
    </row>
    <row r="1515" spans="1:13">
      <c r="A1515" s="2">
        <v>41688</v>
      </c>
      <c r="B1515" s="1">
        <v>47575.3</v>
      </c>
      <c r="C1515" s="1">
        <v>47712.25</v>
      </c>
      <c r="D1515" s="1">
        <v>46599.76</v>
      </c>
      <c r="E1515" s="1">
        <v>46599.76</v>
      </c>
      <c r="I1515" s="3">
        <f t="shared" si="115"/>
        <v>-2.052638360293868E-2</v>
      </c>
      <c r="J1515" s="3">
        <f t="shared" si="116"/>
        <v>2.0505178107127035E-2</v>
      </c>
      <c r="K1515" s="9">
        <f t="shared" si="117"/>
        <v>1112.489999999998</v>
      </c>
      <c r="L1515" s="9">
        <f t="shared" si="118"/>
        <v>-976.56999999999971</v>
      </c>
      <c r="M1515" s="9">
        <f t="shared" si="119"/>
        <v>975.54000000000087</v>
      </c>
    </row>
    <row r="1516" spans="1:13">
      <c r="A1516" s="2">
        <v>41687</v>
      </c>
      <c r="B1516" s="1">
        <v>48199.79</v>
      </c>
      <c r="C1516" s="1">
        <v>48297.85</v>
      </c>
      <c r="D1516" s="1">
        <v>47540.26</v>
      </c>
      <c r="E1516" s="1">
        <v>47576.33</v>
      </c>
      <c r="I1516" s="3">
        <f t="shared" si="115"/>
        <v>-1.29619421627427E-2</v>
      </c>
      <c r="J1516" s="3">
        <f t="shared" si="116"/>
        <v>1.2934911127206138E-2</v>
      </c>
      <c r="K1516" s="9">
        <f t="shared" si="117"/>
        <v>757.58999999999651</v>
      </c>
      <c r="L1516" s="9">
        <f t="shared" si="118"/>
        <v>-624.77999999999884</v>
      </c>
      <c r="M1516" s="9">
        <f t="shared" si="119"/>
        <v>623.45999999999913</v>
      </c>
    </row>
    <row r="1517" spans="1:13">
      <c r="A1517" s="2">
        <v>41684</v>
      </c>
      <c r="B1517" s="1">
        <v>47815.64</v>
      </c>
      <c r="C1517" s="1">
        <v>48313.77</v>
      </c>
      <c r="D1517" s="1">
        <v>47756.18</v>
      </c>
      <c r="E1517" s="1">
        <v>48201.11</v>
      </c>
      <c r="I1517" s="3">
        <f t="shared" si="115"/>
        <v>8.1208328392190724E-3</v>
      </c>
      <c r="J1517" s="3">
        <f t="shared" si="116"/>
        <v>-8.061588216742497E-3</v>
      </c>
      <c r="K1517" s="9">
        <f t="shared" si="117"/>
        <v>557.58999999999651</v>
      </c>
      <c r="L1517" s="9">
        <f t="shared" si="118"/>
        <v>388.27999999999884</v>
      </c>
      <c r="M1517" s="9">
        <f t="shared" si="119"/>
        <v>-385.47000000000116</v>
      </c>
    </row>
    <row r="1518" spans="1:13">
      <c r="A1518" s="2">
        <v>41683</v>
      </c>
      <c r="B1518" s="1">
        <v>48211.040000000001</v>
      </c>
      <c r="C1518" s="1">
        <v>48211.040000000001</v>
      </c>
      <c r="D1518" s="1">
        <v>47128.98</v>
      </c>
      <c r="E1518" s="1">
        <v>47812.83</v>
      </c>
      <c r="I1518" s="3">
        <f t="shared" si="115"/>
        <v>-8.3800510567976841E-3</v>
      </c>
      <c r="J1518" s="3">
        <f t="shared" si="116"/>
        <v>8.259726402915165E-3</v>
      </c>
      <c r="K1518" s="9">
        <f t="shared" si="117"/>
        <v>1082.0599999999977</v>
      </c>
      <c r="L1518" s="9">
        <f t="shared" si="118"/>
        <v>-404.05999999999767</v>
      </c>
      <c r="M1518" s="9">
        <f t="shared" si="119"/>
        <v>398.20999999999913</v>
      </c>
    </row>
    <row r="1519" spans="1:13">
      <c r="A1519" s="2">
        <v>41682</v>
      </c>
      <c r="B1519" s="1">
        <v>48467.19</v>
      </c>
      <c r="C1519" s="1">
        <v>48669.22</v>
      </c>
      <c r="D1519" s="1">
        <v>48044.39</v>
      </c>
      <c r="E1519" s="1">
        <v>48216.89</v>
      </c>
      <c r="I1519" s="3">
        <f t="shared" si="115"/>
        <v>-5.0739959461682136E-3</v>
      </c>
      <c r="J1519" s="3">
        <f t="shared" si="116"/>
        <v>5.1643183770299639E-3</v>
      </c>
      <c r="K1519" s="9">
        <f t="shared" si="117"/>
        <v>624.83000000000175</v>
      </c>
      <c r="L1519" s="9">
        <f t="shared" si="118"/>
        <v>-245.90000000000146</v>
      </c>
      <c r="M1519" s="9">
        <f t="shared" si="119"/>
        <v>250.30000000000291</v>
      </c>
    </row>
    <row r="1520" spans="1:13">
      <c r="A1520" s="2">
        <v>41681</v>
      </c>
      <c r="B1520" s="1">
        <v>47715.35</v>
      </c>
      <c r="C1520" s="1">
        <v>48603.74</v>
      </c>
      <c r="D1520" s="1">
        <v>47588.97</v>
      </c>
      <c r="E1520" s="1">
        <v>48462.79</v>
      </c>
      <c r="I1520" s="3">
        <f t="shared" si="115"/>
        <v>1.5760995095032974E-2</v>
      </c>
      <c r="J1520" s="3">
        <f t="shared" si="116"/>
        <v>-1.5664560775515684E-2</v>
      </c>
      <c r="K1520" s="9">
        <f t="shared" si="117"/>
        <v>1014.7699999999968</v>
      </c>
      <c r="L1520" s="9">
        <f t="shared" si="118"/>
        <v>751.97000000000116</v>
      </c>
      <c r="M1520" s="9">
        <f t="shared" si="119"/>
        <v>-747.44000000000233</v>
      </c>
    </row>
    <row r="1521" spans="1:13">
      <c r="A1521" s="2">
        <v>41680</v>
      </c>
      <c r="B1521" s="1">
        <v>48070.25</v>
      </c>
      <c r="C1521" s="1">
        <v>48135.89</v>
      </c>
      <c r="D1521" s="1">
        <v>47464.56</v>
      </c>
      <c r="E1521" s="1">
        <v>47710.82</v>
      </c>
      <c r="I1521" s="3">
        <f t="shared" si="115"/>
        <v>-7.5463456034080834E-3</v>
      </c>
      <c r="J1521" s="3">
        <f t="shared" si="116"/>
        <v>7.4771818328384044E-3</v>
      </c>
      <c r="K1521" s="9">
        <f t="shared" si="117"/>
        <v>671.33000000000175</v>
      </c>
      <c r="L1521" s="9">
        <f t="shared" si="118"/>
        <v>-362.77999999999884</v>
      </c>
      <c r="M1521" s="9">
        <f t="shared" si="119"/>
        <v>359.43000000000029</v>
      </c>
    </row>
    <row r="1522" spans="1:13">
      <c r="A1522" s="2">
        <v>41677</v>
      </c>
      <c r="B1522" s="1">
        <v>47739.46</v>
      </c>
      <c r="C1522" s="1">
        <v>48253.16</v>
      </c>
      <c r="D1522" s="1">
        <v>47556.95</v>
      </c>
      <c r="E1522" s="1">
        <v>48073.599999999999</v>
      </c>
      <c r="I1522" s="3">
        <f t="shared" si="115"/>
        <v>7.0281404220403892E-3</v>
      </c>
      <c r="J1522" s="3">
        <f t="shared" si="116"/>
        <v>-6.9992412984981279E-3</v>
      </c>
      <c r="K1522" s="9">
        <f t="shared" si="117"/>
        <v>696.2100000000064</v>
      </c>
      <c r="L1522" s="9">
        <f t="shared" si="118"/>
        <v>335.51000000000204</v>
      </c>
      <c r="M1522" s="9">
        <f t="shared" si="119"/>
        <v>-334.13999999999942</v>
      </c>
    </row>
    <row r="1523" spans="1:13">
      <c r="A1523" s="2">
        <v>41676</v>
      </c>
      <c r="B1523" s="1">
        <v>46632.17</v>
      </c>
      <c r="C1523" s="1">
        <v>48033.74</v>
      </c>
      <c r="D1523" s="1">
        <v>46632.17</v>
      </c>
      <c r="E1523" s="1">
        <v>47738.09</v>
      </c>
      <c r="I1523" s="3">
        <f t="shared" si="115"/>
        <v>2.3886639589279283E-2</v>
      </c>
      <c r="J1523" s="3">
        <f t="shared" si="116"/>
        <v>-2.3715816784850421E-2</v>
      </c>
      <c r="K1523" s="9">
        <f t="shared" si="117"/>
        <v>1401.5699999999997</v>
      </c>
      <c r="L1523" s="9">
        <f t="shared" si="118"/>
        <v>1113.6999999999971</v>
      </c>
      <c r="M1523" s="9">
        <f t="shared" si="119"/>
        <v>-1105.9199999999983</v>
      </c>
    </row>
    <row r="1524" spans="1:13">
      <c r="A1524" s="2">
        <v>41675</v>
      </c>
      <c r="B1524" s="1">
        <v>46964.22</v>
      </c>
      <c r="C1524" s="1">
        <v>47148.43</v>
      </c>
      <c r="D1524" s="1">
        <v>46224.19</v>
      </c>
      <c r="E1524" s="1">
        <v>46624.39</v>
      </c>
      <c r="I1524" s="3">
        <f t="shared" si="115"/>
        <v>-7.2359340791777601E-3</v>
      </c>
      <c r="J1524" s="3">
        <f t="shared" si="116"/>
        <v>7.2359340791777601E-3</v>
      </c>
      <c r="K1524" s="9">
        <f t="shared" si="117"/>
        <v>924.23999999999796</v>
      </c>
      <c r="L1524" s="9">
        <f t="shared" si="118"/>
        <v>-339.83000000000175</v>
      </c>
      <c r="M1524" s="9">
        <f t="shared" si="119"/>
        <v>339.83000000000175</v>
      </c>
    </row>
    <row r="1525" spans="1:13">
      <c r="A1525" s="2">
        <v>41674</v>
      </c>
      <c r="B1525" s="1">
        <v>46147.519999999997</v>
      </c>
      <c r="C1525" s="1">
        <v>47131.61</v>
      </c>
      <c r="D1525" s="1">
        <v>46145.89</v>
      </c>
      <c r="E1525" s="1">
        <v>46964.22</v>
      </c>
      <c r="I1525" s="3">
        <f t="shared" si="115"/>
        <v>1.7697592416667341E-2</v>
      </c>
      <c r="J1525" s="3">
        <f t="shared" si="116"/>
        <v>-1.7697592416667341E-2</v>
      </c>
      <c r="K1525" s="9">
        <f t="shared" si="117"/>
        <v>985.72000000000116</v>
      </c>
      <c r="L1525" s="9">
        <f t="shared" si="118"/>
        <v>816.70000000000437</v>
      </c>
      <c r="M1525" s="9">
        <f t="shared" si="119"/>
        <v>-816.70000000000437</v>
      </c>
    </row>
    <row r="1526" spans="1:13">
      <c r="A1526" s="2">
        <v>41673</v>
      </c>
      <c r="B1526" s="1">
        <v>47622.76</v>
      </c>
      <c r="C1526" s="1">
        <v>47622.76</v>
      </c>
      <c r="D1526" s="1">
        <v>46109.45</v>
      </c>
      <c r="E1526" s="1">
        <v>46147.519999999997</v>
      </c>
      <c r="I1526" s="3">
        <f t="shared" si="115"/>
        <v>-3.1307758623765981E-2</v>
      </c>
      <c r="J1526" s="3">
        <f t="shared" si="116"/>
        <v>3.0977624984356328E-2</v>
      </c>
      <c r="K1526" s="9">
        <f t="shared" si="117"/>
        <v>1513.3100000000049</v>
      </c>
      <c r="L1526" s="9">
        <f t="shared" si="118"/>
        <v>-1491.4700000000012</v>
      </c>
      <c r="M1526" s="9">
        <f t="shared" si="119"/>
        <v>1475.2400000000052</v>
      </c>
    </row>
    <row r="1527" spans="1:13">
      <c r="A1527" s="2">
        <v>41670</v>
      </c>
      <c r="B1527" s="1">
        <v>47233.71</v>
      </c>
      <c r="C1527" s="1">
        <v>47652.37</v>
      </c>
      <c r="D1527" s="1">
        <v>46813.69</v>
      </c>
      <c r="E1527" s="1">
        <v>47638.99</v>
      </c>
      <c r="I1527" s="3">
        <f t="shared" si="115"/>
        <v>8.3550890626712306E-3</v>
      </c>
      <c r="J1527" s="3">
        <f t="shared" si="116"/>
        <v>-8.5803126622913777E-3</v>
      </c>
      <c r="K1527" s="9">
        <f t="shared" si="117"/>
        <v>838.68000000000029</v>
      </c>
      <c r="L1527" s="9">
        <f t="shared" si="118"/>
        <v>394.72999999999593</v>
      </c>
      <c r="M1527" s="9">
        <f t="shared" si="119"/>
        <v>-405.27999999999884</v>
      </c>
    </row>
    <row r="1528" spans="1:13">
      <c r="A1528" s="2">
        <v>41669</v>
      </c>
      <c r="B1528" s="1">
        <v>47553.8</v>
      </c>
      <c r="C1528" s="1">
        <v>48034.03</v>
      </c>
      <c r="D1528" s="1">
        <v>47114.73</v>
      </c>
      <c r="E1528" s="1">
        <v>47244.26</v>
      </c>
      <c r="I1528" s="3">
        <f t="shared" si="115"/>
        <v>-6.5715130418837614E-3</v>
      </c>
      <c r="J1528" s="3">
        <f t="shared" si="116"/>
        <v>6.5092589866635447E-3</v>
      </c>
      <c r="K1528" s="9">
        <f t="shared" si="117"/>
        <v>919.29999999999563</v>
      </c>
      <c r="L1528" s="9">
        <f t="shared" si="118"/>
        <v>-312.5199999999968</v>
      </c>
      <c r="M1528" s="9">
        <f t="shared" si="119"/>
        <v>309.54000000000087</v>
      </c>
    </row>
    <row r="1529" spans="1:13">
      <c r="A1529" s="2">
        <v>41668</v>
      </c>
      <c r="B1529" s="1">
        <v>47839.040000000001</v>
      </c>
      <c r="C1529" s="1">
        <v>47884.07</v>
      </c>
      <c r="D1529" s="1">
        <v>47153.97</v>
      </c>
      <c r="E1529" s="1">
        <v>47556.78</v>
      </c>
      <c r="I1529" s="3">
        <f t="shared" si="115"/>
        <v>-5.9394748388043768E-3</v>
      </c>
      <c r="J1529" s="3">
        <f t="shared" si="116"/>
        <v>5.9002020107427333E-3</v>
      </c>
      <c r="K1529" s="9">
        <f t="shared" si="117"/>
        <v>730.09999999999854</v>
      </c>
      <c r="L1529" s="9">
        <f t="shared" si="118"/>
        <v>-284.15000000000146</v>
      </c>
      <c r="M1529" s="9">
        <f t="shared" si="119"/>
        <v>282.26000000000204</v>
      </c>
    </row>
    <row r="1530" spans="1:13">
      <c r="A1530" s="2">
        <v>41667</v>
      </c>
      <c r="B1530" s="1">
        <v>47749.85</v>
      </c>
      <c r="C1530" s="1">
        <v>48487.51</v>
      </c>
      <c r="D1530" s="1">
        <v>47749.85</v>
      </c>
      <c r="E1530" s="1">
        <v>47840.93</v>
      </c>
      <c r="I1530" s="3">
        <f t="shared" si="115"/>
        <v>2.9324302085592955E-3</v>
      </c>
      <c r="J1530" s="3">
        <f t="shared" si="116"/>
        <v>-1.907440546933692E-3</v>
      </c>
      <c r="K1530" s="9">
        <f t="shared" si="117"/>
        <v>737.66000000000349</v>
      </c>
      <c r="L1530" s="9">
        <f t="shared" si="118"/>
        <v>139.87999999999738</v>
      </c>
      <c r="M1530" s="9">
        <f t="shared" si="119"/>
        <v>-91.080000000001746</v>
      </c>
    </row>
    <row r="1531" spans="1:13">
      <c r="A1531" s="2">
        <v>41666</v>
      </c>
      <c r="B1531" s="1">
        <v>47781.54</v>
      </c>
      <c r="C1531" s="1">
        <v>48146.879999999997</v>
      </c>
      <c r="D1531" s="1">
        <v>47492.69</v>
      </c>
      <c r="E1531" s="1">
        <v>47701.05</v>
      </c>
      <c r="I1531" s="3">
        <f t="shared" si="115"/>
        <v>-1.8065439034321295E-3</v>
      </c>
      <c r="J1531" s="3">
        <f t="shared" si="116"/>
        <v>1.6845417707340106E-3</v>
      </c>
      <c r="K1531" s="9">
        <f t="shared" si="117"/>
        <v>654.18999999999505</v>
      </c>
      <c r="L1531" s="9">
        <f t="shared" si="118"/>
        <v>-86.32999999999447</v>
      </c>
      <c r="M1531" s="9">
        <f t="shared" si="119"/>
        <v>80.489999999997963</v>
      </c>
    </row>
    <row r="1532" spans="1:13">
      <c r="A1532" s="2">
        <v>41663</v>
      </c>
      <c r="B1532" s="1">
        <v>48325.32</v>
      </c>
      <c r="C1532" s="1">
        <v>48327.15</v>
      </c>
      <c r="D1532" s="1">
        <v>47493.97</v>
      </c>
      <c r="E1532" s="1">
        <v>47787.38</v>
      </c>
      <c r="I1532" s="3">
        <f t="shared" si="115"/>
        <v>-1.1035863763393905E-2</v>
      </c>
      <c r="J1532" s="3">
        <f t="shared" si="116"/>
        <v>1.1131638652366965E-2</v>
      </c>
      <c r="K1532" s="9">
        <f t="shared" si="117"/>
        <v>833.18000000000029</v>
      </c>
      <c r="L1532" s="9">
        <f t="shared" si="118"/>
        <v>-533.26000000000204</v>
      </c>
      <c r="M1532" s="9">
        <f t="shared" si="119"/>
        <v>537.94000000000233</v>
      </c>
    </row>
    <row r="1533" spans="1:13">
      <c r="A1533" s="2">
        <v>41662</v>
      </c>
      <c r="B1533" s="1">
        <v>49293.58</v>
      </c>
      <c r="C1533" s="1">
        <v>49598.35</v>
      </c>
      <c r="D1533" s="1">
        <v>48320.639999999999</v>
      </c>
      <c r="E1533" s="1">
        <v>48320.639999999999</v>
      </c>
      <c r="I1533" s="3">
        <f t="shared" si="115"/>
        <v>-1.9858554805449045E-2</v>
      </c>
      <c r="J1533" s="3">
        <f t="shared" si="116"/>
        <v>1.9737661577836348E-2</v>
      </c>
      <c r="K1533" s="9">
        <f t="shared" si="117"/>
        <v>1277.7099999999991</v>
      </c>
      <c r="L1533" s="9">
        <f t="shared" si="118"/>
        <v>-979.02000000000407</v>
      </c>
      <c r="M1533" s="9">
        <f t="shared" si="119"/>
        <v>972.94000000000233</v>
      </c>
    </row>
    <row r="1534" spans="1:13">
      <c r="A1534" s="2">
        <v>41661</v>
      </c>
      <c r="B1534" s="1">
        <v>48542.99</v>
      </c>
      <c r="C1534" s="1">
        <v>49487.040000000001</v>
      </c>
      <c r="D1534" s="1">
        <v>48542.99</v>
      </c>
      <c r="E1534" s="1">
        <v>49299.66</v>
      </c>
      <c r="I1534" s="3">
        <f t="shared" si="115"/>
        <v>1.5606874614123457E-2</v>
      </c>
      <c r="J1534" s="3">
        <f t="shared" si="116"/>
        <v>-1.5587626555348271E-2</v>
      </c>
      <c r="K1534" s="9">
        <f t="shared" si="117"/>
        <v>944.05000000000291</v>
      </c>
      <c r="L1534" s="9">
        <f t="shared" si="118"/>
        <v>757.59000000000378</v>
      </c>
      <c r="M1534" s="9">
        <f t="shared" si="119"/>
        <v>-756.67000000000553</v>
      </c>
    </row>
    <row r="1535" spans="1:13">
      <c r="A1535" s="2">
        <v>41660</v>
      </c>
      <c r="B1535" s="1">
        <v>48728.2</v>
      </c>
      <c r="C1535" s="1">
        <v>49123.53</v>
      </c>
      <c r="D1535" s="1">
        <v>48440.05</v>
      </c>
      <c r="E1535" s="1">
        <v>48542.07</v>
      </c>
      <c r="I1535" s="3">
        <f t="shared" si="115"/>
        <v>-3.4150160105822338E-3</v>
      </c>
      <c r="J1535" s="3">
        <f t="shared" si="116"/>
        <v>3.8197594001009149E-3</v>
      </c>
      <c r="K1535" s="9">
        <f t="shared" si="117"/>
        <v>683.47999999999593</v>
      </c>
      <c r="L1535" s="9">
        <f t="shared" si="118"/>
        <v>-166.34000000000378</v>
      </c>
      <c r="M1535" s="9">
        <f t="shared" si="119"/>
        <v>186.12999999999738</v>
      </c>
    </row>
    <row r="1536" spans="1:13">
      <c r="A1536" s="2">
        <v>41659</v>
      </c>
      <c r="B1536" s="1">
        <v>49180.62</v>
      </c>
      <c r="C1536" s="1">
        <v>49292.2</v>
      </c>
      <c r="D1536" s="1">
        <v>48673.05</v>
      </c>
      <c r="E1536" s="1">
        <v>48708.41</v>
      </c>
      <c r="I1536" s="3">
        <f t="shared" si="115"/>
        <v>-9.6265167685808777E-3</v>
      </c>
      <c r="J1536" s="3">
        <f t="shared" si="116"/>
        <v>9.6015463001482924E-3</v>
      </c>
      <c r="K1536" s="9">
        <f t="shared" si="117"/>
        <v>619.14999999999418</v>
      </c>
      <c r="L1536" s="9">
        <f t="shared" si="118"/>
        <v>-473.44999999999709</v>
      </c>
      <c r="M1536" s="9">
        <f t="shared" si="119"/>
        <v>472.20999999999913</v>
      </c>
    </row>
    <row r="1537" spans="1:13">
      <c r="A1537" s="2">
        <v>41656</v>
      </c>
      <c r="B1537" s="1">
        <v>49696.28</v>
      </c>
      <c r="C1537" s="1">
        <v>49868.22</v>
      </c>
      <c r="D1537" s="1">
        <v>49174.03</v>
      </c>
      <c r="E1537" s="1">
        <v>49181.86</v>
      </c>
      <c r="I1537" s="3">
        <f t="shared" si="115"/>
        <v>-1.0351277801879704E-2</v>
      </c>
      <c r="J1537" s="3">
        <f t="shared" si="116"/>
        <v>1.0351277801879704E-2</v>
      </c>
      <c r="K1537" s="9">
        <f t="shared" si="117"/>
        <v>694.19000000000233</v>
      </c>
      <c r="L1537" s="9">
        <f t="shared" si="118"/>
        <v>-514.41999999999825</v>
      </c>
      <c r="M1537" s="9">
        <f t="shared" si="119"/>
        <v>514.41999999999825</v>
      </c>
    </row>
    <row r="1538" spans="1:13">
      <c r="A1538" s="2">
        <v>41655</v>
      </c>
      <c r="B1538" s="1">
        <v>50106.34</v>
      </c>
      <c r="C1538" s="1">
        <v>50577.38</v>
      </c>
      <c r="D1538" s="1">
        <v>49628.01</v>
      </c>
      <c r="E1538" s="1">
        <v>49696.28</v>
      </c>
      <c r="I1538" s="3">
        <f t="shared" si="115"/>
        <v>-8.1645939347420003E-3</v>
      </c>
      <c r="J1538" s="3">
        <f t="shared" si="116"/>
        <v>8.1837947054204663E-3</v>
      </c>
      <c r="K1538" s="9">
        <f t="shared" si="117"/>
        <v>949.36999999999534</v>
      </c>
      <c r="L1538" s="9">
        <f t="shared" si="118"/>
        <v>-409.09000000000378</v>
      </c>
      <c r="M1538" s="9">
        <f t="shared" si="119"/>
        <v>410.05999999999767</v>
      </c>
    </row>
    <row r="1539" spans="1:13">
      <c r="A1539" s="2">
        <v>41654</v>
      </c>
      <c r="B1539" s="1">
        <v>49714.97</v>
      </c>
      <c r="C1539" s="1">
        <v>50229.75</v>
      </c>
      <c r="D1539" s="1">
        <v>49714.97</v>
      </c>
      <c r="E1539" s="1">
        <v>50105.37</v>
      </c>
      <c r="I1539" s="3">
        <f t="shared" si="115"/>
        <v>8.0934589593004078E-3</v>
      </c>
      <c r="J1539" s="3">
        <f t="shared" si="116"/>
        <v>-7.8527654748660504E-3</v>
      </c>
      <c r="K1539" s="9">
        <f t="shared" si="117"/>
        <v>514.77999999999884</v>
      </c>
      <c r="L1539" s="9">
        <f t="shared" si="118"/>
        <v>402.27000000000407</v>
      </c>
      <c r="M1539" s="9">
        <f t="shared" si="119"/>
        <v>-390.40000000000146</v>
      </c>
    </row>
    <row r="1540" spans="1:13">
      <c r="A1540" s="2">
        <v>41653</v>
      </c>
      <c r="B1540" s="1">
        <v>49421.07</v>
      </c>
      <c r="C1540" s="1">
        <v>49833.53</v>
      </c>
      <c r="D1540" s="1">
        <v>49263.11</v>
      </c>
      <c r="E1540" s="1">
        <v>49703.1</v>
      </c>
      <c r="I1540" s="3">
        <f t="shared" si="115"/>
        <v>5.5880502317563327E-3</v>
      </c>
      <c r="J1540" s="3">
        <f t="shared" si="116"/>
        <v>-5.7066753107530618E-3</v>
      </c>
      <c r="K1540" s="9">
        <f t="shared" si="117"/>
        <v>570.41999999999825</v>
      </c>
      <c r="L1540" s="9">
        <f t="shared" si="118"/>
        <v>276.19999999999709</v>
      </c>
      <c r="M1540" s="9">
        <f t="shared" si="119"/>
        <v>-282.02999999999884</v>
      </c>
    </row>
    <row r="1541" spans="1:13">
      <c r="A1541" s="2">
        <v>41652</v>
      </c>
      <c r="B1541" s="1">
        <v>49708.29</v>
      </c>
      <c r="C1541" s="1">
        <v>50003.23</v>
      </c>
      <c r="D1541" s="1">
        <v>49308.77</v>
      </c>
      <c r="E1541" s="1">
        <v>49426.9</v>
      </c>
      <c r="I1541" s="3">
        <f t="shared" si="115"/>
        <v>-5.4239286709613192E-3</v>
      </c>
      <c r="J1541" s="3">
        <f t="shared" si="116"/>
        <v>5.660826393344036E-3</v>
      </c>
      <c r="K1541" s="9">
        <f t="shared" si="117"/>
        <v>694.4600000000064</v>
      </c>
      <c r="L1541" s="9">
        <f t="shared" si="118"/>
        <v>-269.54999999999563</v>
      </c>
      <c r="M1541" s="9">
        <f t="shared" si="119"/>
        <v>281.38999999999942</v>
      </c>
    </row>
    <row r="1542" spans="1:13">
      <c r="A1542" s="2">
        <v>41649</v>
      </c>
      <c r="B1542" s="1">
        <v>49321.68</v>
      </c>
      <c r="C1542" s="1">
        <v>50145.37</v>
      </c>
      <c r="D1542" s="1">
        <v>49267.26</v>
      </c>
      <c r="E1542" s="1">
        <v>49696.45</v>
      </c>
      <c r="I1542" s="3">
        <f t="shared" si="115"/>
        <v>7.5984840743461455E-3</v>
      </c>
      <c r="J1542" s="3">
        <f t="shared" si="116"/>
        <v>-7.5984840743461455E-3</v>
      </c>
      <c r="K1542" s="9">
        <f t="shared" si="117"/>
        <v>878.11000000000058</v>
      </c>
      <c r="L1542" s="9">
        <f t="shared" si="118"/>
        <v>374.7699999999968</v>
      </c>
      <c r="M1542" s="9">
        <f t="shared" si="119"/>
        <v>-374.7699999999968</v>
      </c>
    </row>
    <row r="1543" spans="1:13">
      <c r="A1543" s="2">
        <v>41648</v>
      </c>
      <c r="B1543" s="1">
        <v>50575.78</v>
      </c>
      <c r="C1543" s="1">
        <v>50575.78</v>
      </c>
      <c r="D1543" s="1">
        <v>49258.63</v>
      </c>
      <c r="E1543" s="1">
        <v>49321.68</v>
      </c>
      <c r="I1543" s="3">
        <f t="shared" si="115"/>
        <v>-2.4813036215928917E-2</v>
      </c>
      <c r="J1543" s="3">
        <f t="shared" si="116"/>
        <v>2.4796453954837643E-2</v>
      </c>
      <c r="K1543" s="9">
        <f t="shared" si="117"/>
        <v>1317.1500000000015</v>
      </c>
      <c r="L1543" s="9">
        <f t="shared" si="118"/>
        <v>-1254.9599999999991</v>
      </c>
      <c r="M1543" s="9">
        <f t="shared" si="119"/>
        <v>1254.0999999999985</v>
      </c>
    </row>
    <row r="1544" spans="1:13">
      <c r="A1544" s="2">
        <v>41647</v>
      </c>
      <c r="B1544" s="1">
        <v>50431.23</v>
      </c>
      <c r="C1544" s="1">
        <v>50792.61</v>
      </c>
      <c r="D1544" s="1">
        <v>50423.58</v>
      </c>
      <c r="E1544" s="1">
        <v>50576.639999999999</v>
      </c>
      <c r="I1544" s="3">
        <f t="shared" si="115"/>
        <v>2.9073952379951988E-3</v>
      </c>
      <c r="J1544" s="3">
        <f t="shared" si="116"/>
        <v>-2.8833324112855509E-3</v>
      </c>
      <c r="K1544" s="9">
        <f t="shared" si="117"/>
        <v>369.02999999999884</v>
      </c>
      <c r="L1544" s="9">
        <f t="shared" si="118"/>
        <v>146.62000000000262</v>
      </c>
      <c r="M1544" s="9">
        <f t="shared" si="119"/>
        <v>-145.40999999999622</v>
      </c>
    </row>
    <row r="1545" spans="1:13">
      <c r="A1545" s="2">
        <v>41646</v>
      </c>
      <c r="B1545" s="1">
        <v>50981.58</v>
      </c>
      <c r="C1545" s="1">
        <v>51477.81</v>
      </c>
      <c r="D1545" s="1">
        <v>50429.14</v>
      </c>
      <c r="E1545" s="1">
        <v>50430.02</v>
      </c>
      <c r="I1545" s="3">
        <f t="shared" si="115"/>
        <v>-1.0664339711403776E-2</v>
      </c>
      <c r="J1545" s="3">
        <f t="shared" si="116"/>
        <v>1.0818809460201213E-2</v>
      </c>
      <c r="K1545" s="9">
        <f t="shared" si="117"/>
        <v>1048.6699999999983</v>
      </c>
      <c r="L1545" s="9">
        <f t="shared" si="118"/>
        <v>-543.60000000000582</v>
      </c>
      <c r="M1545" s="9">
        <f t="shared" si="119"/>
        <v>551.56000000000495</v>
      </c>
    </row>
    <row r="1546" spans="1:13">
      <c r="A1546" s="2">
        <v>41645</v>
      </c>
      <c r="B1546" s="1">
        <v>50980.15</v>
      </c>
      <c r="C1546" s="1">
        <v>51002.29</v>
      </c>
      <c r="D1546" s="1">
        <v>50451.42</v>
      </c>
      <c r="E1546" s="1">
        <v>50973.62</v>
      </c>
      <c r="I1546" s="3">
        <f t="shared" si="115"/>
        <v>-1.4652491737610727E-4</v>
      </c>
      <c r="J1546" s="3">
        <f t="shared" si="116"/>
        <v>1.2808906996152102E-4</v>
      </c>
      <c r="K1546" s="9">
        <f t="shared" si="117"/>
        <v>550.87000000000262</v>
      </c>
      <c r="L1546" s="9">
        <f t="shared" si="118"/>
        <v>-7.4699999999938882</v>
      </c>
      <c r="M1546" s="9">
        <f t="shared" si="119"/>
        <v>6.5299999999988358</v>
      </c>
    </row>
    <row r="1547" spans="1:13">
      <c r="A1547" s="2">
        <v>41642</v>
      </c>
      <c r="B1547" s="1">
        <v>50348.27</v>
      </c>
      <c r="C1547" s="1">
        <v>50981.09</v>
      </c>
      <c r="D1547" s="1">
        <v>50268.72</v>
      </c>
      <c r="E1547" s="1">
        <v>50981.09</v>
      </c>
      <c r="I1547" s="3">
        <f t="shared" si="115"/>
        <v>1.271005388225355E-2</v>
      </c>
      <c r="J1547" s="3">
        <f t="shared" si="116"/>
        <v>-1.2568852911927256E-2</v>
      </c>
      <c r="K1547" s="9">
        <f t="shared" si="117"/>
        <v>712.36999999999534</v>
      </c>
      <c r="L1547" s="9">
        <f t="shared" si="118"/>
        <v>639.83999999999651</v>
      </c>
      <c r="M1547" s="9">
        <f t="shared" si="119"/>
        <v>-632.81999999999971</v>
      </c>
    </row>
    <row r="1548" spans="1:13">
      <c r="A1548" s="2">
        <v>41641</v>
      </c>
      <c r="B1548" s="1">
        <v>51522.19</v>
      </c>
      <c r="C1548" s="1">
        <v>51656.14</v>
      </c>
      <c r="D1548" s="1">
        <v>50246.3</v>
      </c>
      <c r="E1548" s="1">
        <v>50341.25</v>
      </c>
      <c r="I1548" s="3">
        <f t="shared" si="115"/>
        <v>-2.2635882079307099E-2</v>
      </c>
      <c r="J1548" s="3">
        <f t="shared" si="116"/>
        <v>2.2920997729327933E-2</v>
      </c>
      <c r="K1548" s="9">
        <f t="shared" si="117"/>
        <v>1409.8399999999965</v>
      </c>
      <c r="L1548" s="9">
        <f t="shared" si="118"/>
        <v>-1165.9100000000035</v>
      </c>
      <c r="M1548" s="9">
        <f t="shared" si="119"/>
        <v>1180.9400000000023</v>
      </c>
    </row>
    <row r="1549" spans="1:13">
      <c r="A1549" s="2">
        <v>41638</v>
      </c>
      <c r="B1549" s="1">
        <v>51274.46</v>
      </c>
      <c r="C1549" s="1">
        <v>51995.79</v>
      </c>
      <c r="D1549" s="1">
        <v>51274.46</v>
      </c>
      <c r="E1549" s="1">
        <v>51507.16</v>
      </c>
      <c r="I1549" s="3">
        <f t="shared" ref="I1549:I1612" si="120">(E1549-E1550)/E1550</f>
        <v>4.6931176969940216E-3</v>
      </c>
      <c r="J1549" s="3">
        <f t="shared" ref="J1549:J1612" si="121">(B1549-E1549)/B1549</f>
        <v>-4.5383218077772909E-3</v>
      </c>
      <c r="K1549" s="9">
        <f t="shared" ref="K1549:K1612" si="122">(C1549-D1549)</f>
        <v>721.33000000000175</v>
      </c>
      <c r="L1549" s="9">
        <f t="shared" ref="L1549:L1612" si="123">(E1549-E1550)</f>
        <v>240.60000000000582</v>
      </c>
      <c r="M1549" s="9">
        <f t="shared" ref="M1549:M1612" si="124">B1549-E1549</f>
        <v>-232.70000000000437</v>
      </c>
    </row>
    <row r="1550" spans="1:13">
      <c r="A1550" s="2">
        <v>41635</v>
      </c>
      <c r="B1550" s="1">
        <v>51239.46</v>
      </c>
      <c r="C1550" s="1">
        <v>51395.28</v>
      </c>
      <c r="D1550" s="1">
        <v>51207</v>
      </c>
      <c r="E1550" s="1">
        <v>51266.559999999998</v>
      </c>
      <c r="I1550" s="3">
        <f t="shared" si="120"/>
        <v>8.892835186185441E-4</v>
      </c>
      <c r="J1550" s="3">
        <f t="shared" si="121"/>
        <v>-5.2888925839574702E-4</v>
      </c>
      <c r="K1550" s="9">
        <f t="shared" si="122"/>
        <v>188.27999999999884</v>
      </c>
      <c r="L1550" s="9">
        <f t="shared" si="123"/>
        <v>45.549999999995634</v>
      </c>
      <c r="M1550" s="9">
        <f t="shared" si="124"/>
        <v>-27.099999999998545</v>
      </c>
    </row>
    <row r="1551" spans="1:13">
      <c r="A1551" s="2">
        <v>41634</v>
      </c>
      <c r="B1551" s="1">
        <v>51357.99</v>
      </c>
      <c r="C1551" s="1">
        <v>51609.85</v>
      </c>
      <c r="D1551" s="1">
        <v>51184.959999999999</v>
      </c>
      <c r="E1551" s="1">
        <v>51221.01</v>
      </c>
      <c r="I1551" s="3">
        <f t="shared" si="120"/>
        <v>-2.6304567519729208E-3</v>
      </c>
      <c r="J1551" s="3">
        <f t="shared" si="121"/>
        <v>2.6671604554616706E-3</v>
      </c>
      <c r="K1551" s="9">
        <f t="shared" si="122"/>
        <v>424.88999999999942</v>
      </c>
      <c r="L1551" s="9">
        <f t="shared" si="123"/>
        <v>-135.08999999999651</v>
      </c>
      <c r="M1551" s="9">
        <f t="shared" si="124"/>
        <v>136.97999999999593</v>
      </c>
    </row>
    <row r="1552" spans="1:13">
      <c r="A1552" s="2">
        <v>41631</v>
      </c>
      <c r="B1552" s="1">
        <v>51187.57</v>
      </c>
      <c r="C1552" s="1">
        <v>51604.98</v>
      </c>
      <c r="D1552" s="1">
        <v>51187.57</v>
      </c>
      <c r="E1552" s="1">
        <v>51356.1</v>
      </c>
      <c r="I1552" s="3">
        <f t="shared" si="120"/>
        <v>3.3282707254012659E-3</v>
      </c>
      <c r="J1552" s="3">
        <f t="shared" si="121"/>
        <v>-3.2924008699768094E-3</v>
      </c>
      <c r="K1552" s="9">
        <f t="shared" si="122"/>
        <v>417.41000000000349</v>
      </c>
      <c r="L1552" s="9">
        <f t="shared" si="123"/>
        <v>170.36000000000058</v>
      </c>
      <c r="M1552" s="9">
        <f t="shared" si="124"/>
        <v>-168.52999999999884</v>
      </c>
    </row>
    <row r="1553" spans="1:13">
      <c r="A1553" s="2">
        <v>41628</v>
      </c>
      <c r="B1553" s="1">
        <v>51619.6</v>
      </c>
      <c r="C1553" s="1">
        <v>51640.98</v>
      </c>
      <c r="D1553" s="1">
        <v>51024.65</v>
      </c>
      <c r="E1553" s="1">
        <v>51185.74</v>
      </c>
      <c r="I1553" s="3">
        <f t="shared" si="120"/>
        <v>-8.6705454198956443E-3</v>
      </c>
      <c r="J1553" s="3">
        <f t="shared" si="121"/>
        <v>8.4049469581321933E-3</v>
      </c>
      <c r="K1553" s="9">
        <f t="shared" si="122"/>
        <v>616.33000000000175</v>
      </c>
      <c r="L1553" s="9">
        <f t="shared" si="123"/>
        <v>-447.69000000000233</v>
      </c>
      <c r="M1553" s="9">
        <f t="shared" si="124"/>
        <v>433.86000000000058</v>
      </c>
    </row>
    <row r="1554" spans="1:13">
      <c r="A1554" s="2">
        <v>41627</v>
      </c>
      <c r="B1554" s="1">
        <v>50577.86</v>
      </c>
      <c r="C1554" s="1">
        <v>51633.43</v>
      </c>
      <c r="D1554" s="1">
        <v>50577.86</v>
      </c>
      <c r="E1554" s="1">
        <v>51633.43</v>
      </c>
      <c r="I1554" s="3">
        <f t="shared" si="120"/>
        <v>2.1161539080715053E-2</v>
      </c>
      <c r="J1554" s="3">
        <f t="shared" si="121"/>
        <v>-2.0870198936847065E-2</v>
      </c>
      <c r="K1554" s="9">
        <f t="shared" si="122"/>
        <v>1055.5699999999997</v>
      </c>
      <c r="L1554" s="9">
        <f t="shared" si="123"/>
        <v>1070</v>
      </c>
      <c r="M1554" s="9">
        <f t="shared" si="124"/>
        <v>-1055.5699999999997</v>
      </c>
    </row>
    <row r="1555" spans="1:13">
      <c r="A1555" s="2">
        <v>41626</v>
      </c>
      <c r="B1555" s="1">
        <v>50110.39</v>
      </c>
      <c r="C1555" s="1">
        <v>50869.31</v>
      </c>
      <c r="D1555" s="1">
        <v>50110.39</v>
      </c>
      <c r="E1555" s="1">
        <v>50563.43</v>
      </c>
      <c r="I1555" s="3">
        <f t="shared" si="120"/>
        <v>9.4445337275543446E-3</v>
      </c>
      <c r="J1555" s="3">
        <f t="shared" si="121"/>
        <v>-9.0408396342555077E-3</v>
      </c>
      <c r="K1555" s="9">
        <f t="shared" si="122"/>
        <v>758.91999999999825</v>
      </c>
      <c r="L1555" s="9">
        <f t="shared" si="123"/>
        <v>473.08000000000175</v>
      </c>
      <c r="M1555" s="9">
        <f t="shared" si="124"/>
        <v>-453.04000000000087</v>
      </c>
    </row>
    <row r="1556" spans="1:13">
      <c r="A1556" s="2">
        <v>41625</v>
      </c>
      <c r="B1556" s="1">
        <v>50279.25</v>
      </c>
      <c r="C1556" s="1">
        <v>50563.21</v>
      </c>
      <c r="D1556" s="1">
        <v>50049.08</v>
      </c>
      <c r="E1556" s="1">
        <v>50090.35</v>
      </c>
      <c r="I1556" s="3">
        <f t="shared" si="120"/>
        <v>-3.7641501197006508E-3</v>
      </c>
      <c r="J1556" s="3">
        <f t="shared" si="121"/>
        <v>3.7570170597214848E-3</v>
      </c>
      <c r="K1556" s="9">
        <f t="shared" si="122"/>
        <v>514.12999999999738</v>
      </c>
      <c r="L1556" s="9">
        <f t="shared" si="123"/>
        <v>-189.26000000000204</v>
      </c>
      <c r="M1556" s="9">
        <f t="shared" si="124"/>
        <v>188.90000000000146</v>
      </c>
    </row>
    <row r="1557" spans="1:13">
      <c r="A1557" s="2">
        <v>41624</v>
      </c>
      <c r="B1557" s="1">
        <v>50048.67</v>
      </c>
      <c r="C1557" s="1">
        <v>50611.49</v>
      </c>
      <c r="D1557" s="1">
        <v>50048.67</v>
      </c>
      <c r="E1557" s="1">
        <v>50279.61</v>
      </c>
      <c r="I1557" s="3">
        <f t="shared" si="120"/>
        <v>4.5639283629277131E-3</v>
      </c>
      <c r="J1557" s="3">
        <f t="shared" si="121"/>
        <v>-4.6143084321721706E-3</v>
      </c>
      <c r="K1557" s="9">
        <f t="shared" si="122"/>
        <v>562.81999999999971</v>
      </c>
      <c r="L1557" s="9">
        <f t="shared" si="123"/>
        <v>228.43000000000029</v>
      </c>
      <c r="M1557" s="9">
        <f t="shared" si="124"/>
        <v>-230.94000000000233</v>
      </c>
    </row>
    <row r="1558" spans="1:13">
      <c r="A1558" s="2">
        <v>41621</v>
      </c>
      <c r="B1558" s="1">
        <v>50133.03</v>
      </c>
      <c r="C1558" s="1">
        <v>50518.64</v>
      </c>
      <c r="D1558" s="1">
        <v>50006.11</v>
      </c>
      <c r="E1558" s="1">
        <v>50051.18</v>
      </c>
      <c r="I1558" s="3">
        <f t="shared" si="120"/>
        <v>-1.4051823155720713E-3</v>
      </c>
      <c r="J1558" s="3">
        <f t="shared" si="121"/>
        <v>1.6326561550338878E-3</v>
      </c>
      <c r="K1558" s="9">
        <f t="shared" si="122"/>
        <v>512.52999999999884</v>
      </c>
      <c r="L1558" s="9">
        <f t="shared" si="123"/>
        <v>-70.430000000000291</v>
      </c>
      <c r="M1558" s="9">
        <f t="shared" si="124"/>
        <v>81.849999999998545</v>
      </c>
    </row>
    <row r="1559" spans="1:13">
      <c r="A1559" s="2">
        <v>41620</v>
      </c>
      <c r="B1559" s="1">
        <v>50076.84</v>
      </c>
      <c r="C1559" s="1">
        <v>50331.27</v>
      </c>
      <c r="D1559" s="1">
        <v>49842.31</v>
      </c>
      <c r="E1559" s="1">
        <v>50121.61</v>
      </c>
      <c r="I1559" s="3">
        <f t="shared" si="120"/>
        <v>1.0709437307150262E-3</v>
      </c>
      <c r="J1559" s="3">
        <f t="shared" si="121"/>
        <v>-8.9402606074992107E-4</v>
      </c>
      <c r="K1559" s="9">
        <f t="shared" si="122"/>
        <v>488.95999999999913</v>
      </c>
      <c r="L1559" s="9">
        <f t="shared" si="123"/>
        <v>53.620000000002619</v>
      </c>
      <c r="M1559" s="9">
        <f t="shared" si="124"/>
        <v>-44.770000000004075</v>
      </c>
    </row>
    <row r="1560" spans="1:13">
      <c r="A1560" s="2">
        <v>41619</v>
      </c>
      <c r="B1560" s="1">
        <v>50990.62</v>
      </c>
      <c r="C1560" s="1">
        <v>51038.59</v>
      </c>
      <c r="D1560" s="1">
        <v>50067.99</v>
      </c>
      <c r="E1560" s="1">
        <v>50067.99</v>
      </c>
      <c r="I1560" s="3">
        <f t="shared" si="120"/>
        <v>-1.8140325872050701E-2</v>
      </c>
      <c r="J1560" s="3">
        <f t="shared" si="121"/>
        <v>1.809411221122639E-2</v>
      </c>
      <c r="K1560" s="9">
        <f t="shared" si="122"/>
        <v>970.59999999999854</v>
      </c>
      <c r="L1560" s="9">
        <f t="shared" si="123"/>
        <v>-925.02999999999884</v>
      </c>
      <c r="M1560" s="9">
        <f t="shared" si="124"/>
        <v>922.63000000000466</v>
      </c>
    </row>
    <row r="1561" spans="1:13">
      <c r="A1561" s="2">
        <v>41618</v>
      </c>
      <c r="B1561" s="1">
        <v>51166.59</v>
      </c>
      <c r="C1561" s="1">
        <v>51334.25</v>
      </c>
      <c r="D1561" s="1">
        <v>50955.66</v>
      </c>
      <c r="E1561" s="1">
        <v>50993.02</v>
      </c>
      <c r="I1561" s="3">
        <f t="shared" si="120"/>
        <v>-3.36868405941675E-3</v>
      </c>
      <c r="J1561" s="3">
        <f t="shared" si="121"/>
        <v>3.3922526398573703E-3</v>
      </c>
      <c r="K1561" s="9">
        <f t="shared" si="122"/>
        <v>378.58999999999651</v>
      </c>
      <c r="L1561" s="9">
        <f t="shared" si="123"/>
        <v>-172.36000000000058</v>
      </c>
      <c r="M1561" s="9">
        <f t="shared" si="124"/>
        <v>173.56999999999971</v>
      </c>
    </row>
    <row r="1562" spans="1:13">
      <c r="A1562" s="2">
        <v>41617</v>
      </c>
      <c r="B1562" s="1">
        <v>50942.39</v>
      </c>
      <c r="C1562" s="1">
        <v>51298.21</v>
      </c>
      <c r="D1562" s="1">
        <v>50832.11</v>
      </c>
      <c r="E1562" s="1">
        <v>51165.38</v>
      </c>
      <c r="I1562" s="3">
        <f t="shared" si="120"/>
        <v>4.3402329643746117E-3</v>
      </c>
      <c r="J1562" s="3">
        <f t="shared" si="121"/>
        <v>-4.3772975708442022E-3</v>
      </c>
      <c r="K1562" s="9">
        <f t="shared" si="122"/>
        <v>466.09999999999854</v>
      </c>
      <c r="L1562" s="9">
        <f t="shared" si="123"/>
        <v>221.11000000000058</v>
      </c>
      <c r="M1562" s="9">
        <f t="shared" si="124"/>
        <v>-222.98999999999796</v>
      </c>
    </row>
    <row r="1563" spans="1:13">
      <c r="A1563" s="2">
        <v>41614</v>
      </c>
      <c r="B1563" s="1">
        <v>50787.63</v>
      </c>
      <c r="C1563" s="1">
        <v>51364.94</v>
      </c>
      <c r="D1563" s="1">
        <v>50609.96</v>
      </c>
      <c r="E1563" s="1">
        <v>50944.27</v>
      </c>
      <c r="I1563" s="3">
        <f t="shared" si="120"/>
        <v>3.084215585566789E-3</v>
      </c>
      <c r="J1563" s="3">
        <f t="shared" si="121"/>
        <v>-3.084215585566789E-3</v>
      </c>
      <c r="K1563" s="9">
        <f t="shared" si="122"/>
        <v>754.9800000000032</v>
      </c>
      <c r="L1563" s="9">
        <f t="shared" si="123"/>
        <v>156.63999999999942</v>
      </c>
      <c r="M1563" s="9">
        <f t="shared" si="124"/>
        <v>-156.63999999999942</v>
      </c>
    </row>
    <row r="1564" spans="1:13">
      <c r="A1564" s="2">
        <v>41613</v>
      </c>
      <c r="B1564" s="1">
        <v>50220.17</v>
      </c>
      <c r="C1564" s="1">
        <v>51123.76</v>
      </c>
      <c r="D1564" s="1">
        <v>50220.17</v>
      </c>
      <c r="E1564" s="1">
        <v>50787.63</v>
      </c>
      <c r="I1564" s="3">
        <f t="shared" si="120"/>
        <v>1.1387653166464104E-2</v>
      </c>
      <c r="J1564" s="3">
        <f t="shared" si="121"/>
        <v>-1.1299444028166355E-2</v>
      </c>
      <c r="K1564" s="9">
        <f t="shared" si="122"/>
        <v>903.59000000000378</v>
      </c>
      <c r="L1564" s="9">
        <f t="shared" si="123"/>
        <v>571.83999999999651</v>
      </c>
      <c r="M1564" s="9">
        <f t="shared" si="124"/>
        <v>-567.45999999999913</v>
      </c>
    </row>
    <row r="1565" spans="1:13">
      <c r="A1565" s="2">
        <v>41612</v>
      </c>
      <c r="B1565" s="1">
        <v>50358.89</v>
      </c>
      <c r="C1565" s="1">
        <v>50744.43</v>
      </c>
      <c r="D1565" s="1">
        <v>50113.760000000002</v>
      </c>
      <c r="E1565" s="1">
        <v>50215.79</v>
      </c>
      <c r="I1565" s="3">
        <f t="shared" si="120"/>
        <v>-2.6435538102229971E-3</v>
      </c>
      <c r="J1565" s="3">
        <f t="shared" si="121"/>
        <v>2.8416035381240243E-3</v>
      </c>
      <c r="K1565" s="9">
        <f t="shared" si="122"/>
        <v>630.66999999999825</v>
      </c>
      <c r="L1565" s="9">
        <f t="shared" si="123"/>
        <v>-133.09999999999854</v>
      </c>
      <c r="M1565" s="9">
        <f t="shared" si="124"/>
        <v>143.09999999999854</v>
      </c>
    </row>
    <row r="1566" spans="1:13">
      <c r="A1566" s="2">
        <v>41611</v>
      </c>
      <c r="B1566" s="1">
        <v>51239.59</v>
      </c>
      <c r="C1566" s="1">
        <v>51257.25</v>
      </c>
      <c r="D1566" s="1">
        <v>50223.54</v>
      </c>
      <c r="E1566" s="1">
        <v>50348.89</v>
      </c>
      <c r="I1566" s="3">
        <f t="shared" si="120"/>
        <v>-1.7484286719821968E-2</v>
      </c>
      <c r="J1566" s="3">
        <f t="shared" si="121"/>
        <v>1.7383043072748964E-2</v>
      </c>
      <c r="K1566" s="9">
        <f t="shared" si="122"/>
        <v>1033.7099999999991</v>
      </c>
      <c r="L1566" s="9">
        <f t="shared" si="123"/>
        <v>-895.9800000000032</v>
      </c>
      <c r="M1566" s="9">
        <f t="shared" si="124"/>
        <v>890.69999999999709</v>
      </c>
    </row>
    <row r="1567" spans="1:13">
      <c r="A1567" s="2">
        <v>41610</v>
      </c>
      <c r="B1567" s="1">
        <v>52479.11</v>
      </c>
      <c r="C1567" s="1">
        <v>52479.11</v>
      </c>
      <c r="D1567" s="1">
        <v>51244.87</v>
      </c>
      <c r="E1567" s="1">
        <v>51244.87</v>
      </c>
      <c r="I1567" s="3">
        <f t="shared" si="120"/>
        <v>-2.3581579303878216E-2</v>
      </c>
      <c r="J1567" s="3">
        <f t="shared" si="121"/>
        <v>2.3518691532687919E-2</v>
      </c>
      <c r="K1567" s="9">
        <f t="shared" si="122"/>
        <v>1234.239999999998</v>
      </c>
      <c r="L1567" s="9">
        <f t="shared" si="123"/>
        <v>-1237.6199999999953</v>
      </c>
      <c r="M1567" s="9">
        <f t="shared" si="124"/>
        <v>1234.239999999998</v>
      </c>
    </row>
    <row r="1568" spans="1:13">
      <c r="A1568" s="2">
        <v>41607</v>
      </c>
      <c r="B1568" s="1">
        <v>51846.83</v>
      </c>
      <c r="C1568" s="1">
        <v>52482.49</v>
      </c>
      <c r="D1568" s="1">
        <v>51846.83</v>
      </c>
      <c r="E1568" s="1">
        <v>52482.49</v>
      </c>
      <c r="I1568" s="3">
        <f t="shared" si="120"/>
        <v>1.2260344557227437E-2</v>
      </c>
      <c r="J1568" s="3">
        <f t="shared" si="121"/>
        <v>-1.2260344557227437E-2</v>
      </c>
      <c r="K1568" s="9">
        <f t="shared" si="122"/>
        <v>635.65999999999622</v>
      </c>
      <c r="L1568" s="9">
        <f t="shared" si="123"/>
        <v>635.65999999999622</v>
      </c>
      <c r="M1568" s="9">
        <f t="shared" si="124"/>
        <v>-635.65999999999622</v>
      </c>
    </row>
    <row r="1569" spans="1:13">
      <c r="A1569" s="2">
        <v>41606</v>
      </c>
      <c r="B1569" s="1">
        <v>51861.51</v>
      </c>
      <c r="C1569" s="1">
        <v>52458.01</v>
      </c>
      <c r="D1569" s="1">
        <v>51696.89</v>
      </c>
      <c r="E1569" s="1">
        <v>51846.83</v>
      </c>
      <c r="I1569" s="3">
        <f t="shared" si="120"/>
        <v>-2.7727852859579213E-4</v>
      </c>
      <c r="J1569" s="3">
        <f t="shared" si="121"/>
        <v>2.8306156145473376E-4</v>
      </c>
      <c r="K1569" s="9">
        <f t="shared" si="122"/>
        <v>761.12000000000262</v>
      </c>
      <c r="L1569" s="9">
        <f t="shared" si="123"/>
        <v>-14.379999999997381</v>
      </c>
      <c r="M1569" s="9">
        <f t="shared" si="124"/>
        <v>14.680000000000291</v>
      </c>
    </row>
    <row r="1570" spans="1:13">
      <c r="A1570" s="2">
        <v>41605</v>
      </c>
      <c r="B1570" s="1">
        <v>51447.68</v>
      </c>
      <c r="C1570" s="1">
        <v>52112.99</v>
      </c>
      <c r="D1570" s="1">
        <v>51447.68</v>
      </c>
      <c r="E1570" s="1">
        <v>51861.21</v>
      </c>
      <c r="I1570" s="3">
        <f t="shared" si="120"/>
        <v>8.0529617813780378E-3</v>
      </c>
      <c r="J1570" s="3">
        <f t="shared" si="121"/>
        <v>-8.0378745941507724E-3</v>
      </c>
      <c r="K1570" s="9">
        <f t="shared" si="122"/>
        <v>665.30999999999767</v>
      </c>
      <c r="L1570" s="9">
        <f t="shared" si="123"/>
        <v>414.29999999999563</v>
      </c>
      <c r="M1570" s="9">
        <f t="shared" si="124"/>
        <v>-413.52999999999884</v>
      </c>
    </row>
    <row r="1571" spans="1:13">
      <c r="A1571" s="2">
        <v>41604</v>
      </c>
      <c r="B1571" s="1">
        <v>52258.64</v>
      </c>
      <c r="C1571" s="1">
        <v>52410.49</v>
      </c>
      <c r="D1571" s="1">
        <v>51433.29</v>
      </c>
      <c r="E1571" s="1">
        <v>51446.91</v>
      </c>
      <c r="I1571" s="3">
        <f t="shared" si="120"/>
        <v>-1.5624668148006105E-2</v>
      </c>
      <c r="J1571" s="3">
        <f t="shared" si="121"/>
        <v>1.5532933884234185E-2</v>
      </c>
      <c r="K1571" s="9">
        <f t="shared" si="122"/>
        <v>977.19999999999709</v>
      </c>
      <c r="L1571" s="9">
        <f t="shared" si="123"/>
        <v>-816.59999999999854</v>
      </c>
      <c r="M1571" s="9">
        <f t="shared" si="124"/>
        <v>811.72999999999593</v>
      </c>
    </row>
    <row r="1572" spans="1:13">
      <c r="A1572" s="2">
        <v>41603</v>
      </c>
      <c r="B1572" s="1">
        <v>52807.05</v>
      </c>
      <c r="C1572" s="1">
        <v>52995.1</v>
      </c>
      <c r="D1572" s="1">
        <v>52115.83</v>
      </c>
      <c r="E1572" s="1">
        <v>52263.51</v>
      </c>
      <c r="I1572" s="3">
        <f t="shared" si="120"/>
        <v>-1.0174668006546801E-2</v>
      </c>
      <c r="J1572" s="3">
        <f t="shared" si="121"/>
        <v>1.0292943839885032E-2</v>
      </c>
      <c r="K1572" s="9">
        <f t="shared" si="122"/>
        <v>879.2699999999968</v>
      </c>
      <c r="L1572" s="9">
        <f t="shared" si="123"/>
        <v>-537.22999999999593</v>
      </c>
      <c r="M1572" s="9">
        <f t="shared" si="124"/>
        <v>543.54000000000087</v>
      </c>
    </row>
    <row r="1573" spans="1:13">
      <c r="A1573" s="2">
        <v>41600</v>
      </c>
      <c r="B1573" s="1">
        <v>52685.61</v>
      </c>
      <c r="C1573" s="1">
        <v>53221.4</v>
      </c>
      <c r="D1573" s="1">
        <v>52095.78</v>
      </c>
      <c r="E1573" s="1">
        <v>52800.74</v>
      </c>
      <c r="I1573" s="3">
        <f t="shared" si="120"/>
        <v>2.1393857654928229E-3</v>
      </c>
      <c r="J1573" s="3">
        <f t="shared" si="121"/>
        <v>-2.1852266681546893E-3</v>
      </c>
      <c r="K1573" s="9">
        <f t="shared" si="122"/>
        <v>1125.6200000000026</v>
      </c>
      <c r="L1573" s="9">
        <f t="shared" si="123"/>
        <v>112.72000000000116</v>
      </c>
      <c r="M1573" s="9">
        <f t="shared" si="124"/>
        <v>-115.12999999999738</v>
      </c>
    </row>
    <row r="1574" spans="1:13">
      <c r="A1574" s="2">
        <v>41599</v>
      </c>
      <c r="B1574" s="1">
        <v>53026.58</v>
      </c>
      <c r="C1574" s="1">
        <v>53026.58</v>
      </c>
      <c r="D1574" s="1">
        <v>52190.27</v>
      </c>
      <c r="E1574" s="1">
        <v>52688.02</v>
      </c>
      <c r="I1574" s="3">
        <f t="shared" si="120"/>
        <v>-6.5033202967743359E-3</v>
      </c>
      <c r="J1574" s="3">
        <f t="shared" si="121"/>
        <v>6.384722529720094E-3</v>
      </c>
      <c r="K1574" s="9">
        <f t="shared" si="122"/>
        <v>836.31000000000495</v>
      </c>
      <c r="L1574" s="9">
        <f t="shared" si="123"/>
        <v>-344.89000000000669</v>
      </c>
      <c r="M1574" s="9">
        <f t="shared" si="124"/>
        <v>338.56000000000495</v>
      </c>
    </row>
    <row r="1575" spans="1:13">
      <c r="A1575" s="2">
        <v>41597</v>
      </c>
      <c r="B1575" s="1">
        <v>54303.64</v>
      </c>
      <c r="C1575" s="1">
        <v>54303.64</v>
      </c>
      <c r="D1575" s="1">
        <v>52831.06</v>
      </c>
      <c r="E1575" s="1">
        <v>53032.91</v>
      </c>
      <c r="I1575" s="3">
        <f t="shared" si="120"/>
        <v>-2.3461599085496051E-2</v>
      </c>
      <c r="J1575" s="3">
        <f t="shared" si="121"/>
        <v>2.3400457133260236E-2</v>
      </c>
      <c r="K1575" s="9">
        <f t="shared" si="122"/>
        <v>1472.5800000000017</v>
      </c>
      <c r="L1575" s="9">
        <f t="shared" si="123"/>
        <v>-1274.1299999999974</v>
      </c>
      <c r="M1575" s="9">
        <f t="shared" si="124"/>
        <v>1270.7299999999959</v>
      </c>
    </row>
    <row r="1576" spans="1:13">
      <c r="A1576" s="2">
        <v>41596</v>
      </c>
      <c r="B1576" s="1">
        <v>53451.6</v>
      </c>
      <c r="C1576" s="1">
        <v>54317.16</v>
      </c>
      <c r="D1576" s="1">
        <v>53451.6</v>
      </c>
      <c r="E1576" s="1">
        <v>54307.040000000001</v>
      </c>
      <c r="I1576" s="3">
        <f t="shared" si="120"/>
        <v>1.6004011105373878E-2</v>
      </c>
      <c r="J1576" s="3">
        <f t="shared" si="121"/>
        <v>-1.6004011105373878E-2</v>
      </c>
      <c r="K1576" s="9">
        <f t="shared" si="122"/>
        <v>865.56000000000495</v>
      </c>
      <c r="L1576" s="9">
        <f t="shared" si="123"/>
        <v>855.44000000000233</v>
      </c>
      <c r="M1576" s="9">
        <f t="shared" si="124"/>
        <v>-855.44000000000233</v>
      </c>
    </row>
    <row r="1577" spans="1:13">
      <c r="A1577" s="2">
        <v>41592</v>
      </c>
      <c r="B1577" s="1">
        <v>52232.73</v>
      </c>
      <c r="C1577" s="1">
        <v>53566.32</v>
      </c>
      <c r="D1577" s="1">
        <v>52232.73</v>
      </c>
      <c r="E1577" s="1">
        <v>53451.6</v>
      </c>
      <c r="I1577" s="3">
        <f t="shared" si="120"/>
        <v>2.3383174782295821E-2</v>
      </c>
      <c r="J1577" s="3">
        <f t="shared" si="121"/>
        <v>-2.3335368455755526E-2</v>
      </c>
      <c r="K1577" s="9">
        <f t="shared" si="122"/>
        <v>1333.5899999999965</v>
      </c>
      <c r="L1577" s="9">
        <f t="shared" si="123"/>
        <v>1221.3099999999977</v>
      </c>
      <c r="M1577" s="9">
        <f t="shared" si="124"/>
        <v>-1218.8699999999953</v>
      </c>
    </row>
    <row r="1578" spans="1:13">
      <c r="A1578" s="2">
        <v>41591</v>
      </c>
      <c r="B1578" s="1">
        <v>51804.33</v>
      </c>
      <c r="C1578" s="1">
        <v>52271.39</v>
      </c>
      <c r="D1578" s="1">
        <v>51290.28</v>
      </c>
      <c r="E1578" s="1">
        <v>52230.29</v>
      </c>
      <c r="I1578" s="3">
        <f t="shared" si="120"/>
        <v>8.222478700139528E-3</v>
      </c>
      <c r="J1578" s="3">
        <f t="shared" si="121"/>
        <v>-8.222478700139528E-3</v>
      </c>
      <c r="K1578" s="9">
        <f t="shared" si="122"/>
        <v>981.11000000000058</v>
      </c>
      <c r="L1578" s="9">
        <f t="shared" si="123"/>
        <v>425.95999999999913</v>
      </c>
      <c r="M1578" s="9">
        <f t="shared" si="124"/>
        <v>-425.95999999999913</v>
      </c>
    </row>
    <row r="1579" spans="1:13">
      <c r="A1579" s="2">
        <v>41590</v>
      </c>
      <c r="B1579" s="1">
        <v>52624.45</v>
      </c>
      <c r="C1579" s="1">
        <v>52811.4</v>
      </c>
      <c r="D1579" s="1">
        <v>51635.66</v>
      </c>
      <c r="E1579" s="1">
        <v>51804.33</v>
      </c>
      <c r="I1579" s="3">
        <f t="shared" si="120"/>
        <v>-1.557354105655857E-2</v>
      </c>
      <c r="J1579" s="3">
        <f t="shared" si="121"/>
        <v>1.5584390905748096E-2</v>
      </c>
      <c r="K1579" s="9">
        <f t="shared" si="122"/>
        <v>1175.739999999998</v>
      </c>
      <c r="L1579" s="9">
        <f t="shared" si="123"/>
        <v>-819.54000000000087</v>
      </c>
      <c r="M1579" s="9">
        <f t="shared" si="124"/>
        <v>820.11999999999534</v>
      </c>
    </row>
    <row r="1580" spans="1:13">
      <c r="A1580" s="2">
        <v>41589</v>
      </c>
      <c r="B1580" s="1">
        <v>52246.97</v>
      </c>
      <c r="C1580" s="1">
        <v>52645.52</v>
      </c>
      <c r="D1580" s="1">
        <v>52072.18</v>
      </c>
      <c r="E1580" s="1">
        <v>52623.87</v>
      </c>
      <c r="I1580" s="3">
        <f t="shared" si="120"/>
        <v>7.177381477796875E-3</v>
      </c>
      <c r="J1580" s="3">
        <f t="shared" si="121"/>
        <v>-7.2138154614516678E-3</v>
      </c>
      <c r="K1580" s="9">
        <f t="shared" si="122"/>
        <v>573.33999999999651</v>
      </c>
      <c r="L1580" s="9">
        <f t="shared" si="123"/>
        <v>375.01000000000204</v>
      </c>
      <c r="M1580" s="9">
        <f t="shared" si="124"/>
        <v>-376.90000000000146</v>
      </c>
    </row>
    <row r="1581" spans="1:13">
      <c r="A1581" s="2">
        <v>41586</v>
      </c>
      <c r="B1581" s="1">
        <v>52738.9</v>
      </c>
      <c r="C1581" s="1">
        <v>52867.92</v>
      </c>
      <c r="D1581" s="1">
        <v>51735.25</v>
      </c>
      <c r="E1581" s="1">
        <v>52248.86</v>
      </c>
      <c r="I1581" s="3">
        <f t="shared" si="120"/>
        <v>-9.327315726594166E-3</v>
      </c>
      <c r="J1581" s="3">
        <f t="shared" si="121"/>
        <v>9.291813063981252E-3</v>
      </c>
      <c r="K1581" s="9">
        <f t="shared" si="122"/>
        <v>1132.6699999999983</v>
      </c>
      <c r="L1581" s="9">
        <f t="shared" si="123"/>
        <v>-491.93000000000029</v>
      </c>
      <c r="M1581" s="9">
        <f t="shared" si="124"/>
        <v>490.04000000000087</v>
      </c>
    </row>
    <row r="1582" spans="1:13">
      <c r="A1582" s="2">
        <v>41585</v>
      </c>
      <c r="B1582" s="1">
        <v>53390.36</v>
      </c>
      <c r="C1582" s="1">
        <v>53890.99</v>
      </c>
      <c r="D1582" s="1">
        <v>52558.39</v>
      </c>
      <c r="E1582" s="1">
        <v>52740.79</v>
      </c>
      <c r="I1582" s="3">
        <f t="shared" si="120"/>
        <v>-1.2059844974018682E-2</v>
      </c>
      <c r="J1582" s="3">
        <f t="shared" si="121"/>
        <v>1.2166428546276888E-2</v>
      </c>
      <c r="K1582" s="9">
        <f t="shared" si="122"/>
        <v>1332.5999999999985</v>
      </c>
      <c r="L1582" s="9">
        <f t="shared" si="123"/>
        <v>-643.80999999999767</v>
      </c>
      <c r="M1582" s="9">
        <f t="shared" si="124"/>
        <v>649.56999999999971</v>
      </c>
    </row>
    <row r="1583" spans="1:13">
      <c r="A1583" s="2">
        <v>41584</v>
      </c>
      <c r="B1583" s="1">
        <v>53839.76</v>
      </c>
      <c r="C1583" s="1">
        <v>53856.75</v>
      </c>
      <c r="D1583" s="1">
        <v>53073.47</v>
      </c>
      <c r="E1583" s="1">
        <v>53384.6</v>
      </c>
      <c r="I1583" s="3">
        <f t="shared" si="120"/>
        <v>-8.3082784634003846E-3</v>
      </c>
      <c r="J1583" s="3">
        <f t="shared" si="121"/>
        <v>8.4539752777501882E-3</v>
      </c>
      <c r="K1583" s="9">
        <f t="shared" si="122"/>
        <v>783.27999999999884</v>
      </c>
      <c r="L1583" s="9">
        <f t="shared" si="123"/>
        <v>-447.25</v>
      </c>
      <c r="M1583" s="9">
        <f t="shared" si="124"/>
        <v>455.16000000000349</v>
      </c>
    </row>
    <row r="1584" spans="1:13">
      <c r="A1584" s="2">
        <v>41583</v>
      </c>
      <c r="B1584" s="1">
        <v>54435.62</v>
      </c>
      <c r="C1584" s="1">
        <v>54538.63</v>
      </c>
      <c r="D1584" s="1">
        <v>53730.82</v>
      </c>
      <c r="E1584" s="1">
        <v>53831.85</v>
      </c>
      <c r="I1584" s="3">
        <f t="shared" si="120"/>
        <v>-1.1115066759838721E-2</v>
      </c>
      <c r="J1584" s="3">
        <f t="shared" si="121"/>
        <v>1.1091450781675749E-2</v>
      </c>
      <c r="K1584" s="9">
        <f t="shared" si="122"/>
        <v>807.80999999999767</v>
      </c>
      <c r="L1584" s="9">
        <f t="shared" si="123"/>
        <v>-605.06999999999971</v>
      </c>
      <c r="M1584" s="9">
        <f t="shared" si="124"/>
        <v>603.77000000000407</v>
      </c>
    </row>
    <row r="1585" spans="1:13">
      <c r="A1585" s="2">
        <v>41582</v>
      </c>
      <c r="B1585" s="1">
        <v>54014.21</v>
      </c>
      <c r="C1585" s="1">
        <v>54531.03</v>
      </c>
      <c r="D1585" s="1">
        <v>54008.39</v>
      </c>
      <c r="E1585" s="1">
        <v>54436.92</v>
      </c>
      <c r="I1585" s="3">
        <f t="shared" si="120"/>
        <v>7.8440026926731351E-3</v>
      </c>
      <c r="J1585" s="3">
        <f t="shared" si="121"/>
        <v>-7.8259035909254097E-3</v>
      </c>
      <c r="K1585" s="9">
        <f t="shared" si="122"/>
        <v>522.63999999999942</v>
      </c>
      <c r="L1585" s="9">
        <f t="shared" si="123"/>
        <v>423.68000000000029</v>
      </c>
      <c r="M1585" s="9">
        <f t="shared" si="124"/>
        <v>-422.70999999999913</v>
      </c>
    </row>
    <row r="1586" spans="1:13">
      <c r="A1586" s="2">
        <v>41579</v>
      </c>
      <c r="B1586" s="1">
        <v>54255.03</v>
      </c>
      <c r="C1586" s="1">
        <v>54387.33</v>
      </c>
      <c r="D1586" s="1">
        <v>53752.67</v>
      </c>
      <c r="E1586" s="1">
        <v>54013.24</v>
      </c>
      <c r="I1586" s="3">
        <f t="shared" si="120"/>
        <v>-4.4780135726423731E-3</v>
      </c>
      <c r="J1586" s="3">
        <f t="shared" si="121"/>
        <v>4.4565453193925221E-3</v>
      </c>
      <c r="K1586" s="9">
        <f t="shared" si="122"/>
        <v>634.66000000000349</v>
      </c>
      <c r="L1586" s="9">
        <f t="shared" si="123"/>
        <v>-242.95999999999913</v>
      </c>
      <c r="M1586" s="9">
        <f t="shared" si="124"/>
        <v>241.79000000000087</v>
      </c>
    </row>
    <row r="1587" spans="1:13">
      <c r="A1587" s="2">
        <v>41578</v>
      </c>
      <c r="B1587" s="1">
        <v>54174.11</v>
      </c>
      <c r="C1587" s="1">
        <v>54466.49</v>
      </c>
      <c r="D1587" s="1">
        <v>53602.45</v>
      </c>
      <c r="E1587" s="1">
        <v>54256.2</v>
      </c>
      <c r="I1587" s="3">
        <f t="shared" si="120"/>
        <v>1.5391482296841365E-3</v>
      </c>
      <c r="J1587" s="3">
        <f t="shared" si="121"/>
        <v>-1.5152994668485833E-3</v>
      </c>
      <c r="K1587" s="9">
        <f t="shared" si="122"/>
        <v>864.04000000000087</v>
      </c>
      <c r="L1587" s="9">
        <f t="shared" si="123"/>
        <v>83.379999999997381</v>
      </c>
      <c r="M1587" s="9">
        <f t="shared" si="124"/>
        <v>-82.089999999996508</v>
      </c>
    </row>
    <row r="1588" spans="1:13">
      <c r="A1588" s="2">
        <v>41577</v>
      </c>
      <c r="B1588" s="1">
        <v>54540.57</v>
      </c>
      <c r="C1588" s="1">
        <v>54764.15</v>
      </c>
      <c r="D1588" s="1">
        <v>53917.279999999999</v>
      </c>
      <c r="E1588" s="1">
        <v>54172.82</v>
      </c>
      <c r="I1588" s="3">
        <f t="shared" si="120"/>
        <v>-6.7104520084784259E-3</v>
      </c>
      <c r="J1588" s="3">
        <f t="shared" si="121"/>
        <v>6.7426871409668066E-3</v>
      </c>
      <c r="K1588" s="9">
        <f t="shared" si="122"/>
        <v>846.87000000000262</v>
      </c>
      <c r="L1588" s="9">
        <f t="shared" si="123"/>
        <v>-365.9800000000032</v>
      </c>
      <c r="M1588" s="9">
        <f t="shared" si="124"/>
        <v>367.75</v>
      </c>
    </row>
    <row r="1589" spans="1:13">
      <c r="A1589" s="2">
        <v>41576</v>
      </c>
      <c r="B1589" s="1">
        <v>55075.8</v>
      </c>
      <c r="C1589" s="1">
        <v>55266.83</v>
      </c>
      <c r="D1589" s="1">
        <v>54223.63</v>
      </c>
      <c r="E1589" s="1">
        <v>54538.8</v>
      </c>
      <c r="I1589" s="3">
        <f t="shared" si="120"/>
        <v>-9.7065060663620133E-3</v>
      </c>
      <c r="J1589" s="3">
        <f t="shared" si="121"/>
        <v>9.7501988169032498E-3</v>
      </c>
      <c r="K1589" s="9">
        <f t="shared" si="122"/>
        <v>1043.2000000000044</v>
      </c>
      <c r="L1589" s="9">
        <f t="shared" si="123"/>
        <v>-534.56999999999971</v>
      </c>
      <c r="M1589" s="9">
        <f t="shared" si="124"/>
        <v>537</v>
      </c>
    </row>
    <row r="1590" spans="1:13">
      <c r="A1590" s="2">
        <v>41575</v>
      </c>
      <c r="B1590" s="1">
        <v>54156.36</v>
      </c>
      <c r="C1590" s="1">
        <v>55076.06</v>
      </c>
      <c r="D1590" s="1">
        <v>54070.48</v>
      </c>
      <c r="E1590" s="1">
        <v>55073.37</v>
      </c>
      <c r="I1590" s="3">
        <f t="shared" si="120"/>
        <v>1.6974137716130731E-2</v>
      </c>
      <c r="J1590" s="3">
        <f t="shared" si="121"/>
        <v>-1.6932637274735637E-2</v>
      </c>
      <c r="K1590" s="9">
        <f t="shared" si="122"/>
        <v>1005.5799999999945</v>
      </c>
      <c r="L1590" s="9">
        <f t="shared" si="123"/>
        <v>919.22000000000116</v>
      </c>
      <c r="M1590" s="9">
        <f t="shared" si="124"/>
        <v>-917.01000000000204</v>
      </c>
    </row>
    <row r="1591" spans="1:13">
      <c r="A1591" s="2">
        <v>41572</v>
      </c>
      <c r="B1591" s="1">
        <v>54863.43</v>
      </c>
      <c r="C1591" s="1">
        <v>54910.86</v>
      </c>
      <c r="D1591" s="1">
        <v>54141.4</v>
      </c>
      <c r="E1591" s="1">
        <v>54154.15</v>
      </c>
      <c r="I1591" s="3">
        <f t="shared" si="120"/>
        <v>-1.317488244196355E-2</v>
      </c>
      <c r="J1591" s="3">
        <f t="shared" si="121"/>
        <v>1.2928101651683076E-2</v>
      </c>
      <c r="K1591" s="9">
        <f t="shared" si="122"/>
        <v>769.45999999999913</v>
      </c>
      <c r="L1591" s="9">
        <f t="shared" si="123"/>
        <v>-723</v>
      </c>
      <c r="M1591" s="9">
        <f t="shared" si="124"/>
        <v>709.27999999999884</v>
      </c>
    </row>
    <row r="1592" spans="1:13">
      <c r="A1592" s="2">
        <v>41571</v>
      </c>
      <c r="B1592" s="1">
        <v>55440.03</v>
      </c>
      <c r="C1592" s="1">
        <v>55864.1</v>
      </c>
      <c r="D1592" s="1">
        <v>54442.62</v>
      </c>
      <c r="E1592" s="1">
        <v>54877.15</v>
      </c>
      <c r="I1592" s="3">
        <f t="shared" si="120"/>
        <v>-1.0152952658936105E-2</v>
      </c>
      <c r="J1592" s="3">
        <f t="shared" si="121"/>
        <v>1.0152952658936105E-2</v>
      </c>
      <c r="K1592" s="9">
        <f t="shared" si="122"/>
        <v>1421.4799999999959</v>
      </c>
      <c r="L1592" s="9">
        <f t="shared" si="123"/>
        <v>-562.87999999999738</v>
      </c>
      <c r="M1592" s="9">
        <f t="shared" si="124"/>
        <v>562.87999999999738</v>
      </c>
    </row>
    <row r="1593" spans="1:13">
      <c r="A1593" s="2">
        <v>41570</v>
      </c>
      <c r="B1593" s="1">
        <v>56458.879999999997</v>
      </c>
      <c r="C1593" s="1">
        <v>56458.879999999997</v>
      </c>
      <c r="D1593" s="1">
        <v>55379.85</v>
      </c>
      <c r="E1593" s="1">
        <v>55440.03</v>
      </c>
      <c r="I1593" s="3">
        <f t="shared" si="120"/>
        <v>-1.8071964800803652E-2</v>
      </c>
      <c r="J1593" s="3">
        <f t="shared" si="121"/>
        <v>1.8045876928483147E-2</v>
      </c>
      <c r="K1593" s="9">
        <f t="shared" si="122"/>
        <v>1079.0299999999988</v>
      </c>
      <c r="L1593" s="9">
        <f t="shared" si="123"/>
        <v>-1020.3499999999985</v>
      </c>
      <c r="M1593" s="9">
        <f t="shared" si="124"/>
        <v>1018.8499999999985</v>
      </c>
    </row>
    <row r="1594" spans="1:13">
      <c r="A1594" s="2">
        <v>41569</v>
      </c>
      <c r="B1594" s="1">
        <v>56074.18</v>
      </c>
      <c r="C1594" s="1">
        <v>56720.21</v>
      </c>
      <c r="D1594" s="1">
        <v>55897.8</v>
      </c>
      <c r="E1594" s="1">
        <v>56460.38</v>
      </c>
      <c r="I1594" s="3">
        <f t="shared" si="120"/>
        <v>6.8289506134642242E-3</v>
      </c>
      <c r="J1594" s="3">
        <f t="shared" si="121"/>
        <v>-6.8873053515895741E-3</v>
      </c>
      <c r="K1594" s="9">
        <f t="shared" si="122"/>
        <v>822.40999999999622</v>
      </c>
      <c r="L1594" s="9">
        <f t="shared" si="123"/>
        <v>382.94999999999709</v>
      </c>
      <c r="M1594" s="9">
        <f t="shared" si="124"/>
        <v>-386.19999999999709</v>
      </c>
    </row>
    <row r="1595" spans="1:13">
      <c r="A1595" s="2">
        <v>41568</v>
      </c>
      <c r="B1595" s="1">
        <v>55380.32</v>
      </c>
      <c r="C1595" s="1">
        <v>56109.15</v>
      </c>
      <c r="D1595" s="1">
        <v>55256.84</v>
      </c>
      <c r="E1595" s="1">
        <v>56077.43</v>
      </c>
      <c r="I1595" s="3">
        <f t="shared" si="120"/>
        <v>1.2621694427761284E-2</v>
      </c>
      <c r="J1595" s="3">
        <f t="shared" si="121"/>
        <v>-1.2587684578203964E-2</v>
      </c>
      <c r="K1595" s="9">
        <f t="shared" si="122"/>
        <v>852.31000000000495</v>
      </c>
      <c r="L1595" s="9">
        <f t="shared" si="123"/>
        <v>698.97000000000116</v>
      </c>
      <c r="M1595" s="9">
        <f t="shared" si="124"/>
        <v>-697.11000000000058</v>
      </c>
    </row>
    <row r="1596" spans="1:13">
      <c r="A1596" s="2">
        <v>41565</v>
      </c>
      <c r="B1596" s="1">
        <v>55359.99</v>
      </c>
      <c r="C1596" s="1">
        <v>56052.46</v>
      </c>
      <c r="D1596" s="1">
        <v>55003.77</v>
      </c>
      <c r="E1596" s="1">
        <v>55378.46</v>
      </c>
      <c r="I1596" s="3">
        <f t="shared" si="120"/>
        <v>3.672450640945015E-4</v>
      </c>
      <c r="J1596" s="3">
        <f t="shared" si="121"/>
        <v>-3.3363445332994398E-4</v>
      </c>
      <c r="K1596" s="9">
        <f t="shared" si="122"/>
        <v>1048.6900000000023</v>
      </c>
      <c r="L1596" s="9">
        <f t="shared" si="123"/>
        <v>20.330000000001746</v>
      </c>
      <c r="M1596" s="9">
        <f t="shared" si="124"/>
        <v>-18.470000000001164</v>
      </c>
    </row>
    <row r="1597" spans="1:13">
      <c r="A1597" s="2">
        <v>41564</v>
      </c>
      <c r="B1597" s="1">
        <v>55965.87</v>
      </c>
      <c r="C1597" s="1">
        <v>56167.76</v>
      </c>
      <c r="D1597" s="1">
        <v>55145.98</v>
      </c>
      <c r="E1597" s="1">
        <v>55358.13</v>
      </c>
      <c r="I1597" s="3">
        <f t="shared" si="120"/>
        <v>-1.098564790935923E-2</v>
      </c>
      <c r="J1597" s="3">
        <f t="shared" si="121"/>
        <v>1.0859118244744613E-2</v>
      </c>
      <c r="K1597" s="9">
        <f t="shared" si="122"/>
        <v>1021.7799999999988</v>
      </c>
      <c r="L1597" s="9">
        <f t="shared" si="123"/>
        <v>-614.90000000000146</v>
      </c>
      <c r="M1597" s="9">
        <f t="shared" si="124"/>
        <v>607.74000000000524</v>
      </c>
    </row>
    <row r="1598" spans="1:13">
      <c r="A1598" s="2">
        <v>41563</v>
      </c>
      <c r="B1598" s="1">
        <v>54983.18</v>
      </c>
      <c r="C1598" s="1">
        <v>56747.03</v>
      </c>
      <c r="D1598" s="1">
        <v>54901.83</v>
      </c>
      <c r="E1598" s="1">
        <v>55973.03</v>
      </c>
      <c r="I1598" s="3">
        <f t="shared" si="120"/>
        <v>1.8049808077897956E-2</v>
      </c>
      <c r="J1598" s="3">
        <f t="shared" si="121"/>
        <v>-1.8002778304201366E-2</v>
      </c>
      <c r="K1598" s="9">
        <f t="shared" si="122"/>
        <v>1845.1999999999971</v>
      </c>
      <c r="L1598" s="9">
        <f t="shared" si="123"/>
        <v>992.38999999999942</v>
      </c>
      <c r="M1598" s="9">
        <f t="shared" si="124"/>
        <v>-989.84999999999854</v>
      </c>
    </row>
    <row r="1599" spans="1:13">
      <c r="A1599" s="2">
        <v>41562</v>
      </c>
      <c r="B1599" s="1">
        <v>54175.55</v>
      </c>
      <c r="C1599" s="1">
        <v>55190.11</v>
      </c>
      <c r="D1599" s="1">
        <v>54053.24</v>
      </c>
      <c r="E1599" s="1">
        <v>54980.639999999999</v>
      </c>
      <c r="I1599" s="3">
        <f t="shared" si="120"/>
        <v>1.4953498761320733E-2</v>
      </c>
      <c r="J1599" s="3">
        <f t="shared" si="121"/>
        <v>-1.4860762834895012E-2</v>
      </c>
      <c r="K1599" s="9">
        <f t="shared" si="122"/>
        <v>1136.8700000000026</v>
      </c>
      <c r="L1599" s="9">
        <f t="shared" si="123"/>
        <v>810.04000000000087</v>
      </c>
      <c r="M1599" s="9">
        <f t="shared" si="124"/>
        <v>-805.08999999999651</v>
      </c>
    </row>
    <row r="1600" spans="1:13">
      <c r="A1600" s="2">
        <v>41561</v>
      </c>
      <c r="B1600" s="1">
        <v>53149.62</v>
      </c>
      <c r="C1600" s="1">
        <v>54196.88</v>
      </c>
      <c r="D1600" s="1">
        <v>52833.13</v>
      </c>
      <c r="E1600" s="1">
        <v>54170.6</v>
      </c>
      <c r="I1600" s="3">
        <f t="shared" si="120"/>
        <v>1.9209544677835814E-2</v>
      </c>
      <c r="J1600" s="3">
        <f t="shared" si="121"/>
        <v>-1.9209544677835814E-2</v>
      </c>
      <c r="K1600" s="9">
        <f t="shared" si="122"/>
        <v>1363.75</v>
      </c>
      <c r="L1600" s="9">
        <f t="shared" si="123"/>
        <v>1020.9799999999959</v>
      </c>
      <c r="M1600" s="9">
        <f t="shared" si="124"/>
        <v>-1020.9799999999959</v>
      </c>
    </row>
    <row r="1601" spans="1:13">
      <c r="A1601" s="2">
        <v>41558</v>
      </c>
      <c r="B1601" s="1">
        <v>52999.89</v>
      </c>
      <c r="C1601" s="1">
        <v>53301.17</v>
      </c>
      <c r="D1601" s="1">
        <v>52738.720000000001</v>
      </c>
      <c r="E1601" s="1">
        <v>53149.62</v>
      </c>
      <c r="I1601" s="3">
        <f t="shared" si="120"/>
        <v>2.8865980937660047E-3</v>
      </c>
      <c r="J1601" s="3">
        <f t="shared" si="121"/>
        <v>-2.8251002030382178E-3</v>
      </c>
      <c r="K1601" s="9">
        <f t="shared" si="122"/>
        <v>562.44999999999709</v>
      </c>
      <c r="L1601" s="9">
        <f t="shared" si="123"/>
        <v>152.9800000000032</v>
      </c>
      <c r="M1601" s="9">
        <f t="shared" si="124"/>
        <v>-149.7300000000032</v>
      </c>
    </row>
    <row r="1602" spans="1:13">
      <c r="A1602" s="2">
        <v>41557</v>
      </c>
      <c r="B1602" s="1">
        <v>52550.42</v>
      </c>
      <c r="C1602" s="1">
        <v>53132.78</v>
      </c>
      <c r="D1602" s="1">
        <v>52511.74</v>
      </c>
      <c r="E1602" s="1">
        <v>52996.639999999999</v>
      </c>
      <c r="I1602" s="3">
        <f t="shared" si="120"/>
        <v>8.5432838081811804E-3</v>
      </c>
      <c r="J1602" s="3">
        <f t="shared" si="121"/>
        <v>-8.4912737138923191E-3</v>
      </c>
      <c r="K1602" s="9">
        <f t="shared" si="122"/>
        <v>621.04000000000087</v>
      </c>
      <c r="L1602" s="9">
        <f t="shared" si="123"/>
        <v>448.93000000000029</v>
      </c>
      <c r="M1602" s="9">
        <f t="shared" si="124"/>
        <v>-446.22000000000116</v>
      </c>
    </row>
    <row r="1603" spans="1:13">
      <c r="A1603" s="2">
        <v>41556</v>
      </c>
      <c r="B1603" s="1">
        <v>52312.85</v>
      </c>
      <c r="C1603" s="1">
        <v>52835.62</v>
      </c>
      <c r="D1603" s="1">
        <v>51955.38</v>
      </c>
      <c r="E1603" s="1">
        <v>52547.71</v>
      </c>
      <c r="I1603" s="3">
        <f t="shared" si="120"/>
        <v>4.4974006182849965E-3</v>
      </c>
      <c r="J1603" s="3">
        <f t="shared" si="121"/>
        <v>-4.4895279075791239E-3</v>
      </c>
      <c r="K1603" s="9">
        <f t="shared" si="122"/>
        <v>880.24000000000524</v>
      </c>
      <c r="L1603" s="9">
        <f t="shared" si="123"/>
        <v>235.2699999999968</v>
      </c>
      <c r="M1603" s="9">
        <f t="shared" si="124"/>
        <v>-234.86000000000058</v>
      </c>
    </row>
    <row r="1604" spans="1:13">
      <c r="A1604" s="2">
        <v>41555</v>
      </c>
      <c r="B1604" s="1">
        <v>52413.38</v>
      </c>
      <c r="C1604" s="1">
        <v>52555.87</v>
      </c>
      <c r="D1604" s="1">
        <v>51870.33</v>
      </c>
      <c r="E1604" s="1">
        <v>52312.44</v>
      </c>
      <c r="I1604" s="3">
        <f t="shared" si="120"/>
        <v>-1.9966766570450527E-3</v>
      </c>
      <c r="J1604" s="3">
        <f t="shared" si="121"/>
        <v>1.9258441260608466E-3</v>
      </c>
      <c r="K1604" s="9">
        <f t="shared" si="122"/>
        <v>685.54000000000087</v>
      </c>
      <c r="L1604" s="9">
        <f t="shared" si="123"/>
        <v>-104.65999999999622</v>
      </c>
      <c r="M1604" s="9">
        <f t="shared" si="124"/>
        <v>100.93999999999505</v>
      </c>
    </row>
    <row r="1605" spans="1:13">
      <c r="A1605" s="2">
        <v>41554</v>
      </c>
      <c r="B1605" s="1">
        <v>52841.2</v>
      </c>
      <c r="C1605" s="1">
        <v>52912.03</v>
      </c>
      <c r="D1605" s="1">
        <v>52273.9</v>
      </c>
      <c r="E1605" s="1">
        <v>52417.1</v>
      </c>
      <c r="I1605" s="3">
        <f t="shared" si="120"/>
        <v>-8.17177704693209E-3</v>
      </c>
      <c r="J1605" s="3">
        <f t="shared" si="121"/>
        <v>8.0259343088347462E-3</v>
      </c>
      <c r="K1605" s="9">
        <f t="shared" si="122"/>
        <v>638.12999999999738</v>
      </c>
      <c r="L1605" s="9">
        <f t="shared" si="123"/>
        <v>-431.87000000000262</v>
      </c>
      <c r="M1605" s="9">
        <f t="shared" si="124"/>
        <v>424.09999999999854</v>
      </c>
    </row>
    <row r="1606" spans="1:13">
      <c r="A1606" s="2">
        <v>41551</v>
      </c>
      <c r="B1606" s="1">
        <v>52488.87</v>
      </c>
      <c r="C1606" s="1">
        <v>52871.88</v>
      </c>
      <c r="D1606" s="1">
        <v>52113.32</v>
      </c>
      <c r="E1606" s="1">
        <v>52848.97</v>
      </c>
      <c r="I1606" s="3">
        <f t="shared" si="120"/>
        <v>6.8415118653393356E-3</v>
      </c>
      <c r="J1606" s="3">
        <f t="shared" si="121"/>
        <v>-6.8605020454812326E-3</v>
      </c>
      <c r="K1606" s="9">
        <f t="shared" si="122"/>
        <v>758.55999999999767</v>
      </c>
      <c r="L1606" s="9">
        <f t="shared" si="123"/>
        <v>359.11000000000058</v>
      </c>
      <c r="M1606" s="9">
        <f t="shared" si="124"/>
        <v>-360.09999999999854</v>
      </c>
    </row>
    <row r="1607" spans="1:13">
      <c r="A1607" s="2">
        <v>41550</v>
      </c>
      <c r="B1607" s="1">
        <v>53101.05</v>
      </c>
      <c r="C1607" s="1">
        <v>53429.11</v>
      </c>
      <c r="D1607" s="1">
        <v>52296.25</v>
      </c>
      <c r="E1607" s="1">
        <v>52489.86</v>
      </c>
      <c r="I1607" s="3">
        <f t="shared" si="120"/>
        <v>-1.1493746348882427E-2</v>
      </c>
      <c r="J1607" s="3">
        <f t="shared" si="121"/>
        <v>1.1509941893804403E-2</v>
      </c>
      <c r="K1607" s="9">
        <f t="shared" si="122"/>
        <v>1132.8600000000006</v>
      </c>
      <c r="L1607" s="9">
        <f t="shared" si="123"/>
        <v>-610.31999999999971</v>
      </c>
      <c r="M1607" s="9">
        <f t="shared" si="124"/>
        <v>611.19000000000233</v>
      </c>
    </row>
    <row r="1608" spans="1:13">
      <c r="A1608" s="2">
        <v>41549</v>
      </c>
      <c r="B1608" s="1">
        <v>53176.01</v>
      </c>
      <c r="C1608" s="1">
        <v>53473.88</v>
      </c>
      <c r="D1608" s="1">
        <v>52870.8</v>
      </c>
      <c r="E1608" s="1">
        <v>53100.18</v>
      </c>
      <c r="I1608" s="3">
        <f t="shared" si="120"/>
        <v>-1.4908011476611239E-3</v>
      </c>
      <c r="J1608" s="3">
        <f t="shared" si="121"/>
        <v>1.4260189886379543E-3</v>
      </c>
      <c r="K1608" s="9">
        <f t="shared" si="122"/>
        <v>603.07999999999447</v>
      </c>
      <c r="L1608" s="9">
        <f t="shared" si="123"/>
        <v>-79.279999999998836</v>
      </c>
      <c r="M1608" s="9">
        <f t="shared" si="124"/>
        <v>75.830000000001746</v>
      </c>
    </row>
    <row r="1609" spans="1:13">
      <c r="A1609" s="2">
        <v>41548</v>
      </c>
      <c r="B1609" s="1">
        <v>52337.32</v>
      </c>
      <c r="C1609" s="1">
        <v>53179.46</v>
      </c>
      <c r="D1609" s="1">
        <v>52093.15</v>
      </c>
      <c r="E1609" s="1">
        <v>53179.46</v>
      </c>
      <c r="I1609" s="3">
        <f t="shared" si="120"/>
        <v>1.6073731246724367E-2</v>
      </c>
      <c r="J1609" s="3">
        <f t="shared" si="121"/>
        <v>-1.6090621376868348E-2</v>
      </c>
      <c r="K1609" s="9">
        <f t="shared" si="122"/>
        <v>1086.3099999999977</v>
      </c>
      <c r="L1609" s="9">
        <f t="shared" si="123"/>
        <v>841.2699999999968</v>
      </c>
      <c r="M1609" s="9">
        <f t="shared" si="124"/>
        <v>-842.13999999999942</v>
      </c>
    </row>
    <row r="1610" spans="1:13">
      <c r="A1610" s="2">
        <v>41547</v>
      </c>
      <c r="B1610" s="1">
        <v>53736.75</v>
      </c>
      <c r="C1610" s="1">
        <v>53736.75</v>
      </c>
      <c r="D1610" s="1">
        <v>52290.93</v>
      </c>
      <c r="E1610" s="1">
        <v>52338.19</v>
      </c>
      <c r="I1610" s="3">
        <f t="shared" si="120"/>
        <v>-2.6065466146323671E-2</v>
      </c>
      <c r="J1610" s="3">
        <f t="shared" si="121"/>
        <v>2.6026136675552536E-2</v>
      </c>
      <c r="K1610" s="9">
        <f t="shared" si="122"/>
        <v>1445.8199999999997</v>
      </c>
      <c r="L1610" s="9">
        <f t="shared" si="123"/>
        <v>-1400.7299999999959</v>
      </c>
      <c r="M1610" s="9">
        <f t="shared" si="124"/>
        <v>1398.5599999999977</v>
      </c>
    </row>
    <row r="1611" spans="1:13">
      <c r="A1611" s="2">
        <v>41544</v>
      </c>
      <c r="B1611" s="1">
        <v>53780.99</v>
      </c>
      <c r="C1611" s="1">
        <v>54131.01</v>
      </c>
      <c r="D1611" s="1">
        <v>53611.24</v>
      </c>
      <c r="E1611" s="1">
        <v>53738.92</v>
      </c>
      <c r="I1611" s="3">
        <f t="shared" si="120"/>
        <v>-8.1903249299923207E-4</v>
      </c>
      <c r="J1611" s="3">
        <f t="shared" si="121"/>
        <v>7.8224666373749737E-4</v>
      </c>
      <c r="K1611" s="9">
        <f t="shared" si="122"/>
        <v>519.77000000000407</v>
      </c>
      <c r="L1611" s="9">
        <f t="shared" si="123"/>
        <v>-44.05000000000291</v>
      </c>
      <c r="M1611" s="9">
        <f t="shared" si="124"/>
        <v>42.069999999999709</v>
      </c>
    </row>
    <row r="1612" spans="1:13">
      <c r="A1612" s="2">
        <v>41543</v>
      </c>
      <c r="B1612" s="1">
        <v>54262.84</v>
      </c>
      <c r="C1612" s="1">
        <v>54344.01</v>
      </c>
      <c r="D1612" s="1">
        <v>53428.74</v>
      </c>
      <c r="E1612" s="1">
        <v>53782.97</v>
      </c>
      <c r="I1612" s="3">
        <f t="shared" si="120"/>
        <v>-8.8118359539640714E-3</v>
      </c>
      <c r="J1612" s="3">
        <f t="shared" si="121"/>
        <v>8.8434368713468624E-3</v>
      </c>
      <c r="K1612" s="9">
        <f t="shared" si="122"/>
        <v>915.27000000000407</v>
      </c>
      <c r="L1612" s="9">
        <f t="shared" si="123"/>
        <v>-478.13999999999942</v>
      </c>
      <c r="M1612" s="9">
        <f t="shared" si="124"/>
        <v>479.86999999999534</v>
      </c>
    </row>
    <row r="1613" spans="1:13">
      <c r="A1613" s="2">
        <v>41542</v>
      </c>
      <c r="B1613" s="1">
        <v>54425.47</v>
      </c>
      <c r="C1613" s="1">
        <v>54611.87</v>
      </c>
      <c r="D1613" s="1">
        <v>53967.94</v>
      </c>
      <c r="E1613" s="1">
        <v>54261.11</v>
      </c>
      <c r="I1613" s="3">
        <f t="shared" ref="I1613:I1676" si="125">(E1613-E1614)/E1614</f>
        <v>-3.1221150427927133E-3</v>
      </c>
      <c r="J1613" s="3">
        <f t="shared" ref="J1613:J1676" si="126">(B1613-E1613)/B1613</f>
        <v>3.0199096121723999E-3</v>
      </c>
      <c r="K1613" s="9">
        <f t="shared" ref="K1613:K1676" si="127">(C1613-D1613)</f>
        <v>643.93000000000029</v>
      </c>
      <c r="L1613" s="9">
        <f t="shared" ref="L1613:L1676" si="128">(E1613-E1614)</f>
        <v>-169.94000000000233</v>
      </c>
      <c r="M1613" s="9">
        <f t="shared" ref="M1613:M1676" si="129">B1613-E1613</f>
        <v>164.36000000000058</v>
      </c>
    </row>
    <row r="1614" spans="1:13">
      <c r="A1614" s="2">
        <v>41541</v>
      </c>
      <c r="B1614" s="1">
        <v>54600.34</v>
      </c>
      <c r="C1614" s="1">
        <v>54818.37</v>
      </c>
      <c r="D1614" s="1">
        <v>54163.92</v>
      </c>
      <c r="E1614" s="1">
        <v>54431.05</v>
      </c>
      <c r="I1614" s="3">
        <f t="shared" si="125"/>
        <v>-3.1377753130906469E-3</v>
      </c>
      <c r="J1614" s="3">
        <f t="shared" si="126"/>
        <v>3.1005301432187713E-3</v>
      </c>
      <c r="K1614" s="9">
        <f t="shared" si="127"/>
        <v>654.45000000000437</v>
      </c>
      <c r="L1614" s="9">
        <f t="shared" si="128"/>
        <v>-171.32999999999447</v>
      </c>
      <c r="M1614" s="9">
        <f t="shared" si="129"/>
        <v>169.2899999999936</v>
      </c>
    </row>
    <row r="1615" spans="1:13">
      <c r="A1615" s="2">
        <v>41540</v>
      </c>
      <c r="B1615" s="1">
        <v>54110.03</v>
      </c>
      <c r="C1615" s="1">
        <v>54682.51</v>
      </c>
      <c r="D1615" s="1">
        <v>54026.79</v>
      </c>
      <c r="E1615" s="1">
        <v>54602.38</v>
      </c>
      <c r="I1615" s="3">
        <f t="shared" si="125"/>
        <v>9.0990524307600368E-3</v>
      </c>
      <c r="J1615" s="3">
        <f t="shared" si="126"/>
        <v>-9.0990524307600368E-3</v>
      </c>
      <c r="K1615" s="9">
        <f t="shared" si="127"/>
        <v>655.72000000000116</v>
      </c>
      <c r="L1615" s="9">
        <f t="shared" si="128"/>
        <v>492.34999999999854</v>
      </c>
      <c r="M1615" s="9">
        <f t="shared" si="129"/>
        <v>-492.34999999999854</v>
      </c>
    </row>
    <row r="1616" spans="1:13">
      <c r="A1616" s="2">
        <v>41537</v>
      </c>
      <c r="B1616" s="1">
        <v>55095.27</v>
      </c>
      <c r="C1616" s="1">
        <v>55242.53</v>
      </c>
      <c r="D1616" s="1">
        <v>54018.51</v>
      </c>
      <c r="E1616" s="1">
        <v>54110.03</v>
      </c>
      <c r="I1616" s="3">
        <f t="shared" si="125"/>
        <v>-1.7889965621630356E-2</v>
      </c>
      <c r="J1616" s="3">
        <f t="shared" si="126"/>
        <v>1.7882478840742556E-2</v>
      </c>
      <c r="K1616" s="9">
        <f t="shared" si="127"/>
        <v>1224.0199999999968</v>
      </c>
      <c r="L1616" s="9">
        <f t="shared" si="128"/>
        <v>-985.66000000000349</v>
      </c>
      <c r="M1616" s="9">
        <f t="shared" si="129"/>
        <v>985.23999999999796</v>
      </c>
    </row>
    <row r="1617" spans="1:13">
      <c r="A1617" s="2">
        <v>41536</v>
      </c>
      <c r="B1617" s="1">
        <v>55702.61</v>
      </c>
      <c r="C1617" s="1">
        <v>55900.01</v>
      </c>
      <c r="D1617" s="1">
        <v>54965.85</v>
      </c>
      <c r="E1617" s="1">
        <v>55095.69</v>
      </c>
      <c r="I1617" s="3">
        <f t="shared" si="125"/>
        <v>-1.0900868715991432E-2</v>
      </c>
      <c r="J1617" s="3">
        <f t="shared" si="126"/>
        <v>1.0895719249062087E-2</v>
      </c>
      <c r="K1617" s="9">
        <f t="shared" si="127"/>
        <v>934.16000000000349</v>
      </c>
      <c r="L1617" s="9">
        <f t="shared" si="128"/>
        <v>-607.20999999999913</v>
      </c>
      <c r="M1617" s="9">
        <f t="shared" si="129"/>
        <v>606.91999999999825</v>
      </c>
    </row>
    <row r="1618" spans="1:13">
      <c r="A1618" s="2">
        <v>41535</v>
      </c>
      <c r="B1618" s="1">
        <v>54272.5</v>
      </c>
      <c r="C1618" s="1">
        <v>55827.16</v>
      </c>
      <c r="D1618" s="1">
        <v>53981.55</v>
      </c>
      <c r="E1618" s="1">
        <v>55702.9</v>
      </c>
      <c r="I1618" s="3">
        <f t="shared" si="125"/>
        <v>2.6379528756017255E-2</v>
      </c>
      <c r="J1618" s="3">
        <f t="shared" si="126"/>
        <v>-2.6355889262517876E-2</v>
      </c>
      <c r="K1618" s="9">
        <f t="shared" si="127"/>
        <v>1845.6100000000006</v>
      </c>
      <c r="L1618" s="9">
        <f t="shared" si="128"/>
        <v>1431.6500000000015</v>
      </c>
      <c r="M1618" s="9">
        <f t="shared" si="129"/>
        <v>-1430.4000000000015</v>
      </c>
    </row>
    <row r="1619" spans="1:13">
      <c r="A1619" s="2">
        <v>41534</v>
      </c>
      <c r="B1619" s="1">
        <v>53823.4</v>
      </c>
      <c r="C1619" s="1">
        <v>54271.25</v>
      </c>
      <c r="D1619" s="1">
        <v>53576.06</v>
      </c>
      <c r="E1619" s="1">
        <v>54271.25</v>
      </c>
      <c r="I1619" s="3">
        <f t="shared" si="125"/>
        <v>8.3538904340132881E-3</v>
      </c>
      <c r="J1619" s="3">
        <f t="shared" si="126"/>
        <v>-8.3207303886413449E-3</v>
      </c>
      <c r="K1619" s="9">
        <f t="shared" si="127"/>
        <v>695.19000000000233</v>
      </c>
      <c r="L1619" s="9">
        <f t="shared" si="128"/>
        <v>449.62000000000262</v>
      </c>
      <c r="M1619" s="9">
        <f t="shared" si="129"/>
        <v>-447.84999999999854</v>
      </c>
    </row>
    <row r="1620" spans="1:13">
      <c r="A1620" s="2">
        <v>41533</v>
      </c>
      <c r="B1620" s="1">
        <v>53799.17</v>
      </c>
      <c r="C1620" s="1">
        <v>54462.78</v>
      </c>
      <c r="D1620" s="1">
        <v>53559.49</v>
      </c>
      <c r="E1620" s="1">
        <v>53821.63</v>
      </c>
      <c r="I1620" s="3">
        <f t="shared" si="125"/>
        <v>4.4834788822001878E-4</v>
      </c>
      <c r="J1620" s="3">
        <f t="shared" si="126"/>
        <v>-4.1747855961344992E-4</v>
      </c>
      <c r="K1620" s="9">
        <f t="shared" si="127"/>
        <v>903.29000000000087</v>
      </c>
      <c r="L1620" s="9">
        <f t="shared" si="128"/>
        <v>24.119999999995343</v>
      </c>
      <c r="M1620" s="9">
        <f t="shared" si="129"/>
        <v>-22.459999999999127</v>
      </c>
    </row>
    <row r="1621" spans="1:13">
      <c r="A1621" s="2">
        <v>41530</v>
      </c>
      <c r="B1621" s="1">
        <v>53311.05</v>
      </c>
      <c r="C1621" s="1">
        <v>53858.68</v>
      </c>
      <c r="D1621" s="1">
        <v>52917.36</v>
      </c>
      <c r="E1621" s="1">
        <v>53797.51</v>
      </c>
      <c r="I1621" s="3">
        <f t="shared" si="125"/>
        <v>9.1999019267419314E-3</v>
      </c>
      <c r="J1621" s="3">
        <f t="shared" si="126"/>
        <v>-9.1249375129546142E-3</v>
      </c>
      <c r="K1621" s="9">
        <f t="shared" si="127"/>
        <v>941.31999999999971</v>
      </c>
      <c r="L1621" s="9">
        <f t="shared" si="128"/>
        <v>490.42000000000553</v>
      </c>
      <c r="M1621" s="9">
        <f t="shared" si="129"/>
        <v>-486.45999999999913</v>
      </c>
    </row>
    <row r="1622" spans="1:13">
      <c r="A1622" s="2">
        <v>41529</v>
      </c>
      <c r="B1622" s="1">
        <v>53570.46</v>
      </c>
      <c r="C1622" s="1">
        <v>53838.99</v>
      </c>
      <c r="D1622" s="1">
        <v>52945.21</v>
      </c>
      <c r="E1622" s="1">
        <v>53307.09</v>
      </c>
      <c r="I1622" s="3">
        <f t="shared" si="125"/>
        <v>-4.9163288872263299E-3</v>
      </c>
      <c r="J1622" s="3">
        <f t="shared" si="126"/>
        <v>4.9163288872263299E-3</v>
      </c>
      <c r="K1622" s="9">
        <f t="shared" si="127"/>
        <v>893.77999999999884</v>
      </c>
      <c r="L1622" s="9">
        <f t="shared" si="128"/>
        <v>-263.37000000000262</v>
      </c>
      <c r="M1622" s="9">
        <f t="shared" si="129"/>
        <v>263.37000000000262</v>
      </c>
    </row>
    <row r="1623" spans="1:13">
      <c r="A1623" s="2">
        <v>41528</v>
      </c>
      <c r="B1623" s="1">
        <v>53982.47</v>
      </c>
      <c r="C1623" s="1">
        <v>54303.81</v>
      </c>
      <c r="D1623" s="1">
        <v>53307.4</v>
      </c>
      <c r="E1623" s="1">
        <v>53570.46</v>
      </c>
      <c r="I1623" s="3">
        <f t="shared" si="125"/>
        <v>-7.5690504256930831E-3</v>
      </c>
      <c r="J1623" s="3">
        <f t="shared" si="126"/>
        <v>7.6322924830968652E-3</v>
      </c>
      <c r="K1623" s="9">
        <f t="shared" si="127"/>
        <v>996.40999999999622</v>
      </c>
      <c r="L1623" s="9">
        <f t="shared" si="128"/>
        <v>-408.56999999999971</v>
      </c>
      <c r="M1623" s="9">
        <f t="shared" si="129"/>
        <v>412.01000000000204</v>
      </c>
    </row>
    <row r="1624" spans="1:13">
      <c r="A1624" s="2">
        <v>41527</v>
      </c>
      <c r="B1624" s="1">
        <v>54252.26</v>
      </c>
      <c r="C1624" s="1">
        <v>54739.92</v>
      </c>
      <c r="D1624" s="1">
        <v>53769.25</v>
      </c>
      <c r="E1624" s="1">
        <v>53979.03</v>
      </c>
      <c r="I1624" s="3">
        <f t="shared" si="125"/>
        <v>-5.0287686042042755E-3</v>
      </c>
      <c r="J1624" s="3">
        <f t="shared" si="126"/>
        <v>5.0362878892050433E-3</v>
      </c>
      <c r="K1624" s="9">
        <f t="shared" si="127"/>
        <v>970.66999999999825</v>
      </c>
      <c r="L1624" s="9">
        <f t="shared" si="128"/>
        <v>-272.81999999999971</v>
      </c>
      <c r="M1624" s="9">
        <f t="shared" si="129"/>
        <v>273.2300000000032</v>
      </c>
    </row>
    <row r="1625" spans="1:13">
      <c r="A1625" s="2">
        <v>41526</v>
      </c>
      <c r="B1625" s="1">
        <v>53751.6</v>
      </c>
      <c r="C1625" s="1">
        <v>54531.11</v>
      </c>
      <c r="D1625" s="1">
        <v>53257.16</v>
      </c>
      <c r="E1625" s="1">
        <v>54251.85</v>
      </c>
      <c r="I1625" s="3">
        <f t="shared" si="125"/>
        <v>9.3476357512322986E-3</v>
      </c>
      <c r="J1625" s="3">
        <f t="shared" si="126"/>
        <v>-9.3066997075435896E-3</v>
      </c>
      <c r="K1625" s="9">
        <f t="shared" si="127"/>
        <v>1273.9499999999971</v>
      </c>
      <c r="L1625" s="9">
        <f t="shared" si="128"/>
        <v>502.43000000000029</v>
      </c>
      <c r="M1625" s="9">
        <f t="shared" si="129"/>
        <v>-500.25</v>
      </c>
    </row>
    <row r="1626" spans="1:13">
      <c r="A1626" s="2">
        <v>41523</v>
      </c>
      <c r="B1626" s="1">
        <v>52353.88</v>
      </c>
      <c r="C1626" s="1">
        <v>54124.87</v>
      </c>
      <c r="D1626" s="1">
        <v>52353.88</v>
      </c>
      <c r="E1626" s="1">
        <v>53749.42</v>
      </c>
      <c r="I1626" s="3">
        <f t="shared" si="125"/>
        <v>2.6695517599565663E-2</v>
      </c>
      <c r="J1626" s="3">
        <f t="shared" si="126"/>
        <v>-2.6655904013226928E-2</v>
      </c>
      <c r="K1626" s="9">
        <f t="shared" si="127"/>
        <v>1770.9900000000052</v>
      </c>
      <c r="L1626" s="9">
        <f t="shared" si="128"/>
        <v>1397.5599999999977</v>
      </c>
      <c r="M1626" s="9">
        <f t="shared" si="129"/>
        <v>-1395.5400000000009</v>
      </c>
    </row>
    <row r="1627" spans="1:13">
      <c r="A1627" s="2">
        <v>41522</v>
      </c>
      <c r="B1627" s="1">
        <v>51715.3</v>
      </c>
      <c r="C1627" s="1">
        <v>52498.239999999998</v>
      </c>
      <c r="D1627" s="1">
        <v>51255.519999999997</v>
      </c>
      <c r="E1627" s="1">
        <v>52351.86</v>
      </c>
      <c r="I1627" s="3">
        <f t="shared" si="125"/>
        <v>1.229209593287663E-2</v>
      </c>
      <c r="J1627" s="3">
        <f t="shared" si="126"/>
        <v>-1.2308929852480749E-2</v>
      </c>
      <c r="K1627" s="9">
        <f t="shared" si="127"/>
        <v>1242.7200000000012</v>
      </c>
      <c r="L1627" s="9">
        <f t="shared" si="128"/>
        <v>635.69999999999709</v>
      </c>
      <c r="M1627" s="9">
        <f t="shared" si="129"/>
        <v>-636.55999999999767</v>
      </c>
    </row>
    <row r="1628" spans="1:13">
      <c r="A1628" s="2">
        <v>41521</v>
      </c>
      <c r="B1628" s="1">
        <v>51621.39</v>
      </c>
      <c r="C1628" s="1">
        <v>51829.52</v>
      </c>
      <c r="D1628" s="1">
        <v>51107.58</v>
      </c>
      <c r="E1628" s="1">
        <v>51716.160000000003</v>
      </c>
      <c r="I1628" s="3">
        <f t="shared" si="125"/>
        <v>1.7561088996717416E-3</v>
      </c>
      <c r="J1628" s="3">
        <f t="shared" si="126"/>
        <v>-1.8358668761148057E-3</v>
      </c>
      <c r="K1628" s="9">
        <f t="shared" si="127"/>
        <v>721.93999999999505</v>
      </c>
      <c r="L1628" s="9">
        <f t="shared" si="128"/>
        <v>90.660000000003492</v>
      </c>
      <c r="M1628" s="9">
        <f t="shared" si="129"/>
        <v>-94.770000000004075</v>
      </c>
    </row>
    <row r="1629" spans="1:13">
      <c r="A1629" s="2">
        <v>41520</v>
      </c>
      <c r="B1629" s="1">
        <v>51833.25</v>
      </c>
      <c r="C1629" s="1">
        <v>52289.16</v>
      </c>
      <c r="D1629" s="1">
        <v>51422.03</v>
      </c>
      <c r="E1629" s="1">
        <v>51625.5</v>
      </c>
      <c r="I1629" s="3">
        <f t="shared" si="125"/>
        <v>-4.0445527793399163E-3</v>
      </c>
      <c r="J1629" s="3">
        <f t="shared" si="126"/>
        <v>4.0080450290113003E-3</v>
      </c>
      <c r="K1629" s="9">
        <f t="shared" si="127"/>
        <v>867.13000000000466</v>
      </c>
      <c r="L1629" s="9">
        <f t="shared" si="128"/>
        <v>-209.65000000000146</v>
      </c>
      <c r="M1629" s="9">
        <f t="shared" si="129"/>
        <v>207.75</v>
      </c>
    </row>
    <row r="1630" spans="1:13">
      <c r="A1630" s="2">
        <v>41519</v>
      </c>
      <c r="B1630" s="1">
        <v>50012.33</v>
      </c>
      <c r="C1630" s="1">
        <v>51976.44</v>
      </c>
      <c r="D1630" s="1">
        <v>50012.33</v>
      </c>
      <c r="E1630" s="1">
        <v>51835.15</v>
      </c>
      <c r="I1630" s="3">
        <f t="shared" si="125"/>
        <v>3.6459432033472162E-2</v>
      </c>
      <c r="J1630" s="3">
        <f t="shared" si="126"/>
        <v>-3.6447412068183978E-2</v>
      </c>
      <c r="K1630" s="9">
        <f t="shared" si="127"/>
        <v>1964.1100000000006</v>
      </c>
      <c r="L1630" s="9">
        <f t="shared" si="128"/>
        <v>1823.4000000000015</v>
      </c>
      <c r="M1630" s="9">
        <f t="shared" si="129"/>
        <v>-1822.8199999999997</v>
      </c>
    </row>
    <row r="1631" spans="1:13">
      <c r="A1631" s="2">
        <v>41516</v>
      </c>
      <c r="B1631" s="1">
        <v>49932.22</v>
      </c>
      <c r="C1631" s="1">
        <v>50480.08</v>
      </c>
      <c r="D1631" s="1">
        <v>49648.91</v>
      </c>
      <c r="E1631" s="1">
        <v>50011.75</v>
      </c>
      <c r="I1631" s="3">
        <f t="shared" si="125"/>
        <v>1.8002126522479245E-3</v>
      </c>
      <c r="J1631" s="3">
        <f t="shared" si="126"/>
        <v>-1.5927591442959842E-3</v>
      </c>
      <c r="K1631" s="9">
        <f t="shared" si="127"/>
        <v>831.16999999999825</v>
      </c>
      <c r="L1631" s="9">
        <f t="shared" si="128"/>
        <v>89.870000000002619</v>
      </c>
      <c r="M1631" s="9">
        <f t="shared" si="129"/>
        <v>-79.529999999998836</v>
      </c>
    </row>
    <row r="1632" spans="1:13">
      <c r="A1632" s="2">
        <v>41515</v>
      </c>
      <c r="B1632" s="1">
        <v>49866.92</v>
      </c>
      <c r="C1632" s="1">
        <v>50557.9</v>
      </c>
      <c r="D1632" s="1">
        <v>49845</v>
      </c>
      <c r="E1632" s="1">
        <v>49921.88</v>
      </c>
      <c r="I1632" s="3">
        <f t="shared" si="125"/>
        <v>1.1021334383595203E-3</v>
      </c>
      <c r="J1632" s="3">
        <f t="shared" si="126"/>
        <v>-1.1021334383595203E-3</v>
      </c>
      <c r="K1632" s="9">
        <f t="shared" si="127"/>
        <v>712.90000000000146</v>
      </c>
      <c r="L1632" s="9">
        <f t="shared" si="128"/>
        <v>54.959999999999127</v>
      </c>
      <c r="M1632" s="9">
        <f t="shared" si="129"/>
        <v>-54.959999999999127</v>
      </c>
    </row>
    <row r="1633" spans="1:13">
      <c r="A1633" s="2">
        <v>41514</v>
      </c>
      <c r="B1633" s="1">
        <v>50091.55</v>
      </c>
      <c r="C1633" s="1">
        <v>50591.03</v>
      </c>
      <c r="D1633" s="1">
        <v>49530.29</v>
      </c>
      <c r="E1633" s="1">
        <v>49866.92</v>
      </c>
      <c r="I1633" s="3">
        <f t="shared" si="125"/>
        <v>-4.4843890835880428E-3</v>
      </c>
      <c r="J1633" s="3">
        <f t="shared" si="126"/>
        <v>4.4843890835880428E-3</v>
      </c>
      <c r="K1633" s="9">
        <f t="shared" si="127"/>
        <v>1060.739999999998</v>
      </c>
      <c r="L1633" s="9">
        <f t="shared" si="128"/>
        <v>-224.63000000000466</v>
      </c>
      <c r="M1633" s="9">
        <f t="shared" si="129"/>
        <v>224.63000000000466</v>
      </c>
    </row>
    <row r="1634" spans="1:13">
      <c r="A1634" s="2">
        <v>41513</v>
      </c>
      <c r="B1634" s="1">
        <v>51425</v>
      </c>
      <c r="C1634" s="1">
        <v>51425</v>
      </c>
      <c r="D1634" s="1">
        <v>50017.93</v>
      </c>
      <c r="E1634" s="1">
        <v>50091.55</v>
      </c>
      <c r="I1634" s="3">
        <f t="shared" si="125"/>
        <v>-2.6014845959943602E-2</v>
      </c>
      <c r="J1634" s="3">
        <f t="shared" si="126"/>
        <v>2.592999513855123E-2</v>
      </c>
      <c r="K1634" s="9">
        <f t="shared" si="127"/>
        <v>1407.0699999999997</v>
      </c>
      <c r="L1634" s="9">
        <f t="shared" si="128"/>
        <v>-1337.9300000000003</v>
      </c>
      <c r="M1634" s="9">
        <f t="shared" si="129"/>
        <v>1333.4499999999971</v>
      </c>
    </row>
    <row r="1635" spans="1:13">
      <c r="A1635" s="2">
        <v>41512</v>
      </c>
      <c r="B1635" s="1">
        <v>52199.97</v>
      </c>
      <c r="C1635" s="1">
        <v>52398.44</v>
      </c>
      <c r="D1635" s="1">
        <v>51429.48</v>
      </c>
      <c r="E1635" s="1">
        <v>51429.48</v>
      </c>
      <c r="I1635" s="3">
        <f t="shared" si="125"/>
        <v>-1.4705425937782598E-2</v>
      </c>
      <c r="J1635" s="3">
        <f t="shared" si="126"/>
        <v>1.476035331054784E-2</v>
      </c>
      <c r="K1635" s="9">
        <f t="shared" si="127"/>
        <v>968.95999999999913</v>
      </c>
      <c r="L1635" s="9">
        <f t="shared" si="128"/>
        <v>-767.57999999999447</v>
      </c>
      <c r="M1635" s="9">
        <f t="shared" si="129"/>
        <v>770.48999999999796</v>
      </c>
    </row>
    <row r="1636" spans="1:13">
      <c r="A1636" s="2">
        <v>41509</v>
      </c>
      <c r="B1636" s="1">
        <v>51400.79</v>
      </c>
      <c r="C1636" s="1">
        <v>52197.06</v>
      </c>
      <c r="D1636" s="1">
        <v>51166.27</v>
      </c>
      <c r="E1636" s="1">
        <v>52197.06</v>
      </c>
      <c r="I1636" s="3">
        <f t="shared" si="125"/>
        <v>1.5553237248543886E-2</v>
      </c>
      <c r="J1636" s="3">
        <f t="shared" si="126"/>
        <v>-1.5491396143911344E-2</v>
      </c>
      <c r="K1636" s="9">
        <f t="shared" si="127"/>
        <v>1030.7900000000009</v>
      </c>
      <c r="L1636" s="9">
        <f t="shared" si="128"/>
        <v>799.39999999999418</v>
      </c>
      <c r="M1636" s="9">
        <f t="shared" si="129"/>
        <v>-796.2699999999968</v>
      </c>
    </row>
    <row r="1637" spans="1:13">
      <c r="A1637" s="2">
        <v>41508</v>
      </c>
      <c r="B1637" s="1">
        <v>50408.11</v>
      </c>
      <c r="C1637" s="1">
        <v>51458.19</v>
      </c>
      <c r="D1637" s="1">
        <v>50408.11</v>
      </c>
      <c r="E1637" s="1">
        <v>51397.66</v>
      </c>
      <c r="I1637" s="3">
        <f t="shared" si="125"/>
        <v>1.9689635196368759E-2</v>
      </c>
      <c r="J1637" s="3">
        <f t="shared" si="126"/>
        <v>-1.9630769731299246E-2</v>
      </c>
      <c r="K1637" s="9">
        <f t="shared" si="127"/>
        <v>1050.0800000000017</v>
      </c>
      <c r="L1637" s="9">
        <f t="shared" si="128"/>
        <v>992.4600000000064</v>
      </c>
      <c r="M1637" s="9">
        <f t="shared" si="129"/>
        <v>-989.55000000000291</v>
      </c>
    </row>
    <row r="1638" spans="1:13">
      <c r="A1638" s="2">
        <v>41507</v>
      </c>
      <c r="B1638" s="1">
        <v>50500.85</v>
      </c>
      <c r="C1638" s="1">
        <v>51170.94</v>
      </c>
      <c r="D1638" s="1">
        <v>50055.360000000001</v>
      </c>
      <c r="E1638" s="1">
        <v>50405.2</v>
      </c>
      <c r="I1638" s="3">
        <f t="shared" si="125"/>
        <v>-2.0159573857257804E-3</v>
      </c>
      <c r="J1638" s="3">
        <f t="shared" si="126"/>
        <v>1.8940275262693887E-3</v>
      </c>
      <c r="K1638" s="9">
        <f t="shared" si="127"/>
        <v>1115.5800000000017</v>
      </c>
      <c r="L1638" s="9">
        <f t="shared" si="128"/>
        <v>-101.81999999999971</v>
      </c>
      <c r="M1638" s="9">
        <f t="shared" si="129"/>
        <v>95.650000000001455</v>
      </c>
    </row>
    <row r="1639" spans="1:13">
      <c r="A1639" s="2">
        <v>41506</v>
      </c>
      <c r="B1639" s="1">
        <v>51561.17</v>
      </c>
      <c r="C1639" s="1">
        <v>51561.17</v>
      </c>
      <c r="D1639" s="1">
        <v>50498.82</v>
      </c>
      <c r="E1639" s="1">
        <v>50507.02</v>
      </c>
      <c r="I1639" s="3">
        <f t="shared" si="125"/>
        <v>-2.0690040289610533E-2</v>
      </c>
      <c r="J1639" s="3">
        <f t="shared" si="126"/>
        <v>2.0444648560147133E-2</v>
      </c>
      <c r="K1639" s="9">
        <f t="shared" si="127"/>
        <v>1062.3499999999985</v>
      </c>
      <c r="L1639" s="9">
        <f t="shared" si="128"/>
        <v>-1067.0699999999997</v>
      </c>
      <c r="M1639" s="9">
        <f t="shared" si="129"/>
        <v>1054.1500000000015</v>
      </c>
    </row>
    <row r="1640" spans="1:13">
      <c r="A1640" s="2">
        <v>41505</v>
      </c>
      <c r="B1640" s="1">
        <v>51540</v>
      </c>
      <c r="C1640" s="1">
        <v>52089.26</v>
      </c>
      <c r="D1640" s="1">
        <v>51115.35</v>
      </c>
      <c r="E1640" s="1">
        <v>51574.09</v>
      </c>
      <c r="I1640" s="3">
        <f t="shared" si="125"/>
        <v>6.8511516958681738E-4</v>
      </c>
      <c r="J1640" s="3">
        <f t="shared" si="126"/>
        <v>-6.6142801707404946E-4</v>
      </c>
      <c r="K1640" s="9">
        <f t="shared" si="127"/>
        <v>973.91000000000349</v>
      </c>
      <c r="L1640" s="9">
        <f t="shared" si="128"/>
        <v>35.309999999997672</v>
      </c>
      <c r="M1640" s="9">
        <f t="shared" si="129"/>
        <v>-34.089999999996508</v>
      </c>
    </row>
    <row r="1641" spans="1:13">
      <c r="A1641" s="2">
        <v>41502</v>
      </c>
      <c r="B1641" s="1">
        <v>50906.33</v>
      </c>
      <c r="C1641" s="1">
        <v>51554.77</v>
      </c>
      <c r="D1641" s="1">
        <v>50800.13</v>
      </c>
      <c r="E1641" s="1">
        <v>51538.78</v>
      </c>
      <c r="I1641" s="3">
        <f t="shared" si="125"/>
        <v>1.2383825518569303E-2</v>
      </c>
      <c r="J1641" s="3">
        <f t="shared" si="126"/>
        <v>-1.2423798769229624E-2</v>
      </c>
      <c r="K1641" s="9">
        <f t="shared" si="127"/>
        <v>754.63999999999942</v>
      </c>
      <c r="L1641" s="9">
        <f t="shared" si="128"/>
        <v>630.44000000000233</v>
      </c>
      <c r="M1641" s="9">
        <f t="shared" si="129"/>
        <v>-632.44999999999709</v>
      </c>
    </row>
    <row r="1642" spans="1:13">
      <c r="A1642" s="2">
        <v>41501</v>
      </c>
      <c r="B1642" s="1">
        <v>50880.05</v>
      </c>
      <c r="C1642" s="1">
        <v>51452.85</v>
      </c>
      <c r="D1642" s="1">
        <v>50049.53</v>
      </c>
      <c r="E1642" s="1">
        <v>50908.34</v>
      </c>
      <c r="I1642" s="3">
        <f t="shared" si="125"/>
        <v>2.4402741909367693E-4</v>
      </c>
      <c r="J1642" s="3">
        <f t="shared" si="126"/>
        <v>-5.5601360454625329E-4</v>
      </c>
      <c r="K1642" s="9">
        <f t="shared" si="127"/>
        <v>1403.3199999999997</v>
      </c>
      <c r="L1642" s="9">
        <f t="shared" si="128"/>
        <v>12.419999999998254</v>
      </c>
      <c r="M1642" s="9">
        <f t="shared" si="129"/>
        <v>-28.289999999993597</v>
      </c>
    </row>
    <row r="1643" spans="1:13">
      <c r="A1643" s="2">
        <v>41500</v>
      </c>
      <c r="B1643" s="1">
        <v>50593.66</v>
      </c>
      <c r="C1643" s="1">
        <v>51364.06</v>
      </c>
      <c r="D1643" s="1">
        <v>50414.080000000002</v>
      </c>
      <c r="E1643" s="1">
        <v>50895.92</v>
      </c>
      <c r="I1643" s="3">
        <f t="shared" si="125"/>
        <v>5.8372883298698401E-3</v>
      </c>
      <c r="J1643" s="3">
        <f t="shared" si="126"/>
        <v>-5.974266340881342E-3</v>
      </c>
      <c r="K1643" s="9">
        <f t="shared" si="127"/>
        <v>949.97999999999593</v>
      </c>
      <c r="L1643" s="9">
        <f t="shared" si="128"/>
        <v>295.36999999999534</v>
      </c>
      <c r="M1643" s="9">
        <f t="shared" si="129"/>
        <v>-302.25999999999476</v>
      </c>
    </row>
    <row r="1644" spans="1:13">
      <c r="A1644" s="2">
        <v>41499</v>
      </c>
      <c r="B1644" s="1">
        <v>50298.84</v>
      </c>
      <c r="C1644" s="1">
        <v>50733.89</v>
      </c>
      <c r="D1644" s="1">
        <v>50040.34</v>
      </c>
      <c r="E1644" s="1">
        <v>50600.55</v>
      </c>
      <c r="I1644" s="3">
        <f t="shared" si="125"/>
        <v>5.9853489568185477E-3</v>
      </c>
      <c r="J1644" s="3">
        <f t="shared" si="126"/>
        <v>-5.9983490672947211E-3</v>
      </c>
      <c r="K1644" s="9">
        <f t="shared" si="127"/>
        <v>693.55000000000291</v>
      </c>
      <c r="L1644" s="9">
        <f t="shared" si="128"/>
        <v>301.06000000000495</v>
      </c>
      <c r="M1644" s="9">
        <f t="shared" si="129"/>
        <v>-301.7100000000064</v>
      </c>
    </row>
    <row r="1645" spans="1:13">
      <c r="A1645" s="2">
        <v>41498</v>
      </c>
      <c r="B1645" s="1">
        <v>49878.26</v>
      </c>
      <c r="C1645" s="1">
        <v>51380.23</v>
      </c>
      <c r="D1645" s="1">
        <v>49878.26</v>
      </c>
      <c r="E1645" s="1">
        <v>50299.49</v>
      </c>
      <c r="I1645" s="3">
        <f t="shared" si="125"/>
        <v>8.5130997756385773E-3</v>
      </c>
      <c r="J1645" s="3">
        <f t="shared" si="126"/>
        <v>-8.4451622811219946E-3</v>
      </c>
      <c r="K1645" s="9">
        <f t="shared" si="127"/>
        <v>1501.9700000000012</v>
      </c>
      <c r="L1645" s="9">
        <f t="shared" si="128"/>
        <v>424.58999999999651</v>
      </c>
      <c r="M1645" s="9">
        <f t="shared" si="129"/>
        <v>-421.22999999999593</v>
      </c>
    </row>
    <row r="1646" spans="1:13">
      <c r="A1646" s="2">
        <v>41495</v>
      </c>
      <c r="B1646" s="1">
        <v>48948.82</v>
      </c>
      <c r="C1646" s="1">
        <v>50000.5</v>
      </c>
      <c r="D1646" s="1">
        <v>48835.74</v>
      </c>
      <c r="E1646" s="1">
        <v>49874.9</v>
      </c>
      <c r="I1646" s="3">
        <f t="shared" si="125"/>
        <v>1.933584337410961E-2</v>
      </c>
      <c r="J1646" s="3">
        <f t="shared" si="126"/>
        <v>-1.8919352907792297E-2</v>
      </c>
      <c r="K1646" s="9">
        <f t="shared" si="127"/>
        <v>1164.760000000002</v>
      </c>
      <c r="L1646" s="9">
        <f t="shared" si="128"/>
        <v>946.08000000000175</v>
      </c>
      <c r="M1646" s="9">
        <f t="shared" si="129"/>
        <v>-926.08000000000175</v>
      </c>
    </row>
    <row r="1647" spans="1:13">
      <c r="A1647" s="2">
        <v>41494</v>
      </c>
      <c r="B1647" s="1">
        <v>47452.88</v>
      </c>
      <c r="C1647" s="1">
        <v>49230.41</v>
      </c>
      <c r="D1647" s="1">
        <v>47452.88</v>
      </c>
      <c r="E1647" s="1">
        <v>48928.82</v>
      </c>
      <c r="I1647" s="3">
        <f t="shared" si="125"/>
        <v>3.1237360820170684E-2</v>
      </c>
      <c r="J1647" s="3">
        <f t="shared" si="126"/>
        <v>-3.1103275501929543E-2</v>
      </c>
      <c r="K1647" s="9">
        <f t="shared" si="127"/>
        <v>1777.5300000000061</v>
      </c>
      <c r="L1647" s="9">
        <f t="shared" si="128"/>
        <v>1482.1100000000006</v>
      </c>
      <c r="M1647" s="9">
        <f t="shared" si="129"/>
        <v>-1475.9400000000023</v>
      </c>
    </row>
    <row r="1648" spans="1:13">
      <c r="A1648" s="2">
        <v>41493</v>
      </c>
      <c r="B1648" s="1">
        <v>47421.73</v>
      </c>
      <c r="C1648" s="1">
        <v>47665.37</v>
      </c>
      <c r="D1648" s="1">
        <v>47164.25</v>
      </c>
      <c r="E1648" s="1">
        <v>47446.71</v>
      </c>
      <c r="I1648" s="3">
        <f t="shared" si="125"/>
        <v>5.2423091886968942E-4</v>
      </c>
      <c r="J1648" s="3">
        <f t="shared" si="126"/>
        <v>-5.2676273092516713E-4</v>
      </c>
      <c r="K1648" s="9">
        <f t="shared" si="127"/>
        <v>501.12000000000262</v>
      </c>
      <c r="L1648" s="9">
        <f t="shared" si="128"/>
        <v>24.860000000000582</v>
      </c>
      <c r="M1648" s="9">
        <f t="shared" si="129"/>
        <v>-24.979999999995925</v>
      </c>
    </row>
    <row r="1649" spans="1:13">
      <c r="A1649" s="2">
        <v>41492</v>
      </c>
      <c r="B1649" s="1">
        <v>48436.44</v>
      </c>
      <c r="C1649" s="1">
        <v>48522.48</v>
      </c>
      <c r="D1649" s="1">
        <v>47224.79</v>
      </c>
      <c r="E1649" s="1">
        <v>47421.85</v>
      </c>
      <c r="I1649" s="3">
        <f t="shared" si="125"/>
        <v>-2.0946832591330077E-2</v>
      </c>
      <c r="J1649" s="3">
        <f t="shared" si="126"/>
        <v>2.0946832591330077E-2</v>
      </c>
      <c r="K1649" s="9">
        <f t="shared" si="127"/>
        <v>1297.6900000000023</v>
      </c>
      <c r="L1649" s="9">
        <f t="shared" si="128"/>
        <v>-1014.5900000000038</v>
      </c>
      <c r="M1649" s="9">
        <f t="shared" si="129"/>
        <v>1014.5900000000038</v>
      </c>
    </row>
    <row r="1650" spans="1:13">
      <c r="A1650" s="2">
        <v>41491</v>
      </c>
      <c r="B1650" s="1">
        <v>48477.42</v>
      </c>
      <c r="C1650" s="1">
        <v>48707.32</v>
      </c>
      <c r="D1650" s="1">
        <v>48263.85</v>
      </c>
      <c r="E1650" s="1">
        <v>48436.44</v>
      </c>
      <c r="I1650" s="3">
        <f t="shared" si="125"/>
        <v>-7.7567291688496653E-4</v>
      </c>
      <c r="J1650" s="3">
        <f t="shared" si="126"/>
        <v>8.4534201696369001E-4</v>
      </c>
      <c r="K1650" s="9">
        <f t="shared" si="127"/>
        <v>443.47000000000116</v>
      </c>
      <c r="L1650" s="9">
        <f t="shared" si="128"/>
        <v>-37.599999999998545</v>
      </c>
      <c r="M1650" s="9">
        <f t="shared" si="129"/>
        <v>40.979999999995925</v>
      </c>
    </row>
    <row r="1651" spans="1:13">
      <c r="A1651" s="2">
        <v>41488</v>
      </c>
      <c r="B1651" s="1">
        <v>49140.78</v>
      </c>
      <c r="C1651" s="1">
        <v>49549.87</v>
      </c>
      <c r="D1651" s="1">
        <v>48448.3</v>
      </c>
      <c r="E1651" s="1">
        <v>48474.04</v>
      </c>
      <c r="I1651" s="3">
        <f t="shared" si="125"/>
        <v>-1.3567957203772468E-2</v>
      </c>
      <c r="J1651" s="3">
        <f t="shared" si="126"/>
        <v>1.3567957203772468E-2</v>
      </c>
      <c r="K1651" s="9">
        <f t="shared" si="127"/>
        <v>1101.5699999999997</v>
      </c>
      <c r="L1651" s="9">
        <f t="shared" si="128"/>
        <v>-666.73999999999796</v>
      </c>
      <c r="M1651" s="9">
        <f t="shared" si="129"/>
        <v>666.73999999999796</v>
      </c>
    </row>
    <row r="1652" spans="1:13">
      <c r="A1652" s="2">
        <v>41487</v>
      </c>
      <c r="B1652" s="1">
        <v>48235</v>
      </c>
      <c r="C1652" s="1">
        <v>49281.33</v>
      </c>
      <c r="D1652" s="1">
        <v>48235</v>
      </c>
      <c r="E1652" s="1">
        <v>49140.78</v>
      </c>
      <c r="I1652" s="3">
        <f t="shared" si="125"/>
        <v>1.8789252254973587E-2</v>
      </c>
      <c r="J1652" s="3">
        <f t="shared" si="126"/>
        <v>-1.8778480356587517E-2</v>
      </c>
      <c r="K1652" s="9">
        <f t="shared" si="127"/>
        <v>1046.3300000000017</v>
      </c>
      <c r="L1652" s="9">
        <f t="shared" si="128"/>
        <v>906.29000000000087</v>
      </c>
      <c r="M1652" s="9">
        <f t="shared" si="129"/>
        <v>-905.77999999999884</v>
      </c>
    </row>
    <row r="1653" spans="1:13">
      <c r="A1653" s="2">
        <v>41486</v>
      </c>
      <c r="B1653" s="1">
        <v>48558.25</v>
      </c>
      <c r="C1653" s="1">
        <v>48823.7</v>
      </c>
      <c r="D1653" s="1">
        <v>48139.64</v>
      </c>
      <c r="E1653" s="1">
        <v>48234.49</v>
      </c>
      <c r="I1653" s="3">
        <f t="shared" si="125"/>
        <v>-6.7396623435137856E-3</v>
      </c>
      <c r="J1653" s="3">
        <f t="shared" si="126"/>
        <v>6.6674560965438836E-3</v>
      </c>
      <c r="K1653" s="9">
        <f t="shared" si="127"/>
        <v>684.05999999999767</v>
      </c>
      <c r="L1653" s="9">
        <f t="shared" si="128"/>
        <v>-327.29000000000087</v>
      </c>
      <c r="M1653" s="9">
        <f t="shared" si="129"/>
        <v>323.76000000000204</v>
      </c>
    </row>
    <row r="1654" spans="1:13">
      <c r="A1654" s="2">
        <v>41485</v>
      </c>
      <c r="B1654" s="1">
        <v>49220.23</v>
      </c>
      <c r="C1654" s="1">
        <v>49669.15</v>
      </c>
      <c r="D1654" s="1">
        <v>48560.28</v>
      </c>
      <c r="E1654" s="1">
        <v>48561.78</v>
      </c>
      <c r="I1654" s="3">
        <f t="shared" si="125"/>
        <v>-1.3219248103066912E-2</v>
      </c>
      <c r="J1654" s="3">
        <f t="shared" si="126"/>
        <v>1.3377629482836719E-2</v>
      </c>
      <c r="K1654" s="9">
        <f t="shared" si="127"/>
        <v>1108.8700000000026</v>
      </c>
      <c r="L1654" s="9">
        <f t="shared" si="128"/>
        <v>-650.55000000000291</v>
      </c>
      <c r="M1654" s="9">
        <f t="shared" si="129"/>
        <v>658.45000000000437</v>
      </c>
    </row>
    <row r="1655" spans="1:13">
      <c r="A1655" s="2">
        <v>41484</v>
      </c>
      <c r="B1655" s="1">
        <v>49414.43</v>
      </c>
      <c r="C1655" s="1">
        <v>49461.16</v>
      </c>
      <c r="D1655" s="1">
        <v>48975.24</v>
      </c>
      <c r="E1655" s="1">
        <v>49212.33</v>
      </c>
      <c r="I1655" s="3">
        <f t="shared" si="125"/>
        <v>-4.243450039000834E-3</v>
      </c>
      <c r="J1655" s="3">
        <f t="shared" si="126"/>
        <v>4.0898984365497796E-3</v>
      </c>
      <c r="K1655" s="9">
        <f t="shared" si="127"/>
        <v>485.92000000000553</v>
      </c>
      <c r="L1655" s="9">
        <f t="shared" si="128"/>
        <v>-209.72000000000116</v>
      </c>
      <c r="M1655" s="9">
        <f t="shared" si="129"/>
        <v>202.09999999999854</v>
      </c>
    </row>
    <row r="1656" spans="1:13">
      <c r="A1656" s="2">
        <v>41481</v>
      </c>
      <c r="B1656" s="1">
        <v>49068.08</v>
      </c>
      <c r="C1656" s="1">
        <v>49422.1</v>
      </c>
      <c r="D1656" s="1">
        <v>48632.72</v>
      </c>
      <c r="E1656" s="1">
        <v>49422.05</v>
      </c>
      <c r="I1656" s="3">
        <f t="shared" si="125"/>
        <v>7.2411561801016553E-3</v>
      </c>
      <c r="J1656" s="3">
        <f t="shared" si="126"/>
        <v>-7.2138547096198009E-3</v>
      </c>
      <c r="K1656" s="9">
        <f t="shared" si="127"/>
        <v>789.37999999999738</v>
      </c>
      <c r="L1656" s="9">
        <f t="shared" si="128"/>
        <v>355.30000000000291</v>
      </c>
      <c r="M1656" s="9">
        <f t="shared" si="129"/>
        <v>-353.97000000000116</v>
      </c>
    </row>
    <row r="1657" spans="1:13">
      <c r="A1657" s="2">
        <v>41480</v>
      </c>
      <c r="B1657" s="1">
        <v>48371.68</v>
      </c>
      <c r="C1657" s="1">
        <v>49122.81</v>
      </c>
      <c r="D1657" s="1">
        <v>48006.85</v>
      </c>
      <c r="E1657" s="1">
        <v>49066.75</v>
      </c>
      <c r="I1657" s="3">
        <f t="shared" si="125"/>
        <v>1.4315886785174601E-2</v>
      </c>
      <c r="J1657" s="3">
        <f t="shared" si="126"/>
        <v>-1.4369358269135985E-2</v>
      </c>
      <c r="K1657" s="9">
        <f t="shared" si="127"/>
        <v>1115.9599999999991</v>
      </c>
      <c r="L1657" s="9">
        <f t="shared" si="128"/>
        <v>692.5199999999968</v>
      </c>
      <c r="M1657" s="9">
        <f t="shared" si="129"/>
        <v>-695.06999999999971</v>
      </c>
    </row>
    <row r="1658" spans="1:13">
      <c r="A1658" s="2">
        <v>41479</v>
      </c>
      <c r="B1658" s="1">
        <v>48815.55</v>
      </c>
      <c r="C1658" s="1">
        <v>48887.73</v>
      </c>
      <c r="D1658" s="1">
        <v>47998.92</v>
      </c>
      <c r="E1658" s="1">
        <v>48374.23</v>
      </c>
      <c r="I1658" s="3">
        <f t="shared" si="125"/>
        <v>-9.1211466233177552E-3</v>
      </c>
      <c r="J1658" s="3">
        <f t="shared" si="126"/>
        <v>9.0405618701417823E-3</v>
      </c>
      <c r="K1658" s="9">
        <f t="shared" si="127"/>
        <v>888.81000000000495</v>
      </c>
      <c r="L1658" s="9">
        <f t="shared" si="128"/>
        <v>-445.2899999999936</v>
      </c>
      <c r="M1658" s="9">
        <f t="shared" si="129"/>
        <v>441.31999999999971</v>
      </c>
    </row>
    <row r="1659" spans="1:13">
      <c r="A1659" s="2">
        <v>41478</v>
      </c>
      <c r="B1659" s="1">
        <v>48579.49</v>
      </c>
      <c r="C1659" s="1">
        <v>49379.07</v>
      </c>
      <c r="D1659" s="1">
        <v>48579.49</v>
      </c>
      <c r="E1659" s="1">
        <v>48819.519999999997</v>
      </c>
      <c r="I1659" s="3">
        <f t="shared" si="125"/>
        <v>5.0526937303406053E-3</v>
      </c>
      <c r="J1659" s="3">
        <f t="shared" si="126"/>
        <v>-4.9409740612756294E-3</v>
      </c>
      <c r="K1659" s="9">
        <f t="shared" si="127"/>
        <v>799.58000000000175</v>
      </c>
      <c r="L1659" s="9">
        <f t="shared" si="128"/>
        <v>245.43000000000029</v>
      </c>
      <c r="M1659" s="9">
        <f t="shared" si="129"/>
        <v>-240.02999999999884</v>
      </c>
    </row>
    <row r="1660" spans="1:13">
      <c r="A1660" s="2">
        <v>41477</v>
      </c>
      <c r="B1660" s="1">
        <v>47407.17</v>
      </c>
      <c r="C1660" s="1">
        <v>48879.39</v>
      </c>
      <c r="D1660" s="1">
        <v>47407.17</v>
      </c>
      <c r="E1660" s="1">
        <v>48574.09</v>
      </c>
      <c r="I1660" s="3">
        <f t="shared" si="125"/>
        <v>2.4764858735917383E-2</v>
      </c>
      <c r="J1660" s="3">
        <f t="shared" si="126"/>
        <v>-2.46148420165135E-2</v>
      </c>
      <c r="K1660" s="9">
        <f t="shared" si="127"/>
        <v>1472.2200000000012</v>
      </c>
      <c r="L1660" s="9">
        <f t="shared" si="128"/>
        <v>1173.8599999999933</v>
      </c>
      <c r="M1660" s="9">
        <f t="shared" si="129"/>
        <v>-1166.9199999999983</v>
      </c>
    </row>
    <row r="1661" spans="1:13">
      <c r="A1661" s="2">
        <v>41474</v>
      </c>
      <c r="B1661" s="1">
        <v>47650.26</v>
      </c>
      <c r="C1661" s="1">
        <v>47650.26</v>
      </c>
      <c r="D1661" s="1">
        <v>47163</v>
      </c>
      <c r="E1661" s="1">
        <v>47400.23</v>
      </c>
      <c r="I1661" s="3">
        <f t="shared" si="125"/>
        <v>-5.3862062424511505E-3</v>
      </c>
      <c r="J1661" s="3">
        <f t="shared" si="126"/>
        <v>5.2471906763992228E-3</v>
      </c>
      <c r="K1661" s="9">
        <f t="shared" si="127"/>
        <v>487.26000000000204</v>
      </c>
      <c r="L1661" s="9">
        <f t="shared" si="128"/>
        <v>-256.68999999999505</v>
      </c>
      <c r="M1661" s="9">
        <f t="shared" si="129"/>
        <v>250.02999999999884</v>
      </c>
    </row>
    <row r="1662" spans="1:13">
      <c r="A1662" s="2">
        <v>41473</v>
      </c>
      <c r="B1662" s="1">
        <v>47404.42</v>
      </c>
      <c r="C1662" s="1">
        <v>48056.89</v>
      </c>
      <c r="D1662" s="1">
        <v>47092.82</v>
      </c>
      <c r="E1662" s="1">
        <v>47656.92</v>
      </c>
      <c r="I1662" s="3">
        <f t="shared" si="125"/>
        <v>5.2652217558853392E-3</v>
      </c>
      <c r="J1662" s="3">
        <f t="shared" si="126"/>
        <v>-5.3265075282009572E-3</v>
      </c>
      <c r="K1662" s="9">
        <f t="shared" si="127"/>
        <v>964.06999999999971</v>
      </c>
      <c r="L1662" s="9">
        <f t="shared" si="128"/>
        <v>249.61000000000058</v>
      </c>
      <c r="M1662" s="9">
        <f t="shared" si="129"/>
        <v>-252.5</v>
      </c>
    </row>
    <row r="1663" spans="1:13">
      <c r="A1663" s="2">
        <v>41472</v>
      </c>
      <c r="B1663" s="1">
        <v>46869.29</v>
      </c>
      <c r="C1663" s="1">
        <v>47710.1</v>
      </c>
      <c r="D1663" s="1">
        <v>46869.29</v>
      </c>
      <c r="E1663" s="1">
        <v>47407.31</v>
      </c>
      <c r="I1663" s="3">
        <f t="shared" si="125"/>
        <v>1.1479158314538086E-2</v>
      </c>
      <c r="J1663" s="3">
        <f t="shared" si="126"/>
        <v>-1.1479158314538086E-2</v>
      </c>
      <c r="K1663" s="9">
        <f t="shared" si="127"/>
        <v>840.80999999999767</v>
      </c>
      <c r="L1663" s="9">
        <f t="shared" si="128"/>
        <v>538.0199999999968</v>
      </c>
      <c r="M1663" s="9">
        <f t="shared" si="129"/>
        <v>-538.0199999999968</v>
      </c>
    </row>
    <row r="1664" spans="1:13">
      <c r="A1664" s="2">
        <v>41471</v>
      </c>
      <c r="B1664" s="1">
        <v>46748.92</v>
      </c>
      <c r="C1664" s="1">
        <v>47329.7</v>
      </c>
      <c r="D1664" s="1">
        <v>46416.78</v>
      </c>
      <c r="E1664" s="1">
        <v>46869.29</v>
      </c>
      <c r="I1664" s="3">
        <f t="shared" si="125"/>
        <v>2.7897532890162032E-3</v>
      </c>
      <c r="J1664" s="3">
        <f t="shared" si="126"/>
        <v>-2.5748188407347726E-3</v>
      </c>
      <c r="K1664" s="9">
        <f t="shared" si="127"/>
        <v>912.91999999999825</v>
      </c>
      <c r="L1664" s="9">
        <f t="shared" si="128"/>
        <v>130.38999999999942</v>
      </c>
      <c r="M1664" s="9">
        <f t="shared" si="129"/>
        <v>-120.37000000000262</v>
      </c>
    </row>
    <row r="1665" spans="1:13">
      <c r="A1665" s="2">
        <v>41470</v>
      </c>
      <c r="B1665" s="1">
        <v>45533.24</v>
      </c>
      <c r="C1665" s="1">
        <v>46839.9</v>
      </c>
      <c r="D1665" s="1">
        <v>45533.24</v>
      </c>
      <c r="E1665" s="1">
        <v>46738.9</v>
      </c>
      <c r="I1665" s="3">
        <f t="shared" si="125"/>
        <v>2.6478677994361998E-2</v>
      </c>
      <c r="J1665" s="3">
        <f t="shared" si="126"/>
        <v>-2.6478677994361998E-2</v>
      </c>
      <c r="K1665" s="9">
        <f t="shared" si="127"/>
        <v>1306.6600000000035</v>
      </c>
      <c r="L1665" s="9">
        <f t="shared" si="128"/>
        <v>1205.6600000000035</v>
      </c>
      <c r="M1665" s="9">
        <f t="shared" si="129"/>
        <v>-1205.6600000000035</v>
      </c>
    </row>
    <row r="1666" spans="1:13">
      <c r="A1666" s="2">
        <v>41467</v>
      </c>
      <c r="B1666" s="1">
        <v>46624.21</v>
      </c>
      <c r="C1666" s="1">
        <v>46624.21</v>
      </c>
      <c r="D1666" s="1">
        <v>45528.67</v>
      </c>
      <c r="E1666" s="1">
        <v>45533.24</v>
      </c>
      <c r="I1666" s="3">
        <f t="shared" si="125"/>
        <v>-2.3442154699948141E-2</v>
      </c>
      <c r="J1666" s="3">
        <f t="shared" si="126"/>
        <v>2.3399216844639324E-2</v>
      </c>
      <c r="K1666" s="9">
        <f t="shared" si="127"/>
        <v>1095.5400000000009</v>
      </c>
      <c r="L1666" s="9">
        <f t="shared" si="128"/>
        <v>-1093.0200000000041</v>
      </c>
      <c r="M1666" s="9">
        <f t="shared" si="129"/>
        <v>1090.9700000000012</v>
      </c>
    </row>
    <row r="1667" spans="1:13">
      <c r="A1667" s="2">
        <v>41466</v>
      </c>
      <c r="B1667" s="1">
        <v>45493.56</v>
      </c>
      <c r="C1667" s="1">
        <v>46719.05</v>
      </c>
      <c r="D1667" s="1">
        <v>45493.56</v>
      </c>
      <c r="E1667" s="1">
        <v>46626.26</v>
      </c>
      <c r="I1667" s="3">
        <f t="shared" si="125"/>
        <v>2.5126293245694129E-2</v>
      </c>
      <c r="J1667" s="3">
        <f t="shared" si="126"/>
        <v>-2.4898029523299659E-2</v>
      </c>
      <c r="K1667" s="9">
        <f t="shared" si="127"/>
        <v>1225.4900000000052</v>
      </c>
      <c r="L1667" s="9">
        <f t="shared" si="128"/>
        <v>1142.8300000000017</v>
      </c>
      <c r="M1667" s="9">
        <f t="shared" si="129"/>
        <v>-1132.7000000000044</v>
      </c>
    </row>
    <row r="1668" spans="1:13">
      <c r="A1668" s="2">
        <v>41465</v>
      </c>
      <c r="B1668" s="1">
        <v>45081.760000000002</v>
      </c>
      <c r="C1668" s="1">
        <v>45955.32</v>
      </c>
      <c r="D1668" s="1">
        <v>45081.760000000002</v>
      </c>
      <c r="E1668" s="1">
        <v>45483.43</v>
      </c>
      <c r="I1668" s="3">
        <f t="shared" si="125"/>
        <v>9.0499273441226446E-3</v>
      </c>
      <c r="J1668" s="3">
        <f t="shared" si="126"/>
        <v>-8.9098118618261193E-3</v>
      </c>
      <c r="K1668" s="9">
        <f t="shared" si="127"/>
        <v>873.55999999999767</v>
      </c>
      <c r="L1668" s="9">
        <f t="shared" si="128"/>
        <v>407.93000000000029</v>
      </c>
      <c r="M1668" s="9">
        <f t="shared" si="129"/>
        <v>-401.66999999999825</v>
      </c>
    </row>
    <row r="1669" spans="1:13">
      <c r="A1669" s="2">
        <v>41463</v>
      </c>
      <c r="B1669" s="1">
        <v>45211.42</v>
      </c>
      <c r="C1669" s="1">
        <v>45740.37</v>
      </c>
      <c r="D1669" s="1">
        <v>44838.92</v>
      </c>
      <c r="E1669" s="1">
        <v>45075.5</v>
      </c>
      <c r="I1669" s="3">
        <f t="shared" si="125"/>
        <v>-2.9858114787076622E-3</v>
      </c>
      <c r="J1669" s="3">
        <f t="shared" si="126"/>
        <v>3.0063200846157509E-3</v>
      </c>
      <c r="K1669" s="9">
        <f t="shared" si="127"/>
        <v>901.45000000000437</v>
      </c>
      <c r="L1669" s="9">
        <f t="shared" si="128"/>
        <v>-134.98999999999796</v>
      </c>
      <c r="M1669" s="9">
        <f t="shared" si="129"/>
        <v>135.91999999999825</v>
      </c>
    </row>
    <row r="1670" spans="1:13">
      <c r="A1670" s="2">
        <v>41460</v>
      </c>
      <c r="B1670" s="1">
        <v>45756.93</v>
      </c>
      <c r="C1670" s="1">
        <v>45756.93</v>
      </c>
      <c r="D1670" s="1">
        <v>44107.06</v>
      </c>
      <c r="E1670" s="1">
        <v>45210.49</v>
      </c>
      <c r="I1670" s="3">
        <f t="shared" si="125"/>
        <v>-1.2076744700322387E-2</v>
      </c>
      <c r="J1670" s="3">
        <f t="shared" si="126"/>
        <v>1.1942234760942274E-2</v>
      </c>
      <c r="K1670" s="9">
        <f t="shared" si="127"/>
        <v>1649.8700000000026</v>
      </c>
      <c r="L1670" s="9">
        <f t="shared" si="128"/>
        <v>-552.67000000000553</v>
      </c>
      <c r="M1670" s="9">
        <f t="shared" si="129"/>
        <v>546.44000000000233</v>
      </c>
    </row>
    <row r="1671" spans="1:13">
      <c r="A1671" s="2">
        <v>41459</v>
      </c>
      <c r="B1671" s="1">
        <v>45046.239999999998</v>
      </c>
      <c r="C1671" s="1">
        <v>46097.03</v>
      </c>
      <c r="D1671" s="1">
        <v>45046.239999999998</v>
      </c>
      <c r="E1671" s="1">
        <v>45763.16</v>
      </c>
      <c r="I1671" s="3">
        <f t="shared" si="125"/>
        <v>1.5965045756341178E-2</v>
      </c>
      <c r="J1671" s="3">
        <f t="shared" si="126"/>
        <v>-1.5915201801526734E-2</v>
      </c>
      <c r="K1671" s="9">
        <f t="shared" si="127"/>
        <v>1050.7900000000009</v>
      </c>
      <c r="L1671" s="9">
        <f t="shared" si="128"/>
        <v>719.13000000000466</v>
      </c>
      <c r="M1671" s="9">
        <f t="shared" si="129"/>
        <v>-716.92000000000553</v>
      </c>
    </row>
    <row r="1672" spans="1:13">
      <c r="A1672" s="2">
        <v>41458</v>
      </c>
      <c r="B1672" s="1">
        <v>45227.18</v>
      </c>
      <c r="C1672" s="1">
        <v>45826.8</v>
      </c>
      <c r="D1672" s="1">
        <v>44552</v>
      </c>
      <c r="E1672" s="1">
        <v>45044.03</v>
      </c>
      <c r="I1672" s="3">
        <f t="shared" si="125"/>
        <v>-4.0885317921375199E-3</v>
      </c>
      <c r="J1672" s="3">
        <f t="shared" si="126"/>
        <v>4.0495560413008605E-3</v>
      </c>
      <c r="K1672" s="9">
        <f t="shared" si="127"/>
        <v>1274.8000000000029</v>
      </c>
      <c r="L1672" s="9">
        <f t="shared" si="128"/>
        <v>-184.91999999999825</v>
      </c>
      <c r="M1672" s="9">
        <f t="shared" si="129"/>
        <v>183.15000000000146</v>
      </c>
    </row>
    <row r="1673" spans="1:13">
      <c r="A1673" s="2">
        <v>41457</v>
      </c>
      <c r="B1673" s="1">
        <v>47221.61</v>
      </c>
      <c r="C1673" s="1">
        <v>47221.61</v>
      </c>
      <c r="D1673" s="1">
        <v>44818.64</v>
      </c>
      <c r="E1673" s="1">
        <v>45228.95</v>
      </c>
      <c r="I1673" s="3">
        <f t="shared" si="125"/>
        <v>-4.2359884978887166E-2</v>
      </c>
      <c r="J1673" s="3">
        <f t="shared" si="126"/>
        <v>4.2198052967698546E-2</v>
      </c>
      <c r="K1673" s="9">
        <f t="shared" si="127"/>
        <v>2402.9700000000012</v>
      </c>
      <c r="L1673" s="9">
        <f t="shared" si="128"/>
        <v>-2000.6399999999994</v>
      </c>
      <c r="M1673" s="9">
        <f t="shared" si="129"/>
        <v>1992.6600000000035</v>
      </c>
    </row>
    <row r="1674" spans="1:13">
      <c r="A1674" s="2">
        <v>41456</v>
      </c>
      <c r="B1674" s="1">
        <v>47457.9</v>
      </c>
      <c r="C1674" s="1">
        <v>47674.01</v>
      </c>
      <c r="D1674" s="1">
        <v>46675.95</v>
      </c>
      <c r="E1674" s="1">
        <v>47229.59</v>
      </c>
      <c r="I1674" s="3">
        <f t="shared" si="125"/>
        <v>-4.7946430810291499E-3</v>
      </c>
      <c r="J1674" s="3">
        <f t="shared" si="126"/>
        <v>4.8107901950993391E-3</v>
      </c>
      <c r="K1674" s="9">
        <f t="shared" si="127"/>
        <v>998.06000000000495</v>
      </c>
      <c r="L1674" s="9">
        <f t="shared" si="128"/>
        <v>-227.54000000000087</v>
      </c>
      <c r="M1674" s="9">
        <f t="shared" si="129"/>
        <v>228.31000000000495</v>
      </c>
    </row>
    <row r="1675" spans="1:13">
      <c r="A1675" s="2">
        <v>41453</v>
      </c>
      <c r="B1675" s="1">
        <v>47609.02</v>
      </c>
      <c r="C1675" s="1">
        <v>47638.6</v>
      </c>
      <c r="D1675" s="1">
        <v>47058.94</v>
      </c>
      <c r="E1675" s="1">
        <v>47457.13</v>
      </c>
      <c r="I1675" s="3">
        <f t="shared" si="125"/>
        <v>-3.1995742022699219E-3</v>
      </c>
      <c r="J1675" s="3">
        <f t="shared" si="126"/>
        <v>3.19036182639339E-3</v>
      </c>
      <c r="K1675" s="9">
        <f t="shared" si="127"/>
        <v>579.65999999999622</v>
      </c>
      <c r="L1675" s="9">
        <f t="shared" si="128"/>
        <v>-152.33000000000175</v>
      </c>
      <c r="M1675" s="9">
        <f t="shared" si="129"/>
        <v>151.88999999999942</v>
      </c>
    </row>
    <row r="1676" spans="1:13">
      <c r="A1676" s="2">
        <v>41452</v>
      </c>
      <c r="B1676" s="1">
        <v>47171.98</v>
      </c>
      <c r="C1676" s="1">
        <v>48053.15</v>
      </c>
      <c r="D1676" s="1">
        <v>47134.879999999997</v>
      </c>
      <c r="E1676" s="1">
        <v>47609.46</v>
      </c>
      <c r="I1676" s="3">
        <f t="shared" si="125"/>
        <v>9.2741496116973653E-3</v>
      </c>
      <c r="J1676" s="3">
        <f t="shared" si="126"/>
        <v>-9.2741496116973653E-3</v>
      </c>
      <c r="K1676" s="9">
        <f t="shared" si="127"/>
        <v>918.27000000000407</v>
      </c>
      <c r="L1676" s="9">
        <f t="shared" si="128"/>
        <v>437.47999999999593</v>
      </c>
      <c r="M1676" s="9">
        <f t="shared" si="129"/>
        <v>-437.47999999999593</v>
      </c>
    </row>
    <row r="1677" spans="1:13">
      <c r="A1677" s="2">
        <v>41451</v>
      </c>
      <c r="B1677" s="1">
        <v>46903.29</v>
      </c>
      <c r="C1677" s="1">
        <v>47725.03</v>
      </c>
      <c r="D1677" s="1">
        <v>46903.29</v>
      </c>
      <c r="E1677" s="1">
        <v>47171.98</v>
      </c>
      <c r="I1677" s="3">
        <f t="shared" ref="I1677:I1740" si="130">(E1677-E1678)/E1678</f>
        <v>5.9484307266068123E-3</v>
      </c>
      <c r="J1677" s="3">
        <f t="shared" ref="J1677:J1740" si="131">(B1677-E1677)/B1677</f>
        <v>-5.7285960110687829E-3</v>
      </c>
      <c r="K1677" s="9">
        <f t="shared" ref="K1677:K1740" si="132">(C1677-D1677)</f>
        <v>821.73999999999796</v>
      </c>
      <c r="L1677" s="9">
        <f t="shared" ref="L1677:L1740" si="133">(E1677-E1678)</f>
        <v>278.94000000000233</v>
      </c>
      <c r="M1677" s="9">
        <f t="shared" ref="M1677:M1740" si="134">B1677-E1677</f>
        <v>-268.69000000000233</v>
      </c>
    </row>
    <row r="1678" spans="1:13">
      <c r="A1678" s="2">
        <v>41450</v>
      </c>
      <c r="B1678" s="1">
        <v>45966.75</v>
      </c>
      <c r="C1678" s="1">
        <v>47119.15</v>
      </c>
      <c r="D1678" s="1">
        <v>45966.75</v>
      </c>
      <c r="E1678" s="1">
        <v>46893.04</v>
      </c>
      <c r="I1678" s="3">
        <f t="shared" si="130"/>
        <v>2.0189034929799878E-2</v>
      </c>
      <c r="J1678" s="3">
        <f t="shared" si="131"/>
        <v>-2.0151305019389033E-2</v>
      </c>
      <c r="K1678" s="9">
        <f t="shared" si="132"/>
        <v>1152.4000000000015</v>
      </c>
      <c r="L1678" s="9">
        <f t="shared" si="133"/>
        <v>927.98999999999796</v>
      </c>
      <c r="M1678" s="9">
        <f t="shared" si="134"/>
        <v>-926.29000000000087</v>
      </c>
    </row>
    <row r="1679" spans="1:13">
      <c r="A1679" s="2">
        <v>41449</v>
      </c>
      <c r="B1679" s="1">
        <v>47038.97</v>
      </c>
      <c r="C1679" s="1">
        <v>47038.97</v>
      </c>
      <c r="D1679" s="1">
        <v>45405.94</v>
      </c>
      <c r="E1679" s="1">
        <v>45965.05</v>
      </c>
      <c r="I1679" s="3">
        <f t="shared" si="130"/>
        <v>-2.3184908887360644E-2</v>
      </c>
      <c r="J1679" s="3">
        <f t="shared" si="131"/>
        <v>2.283043187382713E-2</v>
      </c>
      <c r="K1679" s="9">
        <f t="shared" si="132"/>
        <v>1633.0299999999988</v>
      </c>
      <c r="L1679" s="9">
        <f t="shared" si="133"/>
        <v>-1090.989999999998</v>
      </c>
      <c r="M1679" s="9">
        <f t="shared" si="134"/>
        <v>1073.9199999999983</v>
      </c>
    </row>
    <row r="1680" spans="1:13">
      <c r="A1680" s="2">
        <v>41446</v>
      </c>
      <c r="B1680" s="1">
        <v>48209.440000000002</v>
      </c>
      <c r="C1680" s="1">
        <v>48209.440000000002</v>
      </c>
      <c r="D1680" s="1">
        <v>46917.82</v>
      </c>
      <c r="E1680" s="1">
        <v>47056.04</v>
      </c>
      <c r="I1680" s="3">
        <f t="shared" si="130"/>
        <v>-2.4025794767251203E-2</v>
      </c>
      <c r="J1680" s="3">
        <f t="shared" si="131"/>
        <v>2.3924774898858012E-2</v>
      </c>
      <c r="K1680" s="9">
        <f t="shared" si="132"/>
        <v>1291.6200000000026</v>
      </c>
      <c r="L1680" s="9">
        <f t="shared" si="133"/>
        <v>-1158.3899999999994</v>
      </c>
      <c r="M1680" s="9">
        <f t="shared" si="134"/>
        <v>1153.4000000000015</v>
      </c>
    </row>
    <row r="1681" spans="1:13">
      <c r="A1681" s="2">
        <v>41445</v>
      </c>
      <c r="B1681" s="1">
        <v>47884.37</v>
      </c>
      <c r="C1681" s="1">
        <v>48214.43</v>
      </c>
      <c r="D1681" s="1">
        <v>45929.82</v>
      </c>
      <c r="E1681" s="1">
        <v>48214.43</v>
      </c>
      <c r="I1681" s="3">
        <f t="shared" si="130"/>
        <v>6.7101580061913486E-3</v>
      </c>
      <c r="J1681" s="3">
        <f t="shared" si="131"/>
        <v>-6.8928545995279389E-3</v>
      </c>
      <c r="K1681" s="9">
        <f t="shared" si="132"/>
        <v>2284.6100000000006</v>
      </c>
      <c r="L1681" s="9">
        <f t="shared" si="133"/>
        <v>321.37000000000262</v>
      </c>
      <c r="M1681" s="9">
        <f t="shared" si="134"/>
        <v>-330.05999999999767</v>
      </c>
    </row>
    <row r="1682" spans="1:13">
      <c r="A1682" s="2">
        <v>41444</v>
      </c>
      <c r="B1682" s="1">
        <v>49456.959999999999</v>
      </c>
      <c r="C1682" s="1">
        <v>49698.2</v>
      </c>
      <c r="D1682" s="1">
        <v>47838.39</v>
      </c>
      <c r="E1682" s="1">
        <v>47893.06</v>
      </c>
      <c r="I1682" s="3">
        <f t="shared" si="130"/>
        <v>-3.1777659085404829E-2</v>
      </c>
      <c r="J1682" s="3">
        <f t="shared" si="131"/>
        <v>3.1621434071160082E-2</v>
      </c>
      <c r="K1682" s="9">
        <f t="shared" si="132"/>
        <v>1859.8099999999977</v>
      </c>
      <c r="L1682" s="9">
        <f t="shared" si="133"/>
        <v>-1571.8800000000047</v>
      </c>
      <c r="M1682" s="9">
        <f t="shared" si="134"/>
        <v>1563.9000000000015</v>
      </c>
    </row>
    <row r="1683" spans="1:13">
      <c r="A1683" s="2">
        <v>41443</v>
      </c>
      <c r="B1683" s="1">
        <v>49088.98</v>
      </c>
      <c r="C1683" s="1">
        <v>49550.32</v>
      </c>
      <c r="D1683" s="1">
        <v>48414.03</v>
      </c>
      <c r="E1683" s="1">
        <v>49464.94</v>
      </c>
      <c r="I1683" s="3">
        <f t="shared" si="130"/>
        <v>7.6655194225141833E-3</v>
      </c>
      <c r="J1683" s="3">
        <f t="shared" si="131"/>
        <v>-7.6587454047731098E-3</v>
      </c>
      <c r="K1683" s="9">
        <f t="shared" si="132"/>
        <v>1136.2900000000009</v>
      </c>
      <c r="L1683" s="9">
        <f t="shared" si="133"/>
        <v>376.29000000000087</v>
      </c>
      <c r="M1683" s="9">
        <f t="shared" si="134"/>
        <v>-375.95999999999913</v>
      </c>
    </row>
    <row r="1684" spans="1:13">
      <c r="A1684" s="2">
        <v>41442</v>
      </c>
      <c r="B1684" s="1">
        <v>49336.66</v>
      </c>
      <c r="C1684" s="1">
        <v>50123.3</v>
      </c>
      <c r="D1684" s="1">
        <v>49074.42</v>
      </c>
      <c r="E1684" s="1">
        <v>49088.65</v>
      </c>
      <c r="I1684" s="3">
        <f t="shared" si="130"/>
        <v>-4.939761624929916E-3</v>
      </c>
      <c r="J1684" s="3">
        <f t="shared" si="131"/>
        <v>5.0268907542586391E-3</v>
      </c>
      <c r="K1684" s="9">
        <f t="shared" si="132"/>
        <v>1048.8800000000047</v>
      </c>
      <c r="L1684" s="9">
        <f t="shared" si="133"/>
        <v>-243.68999999999505</v>
      </c>
      <c r="M1684" s="9">
        <f t="shared" si="134"/>
        <v>248.01000000000204</v>
      </c>
    </row>
    <row r="1685" spans="1:13">
      <c r="A1685" s="2">
        <v>41439</v>
      </c>
      <c r="B1685" s="1">
        <v>50415.23</v>
      </c>
      <c r="C1685" s="1">
        <v>50655.93</v>
      </c>
      <c r="D1685" s="1">
        <v>49329.71</v>
      </c>
      <c r="E1685" s="1">
        <v>49332.34</v>
      </c>
      <c r="I1685" s="3">
        <f t="shared" si="130"/>
        <v>-2.1472822810879939E-2</v>
      </c>
      <c r="J1685" s="3">
        <f t="shared" si="131"/>
        <v>2.1479421992124336E-2</v>
      </c>
      <c r="K1685" s="9">
        <f t="shared" si="132"/>
        <v>1326.2200000000012</v>
      </c>
      <c r="L1685" s="9">
        <f t="shared" si="133"/>
        <v>-1082.5500000000029</v>
      </c>
      <c r="M1685" s="9">
        <f t="shared" si="134"/>
        <v>1082.8900000000067</v>
      </c>
    </row>
    <row r="1686" spans="1:13">
      <c r="A1686" s="2">
        <v>41438</v>
      </c>
      <c r="B1686" s="1">
        <v>49178.71</v>
      </c>
      <c r="C1686" s="1">
        <v>50444.11</v>
      </c>
      <c r="D1686" s="1">
        <v>48968.03</v>
      </c>
      <c r="E1686" s="1">
        <v>50414.89</v>
      </c>
      <c r="I1686" s="3">
        <f t="shared" si="130"/>
        <v>2.5097508000108938E-2</v>
      </c>
      <c r="J1686" s="3">
        <f t="shared" si="131"/>
        <v>-2.5136486906630943E-2</v>
      </c>
      <c r="K1686" s="9">
        <f t="shared" si="132"/>
        <v>1476.0800000000017</v>
      </c>
      <c r="L1686" s="9">
        <f t="shared" si="133"/>
        <v>1234.3099999999977</v>
      </c>
      <c r="M1686" s="9">
        <f t="shared" si="134"/>
        <v>-1236.1800000000003</v>
      </c>
    </row>
    <row r="1687" spans="1:13">
      <c r="A1687" s="2">
        <v>41437</v>
      </c>
      <c r="B1687" s="1">
        <v>49777.4</v>
      </c>
      <c r="C1687" s="1">
        <v>50380.13</v>
      </c>
      <c r="D1687" s="1">
        <v>48746.14</v>
      </c>
      <c r="E1687" s="1">
        <v>49180.58</v>
      </c>
      <c r="I1687" s="3">
        <f t="shared" si="130"/>
        <v>-1.184148742021535E-2</v>
      </c>
      <c r="J1687" s="3">
        <f t="shared" si="131"/>
        <v>1.1989778493854634E-2</v>
      </c>
      <c r="K1687" s="9">
        <f t="shared" si="132"/>
        <v>1633.989999999998</v>
      </c>
      <c r="L1687" s="9">
        <f t="shared" si="133"/>
        <v>-589.34999999999854</v>
      </c>
      <c r="M1687" s="9">
        <f t="shared" si="134"/>
        <v>596.81999999999971</v>
      </c>
    </row>
    <row r="1688" spans="1:13">
      <c r="A1688" s="2">
        <v>41436</v>
      </c>
      <c r="B1688" s="1">
        <v>51314.33</v>
      </c>
      <c r="C1688" s="1">
        <v>51314.33</v>
      </c>
      <c r="D1688" s="1">
        <v>49708.5</v>
      </c>
      <c r="E1688" s="1">
        <v>49769.93</v>
      </c>
      <c r="I1688" s="3">
        <f t="shared" si="130"/>
        <v>-3.0140704819975606E-2</v>
      </c>
      <c r="J1688" s="3">
        <f t="shared" si="131"/>
        <v>3.0096855985452822E-2</v>
      </c>
      <c r="K1688" s="9">
        <f t="shared" si="132"/>
        <v>1605.8300000000017</v>
      </c>
      <c r="L1688" s="9">
        <f t="shared" si="133"/>
        <v>-1546.7200000000012</v>
      </c>
      <c r="M1688" s="9">
        <f t="shared" si="134"/>
        <v>1544.4000000000015</v>
      </c>
    </row>
    <row r="1689" spans="1:13">
      <c r="A1689" s="2">
        <v>41435</v>
      </c>
      <c r="B1689" s="1">
        <v>51618.63</v>
      </c>
      <c r="C1689" s="1">
        <v>51835.51</v>
      </c>
      <c r="D1689" s="1">
        <v>51159.85</v>
      </c>
      <c r="E1689" s="1">
        <v>51316.65</v>
      </c>
      <c r="I1689" s="3">
        <f t="shared" si="130"/>
        <v>-5.8502133822613258E-3</v>
      </c>
      <c r="J1689" s="3">
        <f t="shared" si="131"/>
        <v>5.8502133822613258E-3</v>
      </c>
      <c r="K1689" s="9">
        <f t="shared" si="132"/>
        <v>675.66000000000349</v>
      </c>
      <c r="L1689" s="9">
        <f t="shared" si="133"/>
        <v>-301.97999999999593</v>
      </c>
      <c r="M1689" s="9">
        <f t="shared" si="134"/>
        <v>301.97999999999593</v>
      </c>
    </row>
    <row r="1690" spans="1:13">
      <c r="A1690" s="2">
        <v>41432</v>
      </c>
      <c r="B1690" s="1">
        <v>52876.77</v>
      </c>
      <c r="C1690" s="1">
        <v>52876.77</v>
      </c>
      <c r="D1690" s="1">
        <v>51427.73</v>
      </c>
      <c r="E1690" s="1">
        <v>51618.63</v>
      </c>
      <c r="I1690" s="3">
        <f t="shared" si="130"/>
        <v>-2.3942593745692371E-2</v>
      </c>
      <c r="J1690" s="3">
        <f t="shared" si="131"/>
        <v>2.3793813426954778E-2</v>
      </c>
      <c r="K1690" s="9">
        <f t="shared" si="132"/>
        <v>1449.0399999999936</v>
      </c>
      <c r="L1690" s="9">
        <f t="shared" si="133"/>
        <v>-1266.2000000000044</v>
      </c>
      <c r="M1690" s="9">
        <f t="shared" si="134"/>
        <v>1258.1399999999994</v>
      </c>
    </row>
    <row r="1691" spans="1:13">
      <c r="A1691" s="2">
        <v>41431</v>
      </c>
      <c r="B1691" s="1">
        <v>52813.29</v>
      </c>
      <c r="C1691" s="1">
        <v>52937.07</v>
      </c>
      <c r="D1691" s="1">
        <v>52244.1</v>
      </c>
      <c r="E1691" s="1">
        <v>52884.83</v>
      </c>
      <c r="I1691" s="3">
        <f t="shared" si="130"/>
        <v>1.6326181190687026E-3</v>
      </c>
      <c r="J1691" s="3">
        <f t="shared" si="131"/>
        <v>-1.3545832876535597E-3</v>
      </c>
      <c r="K1691" s="9">
        <f t="shared" si="132"/>
        <v>692.97000000000116</v>
      </c>
      <c r="L1691" s="9">
        <f t="shared" si="133"/>
        <v>86.200000000004366</v>
      </c>
      <c r="M1691" s="9">
        <f t="shared" si="134"/>
        <v>-71.540000000000873</v>
      </c>
    </row>
    <row r="1692" spans="1:13">
      <c r="A1692" s="2">
        <v>41430</v>
      </c>
      <c r="B1692" s="1">
        <v>54019.42</v>
      </c>
      <c r="C1692" s="1">
        <v>54206.54</v>
      </c>
      <c r="D1692" s="1">
        <v>52773.96</v>
      </c>
      <c r="E1692" s="1">
        <v>52798.63</v>
      </c>
      <c r="I1692" s="3">
        <f t="shared" si="130"/>
        <v>-2.2571592009315505E-2</v>
      </c>
      <c r="J1692" s="3">
        <f t="shared" si="131"/>
        <v>2.2599094918086884E-2</v>
      </c>
      <c r="K1692" s="9">
        <f t="shared" si="132"/>
        <v>1432.5800000000017</v>
      </c>
      <c r="L1692" s="9">
        <f t="shared" si="133"/>
        <v>-1219.2700000000041</v>
      </c>
      <c r="M1692" s="9">
        <f t="shared" si="134"/>
        <v>1220.7900000000009</v>
      </c>
    </row>
    <row r="1693" spans="1:13">
      <c r="A1693" s="2">
        <v>41429</v>
      </c>
      <c r="B1693" s="1">
        <v>53944.36</v>
      </c>
      <c r="C1693" s="1">
        <v>54289.07</v>
      </c>
      <c r="D1693" s="1">
        <v>53497.96</v>
      </c>
      <c r="E1693" s="1">
        <v>54017.9</v>
      </c>
      <c r="I1693" s="3">
        <f t="shared" si="130"/>
        <v>1.3632565109679838E-3</v>
      </c>
      <c r="J1693" s="3">
        <f t="shared" si="131"/>
        <v>-1.3632565109679838E-3</v>
      </c>
      <c r="K1693" s="9">
        <f t="shared" si="132"/>
        <v>791.11000000000058</v>
      </c>
      <c r="L1693" s="9">
        <f t="shared" si="133"/>
        <v>73.540000000000873</v>
      </c>
      <c r="M1693" s="9">
        <f t="shared" si="134"/>
        <v>-73.540000000000873</v>
      </c>
    </row>
    <row r="1694" spans="1:13">
      <c r="A1694" s="2">
        <v>41428</v>
      </c>
      <c r="B1694" s="1">
        <v>53512.25</v>
      </c>
      <c r="C1694" s="1">
        <v>53993.32</v>
      </c>
      <c r="D1694" s="1">
        <v>53143.42</v>
      </c>
      <c r="E1694" s="1">
        <v>53944.36</v>
      </c>
      <c r="I1694" s="3">
        <f t="shared" si="130"/>
        <v>8.1912186428158978E-3</v>
      </c>
      <c r="J1694" s="3">
        <f t="shared" si="131"/>
        <v>-8.0749734873790686E-3</v>
      </c>
      <c r="K1694" s="9">
        <f t="shared" si="132"/>
        <v>849.90000000000146</v>
      </c>
      <c r="L1694" s="9">
        <f t="shared" si="133"/>
        <v>438.27999999999884</v>
      </c>
      <c r="M1694" s="9">
        <f t="shared" si="134"/>
        <v>-432.11000000000058</v>
      </c>
    </row>
    <row r="1695" spans="1:13">
      <c r="A1695" s="2">
        <v>41425</v>
      </c>
      <c r="B1695" s="1">
        <v>54632.53</v>
      </c>
      <c r="C1695" s="1">
        <v>54775.79</v>
      </c>
      <c r="D1695" s="1">
        <v>52942.22</v>
      </c>
      <c r="E1695" s="1">
        <v>53506.080000000002</v>
      </c>
      <c r="I1695" s="3">
        <f t="shared" si="130"/>
        <v>-2.0657388190543417E-2</v>
      </c>
      <c r="J1695" s="3">
        <f t="shared" si="131"/>
        <v>2.0618668035326151E-2</v>
      </c>
      <c r="K1695" s="9">
        <f t="shared" si="132"/>
        <v>1833.5699999999997</v>
      </c>
      <c r="L1695" s="9">
        <f t="shared" si="133"/>
        <v>-1128.6100000000006</v>
      </c>
      <c r="M1695" s="9">
        <f t="shared" si="134"/>
        <v>1126.4499999999971</v>
      </c>
    </row>
    <row r="1696" spans="1:13">
      <c r="A1696" s="2">
        <v>41423</v>
      </c>
      <c r="B1696" s="1">
        <v>56032.13</v>
      </c>
      <c r="C1696" s="1">
        <v>56032.13</v>
      </c>
      <c r="D1696" s="1">
        <v>54634.69</v>
      </c>
      <c r="E1696" s="1">
        <v>54634.69</v>
      </c>
      <c r="I1696" s="3">
        <f t="shared" si="130"/>
        <v>-2.5011840547531181E-2</v>
      </c>
      <c r="J1696" s="3">
        <f t="shared" si="131"/>
        <v>2.4939976402824506E-2</v>
      </c>
      <c r="K1696" s="9">
        <f t="shared" si="132"/>
        <v>1397.4399999999951</v>
      </c>
      <c r="L1696" s="9">
        <f t="shared" si="133"/>
        <v>-1401.5699999999997</v>
      </c>
      <c r="M1696" s="9">
        <f t="shared" si="134"/>
        <v>1397.4399999999951</v>
      </c>
    </row>
    <row r="1697" spans="1:13">
      <c r="A1697" s="2">
        <v>41422</v>
      </c>
      <c r="B1697" s="1">
        <v>56399.27</v>
      </c>
      <c r="C1697" s="1">
        <v>56978.67</v>
      </c>
      <c r="D1697" s="1">
        <v>56008.52</v>
      </c>
      <c r="E1697" s="1">
        <v>56036.26</v>
      </c>
      <c r="I1697" s="3">
        <f t="shared" si="130"/>
        <v>-6.3777640730875353E-3</v>
      </c>
      <c r="J1697" s="3">
        <f t="shared" si="131"/>
        <v>6.4364308261435788E-3</v>
      </c>
      <c r="K1697" s="9">
        <f t="shared" si="132"/>
        <v>970.15000000000146</v>
      </c>
      <c r="L1697" s="9">
        <f t="shared" si="133"/>
        <v>-359.68000000000029</v>
      </c>
      <c r="M1697" s="9">
        <f t="shared" si="134"/>
        <v>363.00999999999476</v>
      </c>
    </row>
    <row r="1698" spans="1:13">
      <c r="A1698" s="2">
        <v>41421</v>
      </c>
      <c r="B1698" s="1">
        <v>56414.73</v>
      </c>
      <c r="C1698" s="1">
        <v>56562.35</v>
      </c>
      <c r="D1698" s="1">
        <v>56352.61</v>
      </c>
      <c r="E1698" s="1">
        <v>56395.94</v>
      </c>
      <c r="I1698" s="3">
        <f t="shared" si="130"/>
        <v>-1.8207215127548541E-4</v>
      </c>
      <c r="J1698" s="3">
        <f t="shared" si="131"/>
        <v>3.3306904065659573E-4</v>
      </c>
      <c r="K1698" s="9">
        <f t="shared" si="132"/>
        <v>209.73999999999796</v>
      </c>
      <c r="L1698" s="9">
        <f t="shared" si="133"/>
        <v>-10.269999999996799</v>
      </c>
      <c r="M1698" s="9">
        <f t="shared" si="134"/>
        <v>18.790000000000873</v>
      </c>
    </row>
    <row r="1699" spans="1:13">
      <c r="A1699" s="2">
        <v>41418</v>
      </c>
      <c r="B1699" s="1">
        <v>56349.91</v>
      </c>
      <c r="C1699" s="1">
        <v>56506.04</v>
      </c>
      <c r="D1699" s="1">
        <v>55901.06</v>
      </c>
      <c r="E1699" s="1">
        <v>56406.21</v>
      </c>
      <c r="I1699" s="3">
        <f t="shared" si="130"/>
        <v>9.9911428429957797E-4</v>
      </c>
      <c r="J1699" s="3">
        <f t="shared" si="131"/>
        <v>-9.9911428429957797E-4</v>
      </c>
      <c r="K1699" s="9">
        <f t="shared" si="132"/>
        <v>604.9800000000032</v>
      </c>
      <c r="L1699" s="9">
        <f t="shared" si="133"/>
        <v>56.299999999995634</v>
      </c>
      <c r="M1699" s="9">
        <f t="shared" si="134"/>
        <v>-56.299999999995634</v>
      </c>
    </row>
    <row r="1700" spans="1:13">
      <c r="A1700" s="2">
        <v>41417</v>
      </c>
      <c r="B1700" s="1">
        <v>56423.39</v>
      </c>
      <c r="C1700" s="1">
        <v>56423.39</v>
      </c>
      <c r="D1700" s="1">
        <v>55379.26</v>
      </c>
      <c r="E1700" s="1">
        <v>56349.91</v>
      </c>
      <c r="I1700" s="3">
        <f t="shared" si="130"/>
        <v>-1.4063623364256406E-3</v>
      </c>
      <c r="J1700" s="3">
        <f t="shared" si="131"/>
        <v>1.3022967957082325E-3</v>
      </c>
      <c r="K1700" s="9">
        <f t="shared" si="132"/>
        <v>1044.1299999999974</v>
      </c>
      <c r="L1700" s="9">
        <f t="shared" si="133"/>
        <v>-79.359999999993306</v>
      </c>
      <c r="M1700" s="9">
        <f t="shared" si="134"/>
        <v>73.479999999995925</v>
      </c>
    </row>
    <row r="1701" spans="1:13">
      <c r="A1701" s="2">
        <v>41416</v>
      </c>
      <c r="B1701" s="1">
        <v>56268.62</v>
      </c>
      <c r="C1701" s="1">
        <v>57098.62</v>
      </c>
      <c r="D1701" s="1">
        <v>56036.99</v>
      </c>
      <c r="E1701" s="1">
        <v>56429.27</v>
      </c>
      <c r="I1701" s="3">
        <f t="shared" si="130"/>
        <v>2.9138730571513162E-3</v>
      </c>
      <c r="J1701" s="3">
        <f t="shared" si="131"/>
        <v>-2.8550549133779034E-3</v>
      </c>
      <c r="K1701" s="9">
        <f t="shared" si="132"/>
        <v>1061.6300000000047</v>
      </c>
      <c r="L1701" s="9">
        <f t="shared" si="133"/>
        <v>163.94999999999709</v>
      </c>
      <c r="M1701" s="9">
        <f t="shared" si="134"/>
        <v>-160.64999999999418</v>
      </c>
    </row>
    <row r="1702" spans="1:13">
      <c r="A1702" s="2">
        <v>41415</v>
      </c>
      <c r="B1702" s="1">
        <v>55698.55</v>
      </c>
      <c r="C1702" s="1">
        <v>56265.32</v>
      </c>
      <c r="D1702" s="1">
        <v>55378.89</v>
      </c>
      <c r="E1702" s="1">
        <v>56265.32</v>
      </c>
      <c r="I1702" s="3">
        <f t="shared" si="130"/>
        <v>1.0135407463846603E-2</v>
      </c>
      <c r="J1702" s="3">
        <f t="shared" si="131"/>
        <v>-1.0175668845957333E-2</v>
      </c>
      <c r="K1702" s="9">
        <f t="shared" si="132"/>
        <v>886.43000000000029</v>
      </c>
      <c r="L1702" s="9">
        <f t="shared" si="133"/>
        <v>564.55000000000291</v>
      </c>
      <c r="M1702" s="9">
        <f t="shared" si="134"/>
        <v>-566.7699999999968</v>
      </c>
    </row>
    <row r="1703" spans="1:13">
      <c r="A1703" s="2">
        <v>41414</v>
      </c>
      <c r="B1703" s="1">
        <v>55161.95</v>
      </c>
      <c r="C1703" s="1">
        <v>55704.57</v>
      </c>
      <c r="D1703" s="1">
        <v>54630.26</v>
      </c>
      <c r="E1703" s="1">
        <v>55700.77</v>
      </c>
      <c r="I1703" s="3">
        <f t="shared" si="130"/>
        <v>9.7254980442957016E-3</v>
      </c>
      <c r="J1703" s="3">
        <f t="shared" si="131"/>
        <v>-9.767965055622576E-3</v>
      </c>
      <c r="K1703" s="9">
        <f t="shared" si="132"/>
        <v>1074.3099999999977</v>
      </c>
      <c r="L1703" s="9">
        <f t="shared" si="133"/>
        <v>536.5</v>
      </c>
      <c r="M1703" s="9">
        <f t="shared" si="134"/>
        <v>-538.81999999999971</v>
      </c>
    </row>
    <row r="1704" spans="1:13">
      <c r="A1704" s="2">
        <v>41411</v>
      </c>
      <c r="B1704" s="1">
        <v>54779.57</v>
      </c>
      <c r="C1704" s="1">
        <v>55489.38</v>
      </c>
      <c r="D1704" s="1">
        <v>54779.57</v>
      </c>
      <c r="E1704" s="1">
        <v>55164.27</v>
      </c>
      <c r="I1704" s="3">
        <f t="shared" si="130"/>
        <v>7.1504704357760168E-3</v>
      </c>
      <c r="J1704" s="3">
        <f t="shared" si="131"/>
        <v>-7.0226911237163247E-3</v>
      </c>
      <c r="K1704" s="9">
        <f t="shared" si="132"/>
        <v>709.80999999999767</v>
      </c>
      <c r="L1704" s="9">
        <f t="shared" si="133"/>
        <v>391.64999999999418</v>
      </c>
      <c r="M1704" s="9">
        <f t="shared" si="134"/>
        <v>-384.69999999999709</v>
      </c>
    </row>
    <row r="1705" spans="1:13">
      <c r="A1705" s="2">
        <v>41410</v>
      </c>
      <c r="B1705" s="1">
        <v>54943.26</v>
      </c>
      <c r="C1705" s="1">
        <v>55538.62</v>
      </c>
      <c r="D1705" s="1">
        <v>54592.32</v>
      </c>
      <c r="E1705" s="1">
        <v>54772.62</v>
      </c>
      <c r="I1705" s="3">
        <f t="shared" si="130"/>
        <v>-2.9814470949230368E-3</v>
      </c>
      <c r="J1705" s="3">
        <f t="shared" si="131"/>
        <v>3.1057494586233035E-3</v>
      </c>
      <c r="K1705" s="9">
        <f t="shared" si="132"/>
        <v>946.30000000000291</v>
      </c>
      <c r="L1705" s="9">
        <f t="shared" si="133"/>
        <v>-163.79000000000087</v>
      </c>
      <c r="M1705" s="9">
        <f t="shared" si="134"/>
        <v>170.63999999999942</v>
      </c>
    </row>
    <row r="1706" spans="1:13">
      <c r="A1706" s="2">
        <v>41409</v>
      </c>
      <c r="B1706" s="1">
        <v>54667.9</v>
      </c>
      <c r="C1706" s="1">
        <v>55215.64</v>
      </c>
      <c r="D1706" s="1">
        <v>54487.57</v>
      </c>
      <c r="E1706" s="1">
        <v>54936.41</v>
      </c>
      <c r="I1706" s="3">
        <f t="shared" si="130"/>
        <v>4.9315105579582604E-3</v>
      </c>
      <c r="J1706" s="3">
        <f t="shared" si="131"/>
        <v>-4.911657480898334E-3</v>
      </c>
      <c r="K1706" s="9">
        <f t="shared" si="132"/>
        <v>728.06999999999971</v>
      </c>
      <c r="L1706" s="9">
        <f t="shared" si="133"/>
        <v>269.59000000000378</v>
      </c>
      <c r="M1706" s="9">
        <f t="shared" si="134"/>
        <v>-268.51000000000204</v>
      </c>
    </row>
    <row r="1707" spans="1:13">
      <c r="A1707" s="2">
        <v>41408</v>
      </c>
      <c r="B1707" s="1">
        <v>54442.45</v>
      </c>
      <c r="C1707" s="1">
        <v>55029.81</v>
      </c>
      <c r="D1707" s="1">
        <v>54326.92</v>
      </c>
      <c r="E1707" s="1">
        <v>54666.82</v>
      </c>
      <c r="I1707" s="3">
        <f t="shared" si="130"/>
        <v>4.0231216081026448E-3</v>
      </c>
      <c r="J1707" s="3">
        <f t="shared" si="131"/>
        <v>-4.1212326043372893E-3</v>
      </c>
      <c r="K1707" s="9">
        <f t="shared" si="132"/>
        <v>702.88999999999942</v>
      </c>
      <c r="L1707" s="9">
        <f t="shared" si="133"/>
        <v>219.05000000000291</v>
      </c>
      <c r="M1707" s="9">
        <f t="shared" si="134"/>
        <v>-224.37000000000262</v>
      </c>
    </row>
    <row r="1708" spans="1:13">
      <c r="A1708" s="2">
        <v>41407</v>
      </c>
      <c r="B1708" s="1">
        <v>55105.81</v>
      </c>
      <c r="C1708" s="1">
        <v>55105.81</v>
      </c>
      <c r="D1708" s="1">
        <v>54388.81</v>
      </c>
      <c r="E1708" s="1">
        <v>54447.77</v>
      </c>
      <c r="I1708" s="3">
        <f t="shared" si="130"/>
        <v>-1.1977070396568291E-2</v>
      </c>
      <c r="J1708" s="3">
        <f t="shared" si="131"/>
        <v>1.1941390572064923E-2</v>
      </c>
      <c r="K1708" s="9">
        <f t="shared" si="132"/>
        <v>717</v>
      </c>
      <c r="L1708" s="9">
        <f t="shared" si="133"/>
        <v>-660.03000000000611</v>
      </c>
      <c r="M1708" s="9">
        <f t="shared" si="134"/>
        <v>658.04000000000087</v>
      </c>
    </row>
    <row r="1709" spans="1:13">
      <c r="A1709" s="2">
        <v>41404</v>
      </c>
      <c r="B1709" s="1">
        <v>55445.64</v>
      </c>
      <c r="C1709" s="1">
        <v>55445.64</v>
      </c>
      <c r="D1709" s="1">
        <v>54831.69</v>
      </c>
      <c r="E1709" s="1">
        <v>55107.8</v>
      </c>
      <c r="I1709" s="3">
        <f t="shared" si="130"/>
        <v>-6.1275915477614308E-3</v>
      </c>
      <c r="J1709" s="3">
        <f t="shared" si="131"/>
        <v>6.0931752253197274E-3</v>
      </c>
      <c r="K1709" s="9">
        <f t="shared" si="132"/>
        <v>613.94999999999709</v>
      </c>
      <c r="L1709" s="9">
        <f t="shared" si="133"/>
        <v>-339.75999999999476</v>
      </c>
      <c r="M1709" s="9">
        <f t="shared" si="134"/>
        <v>337.83999999999651</v>
      </c>
    </row>
    <row r="1710" spans="1:13">
      <c r="A1710" s="2">
        <v>41403</v>
      </c>
      <c r="B1710" s="1">
        <v>55804.800000000003</v>
      </c>
      <c r="C1710" s="1">
        <v>56071.93</v>
      </c>
      <c r="D1710" s="1">
        <v>54905.26</v>
      </c>
      <c r="E1710" s="1">
        <v>55447.56</v>
      </c>
      <c r="I1710" s="3">
        <f t="shared" si="130"/>
        <v>-6.4015998623775236E-3</v>
      </c>
      <c r="J1710" s="3">
        <f t="shared" si="131"/>
        <v>6.4015998623775236E-3</v>
      </c>
      <c r="K1710" s="9">
        <f t="shared" si="132"/>
        <v>1166.6699999999983</v>
      </c>
      <c r="L1710" s="9">
        <f t="shared" si="133"/>
        <v>-357.24000000000524</v>
      </c>
      <c r="M1710" s="9">
        <f t="shared" si="134"/>
        <v>357.24000000000524</v>
      </c>
    </row>
    <row r="1711" spans="1:13">
      <c r="A1711" s="2">
        <v>41402</v>
      </c>
      <c r="B1711" s="1">
        <v>56280.83</v>
      </c>
      <c r="C1711" s="1">
        <v>56813.65</v>
      </c>
      <c r="D1711" s="1">
        <v>55804.800000000003</v>
      </c>
      <c r="E1711" s="1">
        <v>55804.800000000003</v>
      </c>
      <c r="I1711" s="3">
        <f t="shared" si="130"/>
        <v>-8.3494062869504775E-3</v>
      </c>
      <c r="J1711" s="3">
        <f t="shared" si="131"/>
        <v>8.4581197540974217E-3</v>
      </c>
      <c r="K1711" s="9">
        <f t="shared" si="132"/>
        <v>1008.8499999999985</v>
      </c>
      <c r="L1711" s="9">
        <f t="shared" si="133"/>
        <v>-469.86000000000058</v>
      </c>
      <c r="M1711" s="9">
        <f t="shared" si="134"/>
        <v>476.02999999999884</v>
      </c>
    </row>
    <row r="1712" spans="1:13">
      <c r="A1712" s="2">
        <v>41401</v>
      </c>
      <c r="B1712" s="1">
        <v>55428.83</v>
      </c>
      <c r="C1712" s="1">
        <v>56450.43</v>
      </c>
      <c r="D1712" s="1">
        <v>55206.720000000001</v>
      </c>
      <c r="E1712" s="1">
        <v>56274.66</v>
      </c>
      <c r="I1712" s="3">
        <f t="shared" si="130"/>
        <v>1.5240516486775836E-2</v>
      </c>
      <c r="J1712" s="3">
        <f t="shared" si="131"/>
        <v>-1.5259748401689189E-2</v>
      </c>
      <c r="K1712" s="9">
        <f t="shared" si="132"/>
        <v>1243.7099999999991</v>
      </c>
      <c r="L1712" s="9">
        <f t="shared" si="133"/>
        <v>844.78000000000611</v>
      </c>
      <c r="M1712" s="9">
        <f t="shared" si="134"/>
        <v>-845.83000000000175</v>
      </c>
    </row>
    <row r="1713" spans="1:13">
      <c r="A1713" s="2">
        <v>41400</v>
      </c>
      <c r="B1713" s="1">
        <v>55487.9</v>
      </c>
      <c r="C1713" s="1">
        <v>55541.73</v>
      </c>
      <c r="D1713" s="1">
        <v>54651.57</v>
      </c>
      <c r="E1713" s="1">
        <v>55429.88</v>
      </c>
      <c r="I1713" s="3">
        <f t="shared" si="130"/>
        <v>-1.0488739203087286E-3</v>
      </c>
      <c r="J1713" s="3">
        <f t="shared" si="131"/>
        <v>1.0456333723208857E-3</v>
      </c>
      <c r="K1713" s="9">
        <f t="shared" si="132"/>
        <v>890.16000000000349</v>
      </c>
      <c r="L1713" s="9">
        <f t="shared" si="133"/>
        <v>-58.200000000004366</v>
      </c>
      <c r="M1713" s="9">
        <f t="shared" si="134"/>
        <v>58.020000000004075</v>
      </c>
    </row>
    <row r="1714" spans="1:13">
      <c r="A1714" s="2">
        <v>41397</v>
      </c>
      <c r="B1714" s="1">
        <v>55329.51</v>
      </c>
      <c r="C1714" s="1">
        <v>56366.29</v>
      </c>
      <c r="D1714" s="1">
        <v>55329.51</v>
      </c>
      <c r="E1714" s="1">
        <v>55488.08</v>
      </c>
      <c r="I1714" s="3">
        <f t="shared" si="130"/>
        <v>3.0033297826016093E-3</v>
      </c>
      <c r="J1714" s="3">
        <f t="shared" si="131"/>
        <v>-2.8659209163428285E-3</v>
      </c>
      <c r="K1714" s="9">
        <f t="shared" si="132"/>
        <v>1036.7799999999988</v>
      </c>
      <c r="L1714" s="9">
        <f t="shared" si="133"/>
        <v>166.15000000000146</v>
      </c>
      <c r="M1714" s="9">
        <f t="shared" si="134"/>
        <v>-158.56999999999971</v>
      </c>
    </row>
    <row r="1715" spans="1:13">
      <c r="A1715" s="2">
        <v>41396</v>
      </c>
      <c r="B1715" s="1">
        <v>55918.73</v>
      </c>
      <c r="C1715" s="1">
        <v>55918.73</v>
      </c>
      <c r="D1715" s="1">
        <v>55103.93</v>
      </c>
      <c r="E1715" s="1">
        <v>55321.93</v>
      </c>
      <c r="I1715" s="3">
        <f t="shared" si="130"/>
        <v>-1.0524702304778207E-2</v>
      </c>
      <c r="J1715" s="3">
        <f t="shared" si="131"/>
        <v>1.0672631513627059E-2</v>
      </c>
      <c r="K1715" s="9">
        <f t="shared" si="132"/>
        <v>814.80000000000291</v>
      </c>
      <c r="L1715" s="9">
        <f t="shared" si="133"/>
        <v>-588.44000000000233</v>
      </c>
      <c r="M1715" s="9">
        <f t="shared" si="134"/>
        <v>596.80000000000291</v>
      </c>
    </row>
    <row r="1716" spans="1:13">
      <c r="A1716" s="2">
        <v>41394</v>
      </c>
      <c r="B1716" s="1">
        <v>54888.27</v>
      </c>
      <c r="C1716" s="1">
        <v>55910.37</v>
      </c>
      <c r="D1716" s="1">
        <v>54584.95</v>
      </c>
      <c r="E1716" s="1">
        <v>55910.37</v>
      </c>
      <c r="I1716" s="3">
        <f t="shared" si="130"/>
        <v>1.8640394627167559E-2</v>
      </c>
      <c r="J1716" s="3">
        <f t="shared" si="131"/>
        <v>-1.8621465023401281E-2</v>
      </c>
      <c r="K1716" s="9">
        <f t="shared" si="132"/>
        <v>1325.4200000000055</v>
      </c>
      <c r="L1716" s="9">
        <f t="shared" si="133"/>
        <v>1023.1200000000026</v>
      </c>
      <c r="M1716" s="9">
        <f t="shared" si="134"/>
        <v>-1022.1000000000058</v>
      </c>
    </row>
    <row r="1717" spans="1:13">
      <c r="A1717" s="2">
        <v>41393</v>
      </c>
      <c r="B1717" s="1">
        <v>54253.72</v>
      </c>
      <c r="C1717" s="1">
        <v>55335.83</v>
      </c>
      <c r="D1717" s="1">
        <v>54253.72</v>
      </c>
      <c r="E1717" s="1">
        <v>54887.25</v>
      </c>
      <c r="I1717" s="3">
        <f t="shared" si="130"/>
        <v>1.1708499809408073E-2</v>
      </c>
      <c r="J1717" s="3">
        <f t="shared" si="131"/>
        <v>-1.1677171629890057E-2</v>
      </c>
      <c r="K1717" s="9">
        <f t="shared" si="132"/>
        <v>1082.1100000000006</v>
      </c>
      <c r="L1717" s="9">
        <f t="shared" si="133"/>
        <v>635.20999999999913</v>
      </c>
      <c r="M1717" s="9">
        <f t="shared" si="134"/>
        <v>-633.52999999999884</v>
      </c>
    </row>
    <row r="1718" spans="1:13">
      <c r="A1718" s="2">
        <v>41390</v>
      </c>
      <c r="B1718" s="1">
        <v>54963.32</v>
      </c>
      <c r="C1718" s="1">
        <v>55033.919999999998</v>
      </c>
      <c r="D1718" s="1">
        <v>54146.57</v>
      </c>
      <c r="E1718" s="1">
        <v>54252.04</v>
      </c>
      <c r="I1718" s="3">
        <f t="shared" si="130"/>
        <v>-1.2940994102976291E-2</v>
      </c>
      <c r="J1718" s="3">
        <f t="shared" si="131"/>
        <v>1.2940994102976291E-2</v>
      </c>
      <c r="K1718" s="9">
        <f t="shared" si="132"/>
        <v>887.34999999999854</v>
      </c>
      <c r="L1718" s="9">
        <f t="shared" si="133"/>
        <v>-711.27999999999884</v>
      </c>
      <c r="M1718" s="9">
        <f t="shared" si="134"/>
        <v>711.27999999999884</v>
      </c>
    </row>
    <row r="1719" spans="1:13">
      <c r="A1719" s="2">
        <v>41389</v>
      </c>
      <c r="B1719" s="1">
        <v>54989.18</v>
      </c>
      <c r="C1719" s="1">
        <v>55543.92</v>
      </c>
      <c r="D1719" s="1">
        <v>54792</v>
      </c>
      <c r="E1719" s="1">
        <v>54963.32</v>
      </c>
      <c r="I1719" s="3">
        <f t="shared" si="130"/>
        <v>-3.802908579424226E-4</v>
      </c>
      <c r="J1719" s="3">
        <f t="shared" si="131"/>
        <v>4.702743339689841E-4</v>
      </c>
      <c r="K1719" s="9">
        <f t="shared" si="132"/>
        <v>751.91999999999825</v>
      </c>
      <c r="L1719" s="9">
        <f t="shared" si="133"/>
        <v>-20.910000000003492</v>
      </c>
      <c r="M1719" s="9">
        <f t="shared" si="134"/>
        <v>25.860000000000582</v>
      </c>
    </row>
    <row r="1720" spans="1:13">
      <c r="A1720" s="2">
        <v>41388</v>
      </c>
      <c r="B1720" s="1">
        <v>54875.06</v>
      </c>
      <c r="C1720" s="1">
        <v>55546.48</v>
      </c>
      <c r="D1720" s="1">
        <v>54722.559999999998</v>
      </c>
      <c r="E1720" s="1">
        <v>54984.23</v>
      </c>
      <c r="I1720" s="3">
        <f t="shared" si="130"/>
        <v>1.8125253371838845E-3</v>
      </c>
      <c r="J1720" s="3">
        <f t="shared" si="131"/>
        <v>-1.9894283486889225E-3</v>
      </c>
      <c r="K1720" s="9">
        <f t="shared" si="132"/>
        <v>823.92000000000553</v>
      </c>
      <c r="L1720" s="9">
        <f t="shared" si="133"/>
        <v>99.480000000003201</v>
      </c>
      <c r="M1720" s="9">
        <f t="shared" si="134"/>
        <v>-109.17000000000553</v>
      </c>
    </row>
    <row r="1721" spans="1:13">
      <c r="A1721" s="2">
        <v>41387</v>
      </c>
      <c r="B1721" s="1">
        <v>54301.03</v>
      </c>
      <c r="C1721" s="1">
        <v>55282</v>
      </c>
      <c r="D1721" s="1">
        <v>54164.91</v>
      </c>
      <c r="E1721" s="1">
        <v>54884.75</v>
      </c>
      <c r="I1721" s="3">
        <f t="shared" si="130"/>
        <v>1.0811133356771946E-2</v>
      </c>
      <c r="J1721" s="3">
        <f t="shared" si="131"/>
        <v>-1.0749704011139406E-2</v>
      </c>
      <c r="K1721" s="9">
        <f t="shared" si="132"/>
        <v>1117.0899999999965</v>
      </c>
      <c r="L1721" s="9">
        <f t="shared" si="133"/>
        <v>587.0199999999968</v>
      </c>
      <c r="M1721" s="9">
        <f t="shared" si="134"/>
        <v>-583.72000000000116</v>
      </c>
    </row>
    <row r="1722" spans="1:13">
      <c r="A1722" s="2">
        <v>41386</v>
      </c>
      <c r="B1722" s="1">
        <v>53926.5</v>
      </c>
      <c r="C1722" s="1">
        <v>54297.97</v>
      </c>
      <c r="D1722" s="1">
        <v>53419.9</v>
      </c>
      <c r="E1722" s="1">
        <v>54297.73</v>
      </c>
      <c r="I1722" s="3">
        <f t="shared" si="130"/>
        <v>6.8388167239396775E-3</v>
      </c>
      <c r="J1722" s="3">
        <f t="shared" si="131"/>
        <v>-6.8839995178623346E-3</v>
      </c>
      <c r="K1722" s="9">
        <f t="shared" si="132"/>
        <v>878.06999999999971</v>
      </c>
      <c r="L1722" s="9">
        <f t="shared" si="133"/>
        <v>368.81000000000495</v>
      </c>
      <c r="M1722" s="9">
        <f t="shared" si="134"/>
        <v>-371.2300000000032</v>
      </c>
    </row>
    <row r="1723" spans="1:13">
      <c r="A1723" s="2">
        <v>41383</v>
      </c>
      <c r="B1723" s="1">
        <v>53168.92</v>
      </c>
      <c r="C1723" s="1">
        <v>54017.87</v>
      </c>
      <c r="D1723" s="1">
        <v>53168.92</v>
      </c>
      <c r="E1723" s="1">
        <v>53928.92</v>
      </c>
      <c r="I1723" s="3">
        <f t="shared" si="130"/>
        <v>1.4351489516496467E-2</v>
      </c>
      <c r="J1723" s="3">
        <f t="shared" si="131"/>
        <v>-1.4294065028968052E-2</v>
      </c>
      <c r="K1723" s="9">
        <f t="shared" si="132"/>
        <v>848.95000000000437</v>
      </c>
      <c r="L1723" s="9">
        <f t="shared" si="133"/>
        <v>763.00999999999476</v>
      </c>
      <c r="M1723" s="9">
        <f t="shared" si="134"/>
        <v>-760</v>
      </c>
    </row>
    <row r="1724" spans="1:13">
      <c r="A1724" s="2">
        <v>41382</v>
      </c>
      <c r="B1724" s="1">
        <v>52886.6</v>
      </c>
      <c r="C1724" s="1">
        <v>53473.82</v>
      </c>
      <c r="D1724" s="1">
        <v>52391.519999999997</v>
      </c>
      <c r="E1724" s="1">
        <v>53165.91</v>
      </c>
      <c r="I1724" s="3">
        <f t="shared" si="130"/>
        <v>5.3695059714126397E-3</v>
      </c>
      <c r="J1724" s="3">
        <f t="shared" si="131"/>
        <v>-5.2812999890332326E-3</v>
      </c>
      <c r="K1724" s="9">
        <f t="shared" si="132"/>
        <v>1082.3000000000029</v>
      </c>
      <c r="L1724" s="9">
        <f t="shared" si="133"/>
        <v>283.95000000000437</v>
      </c>
      <c r="M1724" s="9">
        <f t="shared" si="134"/>
        <v>-279.31000000000495</v>
      </c>
    </row>
    <row r="1725" spans="1:13">
      <c r="A1725" s="2">
        <v>41381</v>
      </c>
      <c r="B1725" s="1">
        <v>53984.01</v>
      </c>
      <c r="C1725" s="1">
        <v>53984.01</v>
      </c>
      <c r="D1725" s="1">
        <v>52540.44</v>
      </c>
      <c r="E1725" s="1">
        <v>52881.96</v>
      </c>
      <c r="I1725" s="3">
        <f t="shared" si="130"/>
        <v>-2.0538117306216679E-2</v>
      </c>
      <c r="J1725" s="3">
        <f t="shared" si="131"/>
        <v>2.0414378257561875E-2</v>
      </c>
      <c r="K1725" s="9">
        <f t="shared" si="132"/>
        <v>1443.5699999999997</v>
      </c>
      <c r="L1725" s="9">
        <f t="shared" si="133"/>
        <v>-1108.8700000000026</v>
      </c>
      <c r="M1725" s="9">
        <f t="shared" si="134"/>
        <v>1102.0500000000029</v>
      </c>
    </row>
    <row r="1726" spans="1:13">
      <c r="A1726" s="2">
        <v>41380</v>
      </c>
      <c r="B1726" s="1">
        <v>52952.86</v>
      </c>
      <c r="C1726" s="1">
        <v>54095.06</v>
      </c>
      <c r="D1726" s="1">
        <v>52952.86</v>
      </c>
      <c r="E1726" s="1">
        <v>53990.83</v>
      </c>
      <c r="I1726" s="3">
        <f t="shared" si="130"/>
        <v>1.9658194071266979E-2</v>
      </c>
      <c r="J1726" s="3">
        <f t="shared" si="131"/>
        <v>-1.9601774106252263E-2</v>
      </c>
      <c r="K1726" s="9">
        <f t="shared" si="132"/>
        <v>1142.1999999999971</v>
      </c>
      <c r="L1726" s="9">
        <f t="shared" si="133"/>
        <v>1040.9000000000015</v>
      </c>
      <c r="M1726" s="9">
        <f t="shared" si="134"/>
        <v>-1037.9700000000012</v>
      </c>
    </row>
    <row r="1727" spans="1:13">
      <c r="A1727" s="2">
        <v>41379</v>
      </c>
      <c r="B1727" s="1">
        <v>54951.9</v>
      </c>
      <c r="C1727" s="1">
        <v>54951.9</v>
      </c>
      <c r="D1727" s="1">
        <v>52949.93</v>
      </c>
      <c r="E1727" s="1">
        <v>52949.93</v>
      </c>
      <c r="I1727" s="3">
        <f t="shared" si="130"/>
        <v>-3.6619777248731659E-2</v>
      </c>
      <c r="J1727" s="3">
        <f t="shared" si="131"/>
        <v>3.6431315386729141E-2</v>
      </c>
      <c r="K1727" s="9">
        <f t="shared" si="132"/>
        <v>2001.9700000000012</v>
      </c>
      <c r="L1727" s="9">
        <f t="shared" si="133"/>
        <v>-2012.7200000000012</v>
      </c>
      <c r="M1727" s="9">
        <f t="shared" si="134"/>
        <v>2001.9700000000012</v>
      </c>
    </row>
    <row r="1728" spans="1:13">
      <c r="A1728" s="2">
        <v>41376</v>
      </c>
      <c r="B1728" s="1">
        <v>55398.42</v>
      </c>
      <c r="C1728" s="1">
        <v>55530.62</v>
      </c>
      <c r="D1728" s="1">
        <v>54458.1</v>
      </c>
      <c r="E1728" s="1">
        <v>54962.65</v>
      </c>
      <c r="I1728" s="3">
        <f t="shared" si="130"/>
        <v>-7.9107003838023958E-3</v>
      </c>
      <c r="J1728" s="3">
        <f t="shared" si="131"/>
        <v>7.8661088168217944E-3</v>
      </c>
      <c r="K1728" s="9">
        <f t="shared" si="132"/>
        <v>1072.5200000000041</v>
      </c>
      <c r="L1728" s="9">
        <f t="shared" si="133"/>
        <v>-438.26000000000204</v>
      </c>
      <c r="M1728" s="9">
        <f t="shared" si="134"/>
        <v>435.7699999999968</v>
      </c>
    </row>
    <row r="1729" spans="1:13">
      <c r="A1729" s="2">
        <v>41375</v>
      </c>
      <c r="B1729" s="1">
        <v>56189.83</v>
      </c>
      <c r="C1729" s="1">
        <v>56283.65</v>
      </c>
      <c r="D1729" s="1">
        <v>55173.52</v>
      </c>
      <c r="E1729" s="1">
        <v>55400.91</v>
      </c>
      <c r="I1729" s="3">
        <f t="shared" si="130"/>
        <v>-1.39828813153892E-2</v>
      </c>
      <c r="J1729" s="3">
        <f t="shared" si="131"/>
        <v>1.4040263157941539E-2</v>
      </c>
      <c r="K1729" s="9">
        <f t="shared" si="132"/>
        <v>1110.1300000000047</v>
      </c>
      <c r="L1729" s="9">
        <f t="shared" si="133"/>
        <v>-785.64999999999418</v>
      </c>
      <c r="M1729" s="9">
        <f t="shared" si="134"/>
        <v>788.91999999999825</v>
      </c>
    </row>
    <row r="1730" spans="1:13">
      <c r="A1730" s="2">
        <v>41374</v>
      </c>
      <c r="B1730" s="1">
        <v>55913.41</v>
      </c>
      <c r="C1730" s="1">
        <v>56975.82</v>
      </c>
      <c r="D1730" s="1">
        <v>55913.41</v>
      </c>
      <c r="E1730" s="1">
        <v>56186.559999999998</v>
      </c>
      <c r="I1730" s="3">
        <f t="shared" si="130"/>
        <v>4.9098548362749199E-3</v>
      </c>
      <c r="J1730" s="3">
        <f t="shared" si="131"/>
        <v>-4.8852323619681601E-3</v>
      </c>
      <c r="K1730" s="9">
        <f t="shared" si="132"/>
        <v>1062.4099999999962</v>
      </c>
      <c r="L1730" s="9">
        <f t="shared" si="133"/>
        <v>274.5199999999968</v>
      </c>
      <c r="M1730" s="9">
        <f t="shared" si="134"/>
        <v>-273.14999999999418</v>
      </c>
    </row>
    <row r="1731" spans="1:13">
      <c r="A1731" s="2">
        <v>41373</v>
      </c>
      <c r="B1731" s="1">
        <v>55100.83</v>
      </c>
      <c r="C1731" s="1">
        <v>56304.6</v>
      </c>
      <c r="D1731" s="1">
        <v>55100.83</v>
      </c>
      <c r="E1731" s="1">
        <v>55912.04</v>
      </c>
      <c r="I1731" s="3">
        <f t="shared" si="130"/>
        <v>1.4879209094699482E-2</v>
      </c>
      <c r="J1731" s="3">
        <f t="shared" si="131"/>
        <v>-1.4722282767791322E-2</v>
      </c>
      <c r="K1731" s="9">
        <f t="shared" si="132"/>
        <v>1203.7699999999968</v>
      </c>
      <c r="L1731" s="9">
        <f t="shared" si="133"/>
        <v>819.7300000000032</v>
      </c>
      <c r="M1731" s="9">
        <f t="shared" si="134"/>
        <v>-811.20999999999913</v>
      </c>
    </row>
    <row r="1732" spans="1:13">
      <c r="A1732" s="2">
        <v>41372</v>
      </c>
      <c r="B1732" s="1">
        <v>55048.75</v>
      </c>
      <c r="C1732" s="1">
        <v>55136.34</v>
      </c>
      <c r="D1732" s="1">
        <v>54333.3</v>
      </c>
      <c r="E1732" s="1">
        <v>55092.31</v>
      </c>
      <c r="I1732" s="3">
        <f t="shared" si="130"/>
        <v>7.5766658310716189E-4</v>
      </c>
      <c r="J1732" s="3">
        <f t="shared" si="131"/>
        <v>-7.9129862167619919E-4</v>
      </c>
      <c r="K1732" s="9">
        <f t="shared" si="132"/>
        <v>803.0399999999936</v>
      </c>
      <c r="L1732" s="9">
        <f t="shared" si="133"/>
        <v>41.709999999999127</v>
      </c>
      <c r="M1732" s="9">
        <f t="shared" si="134"/>
        <v>-43.559999999997672</v>
      </c>
    </row>
    <row r="1733" spans="1:13">
      <c r="A1733" s="2">
        <v>41369</v>
      </c>
      <c r="B1733" s="1">
        <v>54646.07</v>
      </c>
      <c r="C1733" s="1">
        <v>55226.74</v>
      </c>
      <c r="D1733" s="1">
        <v>53794.47</v>
      </c>
      <c r="E1733" s="1">
        <v>55050.6</v>
      </c>
      <c r="I1733" s="3">
        <f t="shared" si="130"/>
        <v>7.3643847046971781E-3</v>
      </c>
      <c r="J1733" s="3">
        <f t="shared" si="131"/>
        <v>-7.4027281376318338E-3</v>
      </c>
      <c r="K1733" s="9">
        <f t="shared" si="132"/>
        <v>1432.2699999999968</v>
      </c>
      <c r="L1733" s="9">
        <f t="shared" si="133"/>
        <v>402.44999999999709</v>
      </c>
      <c r="M1733" s="9">
        <f t="shared" si="134"/>
        <v>-404.52999999999884</v>
      </c>
    </row>
    <row r="1734" spans="1:13">
      <c r="A1734" s="2">
        <v>41368</v>
      </c>
      <c r="B1734" s="1">
        <v>55562.74</v>
      </c>
      <c r="C1734" s="1">
        <v>55579.41</v>
      </c>
      <c r="D1734" s="1">
        <v>54432.05</v>
      </c>
      <c r="E1734" s="1">
        <v>54648.15</v>
      </c>
      <c r="I1734" s="3">
        <f t="shared" si="130"/>
        <v>-1.6460491329261237E-2</v>
      </c>
      <c r="J1734" s="3">
        <f t="shared" si="131"/>
        <v>1.6460491329261237E-2</v>
      </c>
      <c r="K1734" s="9">
        <f t="shared" si="132"/>
        <v>1147.3600000000006</v>
      </c>
      <c r="L1734" s="9">
        <f t="shared" si="133"/>
        <v>-914.58999999999651</v>
      </c>
      <c r="M1734" s="9">
        <f t="shared" si="134"/>
        <v>914.58999999999651</v>
      </c>
    </row>
    <row r="1735" spans="1:13">
      <c r="A1735" s="2">
        <v>41367</v>
      </c>
      <c r="B1735" s="1">
        <v>54888.22</v>
      </c>
      <c r="C1735" s="1">
        <v>55573.8</v>
      </c>
      <c r="D1735" s="1">
        <v>54739.72</v>
      </c>
      <c r="E1735" s="1">
        <v>55562.74</v>
      </c>
      <c r="I1735" s="3">
        <f t="shared" si="130"/>
        <v>1.2272746319396738E-2</v>
      </c>
      <c r="J1735" s="3">
        <f t="shared" si="131"/>
        <v>-1.2288975667274268E-2</v>
      </c>
      <c r="K1735" s="9">
        <f t="shared" si="132"/>
        <v>834.08000000000175</v>
      </c>
      <c r="L1735" s="9">
        <f t="shared" si="133"/>
        <v>673.63999999999942</v>
      </c>
      <c r="M1735" s="9">
        <f t="shared" si="134"/>
        <v>-674.5199999999968</v>
      </c>
    </row>
    <row r="1736" spans="1:13">
      <c r="A1736" s="2">
        <v>41366</v>
      </c>
      <c r="B1736" s="1">
        <v>55900.63</v>
      </c>
      <c r="C1736" s="1">
        <v>56257.34</v>
      </c>
      <c r="D1736" s="1">
        <v>54809.26</v>
      </c>
      <c r="E1736" s="1">
        <v>54889.1</v>
      </c>
      <c r="I1736" s="3">
        <f t="shared" si="130"/>
        <v>-1.8122370183059081E-2</v>
      </c>
      <c r="J1736" s="3">
        <f t="shared" si="131"/>
        <v>1.8095144902660291E-2</v>
      </c>
      <c r="K1736" s="9">
        <f t="shared" si="132"/>
        <v>1448.0799999999945</v>
      </c>
      <c r="L1736" s="9">
        <f t="shared" si="133"/>
        <v>-1013.0800000000017</v>
      </c>
      <c r="M1736" s="9">
        <f t="shared" si="134"/>
        <v>1011.5299999999988</v>
      </c>
    </row>
    <row r="1737" spans="1:13">
      <c r="A1737" s="2">
        <v>41365</v>
      </c>
      <c r="B1737" s="1">
        <v>56348.07</v>
      </c>
      <c r="C1737" s="1">
        <v>56348.07</v>
      </c>
      <c r="D1737" s="1">
        <v>55896.6</v>
      </c>
      <c r="E1737" s="1">
        <v>55902.18</v>
      </c>
      <c r="I1737" s="3">
        <f t="shared" si="130"/>
        <v>-7.983909736089579E-3</v>
      </c>
      <c r="J1737" s="3">
        <f t="shared" si="131"/>
        <v>7.9131370426706611E-3</v>
      </c>
      <c r="K1737" s="9">
        <f t="shared" si="132"/>
        <v>451.47000000000116</v>
      </c>
      <c r="L1737" s="9">
        <f t="shared" si="133"/>
        <v>-449.90999999999622</v>
      </c>
      <c r="M1737" s="9">
        <f t="shared" si="134"/>
        <v>445.88999999999942</v>
      </c>
    </row>
    <row r="1738" spans="1:13">
      <c r="A1738" s="2">
        <v>41361</v>
      </c>
      <c r="B1738" s="1">
        <v>56035.45</v>
      </c>
      <c r="C1738" s="1">
        <v>56373.7</v>
      </c>
      <c r="D1738" s="1">
        <v>55873.53</v>
      </c>
      <c r="E1738" s="1">
        <v>56352.09</v>
      </c>
      <c r="I1738" s="3">
        <f t="shared" si="130"/>
        <v>5.6715272023611903E-3</v>
      </c>
      <c r="J1738" s="3">
        <f t="shared" si="131"/>
        <v>-5.6507086139220694E-3</v>
      </c>
      <c r="K1738" s="9">
        <f t="shared" si="132"/>
        <v>500.16999999999825</v>
      </c>
      <c r="L1738" s="9">
        <f t="shared" si="133"/>
        <v>317.79999999999563</v>
      </c>
      <c r="M1738" s="9">
        <f t="shared" si="134"/>
        <v>-316.63999999999942</v>
      </c>
    </row>
    <row r="1739" spans="1:13">
      <c r="A1739" s="2">
        <v>41360</v>
      </c>
      <c r="B1739" s="1">
        <v>55670.35</v>
      </c>
      <c r="C1739" s="1">
        <v>56177.85</v>
      </c>
      <c r="D1739" s="1">
        <v>55129.57</v>
      </c>
      <c r="E1739" s="1">
        <v>56034.29</v>
      </c>
      <c r="I1739" s="3">
        <f t="shared" si="130"/>
        <v>6.5186085707578251E-3</v>
      </c>
      <c r="J1739" s="3">
        <f t="shared" si="131"/>
        <v>-6.5374117461090573E-3</v>
      </c>
      <c r="K1739" s="9">
        <f t="shared" si="132"/>
        <v>1048.2799999999988</v>
      </c>
      <c r="L1739" s="9">
        <f t="shared" si="133"/>
        <v>362.90000000000146</v>
      </c>
      <c r="M1739" s="9">
        <f t="shared" si="134"/>
        <v>-363.94000000000233</v>
      </c>
    </row>
    <row r="1740" spans="1:13">
      <c r="A1740" s="2">
        <v>41359</v>
      </c>
      <c r="B1740" s="1">
        <v>54878.68</v>
      </c>
      <c r="C1740" s="1">
        <v>55763.34</v>
      </c>
      <c r="D1740" s="1">
        <v>54878.68</v>
      </c>
      <c r="E1740" s="1">
        <v>55671.39</v>
      </c>
      <c r="I1740" s="3">
        <f t="shared" si="130"/>
        <v>1.4547559898179597E-2</v>
      </c>
      <c r="J1740" s="3">
        <f t="shared" si="131"/>
        <v>-1.4444771630804515E-2</v>
      </c>
      <c r="K1740" s="9">
        <f t="shared" si="132"/>
        <v>884.65999999999622</v>
      </c>
      <c r="L1740" s="9">
        <f t="shared" si="133"/>
        <v>798.2699999999968</v>
      </c>
      <c r="M1740" s="9">
        <f t="shared" si="134"/>
        <v>-792.70999999999913</v>
      </c>
    </row>
    <row r="1741" spans="1:13">
      <c r="A1741" s="2">
        <v>41358</v>
      </c>
      <c r="B1741" s="1">
        <v>55250.06</v>
      </c>
      <c r="C1741" s="1">
        <v>55450.26</v>
      </c>
      <c r="D1741" s="1">
        <v>54647.97</v>
      </c>
      <c r="E1741" s="1">
        <v>54873.120000000003</v>
      </c>
      <c r="I1741" s="3">
        <f t="shared" ref="I1741:I1804" si="135">(E1741-E1742)/E1742</f>
        <v>-6.7027011371493935E-3</v>
      </c>
      <c r="J1741" s="3">
        <f t="shared" ref="J1741:J1804" si="136">(B1741-E1741)/B1741</f>
        <v>6.822436029933634E-3</v>
      </c>
      <c r="K1741" s="9">
        <f t="shared" ref="K1741:K1804" si="137">(C1741-D1741)</f>
        <v>802.29000000000087</v>
      </c>
      <c r="L1741" s="9">
        <f t="shared" ref="L1741:L1804" si="138">(E1741-E1742)</f>
        <v>-370.27999999999884</v>
      </c>
      <c r="M1741" s="9">
        <f t="shared" ref="M1741:M1804" si="139">B1741-E1741</f>
        <v>376.93999999999505</v>
      </c>
    </row>
    <row r="1742" spans="1:13">
      <c r="A1742" s="2">
        <v>41355</v>
      </c>
      <c r="B1742" s="1">
        <v>55576.67</v>
      </c>
      <c r="C1742" s="1">
        <v>55893.25</v>
      </c>
      <c r="D1742" s="1">
        <v>55097.97</v>
      </c>
      <c r="E1742" s="1">
        <v>55243.4</v>
      </c>
      <c r="I1742" s="3">
        <f t="shared" si="135"/>
        <v>-5.9965809394480962E-3</v>
      </c>
      <c r="J1742" s="3">
        <f t="shared" si="136"/>
        <v>5.9965809394480962E-3</v>
      </c>
      <c r="K1742" s="9">
        <f t="shared" si="137"/>
        <v>795.27999999999884</v>
      </c>
      <c r="L1742" s="9">
        <f t="shared" si="138"/>
        <v>-333.2699999999968</v>
      </c>
      <c r="M1742" s="9">
        <f t="shared" si="139"/>
        <v>333.2699999999968</v>
      </c>
    </row>
    <row r="1743" spans="1:13">
      <c r="A1743" s="2">
        <v>41354</v>
      </c>
      <c r="B1743" s="1">
        <v>56025.39</v>
      </c>
      <c r="C1743" s="1">
        <v>56043.7</v>
      </c>
      <c r="D1743" s="1">
        <v>55382.45</v>
      </c>
      <c r="E1743" s="1">
        <v>55576.67</v>
      </c>
      <c r="I1743" s="3">
        <f t="shared" si="135"/>
        <v>-8.0913752857173296E-3</v>
      </c>
      <c r="J1743" s="3">
        <f t="shared" si="136"/>
        <v>8.0092258170804554E-3</v>
      </c>
      <c r="K1743" s="9">
        <f t="shared" si="137"/>
        <v>661.25</v>
      </c>
      <c r="L1743" s="9">
        <f t="shared" si="138"/>
        <v>-453.36000000000058</v>
      </c>
      <c r="M1743" s="9">
        <f t="shared" si="139"/>
        <v>448.72000000000116</v>
      </c>
    </row>
    <row r="1744" spans="1:13">
      <c r="A1744" s="2">
        <v>41353</v>
      </c>
      <c r="B1744" s="1">
        <v>56360.72</v>
      </c>
      <c r="C1744" s="1">
        <v>56396.160000000003</v>
      </c>
      <c r="D1744" s="1">
        <v>55831.35</v>
      </c>
      <c r="E1744" s="1">
        <v>56030.03</v>
      </c>
      <c r="I1744" s="3">
        <f t="shared" si="135"/>
        <v>-5.8765563000388061E-3</v>
      </c>
      <c r="J1744" s="3">
        <f t="shared" si="136"/>
        <v>5.8673842349778772E-3</v>
      </c>
      <c r="K1744" s="9">
        <f t="shared" si="137"/>
        <v>564.81000000000495</v>
      </c>
      <c r="L1744" s="9">
        <f t="shared" si="138"/>
        <v>-331.20999999999913</v>
      </c>
      <c r="M1744" s="9">
        <f t="shared" si="139"/>
        <v>330.69000000000233</v>
      </c>
    </row>
    <row r="1745" spans="1:13">
      <c r="A1745" s="2">
        <v>41352</v>
      </c>
      <c r="B1745" s="1">
        <v>56972.959999999999</v>
      </c>
      <c r="C1745" s="1">
        <v>57037.99</v>
      </c>
      <c r="D1745" s="1">
        <v>56099.9</v>
      </c>
      <c r="E1745" s="1">
        <v>56361.24</v>
      </c>
      <c r="I1745" s="3">
        <f t="shared" si="135"/>
        <v>-1.073702331772829E-2</v>
      </c>
      <c r="J1745" s="3">
        <f t="shared" si="136"/>
        <v>1.073702331772829E-2</v>
      </c>
      <c r="K1745" s="9">
        <f t="shared" si="137"/>
        <v>938.08999999999651</v>
      </c>
      <c r="L1745" s="9">
        <f t="shared" si="138"/>
        <v>-611.72000000000116</v>
      </c>
      <c r="M1745" s="9">
        <f t="shared" si="139"/>
        <v>611.72000000000116</v>
      </c>
    </row>
    <row r="1746" spans="1:13">
      <c r="A1746" s="2">
        <v>41351</v>
      </c>
      <c r="B1746" s="1">
        <v>56868.76</v>
      </c>
      <c r="C1746" s="1">
        <v>57151.85</v>
      </c>
      <c r="D1746" s="1">
        <v>56139.18</v>
      </c>
      <c r="E1746" s="1">
        <v>56972.959999999999</v>
      </c>
      <c r="I1746" s="3">
        <f t="shared" si="135"/>
        <v>1.8231284095736801E-3</v>
      </c>
      <c r="J1746" s="3">
        <f t="shared" si="136"/>
        <v>-1.8322889403601746E-3</v>
      </c>
      <c r="K1746" s="9">
        <f t="shared" si="137"/>
        <v>1012.6699999999983</v>
      </c>
      <c r="L1746" s="9">
        <f t="shared" si="138"/>
        <v>103.68000000000029</v>
      </c>
      <c r="M1746" s="9">
        <f t="shared" si="139"/>
        <v>-104.19999999999709</v>
      </c>
    </row>
    <row r="1747" spans="1:13">
      <c r="A1747" s="2">
        <v>41348</v>
      </c>
      <c r="B1747" s="1">
        <v>57274.83</v>
      </c>
      <c r="C1747" s="1">
        <v>57532.36</v>
      </c>
      <c r="D1747" s="1">
        <v>56805.27</v>
      </c>
      <c r="E1747" s="1">
        <v>56869.279999999999</v>
      </c>
      <c r="I1747" s="3">
        <f t="shared" si="135"/>
        <v>-7.1880703241666783E-3</v>
      </c>
      <c r="J1747" s="3">
        <f t="shared" si="136"/>
        <v>7.0807717805535676E-3</v>
      </c>
      <c r="K1747" s="9">
        <f t="shared" si="137"/>
        <v>727.09000000000378</v>
      </c>
      <c r="L1747" s="9">
        <f t="shared" si="138"/>
        <v>-411.73999999999796</v>
      </c>
      <c r="M1747" s="9">
        <f t="shared" si="139"/>
        <v>405.55000000000291</v>
      </c>
    </row>
    <row r="1748" spans="1:13">
      <c r="A1748" s="2">
        <v>41347</v>
      </c>
      <c r="B1748" s="1">
        <v>57385.56</v>
      </c>
      <c r="C1748" s="1">
        <v>57850.2</v>
      </c>
      <c r="D1748" s="1">
        <v>56722.47</v>
      </c>
      <c r="E1748" s="1">
        <v>57281.02</v>
      </c>
      <c r="I1748" s="3">
        <f t="shared" si="135"/>
        <v>-1.8276266469638824E-3</v>
      </c>
      <c r="J1748" s="3">
        <f t="shared" si="136"/>
        <v>1.8217126399045487E-3</v>
      </c>
      <c r="K1748" s="9">
        <f t="shared" si="137"/>
        <v>1127.7299999999959</v>
      </c>
      <c r="L1748" s="9">
        <f t="shared" si="138"/>
        <v>-104.88000000000466</v>
      </c>
      <c r="M1748" s="9">
        <f t="shared" si="139"/>
        <v>104.54000000000087</v>
      </c>
    </row>
    <row r="1749" spans="1:13">
      <c r="A1749" s="2">
        <v>41346</v>
      </c>
      <c r="B1749" s="1">
        <v>58204.14</v>
      </c>
      <c r="C1749" s="1">
        <v>58410.67</v>
      </c>
      <c r="D1749" s="1">
        <v>57285.74</v>
      </c>
      <c r="E1749" s="1">
        <v>57385.9</v>
      </c>
      <c r="I1749" s="3">
        <f t="shared" si="135"/>
        <v>-1.4133819721859002E-2</v>
      </c>
      <c r="J1749" s="3">
        <f t="shared" si="136"/>
        <v>1.4058106519570566E-2</v>
      </c>
      <c r="K1749" s="9">
        <f t="shared" si="137"/>
        <v>1124.9300000000003</v>
      </c>
      <c r="L1749" s="9">
        <f t="shared" si="138"/>
        <v>-822.70999999999913</v>
      </c>
      <c r="M1749" s="9">
        <f t="shared" si="139"/>
        <v>818.23999999999796</v>
      </c>
    </row>
    <row r="1750" spans="1:13">
      <c r="A1750" s="2">
        <v>41345</v>
      </c>
      <c r="B1750" s="1">
        <v>58542.43</v>
      </c>
      <c r="C1750" s="1">
        <v>58709.47</v>
      </c>
      <c r="D1750" s="1">
        <v>58112.59</v>
      </c>
      <c r="E1750" s="1">
        <v>58208.61</v>
      </c>
      <c r="I1750" s="3">
        <f t="shared" si="135"/>
        <v>-5.7422701490602371E-3</v>
      </c>
      <c r="J1750" s="3">
        <f t="shared" si="136"/>
        <v>5.7021889935214461E-3</v>
      </c>
      <c r="K1750" s="9">
        <f t="shared" si="137"/>
        <v>596.88000000000466</v>
      </c>
      <c r="L1750" s="9">
        <f t="shared" si="138"/>
        <v>-336.18000000000029</v>
      </c>
      <c r="M1750" s="9">
        <f t="shared" si="139"/>
        <v>333.81999999999971</v>
      </c>
    </row>
    <row r="1751" spans="1:13">
      <c r="A1751" s="2">
        <v>41344</v>
      </c>
      <c r="B1751" s="1">
        <v>58440.49</v>
      </c>
      <c r="C1751" s="1">
        <v>58546.69</v>
      </c>
      <c r="D1751" s="1">
        <v>57800.36</v>
      </c>
      <c r="E1751" s="1">
        <v>58544.79</v>
      </c>
      <c r="I1751" s="3">
        <f t="shared" si="135"/>
        <v>1.9174178863736668E-3</v>
      </c>
      <c r="J1751" s="3">
        <f t="shared" si="136"/>
        <v>-1.7847215175643277E-3</v>
      </c>
      <c r="K1751" s="9">
        <f t="shared" si="137"/>
        <v>746.33000000000175</v>
      </c>
      <c r="L1751" s="9">
        <f t="shared" si="138"/>
        <v>112.04000000000087</v>
      </c>
      <c r="M1751" s="9">
        <f t="shared" si="139"/>
        <v>-104.30000000000291</v>
      </c>
    </row>
    <row r="1752" spans="1:13">
      <c r="A1752" s="2">
        <v>41341</v>
      </c>
      <c r="B1752" s="1">
        <v>58841.63</v>
      </c>
      <c r="C1752" s="1">
        <v>59031.27</v>
      </c>
      <c r="D1752" s="1">
        <v>58128.87</v>
      </c>
      <c r="E1752" s="1">
        <v>58432.75</v>
      </c>
      <c r="I1752" s="3">
        <f t="shared" si="135"/>
        <v>-7.0362352691674826E-3</v>
      </c>
      <c r="J1752" s="3">
        <f t="shared" si="136"/>
        <v>6.9488217780506317E-3</v>
      </c>
      <c r="K1752" s="9">
        <f t="shared" si="137"/>
        <v>902.39999999999418</v>
      </c>
      <c r="L1752" s="9">
        <f t="shared" si="138"/>
        <v>-414.05999999999767</v>
      </c>
      <c r="M1752" s="9">
        <f t="shared" si="139"/>
        <v>408.87999999999738</v>
      </c>
    </row>
    <row r="1753" spans="1:13">
      <c r="A1753" s="2">
        <v>41340</v>
      </c>
      <c r="B1753" s="1">
        <v>57939.66</v>
      </c>
      <c r="C1753" s="1">
        <v>59472.49</v>
      </c>
      <c r="D1753" s="1">
        <v>57939.66</v>
      </c>
      <c r="E1753" s="1">
        <v>58846.81</v>
      </c>
      <c r="I1753" s="3">
        <f t="shared" si="135"/>
        <v>1.5648391598639531E-2</v>
      </c>
      <c r="J1753" s="3">
        <f t="shared" si="136"/>
        <v>-1.5656805718224687E-2</v>
      </c>
      <c r="K1753" s="9">
        <f t="shared" si="137"/>
        <v>1532.8299999999945</v>
      </c>
      <c r="L1753" s="9">
        <f t="shared" si="138"/>
        <v>906.66999999999825</v>
      </c>
      <c r="M1753" s="9">
        <f t="shared" si="139"/>
        <v>-907.14999999999418</v>
      </c>
    </row>
    <row r="1754" spans="1:13">
      <c r="A1754" s="2">
        <v>41339</v>
      </c>
      <c r="B1754" s="1">
        <v>55953.35</v>
      </c>
      <c r="C1754" s="1">
        <v>58149.84</v>
      </c>
      <c r="D1754" s="1">
        <v>55953.35</v>
      </c>
      <c r="E1754" s="1">
        <v>57940.14</v>
      </c>
      <c r="I1754" s="3">
        <f t="shared" si="135"/>
        <v>3.5556461908539817E-2</v>
      </c>
      <c r="J1754" s="3">
        <f t="shared" si="136"/>
        <v>-3.5507972266182471E-2</v>
      </c>
      <c r="K1754" s="9">
        <f t="shared" si="137"/>
        <v>2196.489999999998</v>
      </c>
      <c r="L1754" s="9">
        <f t="shared" si="138"/>
        <v>1989.4099999999962</v>
      </c>
      <c r="M1754" s="9">
        <f t="shared" si="139"/>
        <v>-1986.7900000000009</v>
      </c>
    </row>
    <row r="1755" spans="1:13">
      <c r="A1755" s="2">
        <v>41338</v>
      </c>
      <c r="B1755" s="1">
        <v>56508.07</v>
      </c>
      <c r="C1755" s="1">
        <v>57226.86</v>
      </c>
      <c r="D1755" s="1">
        <v>55950.73</v>
      </c>
      <c r="E1755" s="1">
        <v>55950.73</v>
      </c>
      <c r="I1755" s="3">
        <f t="shared" si="135"/>
        <v>-9.7070452539390409E-3</v>
      </c>
      <c r="J1755" s="3">
        <f t="shared" si="136"/>
        <v>9.8630160258525289E-3</v>
      </c>
      <c r="K1755" s="9">
        <f t="shared" si="137"/>
        <v>1276.1299999999974</v>
      </c>
      <c r="L1755" s="9">
        <f t="shared" si="138"/>
        <v>-548.43999999999505</v>
      </c>
      <c r="M1755" s="9">
        <f t="shared" si="139"/>
        <v>557.33999999999651</v>
      </c>
    </row>
    <row r="1756" spans="1:13">
      <c r="A1756" s="2">
        <v>41337</v>
      </c>
      <c r="B1756" s="1">
        <v>56877.8</v>
      </c>
      <c r="C1756" s="1">
        <v>56877.8</v>
      </c>
      <c r="D1756" s="1">
        <v>56067.07</v>
      </c>
      <c r="E1756" s="1">
        <v>56499.17</v>
      </c>
      <c r="I1756" s="3">
        <f t="shared" si="135"/>
        <v>-6.7649966185564644E-3</v>
      </c>
      <c r="J1756" s="3">
        <f t="shared" si="136"/>
        <v>6.656903044773262E-3</v>
      </c>
      <c r="K1756" s="9">
        <f t="shared" si="137"/>
        <v>810.7300000000032</v>
      </c>
      <c r="L1756" s="9">
        <f t="shared" si="138"/>
        <v>-384.81999999999971</v>
      </c>
      <c r="M1756" s="9">
        <f t="shared" si="139"/>
        <v>378.63000000000466</v>
      </c>
    </row>
    <row r="1757" spans="1:13">
      <c r="A1757" s="2">
        <v>41334</v>
      </c>
      <c r="B1757" s="1">
        <v>57422.21</v>
      </c>
      <c r="C1757" s="1">
        <v>57422.21</v>
      </c>
      <c r="D1757" s="1">
        <v>56525.66</v>
      </c>
      <c r="E1757" s="1">
        <v>56883.99</v>
      </c>
      <c r="I1757" s="3">
        <f t="shared" si="135"/>
        <v>-9.4089104105597628E-3</v>
      </c>
      <c r="J1757" s="3">
        <f t="shared" si="136"/>
        <v>9.3730283108226092E-3</v>
      </c>
      <c r="K1757" s="9">
        <f t="shared" si="137"/>
        <v>896.54999999999563</v>
      </c>
      <c r="L1757" s="9">
        <f t="shared" si="138"/>
        <v>-540.30000000000291</v>
      </c>
      <c r="M1757" s="9">
        <f t="shared" si="139"/>
        <v>538.22000000000116</v>
      </c>
    </row>
    <row r="1758" spans="1:13">
      <c r="A1758" s="2">
        <v>41333</v>
      </c>
      <c r="B1758" s="1">
        <v>57273.1</v>
      </c>
      <c r="C1758" s="1">
        <v>57798.48</v>
      </c>
      <c r="D1758" s="1">
        <v>56925.18</v>
      </c>
      <c r="E1758" s="1">
        <v>57424.29</v>
      </c>
      <c r="I1758" s="3">
        <f t="shared" si="135"/>
        <v>2.6261534926567487E-3</v>
      </c>
      <c r="J1758" s="3">
        <f t="shared" si="136"/>
        <v>-2.6398082171211674E-3</v>
      </c>
      <c r="K1758" s="9">
        <f t="shared" si="137"/>
        <v>873.30000000000291</v>
      </c>
      <c r="L1758" s="9">
        <f t="shared" si="138"/>
        <v>150.41000000000349</v>
      </c>
      <c r="M1758" s="9">
        <f t="shared" si="139"/>
        <v>-151.19000000000233</v>
      </c>
    </row>
    <row r="1759" spans="1:13">
      <c r="A1759" s="2">
        <v>41332</v>
      </c>
      <c r="B1759" s="1">
        <v>56948.35</v>
      </c>
      <c r="C1759" s="1">
        <v>57402.28</v>
      </c>
      <c r="D1759" s="1">
        <v>56684.5</v>
      </c>
      <c r="E1759" s="1">
        <v>57273.88</v>
      </c>
      <c r="I1759" s="3">
        <f t="shared" si="135"/>
        <v>5.7070491477705307E-3</v>
      </c>
      <c r="J1759" s="3">
        <f t="shared" si="136"/>
        <v>-5.7162323403575138E-3</v>
      </c>
      <c r="K1759" s="9">
        <f t="shared" si="137"/>
        <v>717.77999999999884</v>
      </c>
      <c r="L1759" s="9">
        <f t="shared" si="138"/>
        <v>325.00999999999476</v>
      </c>
      <c r="M1759" s="9">
        <f t="shared" si="139"/>
        <v>-325.52999999999884</v>
      </c>
    </row>
    <row r="1760" spans="1:13">
      <c r="A1760" s="2">
        <v>41331</v>
      </c>
      <c r="B1760" s="1">
        <v>56616.07</v>
      </c>
      <c r="C1760" s="1">
        <v>57007.27</v>
      </c>
      <c r="D1760" s="1">
        <v>56047.16</v>
      </c>
      <c r="E1760" s="1">
        <v>56948.87</v>
      </c>
      <c r="I1760" s="3">
        <f t="shared" si="135"/>
        <v>5.8517180888756947E-3</v>
      </c>
      <c r="J1760" s="3">
        <f t="shared" si="136"/>
        <v>-5.8781897083284469E-3</v>
      </c>
      <c r="K1760" s="9">
        <f t="shared" si="137"/>
        <v>960.10999999999331</v>
      </c>
      <c r="L1760" s="9">
        <f t="shared" si="138"/>
        <v>331.31000000000495</v>
      </c>
      <c r="M1760" s="9">
        <f t="shared" si="139"/>
        <v>-332.80000000000291</v>
      </c>
    </row>
    <row r="1761" spans="1:13">
      <c r="A1761" s="2">
        <v>41330</v>
      </c>
      <c r="B1761" s="1">
        <v>56697.56</v>
      </c>
      <c r="C1761" s="1">
        <v>57157.14</v>
      </c>
      <c r="D1761" s="1">
        <v>56418.75</v>
      </c>
      <c r="E1761" s="1">
        <v>56617.56</v>
      </c>
      <c r="I1761" s="3">
        <f t="shared" si="135"/>
        <v>-1.4021891082183098E-3</v>
      </c>
      <c r="J1761" s="3">
        <f t="shared" si="136"/>
        <v>1.41099546435508E-3</v>
      </c>
      <c r="K1761" s="9">
        <f t="shared" si="137"/>
        <v>738.38999999999942</v>
      </c>
      <c r="L1761" s="9">
        <f t="shared" si="138"/>
        <v>-79.5</v>
      </c>
      <c r="M1761" s="9">
        <f t="shared" si="139"/>
        <v>80</v>
      </c>
    </row>
    <row r="1762" spans="1:13">
      <c r="A1762" s="2">
        <v>41327</v>
      </c>
      <c r="B1762" s="1">
        <v>56158.58</v>
      </c>
      <c r="C1762" s="1">
        <v>56742.25</v>
      </c>
      <c r="D1762" s="1">
        <v>56106.879999999997</v>
      </c>
      <c r="E1762" s="1">
        <v>56697.06</v>
      </c>
      <c r="I1762" s="3">
        <f t="shared" si="135"/>
        <v>9.6586784930480837E-3</v>
      </c>
      <c r="J1762" s="3">
        <f t="shared" si="136"/>
        <v>-9.5885615341412822E-3</v>
      </c>
      <c r="K1762" s="9">
        <f t="shared" si="137"/>
        <v>635.37000000000262</v>
      </c>
      <c r="L1762" s="9">
        <f t="shared" si="138"/>
        <v>542.37999999999738</v>
      </c>
      <c r="M1762" s="9">
        <f t="shared" si="139"/>
        <v>-538.47999999999593</v>
      </c>
    </row>
    <row r="1763" spans="1:13">
      <c r="A1763" s="2">
        <v>41326</v>
      </c>
      <c r="B1763" s="1">
        <v>56152.66</v>
      </c>
      <c r="C1763" s="1">
        <v>56227.24</v>
      </c>
      <c r="D1763" s="1">
        <v>55430.26</v>
      </c>
      <c r="E1763" s="1">
        <v>56154.68</v>
      </c>
      <c r="I1763" s="3">
        <f t="shared" si="135"/>
        <v>-4.079917974423659E-4</v>
      </c>
      <c r="J1763" s="3">
        <f t="shared" si="136"/>
        <v>-3.5973362615356039E-5</v>
      </c>
      <c r="K1763" s="9">
        <f t="shared" si="137"/>
        <v>796.97999999999593</v>
      </c>
      <c r="L1763" s="9">
        <f t="shared" si="138"/>
        <v>-22.919999999998254</v>
      </c>
      <c r="M1763" s="9">
        <f t="shared" si="139"/>
        <v>-2.0199999999967986</v>
      </c>
    </row>
    <row r="1764" spans="1:13">
      <c r="A1764" s="2">
        <v>41325</v>
      </c>
      <c r="B1764" s="1">
        <v>57312.46</v>
      </c>
      <c r="C1764" s="1">
        <v>57568.89</v>
      </c>
      <c r="D1764" s="1">
        <v>56034.29</v>
      </c>
      <c r="E1764" s="1">
        <v>56177.599999999999</v>
      </c>
      <c r="I1764" s="3">
        <f t="shared" si="135"/>
        <v>-1.9834456960205513E-2</v>
      </c>
      <c r="J1764" s="3">
        <f t="shared" si="136"/>
        <v>1.9801278814414885E-2</v>
      </c>
      <c r="K1764" s="9">
        <f t="shared" si="137"/>
        <v>1534.5999999999985</v>
      </c>
      <c r="L1764" s="9">
        <f t="shared" si="138"/>
        <v>-1136.8000000000029</v>
      </c>
      <c r="M1764" s="9">
        <f t="shared" si="139"/>
        <v>1134.8600000000006</v>
      </c>
    </row>
    <row r="1765" spans="1:13">
      <c r="A1765" s="2">
        <v>41324</v>
      </c>
      <c r="B1765" s="1">
        <v>57619.38</v>
      </c>
      <c r="C1765" s="1">
        <v>58060.89</v>
      </c>
      <c r="D1765" s="1">
        <v>57233.95</v>
      </c>
      <c r="E1765" s="1">
        <v>57314.400000000001</v>
      </c>
      <c r="I1765" s="3">
        <f t="shared" si="135"/>
        <v>-5.1983983031872513E-3</v>
      </c>
      <c r="J1765" s="3">
        <f t="shared" si="136"/>
        <v>5.2930107890781872E-3</v>
      </c>
      <c r="K1765" s="9">
        <f t="shared" si="137"/>
        <v>826.94000000000233</v>
      </c>
      <c r="L1765" s="9">
        <f t="shared" si="138"/>
        <v>-299.5</v>
      </c>
      <c r="M1765" s="9">
        <f t="shared" si="139"/>
        <v>304.97999999999593</v>
      </c>
    </row>
    <row r="1766" spans="1:13">
      <c r="A1766" s="2">
        <v>41323</v>
      </c>
      <c r="B1766" s="1">
        <v>57905.69</v>
      </c>
      <c r="C1766" s="1">
        <v>57929.120000000003</v>
      </c>
      <c r="D1766" s="1">
        <v>57420.3</v>
      </c>
      <c r="E1766" s="1">
        <v>57613.9</v>
      </c>
      <c r="I1766" s="3">
        <f t="shared" si="135"/>
        <v>-4.9979880248621654E-3</v>
      </c>
      <c r="J1766" s="3">
        <f t="shared" si="136"/>
        <v>5.0390557473713009E-3</v>
      </c>
      <c r="K1766" s="9">
        <f t="shared" si="137"/>
        <v>508.81999999999971</v>
      </c>
      <c r="L1766" s="9">
        <f t="shared" si="138"/>
        <v>-289.40000000000146</v>
      </c>
      <c r="M1766" s="9">
        <f t="shared" si="139"/>
        <v>291.79000000000087</v>
      </c>
    </row>
    <row r="1767" spans="1:13">
      <c r="A1767" s="2">
        <v>41320</v>
      </c>
      <c r="B1767" s="1">
        <v>58075.64</v>
      </c>
      <c r="C1767" s="1">
        <v>58352.45</v>
      </c>
      <c r="D1767" s="1">
        <v>57801.67</v>
      </c>
      <c r="E1767" s="1">
        <v>57903.3</v>
      </c>
      <c r="I1767" s="3">
        <f t="shared" si="135"/>
        <v>-2.9961787141999994E-3</v>
      </c>
      <c r="J1767" s="3">
        <f t="shared" si="136"/>
        <v>2.9675092689464382E-3</v>
      </c>
      <c r="K1767" s="9">
        <f t="shared" si="137"/>
        <v>550.77999999999884</v>
      </c>
      <c r="L1767" s="9">
        <f t="shared" si="138"/>
        <v>-174.00999999999476</v>
      </c>
      <c r="M1767" s="9">
        <f t="shared" si="139"/>
        <v>172.33999999999651</v>
      </c>
    </row>
    <row r="1768" spans="1:13">
      <c r="A1768" s="2">
        <v>41319</v>
      </c>
      <c r="B1768" s="1">
        <v>58405.74</v>
      </c>
      <c r="C1768" s="1">
        <v>58405.74</v>
      </c>
      <c r="D1768" s="1">
        <v>57750.7</v>
      </c>
      <c r="E1768" s="1">
        <v>58077.31</v>
      </c>
      <c r="I1768" s="3">
        <f t="shared" si="135"/>
        <v>-5.623248673846103E-3</v>
      </c>
      <c r="J1768" s="3">
        <f t="shared" si="136"/>
        <v>5.623248673846103E-3</v>
      </c>
      <c r="K1768" s="9">
        <f t="shared" si="137"/>
        <v>655.04000000000087</v>
      </c>
      <c r="L1768" s="9">
        <f t="shared" si="138"/>
        <v>-328.43000000000029</v>
      </c>
      <c r="M1768" s="9">
        <f t="shared" si="139"/>
        <v>328.43000000000029</v>
      </c>
    </row>
    <row r="1769" spans="1:13">
      <c r="A1769" s="2">
        <v>41318</v>
      </c>
      <c r="B1769" s="1">
        <v>58494.5</v>
      </c>
      <c r="C1769" s="1">
        <v>58754.45</v>
      </c>
      <c r="D1769" s="1">
        <v>58251.89</v>
      </c>
      <c r="E1769" s="1">
        <v>58405.74</v>
      </c>
      <c r="I1769" s="3">
        <f t="shared" si="135"/>
        <v>-1.574246429312058E-3</v>
      </c>
      <c r="J1769" s="3">
        <f t="shared" si="136"/>
        <v>1.5174076195198188E-3</v>
      </c>
      <c r="K1769" s="9">
        <f t="shared" si="137"/>
        <v>502.55999999999767</v>
      </c>
      <c r="L1769" s="9">
        <f t="shared" si="138"/>
        <v>-92.090000000003783</v>
      </c>
      <c r="M1769" s="9">
        <f t="shared" si="139"/>
        <v>88.760000000002037</v>
      </c>
    </row>
    <row r="1770" spans="1:13">
      <c r="A1770" s="2">
        <v>41313</v>
      </c>
      <c r="B1770" s="1">
        <v>58374.1</v>
      </c>
      <c r="C1770" s="1">
        <v>58638.39</v>
      </c>
      <c r="D1770" s="1">
        <v>58024.56</v>
      </c>
      <c r="E1770" s="1">
        <v>58497.83</v>
      </c>
      <c r="I1770" s="3">
        <f t="shared" si="135"/>
        <v>2.1477594057197971E-3</v>
      </c>
      <c r="J1770" s="3">
        <f t="shared" si="136"/>
        <v>-2.1196044136012923E-3</v>
      </c>
      <c r="K1770" s="9">
        <f t="shared" si="137"/>
        <v>613.83000000000175</v>
      </c>
      <c r="L1770" s="9">
        <f t="shared" si="138"/>
        <v>125.37000000000262</v>
      </c>
      <c r="M1770" s="9">
        <f t="shared" si="139"/>
        <v>-123.7300000000032</v>
      </c>
    </row>
    <row r="1771" spans="1:13">
      <c r="A1771" s="2">
        <v>41312</v>
      </c>
      <c r="B1771" s="1">
        <v>58936.31</v>
      </c>
      <c r="C1771" s="1">
        <v>59435.43</v>
      </c>
      <c r="D1771" s="1">
        <v>58115.51</v>
      </c>
      <c r="E1771" s="1">
        <v>58372.46</v>
      </c>
      <c r="I1771" s="3">
        <f t="shared" si="135"/>
        <v>-9.8150890221331104E-3</v>
      </c>
      <c r="J1771" s="3">
        <f t="shared" si="136"/>
        <v>9.5671072722401281E-3</v>
      </c>
      <c r="K1771" s="9">
        <f t="shared" si="137"/>
        <v>1319.9199999999983</v>
      </c>
      <c r="L1771" s="9">
        <f t="shared" si="138"/>
        <v>-578.61000000000058</v>
      </c>
      <c r="M1771" s="9">
        <f t="shared" si="139"/>
        <v>563.84999999999854</v>
      </c>
    </row>
    <row r="1772" spans="1:13">
      <c r="A1772" s="2">
        <v>41311</v>
      </c>
      <c r="B1772" s="1">
        <v>59441.63</v>
      </c>
      <c r="C1772" s="1">
        <v>59582.09</v>
      </c>
      <c r="D1772" s="1">
        <v>58587.81</v>
      </c>
      <c r="E1772" s="1">
        <v>58951.07</v>
      </c>
      <c r="I1772" s="3">
        <f t="shared" si="135"/>
        <v>-8.3085246741650548E-3</v>
      </c>
      <c r="J1772" s="3">
        <f t="shared" si="136"/>
        <v>8.2528019504175387E-3</v>
      </c>
      <c r="K1772" s="9">
        <f t="shared" si="137"/>
        <v>994.27999999999884</v>
      </c>
      <c r="L1772" s="9">
        <f t="shared" si="138"/>
        <v>-493.90000000000146</v>
      </c>
      <c r="M1772" s="9">
        <f t="shared" si="139"/>
        <v>490.55999999999767</v>
      </c>
    </row>
    <row r="1773" spans="1:13">
      <c r="A1773" s="2">
        <v>41310</v>
      </c>
      <c r="B1773" s="1">
        <v>59575.66</v>
      </c>
      <c r="C1773" s="1">
        <v>59974.37</v>
      </c>
      <c r="D1773" s="1">
        <v>59132.34</v>
      </c>
      <c r="E1773" s="1">
        <v>59444.97</v>
      </c>
      <c r="I1773" s="3">
        <f t="shared" si="135"/>
        <v>-2.1936811107086738E-3</v>
      </c>
      <c r="J1773" s="3">
        <f t="shared" si="136"/>
        <v>2.1936811107086738E-3</v>
      </c>
      <c r="K1773" s="9">
        <f t="shared" si="137"/>
        <v>842.03000000000611</v>
      </c>
      <c r="L1773" s="9">
        <f t="shared" si="138"/>
        <v>-130.69000000000233</v>
      </c>
      <c r="M1773" s="9">
        <f t="shared" si="139"/>
        <v>130.69000000000233</v>
      </c>
    </row>
    <row r="1774" spans="1:13">
      <c r="A1774" s="2">
        <v>41309</v>
      </c>
      <c r="B1774" s="1">
        <v>60350.37</v>
      </c>
      <c r="C1774" s="1">
        <v>60350.37</v>
      </c>
      <c r="D1774" s="1">
        <v>59256.01</v>
      </c>
      <c r="E1774" s="1">
        <v>59575.66</v>
      </c>
      <c r="I1774" s="3">
        <f t="shared" si="135"/>
        <v>-1.2849794436428396E-2</v>
      </c>
      <c r="J1774" s="3">
        <f t="shared" si="136"/>
        <v>1.2836872416855093E-2</v>
      </c>
      <c r="K1774" s="9">
        <f t="shared" si="137"/>
        <v>1094.3600000000006</v>
      </c>
      <c r="L1774" s="9">
        <f t="shared" si="138"/>
        <v>-775.5</v>
      </c>
      <c r="M1774" s="9">
        <f t="shared" si="139"/>
        <v>774.70999999999913</v>
      </c>
    </row>
    <row r="1775" spans="1:13">
      <c r="A1775" s="2">
        <v>41306</v>
      </c>
      <c r="B1775" s="1">
        <v>59764.49</v>
      </c>
      <c r="C1775" s="1">
        <v>60496.05</v>
      </c>
      <c r="D1775" s="1">
        <v>59742.400000000001</v>
      </c>
      <c r="E1775" s="1">
        <v>60351.16</v>
      </c>
      <c r="I1775" s="3">
        <f t="shared" si="135"/>
        <v>9.8670565275398182E-3</v>
      </c>
      <c r="J1775" s="3">
        <f t="shared" si="136"/>
        <v>-9.8163641988747094E-3</v>
      </c>
      <c r="K1775" s="9">
        <f t="shared" si="137"/>
        <v>753.65000000000146</v>
      </c>
      <c r="L1775" s="9">
        <f t="shared" si="138"/>
        <v>589.67000000000553</v>
      </c>
      <c r="M1775" s="9">
        <f t="shared" si="139"/>
        <v>-586.67000000000553</v>
      </c>
    </row>
    <row r="1776" spans="1:13">
      <c r="A1776" s="2">
        <v>41305</v>
      </c>
      <c r="B1776" s="1">
        <v>59344.44</v>
      </c>
      <c r="C1776" s="1">
        <v>59771.23</v>
      </c>
      <c r="D1776" s="1">
        <v>59114.02</v>
      </c>
      <c r="E1776" s="1">
        <v>59761.49</v>
      </c>
      <c r="I1776" s="3">
        <f t="shared" si="135"/>
        <v>7.1589758109231036E-3</v>
      </c>
      <c r="J1776" s="3">
        <f t="shared" si="136"/>
        <v>-7.0276170775222689E-3</v>
      </c>
      <c r="K1776" s="9">
        <f t="shared" si="137"/>
        <v>657.2100000000064</v>
      </c>
      <c r="L1776" s="9">
        <f t="shared" si="138"/>
        <v>424.79000000000087</v>
      </c>
      <c r="M1776" s="9">
        <f t="shared" si="139"/>
        <v>-417.04999999999563</v>
      </c>
    </row>
    <row r="1777" spans="1:13">
      <c r="A1777" s="2">
        <v>41304</v>
      </c>
      <c r="B1777" s="1">
        <v>60404.639999999999</v>
      </c>
      <c r="C1777" s="1">
        <v>60404.639999999999</v>
      </c>
      <c r="D1777" s="1">
        <v>59305.440000000002</v>
      </c>
      <c r="E1777" s="1">
        <v>59336.7</v>
      </c>
      <c r="I1777" s="3">
        <f t="shared" si="135"/>
        <v>-1.7707250216988924E-2</v>
      </c>
      <c r="J1777" s="3">
        <f t="shared" si="136"/>
        <v>1.7679767646988746E-2</v>
      </c>
      <c r="K1777" s="9">
        <f t="shared" si="137"/>
        <v>1099.1999999999971</v>
      </c>
      <c r="L1777" s="9">
        <f t="shared" si="138"/>
        <v>-1069.6300000000047</v>
      </c>
      <c r="M1777" s="9">
        <f t="shared" si="139"/>
        <v>1067.9400000000023</v>
      </c>
    </row>
    <row r="1778" spans="1:13">
      <c r="A1778" s="2">
        <v>41303</v>
      </c>
      <c r="B1778" s="1">
        <v>60027</v>
      </c>
      <c r="C1778" s="1">
        <v>60427.64</v>
      </c>
      <c r="D1778" s="1">
        <v>59757.7</v>
      </c>
      <c r="E1778" s="1">
        <v>60406.33</v>
      </c>
      <c r="I1778" s="3">
        <f t="shared" si="135"/>
        <v>6.3181494615679569E-3</v>
      </c>
      <c r="J1778" s="3">
        <f t="shared" si="136"/>
        <v>-6.3193229713295971E-3</v>
      </c>
      <c r="K1778" s="9">
        <f t="shared" si="137"/>
        <v>669.94000000000233</v>
      </c>
      <c r="L1778" s="9">
        <f t="shared" si="138"/>
        <v>379.26000000000204</v>
      </c>
      <c r="M1778" s="9">
        <f t="shared" si="139"/>
        <v>-379.33000000000175</v>
      </c>
    </row>
    <row r="1779" spans="1:13">
      <c r="A1779" s="2">
        <v>41302</v>
      </c>
      <c r="B1779" s="1">
        <v>61177.74</v>
      </c>
      <c r="C1779" s="1">
        <v>61312.86</v>
      </c>
      <c r="D1779" s="1">
        <v>59921.35</v>
      </c>
      <c r="E1779" s="1">
        <v>60027.07</v>
      </c>
      <c r="I1779" s="3">
        <f t="shared" si="135"/>
        <v>-1.868175863820452E-2</v>
      </c>
      <c r="J1779" s="3">
        <f t="shared" si="136"/>
        <v>1.8808638566903554E-2</v>
      </c>
      <c r="K1779" s="9">
        <f t="shared" si="137"/>
        <v>1391.510000000002</v>
      </c>
      <c r="L1779" s="9">
        <f t="shared" si="138"/>
        <v>-1142.760000000002</v>
      </c>
      <c r="M1779" s="9">
        <f t="shared" si="139"/>
        <v>1150.6699999999983</v>
      </c>
    </row>
    <row r="1780" spans="1:13">
      <c r="A1780" s="2">
        <v>41298</v>
      </c>
      <c r="B1780" s="1">
        <v>61965.59</v>
      </c>
      <c r="C1780" s="1">
        <v>62249.42</v>
      </c>
      <c r="D1780" s="1">
        <v>60838.29</v>
      </c>
      <c r="E1780" s="1">
        <v>61169.83</v>
      </c>
      <c r="I1780" s="3">
        <f t="shared" si="135"/>
        <v>-1.2852639484777688E-2</v>
      </c>
      <c r="J1780" s="3">
        <f t="shared" si="136"/>
        <v>1.2841966000807784E-2</v>
      </c>
      <c r="K1780" s="9">
        <f t="shared" si="137"/>
        <v>1411.1299999999974</v>
      </c>
      <c r="L1780" s="9">
        <f t="shared" si="138"/>
        <v>-796.43000000000029</v>
      </c>
      <c r="M1780" s="9">
        <f t="shared" si="139"/>
        <v>795.75999999999476</v>
      </c>
    </row>
    <row r="1781" spans="1:13">
      <c r="A1781" s="2">
        <v>41297</v>
      </c>
      <c r="B1781" s="1">
        <v>61692.29</v>
      </c>
      <c r="C1781" s="1">
        <v>61969.36</v>
      </c>
      <c r="D1781" s="1">
        <v>61542.52</v>
      </c>
      <c r="E1781" s="1">
        <v>61966.26</v>
      </c>
      <c r="I1781" s="3">
        <f t="shared" si="135"/>
        <v>4.4409114980170318E-3</v>
      </c>
      <c r="J1781" s="3">
        <f t="shared" si="136"/>
        <v>-4.4409114980170318E-3</v>
      </c>
      <c r="K1781" s="9">
        <f t="shared" si="137"/>
        <v>426.84000000000378</v>
      </c>
      <c r="L1781" s="9">
        <f t="shared" si="138"/>
        <v>273.97000000000116</v>
      </c>
      <c r="M1781" s="9">
        <f t="shared" si="139"/>
        <v>-273.97000000000116</v>
      </c>
    </row>
    <row r="1782" spans="1:13">
      <c r="A1782" s="2">
        <v>41296</v>
      </c>
      <c r="B1782" s="1">
        <v>61904.35</v>
      </c>
      <c r="C1782" s="1">
        <v>61995.23</v>
      </c>
      <c r="D1782" s="1">
        <v>61534.06</v>
      </c>
      <c r="E1782" s="1">
        <v>61692.29</v>
      </c>
      <c r="I1782" s="3">
        <f t="shared" si="135"/>
        <v>-3.3509042287919967E-3</v>
      </c>
      <c r="J1782" s="3">
        <f t="shared" si="136"/>
        <v>3.4256074088492598E-3</v>
      </c>
      <c r="K1782" s="9">
        <f t="shared" si="137"/>
        <v>461.17000000000553</v>
      </c>
      <c r="L1782" s="9">
        <f t="shared" si="138"/>
        <v>-207.41999999999825</v>
      </c>
      <c r="M1782" s="9">
        <f t="shared" si="139"/>
        <v>212.05999999999767</v>
      </c>
    </row>
    <row r="1783" spans="1:13">
      <c r="A1783" s="2">
        <v>41295</v>
      </c>
      <c r="B1783" s="1">
        <v>61962.34</v>
      </c>
      <c r="C1783" s="1">
        <v>62051.78</v>
      </c>
      <c r="D1783" s="1">
        <v>61804.24</v>
      </c>
      <c r="E1783" s="1">
        <v>61899.71</v>
      </c>
      <c r="I1783" s="3">
        <f t="shared" si="135"/>
        <v>-9.1080561184089727E-4</v>
      </c>
      <c r="J1783" s="3">
        <f t="shared" si="136"/>
        <v>1.0107752547756812E-3</v>
      </c>
      <c r="K1783" s="9">
        <f t="shared" si="137"/>
        <v>247.54000000000087</v>
      </c>
      <c r="L1783" s="9">
        <f t="shared" si="138"/>
        <v>-56.430000000000291</v>
      </c>
      <c r="M1783" s="9">
        <f t="shared" si="139"/>
        <v>62.629999999997381</v>
      </c>
    </row>
    <row r="1784" spans="1:13">
      <c r="A1784" s="2">
        <v>41292</v>
      </c>
      <c r="B1784" s="1">
        <v>62196.86</v>
      </c>
      <c r="C1784" s="1">
        <v>62395.199999999997</v>
      </c>
      <c r="D1784" s="1">
        <v>61822.46</v>
      </c>
      <c r="E1784" s="1">
        <v>61956.14</v>
      </c>
      <c r="I1784" s="3">
        <f t="shared" si="135"/>
        <v>-3.8254457097671108E-3</v>
      </c>
      <c r="J1784" s="3">
        <f t="shared" si="136"/>
        <v>3.8702918443149891E-3</v>
      </c>
      <c r="K1784" s="9">
        <f t="shared" si="137"/>
        <v>572.73999999999796</v>
      </c>
      <c r="L1784" s="9">
        <f t="shared" si="138"/>
        <v>-237.91999999999825</v>
      </c>
      <c r="M1784" s="9">
        <f t="shared" si="139"/>
        <v>240.72000000000116</v>
      </c>
    </row>
    <row r="1785" spans="1:13">
      <c r="A1785" s="2">
        <v>41291</v>
      </c>
      <c r="B1785" s="1">
        <v>61806.18</v>
      </c>
      <c r="C1785" s="1">
        <v>62309.42</v>
      </c>
      <c r="D1785" s="1">
        <v>61683.11</v>
      </c>
      <c r="E1785" s="1">
        <v>62194.06</v>
      </c>
      <c r="I1785" s="3">
        <f t="shared" si="135"/>
        <v>6.5824153325882906E-3</v>
      </c>
      <c r="J1785" s="3">
        <f t="shared" si="136"/>
        <v>-6.275747829747727E-3</v>
      </c>
      <c r="K1785" s="9">
        <f t="shared" si="137"/>
        <v>626.30999999999767</v>
      </c>
      <c r="L1785" s="9">
        <f t="shared" si="138"/>
        <v>406.70999999999913</v>
      </c>
      <c r="M1785" s="9">
        <f t="shared" si="139"/>
        <v>-387.87999999999738</v>
      </c>
    </row>
    <row r="1786" spans="1:13">
      <c r="A1786" s="2">
        <v>41290</v>
      </c>
      <c r="B1786" s="1">
        <v>61725.63</v>
      </c>
      <c r="C1786" s="1">
        <v>61787.35</v>
      </c>
      <c r="D1786" s="1">
        <v>61241.06</v>
      </c>
      <c r="E1786" s="1">
        <v>61787.35</v>
      </c>
      <c r="I1786" s="3">
        <f t="shared" si="135"/>
        <v>9.678003084842903E-4</v>
      </c>
      <c r="J1786" s="3">
        <f t="shared" si="136"/>
        <v>-9.9990878991435429E-4</v>
      </c>
      <c r="K1786" s="9">
        <f t="shared" si="137"/>
        <v>546.29000000000087</v>
      </c>
      <c r="L1786" s="9">
        <f t="shared" si="138"/>
        <v>59.739999999997963</v>
      </c>
      <c r="M1786" s="9">
        <f t="shared" si="139"/>
        <v>-61.720000000001164</v>
      </c>
    </row>
    <row r="1787" spans="1:13">
      <c r="A1787" s="2">
        <v>41289</v>
      </c>
      <c r="B1787" s="1">
        <v>62078.96</v>
      </c>
      <c r="C1787" s="1">
        <v>62151.360000000001</v>
      </c>
      <c r="D1787" s="1">
        <v>61694.62</v>
      </c>
      <c r="E1787" s="1">
        <v>61727.61</v>
      </c>
      <c r="I1787" s="3">
        <f t="shared" si="135"/>
        <v>-5.6890384287957719E-3</v>
      </c>
      <c r="J1787" s="3">
        <f t="shared" si="136"/>
        <v>5.6597275469820784E-3</v>
      </c>
      <c r="K1787" s="9">
        <f t="shared" si="137"/>
        <v>456.73999999999796</v>
      </c>
      <c r="L1787" s="9">
        <f t="shared" si="138"/>
        <v>-353.18000000000029</v>
      </c>
      <c r="M1787" s="9">
        <f t="shared" si="139"/>
        <v>351.34999999999854</v>
      </c>
    </row>
    <row r="1788" spans="1:13">
      <c r="A1788" s="2">
        <v>41288</v>
      </c>
      <c r="B1788" s="1">
        <v>61511.35</v>
      </c>
      <c r="C1788" s="1">
        <v>62284.76</v>
      </c>
      <c r="D1788" s="1">
        <v>61511.35</v>
      </c>
      <c r="E1788" s="1">
        <v>62080.79</v>
      </c>
      <c r="I1788" s="3">
        <f t="shared" si="135"/>
        <v>9.4859248589737911E-3</v>
      </c>
      <c r="J1788" s="3">
        <f t="shared" si="136"/>
        <v>-9.2574784978707563E-3</v>
      </c>
      <c r="K1788" s="9">
        <f t="shared" si="137"/>
        <v>773.41000000000349</v>
      </c>
      <c r="L1788" s="9">
        <f t="shared" si="138"/>
        <v>583.36000000000058</v>
      </c>
      <c r="M1788" s="9">
        <f t="shared" si="139"/>
        <v>-569.44000000000233</v>
      </c>
    </row>
    <row r="1789" spans="1:13">
      <c r="A1789" s="2">
        <v>41285</v>
      </c>
      <c r="B1789" s="1">
        <v>61661.87</v>
      </c>
      <c r="C1789" s="1">
        <v>61682.83</v>
      </c>
      <c r="D1789" s="1">
        <v>61198</v>
      </c>
      <c r="E1789" s="1">
        <v>61497.43</v>
      </c>
      <c r="I1789" s="3">
        <f t="shared" si="135"/>
        <v>-2.9326354759071282E-3</v>
      </c>
      <c r="J1789" s="3">
        <f t="shared" si="136"/>
        <v>2.6668020285470148E-3</v>
      </c>
      <c r="K1789" s="9">
        <f t="shared" si="137"/>
        <v>484.83000000000175</v>
      </c>
      <c r="L1789" s="9">
        <f t="shared" si="138"/>
        <v>-180.87999999999738</v>
      </c>
      <c r="M1789" s="9">
        <f t="shared" si="139"/>
        <v>164.44000000000233</v>
      </c>
    </row>
    <row r="1790" spans="1:13">
      <c r="A1790" s="2">
        <v>41284</v>
      </c>
      <c r="B1790" s="1">
        <v>61578.02</v>
      </c>
      <c r="C1790" s="1">
        <v>61947.199999999997</v>
      </c>
      <c r="D1790" s="1">
        <v>61156.05</v>
      </c>
      <c r="E1790" s="1">
        <v>61678.31</v>
      </c>
      <c r="I1790" s="3">
        <f t="shared" si="135"/>
        <v>1.6195566705175066E-3</v>
      </c>
      <c r="J1790" s="3">
        <f t="shared" si="136"/>
        <v>-1.6286655530658647E-3</v>
      </c>
      <c r="K1790" s="9">
        <f t="shared" si="137"/>
        <v>791.14999999999418</v>
      </c>
      <c r="L1790" s="9">
        <f t="shared" si="138"/>
        <v>99.729999999995925</v>
      </c>
      <c r="M1790" s="9">
        <f t="shared" si="139"/>
        <v>-100.29000000000087</v>
      </c>
    </row>
    <row r="1791" spans="1:13">
      <c r="A1791" s="2">
        <v>41283</v>
      </c>
      <c r="B1791" s="1">
        <v>61128.79</v>
      </c>
      <c r="C1791" s="1">
        <v>61811.77</v>
      </c>
      <c r="D1791" s="1">
        <v>61102.69</v>
      </c>
      <c r="E1791" s="1">
        <v>61578.58</v>
      </c>
      <c r="I1791" s="3">
        <f t="shared" si="135"/>
        <v>7.3737269303153071E-3</v>
      </c>
      <c r="J1791" s="3">
        <f t="shared" si="136"/>
        <v>-7.3580713768422517E-3</v>
      </c>
      <c r="K1791" s="9">
        <f t="shared" si="137"/>
        <v>709.07999999999447</v>
      </c>
      <c r="L1791" s="9">
        <f t="shared" si="138"/>
        <v>450.74000000000524</v>
      </c>
      <c r="M1791" s="9">
        <f t="shared" si="139"/>
        <v>-449.79000000000087</v>
      </c>
    </row>
    <row r="1792" spans="1:13">
      <c r="A1792" s="2">
        <v>41282</v>
      </c>
      <c r="B1792" s="1">
        <v>61932.87</v>
      </c>
      <c r="C1792" s="1">
        <v>62264.99</v>
      </c>
      <c r="D1792" s="1">
        <v>61080.92</v>
      </c>
      <c r="E1792" s="1">
        <v>61127.839999999997</v>
      </c>
      <c r="I1792" s="3">
        <f t="shared" si="135"/>
        <v>-1.299316966492904E-2</v>
      </c>
      <c r="J1792" s="3">
        <f t="shared" si="136"/>
        <v>1.2998428782648149E-2</v>
      </c>
      <c r="K1792" s="9">
        <f t="shared" si="137"/>
        <v>1184.0699999999997</v>
      </c>
      <c r="L1792" s="9">
        <f t="shared" si="138"/>
        <v>-804.70000000000437</v>
      </c>
      <c r="M1792" s="9">
        <f t="shared" si="139"/>
        <v>805.03000000000611</v>
      </c>
    </row>
    <row r="1793" spans="1:13">
      <c r="A1793" s="2">
        <v>41281</v>
      </c>
      <c r="B1793" s="1">
        <v>62523.06</v>
      </c>
      <c r="C1793" s="1">
        <v>62698.87</v>
      </c>
      <c r="D1793" s="1">
        <v>61639.34</v>
      </c>
      <c r="E1793" s="1">
        <v>61932.54</v>
      </c>
      <c r="I1793" s="3">
        <f t="shared" si="135"/>
        <v>-9.4448352335921634E-3</v>
      </c>
      <c r="J1793" s="3">
        <f t="shared" si="136"/>
        <v>9.4448352335921634E-3</v>
      </c>
      <c r="K1793" s="9">
        <f t="shared" si="137"/>
        <v>1059.5300000000061</v>
      </c>
      <c r="L1793" s="9">
        <f t="shared" si="138"/>
        <v>-590.5199999999968</v>
      </c>
      <c r="M1793" s="9">
        <f t="shared" si="139"/>
        <v>590.5199999999968</v>
      </c>
    </row>
    <row r="1794" spans="1:13">
      <c r="A1794" s="2">
        <v>41278</v>
      </c>
      <c r="B1794" s="1">
        <v>63314.22</v>
      </c>
      <c r="C1794" s="1">
        <v>63314.22</v>
      </c>
      <c r="D1794" s="1">
        <v>62414.98</v>
      </c>
      <c r="E1794" s="1">
        <v>62523.06</v>
      </c>
      <c r="I1794" s="3">
        <f t="shared" si="135"/>
        <v>-1.2468319822038212E-2</v>
      </c>
      <c r="J1794" s="3">
        <f t="shared" si="136"/>
        <v>1.2495771092181243E-2</v>
      </c>
      <c r="K1794" s="9">
        <f t="shared" si="137"/>
        <v>899.23999999999796</v>
      </c>
      <c r="L1794" s="9">
        <f t="shared" si="138"/>
        <v>-789.40000000000146</v>
      </c>
      <c r="M1794" s="9">
        <f t="shared" si="139"/>
        <v>791.16000000000349</v>
      </c>
    </row>
    <row r="1795" spans="1:13">
      <c r="A1795" s="2">
        <v>41277</v>
      </c>
      <c r="B1795" s="1">
        <v>62555.040000000001</v>
      </c>
      <c r="C1795" s="1">
        <v>63472.55</v>
      </c>
      <c r="D1795" s="1">
        <v>62341.48</v>
      </c>
      <c r="E1795" s="1">
        <v>63312.46</v>
      </c>
      <c r="I1795" s="3">
        <f t="shared" si="135"/>
        <v>1.2187990107130134E-2</v>
      </c>
      <c r="J1795" s="3">
        <f t="shared" si="136"/>
        <v>-1.2108057160542113E-2</v>
      </c>
      <c r="K1795" s="9">
        <f t="shared" si="137"/>
        <v>1131.0699999999997</v>
      </c>
      <c r="L1795" s="9">
        <f t="shared" si="138"/>
        <v>762.36000000000058</v>
      </c>
      <c r="M1795" s="9">
        <f t="shared" si="139"/>
        <v>-757.41999999999825</v>
      </c>
    </row>
    <row r="1796" spans="1:13">
      <c r="A1796" s="2">
        <v>41276</v>
      </c>
      <c r="B1796" s="1">
        <v>60990.34</v>
      </c>
      <c r="C1796" s="1">
        <v>62886.96</v>
      </c>
      <c r="D1796" s="1">
        <v>60990.34</v>
      </c>
      <c r="E1796" s="1">
        <v>62550.1</v>
      </c>
      <c r="I1796" s="3">
        <f t="shared" si="135"/>
        <v>2.6217645074622504E-2</v>
      </c>
      <c r="J1796" s="3">
        <f t="shared" si="136"/>
        <v>-2.5573885962924654E-2</v>
      </c>
      <c r="K1796" s="9">
        <f t="shared" si="137"/>
        <v>1896.6200000000026</v>
      </c>
      <c r="L1796" s="9">
        <f t="shared" si="138"/>
        <v>1598.0199999999968</v>
      </c>
      <c r="M1796" s="9">
        <f t="shared" si="139"/>
        <v>-1559.760000000002</v>
      </c>
    </row>
    <row r="1797" spans="1:13">
      <c r="A1797" s="2">
        <v>41271</v>
      </c>
      <c r="B1797" s="1">
        <v>60415.95</v>
      </c>
      <c r="C1797" s="1">
        <v>61066.34</v>
      </c>
      <c r="D1797" s="1">
        <v>60415.95</v>
      </c>
      <c r="E1797" s="1">
        <v>60952.08</v>
      </c>
      <c r="I1797" s="3">
        <f t="shared" si="135"/>
        <v>8.8739811258451567E-3</v>
      </c>
      <c r="J1797" s="3">
        <f t="shared" si="136"/>
        <v>-8.8739811258451567E-3</v>
      </c>
      <c r="K1797" s="9">
        <f t="shared" si="137"/>
        <v>650.38999999999942</v>
      </c>
      <c r="L1797" s="9">
        <f t="shared" si="138"/>
        <v>536.13000000000466</v>
      </c>
      <c r="M1797" s="9">
        <f t="shared" si="139"/>
        <v>-536.13000000000466</v>
      </c>
    </row>
    <row r="1798" spans="1:13">
      <c r="A1798" s="2">
        <v>41270</v>
      </c>
      <c r="B1798" s="1">
        <v>60963.66</v>
      </c>
      <c r="C1798" s="1">
        <v>61191.26</v>
      </c>
      <c r="D1798" s="1">
        <v>60232.51</v>
      </c>
      <c r="E1798" s="1">
        <v>60415.95</v>
      </c>
      <c r="I1798" s="3">
        <f t="shared" si="135"/>
        <v>-8.9212905753120828E-3</v>
      </c>
      <c r="J1798" s="3">
        <f t="shared" si="136"/>
        <v>8.9842046884981378E-3</v>
      </c>
      <c r="K1798" s="9">
        <f t="shared" si="137"/>
        <v>958.75</v>
      </c>
      <c r="L1798" s="9">
        <f t="shared" si="138"/>
        <v>-543.84000000000378</v>
      </c>
      <c r="M1798" s="9">
        <f t="shared" si="139"/>
        <v>547.7100000000064</v>
      </c>
    </row>
    <row r="1799" spans="1:13">
      <c r="A1799" s="2">
        <v>41269</v>
      </c>
      <c r="B1799" s="1">
        <v>61002.73</v>
      </c>
      <c r="C1799" s="1">
        <v>61322.17</v>
      </c>
      <c r="D1799" s="1">
        <v>60860.95</v>
      </c>
      <c r="E1799" s="1">
        <v>60959.79</v>
      </c>
      <c r="I1799" s="3">
        <f t="shared" si="135"/>
        <v>-7.7433699034353855E-4</v>
      </c>
      <c r="J1799" s="3">
        <f t="shared" si="136"/>
        <v>7.039029236888632E-4</v>
      </c>
      <c r="K1799" s="9">
        <f t="shared" si="137"/>
        <v>461.22000000000116</v>
      </c>
      <c r="L1799" s="9">
        <f t="shared" si="138"/>
        <v>-47.239999999997963</v>
      </c>
      <c r="M1799" s="9">
        <f t="shared" si="139"/>
        <v>42.940000000002328</v>
      </c>
    </row>
    <row r="1800" spans="1:13">
      <c r="A1800" s="2">
        <v>41264</v>
      </c>
      <c r="B1800" s="1">
        <v>61270.79</v>
      </c>
      <c r="C1800" s="1">
        <v>61270.79</v>
      </c>
      <c r="D1800" s="1">
        <v>60221.04</v>
      </c>
      <c r="E1800" s="1">
        <v>61007.03</v>
      </c>
      <c r="I1800" s="3">
        <f t="shared" si="135"/>
        <v>-4.391433400156599E-3</v>
      </c>
      <c r="J1800" s="3">
        <f t="shared" si="136"/>
        <v>4.3048245338439739E-3</v>
      </c>
      <c r="K1800" s="9">
        <f t="shared" si="137"/>
        <v>1049.75</v>
      </c>
      <c r="L1800" s="9">
        <f t="shared" si="138"/>
        <v>-269.09000000000378</v>
      </c>
      <c r="M1800" s="9">
        <f t="shared" si="139"/>
        <v>263.76000000000204</v>
      </c>
    </row>
    <row r="1801" spans="1:13">
      <c r="A1801" s="2">
        <v>41263</v>
      </c>
      <c r="B1801" s="1">
        <v>60991.87</v>
      </c>
      <c r="C1801" s="1">
        <v>61276.12</v>
      </c>
      <c r="D1801" s="1">
        <v>60621.68</v>
      </c>
      <c r="E1801" s="1">
        <v>61276.12</v>
      </c>
      <c r="I1801" s="3">
        <f t="shared" si="135"/>
        <v>4.5538944174547394E-3</v>
      </c>
      <c r="J1801" s="3">
        <f t="shared" si="136"/>
        <v>-4.6604572051980042E-3</v>
      </c>
      <c r="K1801" s="9">
        <f t="shared" si="137"/>
        <v>654.44000000000233</v>
      </c>
      <c r="L1801" s="9">
        <f t="shared" si="138"/>
        <v>277.78000000000611</v>
      </c>
      <c r="M1801" s="9">
        <f t="shared" si="139"/>
        <v>-284.25</v>
      </c>
    </row>
    <row r="1802" spans="1:13">
      <c r="A1802" s="2">
        <v>41262</v>
      </c>
      <c r="B1802" s="1">
        <v>60460.73</v>
      </c>
      <c r="C1802" s="1">
        <v>61212.33</v>
      </c>
      <c r="D1802" s="1">
        <v>60395.57</v>
      </c>
      <c r="E1802" s="1">
        <v>60998.34</v>
      </c>
      <c r="I1802" s="3">
        <f t="shared" si="135"/>
        <v>8.8918873457199954E-3</v>
      </c>
      <c r="J1802" s="3">
        <f t="shared" si="136"/>
        <v>-8.8918873457199954E-3</v>
      </c>
      <c r="K1802" s="9">
        <f t="shared" si="137"/>
        <v>816.76000000000204</v>
      </c>
      <c r="L1802" s="9">
        <f t="shared" si="138"/>
        <v>537.60999999999331</v>
      </c>
      <c r="M1802" s="9">
        <f t="shared" si="139"/>
        <v>-537.60999999999331</v>
      </c>
    </row>
    <row r="1803" spans="1:13">
      <c r="A1803" s="2">
        <v>41261</v>
      </c>
      <c r="B1803" s="1">
        <v>59568.29</v>
      </c>
      <c r="C1803" s="1">
        <v>60538.73</v>
      </c>
      <c r="D1803" s="1">
        <v>59565.27</v>
      </c>
      <c r="E1803" s="1">
        <v>60460.73</v>
      </c>
      <c r="I1803" s="3">
        <f t="shared" si="135"/>
        <v>1.5011956380866408E-2</v>
      </c>
      <c r="J1803" s="3">
        <f t="shared" si="136"/>
        <v>-1.4981796522948742E-2</v>
      </c>
      <c r="K1803" s="9">
        <f t="shared" si="137"/>
        <v>973.4600000000064</v>
      </c>
      <c r="L1803" s="9">
        <f t="shared" si="138"/>
        <v>894.2100000000064</v>
      </c>
      <c r="M1803" s="9">
        <f t="shared" si="139"/>
        <v>-892.44000000000233</v>
      </c>
    </row>
    <row r="1804" spans="1:13">
      <c r="A1804" s="2">
        <v>41260</v>
      </c>
      <c r="B1804" s="1">
        <v>59604.41</v>
      </c>
      <c r="C1804" s="1">
        <v>59914.09</v>
      </c>
      <c r="D1804" s="1">
        <v>59322.71</v>
      </c>
      <c r="E1804" s="1">
        <v>59566.52</v>
      </c>
      <c r="I1804" s="3">
        <f t="shared" si="135"/>
        <v>-6.4424211961028484E-4</v>
      </c>
      <c r="J1804" s="3">
        <f t="shared" si="136"/>
        <v>6.3569121814991021E-4</v>
      </c>
      <c r="K1804" s="9">
        <f t="shared" si="137"/>
        <v>591.37999999999738</v>
      </c>
      <c r="L1804" s="9">
        <f t="shared" si="138"/>
        <v>-38.400000000001455</v>
      </c>
      <c r="M1804" s="9">
        <f t="shared" si="139"/>
        <v>37.890000000006694</v>
      </c>
    </row>
    <row r="1805" spans="1:13">
      <c r="A1805" s="2">
        <v>41257</v>
      </c>
      <c r="B1805" s="1">
        <v>59319.83</v>
      </c>
      <c r="C1805" s="1">
        <v>59824.35</v>
      </c>
      <c r="D1805" s="1">
        <v>59272.85</v>
      </c>
      <c r="E1805" s="1">
        <v>59604.92</v>
      </c>
      <c r="I1805" s="3">
        <f t="shared" ref="I1805:I1868" si="140">(E1805-E1806)/E1806</f>
        <v>4.8581555800005609E-3</v>
      </c>
      <c r="J1805" s="3">
        <f t="shared" ref="J1805:J1868" si="141">(B1805-E1805)/B1805</f>
        <v>-4.805981406217727E-3</v>
      </c>
      <c r="K1805" s="9">
        <f t="shared" ref="K1805:K1868" si="142">(C1805-D1805)</f>
        <v>551.5</v>
      </c>
      <c r="L1805" s="9">
        <f t="shared" ref="L1805:L1868" si="143">(E1805-E1806)</f>
        <v>288.16999999999825</v>
      </c>
      <c r="M1805" s="9">
        <f t="shared" ref="M1805:M1868" si="144">B1805-E1805</f>
        <v>-285.08999999999651</v>
      </c>
    </row>
    <row r="1806" spans="1:13">
      <c r="A1806" s="2">
        <v>41256</v>
      </c>
      <c r="B1806" s="1">
        <v>59458.6</v>
      </c>
      <c r="C1806" s="1">
        <v>59968.66</v>
      </c>
      <c r="D1806" s="1">
        <v>59153.760000000002</v>
      </c>
      <c r="E1806" s="1">
        <v>59316.75</v>
      </c>
      <c r="I1806" s="3">
        <f t="shared" si="140"/>
        <v>-2.6470310309448619E-3</v>
      </c>
      <c r="J1806" s="3">
        <f t="shared" si="141"/>
        <v>2.3856935750252873E-3</v>
      </c>
      <c r="K1806" s="9">
        <f t="shared" si="142"/>
        <v>814.90000000000146</v>
      </c>
      <c r="L1806" s="9">
        <f t="shared" si="143"/>
        <v>-157.43000000000029</v>
      </c>
      <c r="M1806" s="9">
        <f t="shared" si="144"/>
        <v>141.84999999999854</v>
      </c>
    </row>
    <row r="1807" spans="1:13">
      <c r="A1807" s="2">
        <v>41255</v>
      </c>
      <c r="B1807" s="1">
        <v>59625.54</v>
      </c>
      <c r="C1807" s="1">
        <v>59858.53</v>
      </c>
      <c r="D1807" s="1">
        <v>59290.68</v>
      </c>
      <c r="E1807" s="1">
        <v>59474.18</v>
      </c>
      <c r="I1807" s="3">
        <f t="shared" si="140"/>
        <v>-2.5017048692675759E-3</v>
      </c>
      <c r="J1807" s="3">
        <f t="shared" si="141"/>
        <v>2.5385095044841619E-3</v>
      </c>
      <c r="K1807" s="9">
        <f t="shared" si="142"/>
        <v>567.84999999999854</v>
      </c>
      <c r="L1807" s="9">
        <f t="shared" si="143"/>
        <v>-149.15999999999622</v>
      </c>
      <c r="M1807" s="9">
        <f t="shared" si="144"/>
        <v>151.36000000000058</v>
      </c>
    </row>
    <row r="1808" spans="1:13">
      <c r="A1808" s="2">
        <v>41254</v>
      </c>
      <c r="B1808" s="1">
        <v>59257.43</v>
      </c>
      <c r="C1808" s="1">
        <v>59746.87</v>
      </c>
      <c r="D1808" s="1">
        <v>58950.76</v>
      </c>
      <c r="E1808" s="1">
        <v>59623.34</v>
      </c>
      <c r="I1808" s="3">
        <f t="shared" si="140"/>
        <v>6.3311595975102256E-3</v>
      </c>
      <c r="J1808" s="3">
        <f t="shared" si="141"/>
        <v>-6.1749218621191676E-3</v>
      </c>
      <c r="K1808" s="9">
        <f t="shared" si="142"/>
        <v>796.11000000000058</v>
      </c>
      <c r="L1808" s="9">
        <f t="shared" si="143"/>
        <v>375.10999999999331</v>
      </c>
      <c r="M1808" s="9">
        <f t="shared" si="144"/>
        <v>-365.90999999999622</v>
      </c>
    </row>
    <row r="1809" spans="1:13">
      <c r="A1809" s="2">
        <v>41253</v>
      </c>
      <c r="B1809" s="1">
        <v>58467.91</v>
      </c>
      <c r="C1809" s="1">
        <v>59248.23</v>
      </c>
      <c r="D1809" s="1">
        <v>58090.95</v>
      </c>
      <c r="E1809" s="1">
        <v>59248.23</v>
      </c>
      <c r="I1809" s="3">
        <f t="shared" si="140"/>
        <v>1.3009828455125034E-2</v>
      </c>
      <c r="J1809" s="3">
        <f t="shared" si="141"/>
        <v>-1.3346124395416215E-2</v>
      </c>
      <c r="K1809" s="9">
        <f t="shared" si="142"/>
        <v>1157.2800000000061</v>
      </c>
      <c r="L1809" s="9">
        <f t="shared" si="143"/>
        <v>760.91000000000349</v>
      </c>
      <c r="M1809" s="9">
        <f t="shared" si="144"/>
        <v>-780.31999999999971</v>
      </c>
    </row>
    <row r="1810" spans="1:13">
      <c r="A1810" s="2">
        <v>41250</v>
      </c>
      <c r="B1810" s="1">
        <v>57656.42</v>
      </c>
      <c r="C1810" s="1">
        <v>58594.03</v>
      </c>
      <c r="D1810" s="1">
        <v>57635.6</v>
      </c>
      <c r="E1810" s="1">
        <v>58487.32</v>
      </c>
      <c r="I1810" s="3">
        <f t="shared" si="140"/>
        <v>1.4411231221085206E-2</v>
      </c>
      <c r="J1810" s="3">
        <f t="shared" si="141"/>
        <v>-1.4411231221085206E-2</v>
      </c>
      <c r="K1810" s="9">
        <f t="shared" si="142"/>
        <v>958.43000000000029</v>
      </c>
      <c r="L1810" s="9">
        <f t="shared" si="143"/>
        <v>830.90000000000146</v>
      </c>
      <c r="M1810" s="9">
        <f t="shared" si="144"/>
        <v>-830.90000000000146</v>
      </c>
    </row>
    <row r="1811" spans="1:13">
      <c r="A1811" s="2">
        <v>41249</v>
      </c>
      <c r="B1811" s="1">
        <v>57684.76</v>
      </c>
      <c r="C1811" s="1">
        <v>57860.15</v>
      </c>
      <c r="D1811" s="1">
        <v>57128.67</v>
      </c>
      <c r="E1811" s="1">
        <v>57656.42</v>
      </c>
      <c r="I1811" s="3">
        <f t="shared" si="140"/>
        <v>-3.8489131674794515E-4</v>
      </c>
      <c r="J1811" s="3">
        <f t="shared" si="141"/>
        <v>4.912909406228574E-4</v>
      </c>
      <c r="K1811" s="9">
        <f t="shared" si="142"/>
        <v>731.4800000000032</v>
      </c>
      <c r="L1811" s="9">
        <f t="shared" si="143"/>
        <v>-22.200000000004366</v>
      </c>
      <c r="M1811" s="9">
        <f t="shared" si="144"/>
        <v>28.340000000003783</v>
      </c>
    </row>
    <row r="1812" spans="1:13">
      <c r="A1812" s="2">
        <v>41248</v>
      </c>
      <c r="B1812" s="1">
        <v>57596.93</v>
      </c>
      <c r="C1812" s="1">
        <v>58126.86</v>
      </c>
      <c r="D1812" s="1">
        <v>57231.43</v>
      </c>
      <c r="E1812" s="1">
        <v>57678.62</v>
      </c>
      <c r="I1812" s="3">
        <f t="shared" si="140"/>
        <v>2.0045782698434296E-3</v>
      </c>
      <c r="J1812" s="3">
        <f t="shared" si="141"/>
        <v>-1.4183047603405655E-3</v>
      </c>
      <c r="K1812" s="9">
        <f t="shared" si="142"/>
        <v>895.43000000000029</v>
      </c>
      <c r="L1812" s="9">
        <f t="shared" si="143"/>
        <v>115.38999999999942</v>
      </c>
      <c r="M1812" s="9">
        <f t="shared" si="144"/>
        <v>-81.690000000002328</v>
      </c>
    </row>
    <row r="1813" spans="1:13">
      <c r="A1813" s="2">
        <v>41247</v>
      </c>
      <c r="B1813" s="1">
        <v>58211.51</v>
      </c>
      <c r="C1813" s="1">
        <v>58519.56</v>
      </c>
      <c r="D1813" s="1">
        <v>57546.53</v>
      </c>
      <c r="E1813" s="1">
        <v>57563.23</v>
      </c>
      <c r="I1813" s="3">
        <f t="shared" si="140"/>
        <v>-1.0980999908079233E-2</v>
      </c>
      <c r="J1813" s="3">
        <f t="shared" si="141"/>
        <v>1.1136629164919426E-2</v>
      </c>
      <c r="K1813" s="9">
        <f t="shared" si="142"/>
        <v>973.02999999999884</v>
      </c>
      <c r="L1813" s="9">
        <f t="shared" si="143"/>
        <v>-639.11999999999534</v>
      </c>
      <c r="M1813" s="9">
        <f t="shared" si="144"/>
        <v>648.27999999999884</v>
      </c>
    </row>
    <row r="1814" spans="1:13">
      <c r="A1814" s="2">
        <v>41246</v>
      </c>
      <c r="B1814" s="1">
        <v>57479.38</v>
      </c>
      <c r="C1814" s="1">
        <v>58332.480000000003</v>
      </c>
      <c r="D1814" s="1">
        <v>57479.38</v>
      </c>
      <c r="E1814" s="1">
        <v>58202.35</v>
      </c>
      <c r="I1814" s="3">
        <f t="shared" si="140"/>
        <v>1.2662643670061365E-2</v>
      </c>
      <c r="J1814" s="3">
        <f t="shared" si="141"/>
        <v>-1.2577901849324074E-2</v>
      </c>
      <c r="K1814" s="9">
        <f t="shared" si="142"/>
        <v>853.10000000000582</v>
      </c>
      <c r="L1814" s="9">
        <f t="shared" si="143"/>
        <v>727.77999999999884</v>
      </c>
      <c r="M1814" s="9">
        <f t="shared" si="144"/>
        <v>-722.97000000000116</v>
      </c>
    </row>
    <row r="1815" spans="1:13">
      <c r="A1815" s="2">
        <v>41243</v>
      </c>
      <c r="B1815" s="1">
        <v>57845.08</v>
      </c>
      <c r="C1815" s="1">
        <v>58030.54</v>
      </c>
      <c r="D1815" s="1">
        <v>56704.1</v>
      </c>
      <c r="E1815" s="1">
        <v>57474.57</v>
      </c>
      <c r="I1815" s="3">
        <f t="shared" si="140"/>
        <v>-6.5331628538976448E-3</v>
      </c>
      <c r="J1815" s="3">
        <f t="shared" si="141"/>
        <v>6.4052119903715583E-3</v>
      </c>
      <c r="K1815" s="9">
        <f t="shared" si="142"/>
        <v>1326.4400000000023</v>
      </c>
      <c r="L1815" s="9">
        <f t="shared" si="143"/>
        <v>-377.95999999999913</v>
      </c>
      <c r="M1815" s="9">
        <f t="shared" si="144"/>
        <v>370.51000000000204</v>
      </c>
    </row>
    <row r="1816" spans="1:13">
      <c r="A1816" s="2">
        <v>41242</v>
      </c>
      <c r="B1816" s="1">
        <v>56562.17</v>
      </c>
      <c r="C1816" s="1">
        <v>57852.53</v>
      </c>
      <c r="D1816" s="1">
        <v>56562.17</v>
      </c>
      <c r="E1816" s="1">
        <v>57852.53</v>
      </c>
      <c r="I1816" s="3">
        <f t="shared" si="140"/>
        <v>2.3225043067312306E-2</v>
      </c>
      <c r="J1816" s="3">
        <f t="shared" si="141"/>
        <v>-2.2813127572722202E-2</v>
      </c>
      <c r="K1816" s="9">
        <f t="shared" si="142"/>
        <v>1290.3600000000006</v>
      </c>
      <c r="L1816" s="9">
        <f t="shared" si="143"/>
        <v>1313.1299999999974</v>
      </c>
      <c r="M1816" s="9">
        <f t="shared" si="144"/>
        <v>-1290.3600000000006</v>
      </c>
    </row>
    <row r="1817" spans="1:13">
      <c r="A1817" s="2">
        <v>41241</v>
      </c>
      <c r="B1817" s="1">
        <v>56205.84</v>
      </c>
      <c r="C1817" s="1">
        <v>56590.93</v>
      </c>
      <c r="D1817" s="1">
        <v>55685.72</v>
      </c>
      <c r="E1817" s="1">
        <v>56539.4</v>
      </c>
      <c r="I1817" s="3">
        <f t="shared" si="140"/>
        <v>5.179020300956085E-3</v>
      </c>
      <c r="J1817" s="3">
        <f t="shared" si="141"/>
        <v>-5.9346146236762048E-3</v>
      </c>
      <c r="K1817" s="9">
        <f t="shared" si="142"/>
        <v>905.20999999999913</v>
      </c>
      <c r="L1817" s="9">
        <f t="shared" si="143"/>
        <v>291.31000000000495</v>
      </c>
      <c r="M1817" s="9">
        <f t="shared" si="144"/>
        <v>-333.56000000000495</v>
      </c>
    </row>
    <row r="1818" spans="1:13">
      <c r="A1818" s="2">
        <v>41240</v>
      </c>
      <c r="B1818" s="1">
        <v>56737.1</v>
      </c>
      <c r="C1818" s="1">
        <v>57419.83</v>
      </c>
      <c r="D1818" s="1">
        <v>56248.09</v>
      </c>
      <c r="E1818" s="1">
        <v>56248.09</v>
      </c>
      <c r="I1818" s="3">
        <f t="shared" si="140"/>
        <v>-8.618875480065109E-3</v>
      </c>
      <c r="J1818" s="3">
        <f t="shared" si="141"/>
        <v>8.618875480065109E-3</v>
      </c>
      <c r="K1818" s="9">
        <f t="shared" si="142"/>
        <v>1171.7400000000052</v>
      </c>
      <c r="L1818" s="9">
        <f t="shared" si="143"/>
        <v>-489.01000000000204</v>
      </c>
      <c r="M1818" s="9">
        <f t="shared" si="144"/>
        <v>489.01000000000204</v>
      </c>
    </row>
    <row r="1819" spans="1:13">
      <c r="A1819" s="2">
        <v>41239</v>
      </c>
      <c r="B1819" s="1">
        <v>57571.44</v>
      </c>
      <c r="C1819" s="1">
        <v>57572.19</v>
      </c>
      <c r="D1819" s="1">
        <v>56501.67</v>
      </c>
      <c r="E1819" s="1">
        <v>56737.1</v>
      </c>
      <c r="I1819" s="3">
        <f t="shared" si="140"/>
        <v>-1.4536588805751488E-2</v>
      </c>
      <c r="J1819" s="3">
        <f t="shared" si="141"/>
        <v>1.4492255187641715E-2</v>
      </c>
      <c r="K1819" s="9">
        <f t="shared" si="142"/>
        <v>1070.5200000000041</v>
      </c>
      <c r="L1819" s="9">
        <f t="shared" si="143"/>
        <v>-836.93000000000029</v>
      </c>
      <c r="M1819" s="9">
        <f t="shared" si="144"/>
        <v>834.34000000000378</v>
      </c>
    </row>
    <row r="1820" spans="1:13">
      <c r="A1820" s="2">
        <v>41236</v>
      </c>
      <c r="B1820" s="1">
        <v>56438.59</v>
      </c>
      <c r="C1820" s="1">
        <v>57574.03</v>
      </c>
      <c r="D1820" s="1">
        <v>56247.86</v>
      </c>
      <c r="E1820" s="1">
        <v>57574.03</v>
      </c>
      <c r="I1820" s="3">
        <f t="shared" si="140"/>
        <v>2.0147431727819506E-2</v>
      </c>
      <c r="J1820" s="3">
        <f t="shared" si="141"/>
        <v>-2.0118149656112996E-2</v>
      </c>
      <c r="K1820" s="9">
        <f t="shared" si="142"/>
        <v>1326.1699999999983</v>
      </c>
      <c r="L1820" s="9">
        <f t="shared" si="143"/>
        <v>1137.0599999999977</v>
      </c>
      <c r="M1820" s="9">
        <f t="shared" si="144"/>
        <v>-1135.4400000000023</v>
      </c>
    </row>
    <row r="1821" spans="1:13">
      <c r="A1821" s="2">
        <v>41235</v>
      </c>
      <c r="B1821" s="1">
        <v>56245.41</v>
      </c>
      <c r="C1821" s="1">
        <v>56642.79</v>
      </c>
      <c r="D1821" s="1">
        <v>56242.49</v>
      </c>
      <c r="E1821" s="1">
        <v>56436.97</v>
      </c>
      <c r="I1821" s="3">
        <f t="shared" si="140"/>
        <v>3.4644853359012523E-3</v>
      </c>
      <c r="J1821" s="3">
        <f t="shared" si="141"/>
        <v>-3.4057890234953868E-3</v>
      </c>
      <c r="K1821" s="9">
        <f t="shared" si="142"/>
        <v>400.30000000000291</v>
      </c>
      <c r="L1821" s="9">
        <f t="shared" si="143"/>
        <v>194.84999999999854</v>
      </c>
      <c r="M1821" s="9">
        <f t="shared" si="144"/>
        <v>-191.55999999999767</v>
      </c>
    </row>
    <row r="1822" spans="1:13">
      <c r="A1822" s="2">
        <v>41234</v>
      </c>
      <c r="B1822" s="1">
        <v>56453.440000000002</v>
      </c>
      <c r="C1822" s="1">
        <v>56789.16</v>
      </c>
      <c r="D1822" s="1">
        <v>55946.1</v>
      </c>
      <c r="E1822" s="1">
        <v>56242.12</v>
      </c>
      <c r="I1822" s="3">
        <f t="shared" si="140"/>
        <v>-3.6977293171441138E-3</v>
      </c>
      <c r="J1822" s="3">
        <f t="shared" si="141"/>
        <v>3.7432617038040497E-3</v>
      </c>
      <c r="K1822" s="9">
        <f t="shared" si="142"/>
        <v>843.06000000000495</v>
      </c>
      <c r="L1822" s="9">
        <f t="shared" si="143"/>
        <v>-208.73999999999796</v>
      </c>
      <c r="M1822" s="9">
        <f t="shared" si="144"/>
        <v>211.31999999999971</v>
      </c>
    </row>
    <row r="1823" spans="1:13">
      <c r="A1823" s="2">
        <v>41232</v>
      </c>
      <c r="B1823" s="1">
        <v>55387.4</v>
      </c>
      <c r="C1823" s="1">
        <v>56666.23</v>
      </c>
      <c r="D1823" s="1">
        <v>55387.4</v>
      </c>
      <c r="E1823" s="1">
        <v>56450.86</v>
      </c>
      <c r="I1823" s="3">
        <f t="shared" si="140"/>
        <v>1.8925738321835903E-2</v>
      </c>
      <c r="J1823" s="3">
        <f t="shared" si="141"/>
        <v>-1.9200395757879934E-2</v>
      </c>
      <c r="K1823" s="9">
        <f t="shared" si="142"/>
        <v>1278.8300000000017</v>
      </c>
      <c r="L1823" s="9">
        <f t="shared" si="143"/>
        <v>1048.5299999999988</v>
      </c>
      <c r="M1823" s="9">
        <f t="shared" si="144"/>
        <v>-1063.4599999999991</v>
      </c>
    </row>
    <row r="1824" spans="1:13">
      <c r="A1824" s="2">
        <v>41229</v>
      </c>
      <c r="B1824" s="1">
        <v>56276.66</v>
      </c>
      <c r="C1824" s="1">
        <v>56276.66</v>
      </c>
      <c r="D1824" s="1">
        <v>55125.56</v>
      </c>
      <c r="E1824" s="1">
        <v>55402.33</v>
      </c>
      <c r="I1824" s="3">
        <f t="shared" si="140"/>
        <v>-1.5583510544540642E-2</v>
      </c>
      <c r="J1824" s="3">
        <f t="shared" si="141"/>
        <v>1.5536280937781342E-2</v>
      </c>
      <c r="K1824" s="9">
        <f t="shared" si="142"/>
        <v>1151.1000000000058</v>
      </c>
      <c r="L1824" s="9">
        <f t="shared" si="143"/>
        <v>-877.02999999999884</v>
      </c>
      <c r="M1824" s="9">
        <f t="shared" si="144"/>
        <v>874.33000000000175</v>
      </c>
    </row>
    <row r="1825" spans="1:13">
      <c r="A1825" s="2">
        <v>41227</v>
      </c>
      <c r="B1825" s="1">
        <v>57472.27</v>
      </c>
      <c r="C1825" s="1">
        <v>57472.27</v>
      </c>
      <c r="D1825" s="1">
        <v>56038.37</v>
      </c>
      <c r="E1825" s="1">
        <v>56279.360000000001</v>
      </c>
      <c r="I1825" s="3">
        <f t="shared" si="140"/>
        <v>-2.0991346251361401E-2</v>
      </c>
      <c r="J1825" s="3">
        <f t="shared" si="141"/>
        <v>2.0756270806773357E-2</v>
      </c>
      <c r="K1825" s="9">
        <f t="shared" si="142"/>
        <v>1433.8999999999942</v>
      </c>
      <c r="L1825" s="9">
        <f t="shared" si="143"/>
        <v>-1206.7099999999991</v>
      </c>
      <c r="M1825" s="9">
        <f t="shared" si="144"/>
        <v>1192.9099999999962</v>
      </c>
    </row>
    <row r="1826" spans="1:13">
      <c r="A1826" s="2">
        <v>41226</v>
      </c>
      <c r="B1826" s="1">
        <v>57048.98</v>
      </c>
      <c r="C1826" s="1">
        <v>57529.42</v>
      </c>
      <c r="D1826" s="1">
        <v>56593.18</v>
      </c>
      <c r="E1826" s="1">
        <v>57486.07</v>
      </c>
      <c r="I1826" s="3">
        <f t="shared" si="140"/>
        <v>7.3909594280558554E-3</v>
      </c>
      <c r="J1826" s="3">
        <f t="shared" si="141"/>
        <v>-7.6616619613531474E-3</v>
      </c>
      <c r="K1826" s="9">
        <f t="shared" si="142"/>
        <v>936.23999999999796</v>
      </c>
      <c r="L1826" s="9">
        <f t="shared" si="143"/>
        <v>421.76000000000204</v>
      </c>
      <c r="M1826" s="9">
        <f t="shared" si="144"/>
        <v>-437.08999999999651</v>
      </c>
    </row>
    <row r="1827" spans="1:13">
      <c r="A1827" s="2">
        <v>41225</v>
      </c>
      <c r="B1827" s="1">
        <v>57357.9</v>
      </c>
      <c r="C1827" s="1">
        <v>57712.2</v>
      </c>
      <c r="D1827" s="1">
        <v>56987.62</v>
      </c>
      <c r="E1827" s="1">
        <v>57064.31</v>
      </c>
      <c r="I1827" s="3">
        <f t="shared" si="140"/>
        <v>-5.1152669798009975E-3</v>
      </c>
      <c r="J1827" s="3">
        <f t="shared" si="141"/>
        <v>5.1185625694107314E-3</v>
      </c>
      <c r="K1827" s="9">
        <f t="shared" si="142"/>
        <v>724.57999999999447</v>
      </c>
      <c r="L1827" s="9">
        <f t="shared" si="143"/>
        <v>-293.40000000000146</v>
      </c>
      <c r="M1827" s="9">
        <f t="shared" si="144"/>
        <v>293.59000000000378</v>
      </c>
    </row>
    <row r="1828" spans="1:13">
      <c r="A1828" s="2">
        <v>41222</v>
      </c>
      <c r="B1828" s="1">
        <v>57516.89</v>
      </c>
      <c r="C1828" s="1">
        <v>58108.93</v>
      </c>
      <c r="D1828" s="1">
        <v>56861.95</v>
      </c>
      <c r="E1828" s="1">
        <v>57357.71</v>
      </c>
      <c r="I1828" s="3">
        <f t="shared" si="140"/>
        <v>-2.898593554566762E-3</v>
      </c>
      <c r="J1828" s="3">
        <f t="shared" si="141"/>
        <v>2.7675348927941042E-3</v>
      </c>
      <c r="K1828" s="9">
        <f t="shared" si="142"/>
        <v>1246.9800000000032</v>
      </c>
      <c r="L1828" s="9">
        <f t="shared" si="143"/>
        <v>-166.73999999999796</v>
      </c>
      <c r="M1828" s="9">
        <f t="shared" si="144"/>
        <v>159.18000000000029</v>
      </c>
    </row>
    <row r="1829" spans="1:13">
      <c r="A1829" s="2">
        <v>41221</v>
      </c>
      <c r="B1829" s="1">
        <v>58522.69</v>
      </c>
      <c r="C1829" s="1">
        <v>59007.92</v>
      </c>
      <c r="D1829" s="1">
        <v>57420.19</v>
      </c>
      <c r="E1829" s="1">
        <v>57524.45</v>
      </c>
      <c r="I1829" s="3">
        <f t="shared" si="140"/>
        <v>-1.6967617296408697E-2</v>
      </c>
      <c r="J1829" s="3">
        <f t="shared" si="141"/>
        <v>1.7057315718057478E-2</v>
      </c>
      <c r="K1829" s="9">
        <f t="shared" si="142"/>
        <v>1587.7299999999959</v>
      </c>
      <c r="L1829" s="9">
        <f t="shared" si="143"/>
        <v>-992.90000000000146</v>
      </c>
      <c r="M1829" s="9">
        <f t="shared" si="144"/>
        <v>998.24000000000524</v>
      </c>
    </row>
    <row r="1830" spans="1:13">
      <c r="A1830" s="2">
        <v>41220</v>
      </c>
      <c r="B1830" s="1">
        <v>59460.27</v>
      </c>
      <c r="C1830" s="1">
        <v>59460.27</v>
      </c>
      <c r="D1830" s="1">
        <v>58274.14</v>
      </c>
      <c r="E1830" s="1">
        <v>58517.35</v>
      </c>
      <c r="I1830" s="3">
        <f t="shared" si="140"/>
        <v>-1.5830176934905418E-2</v>
      </c>
      <c r="J1830" s="3">
        <f t="shared" si="141"/>
        <v>1.5857983826847714E-2</v>
      </c>
      <c r="K1830" s="9">
        <f t="shared" si="142"/>
        <v>1186.1299999999974</v>
      </c>
      <c r="L1830" s="9">
        <f t="shared" si="143"/>
        <v>-941.23999999999796</v>
      </c>
      <c r="M1830" s="9">
        <f t="shared" si="144"/>
        <v>942.91999999999825</v>
      </c>
    </row>
    <row r="1831" spans="1:13">
      <c r="A1831" s="2">
        <v>41219</v>
      </c>
      <c r="B1831" s="1">
        <v>58220.49</v>
      </c>
      <c r="C1831" s="1">
        <v>59560.83</v>
      </c>
      <c r="D1831" s="1">
        <v>58173.63</v>
      </c>
      <c r="E1831" s="1">
        <v>59458.59</v>
      </c>
      <c r="I1831" s="3">
        <f t="shared" si="140"/>
        <v>2.1453962359576719E-2</v>
      </c>
      <c r="J1831" s="3">
        <f t="shared" si="141"/>
        <v>-2.1265709031304935E-2</v>
      </c>
      <c r="K1831" s="9">
        <f t="shared" si="142"/>
        <v>1387.2000000000044</v>
      </c>
      <c r="L1831" s="9">
        <f t="shared" si="143"/>
        <v>1248.8299999999945</v>
      </c>
      <c r="M1831" s="9">
        <f t="shared" si="144"/>
        <v>-1238.0999999999985</v>
      </c>
    </row>
    <row r="1832" spans="1:13">
      <c r="A1832" s="2">
        <v>41218</v>
      </c>
      <c r="B1832" s="1">
        <v>58374.29</v>
      </c>
      <c r="C1832" s="1">
        <v>58374.29</v>
      </c>
      <c r="D1832" s="1">
        <v>57550.95</v>
      </c>
      <c r="E1832" s="1">
        <v>58209.760000000002</v>
      </c>
      <c r="I1832" s="3">
        <f t="shared" si="140"/>
        <v>-2.9618373120247005E-3</v>
      </c>
      <c r="J1832" s="3">
        <f t="shared" si="141"/>
        <v>2.818535351778991E-3</v>
      </c>
      <c r="K1832" s="9">
        <f t="shared" si="142"/>
        <v>823.34000000000378</v>
      </c>
      <c r="L1832" s="9">
        <f t="shared" si="143"/>
        <v>-172.91999999999825</v>
      </c>
      <c r="M1832" s="9">
        <f t="shared" si="144"/>
        <v>164.52999999999884</v>
      </c>
    </row>
    <row r="1833" spans="1:13">
      <c r="A1833" s="2">
        <v>41214</v>
      </c>
      <c r="B1833" s="1">
        <v>57065.39</v>
      </c>
      <c r="C1833" s="1">
        <v>58382.68</v>
      </c>
      <c r="D1833" s="1">
        <v>56959.94</v>
      </c>
      <c r="E1833" s="1">
        <v>58382.68</v>
      </c>
      <c r="I1833" s="3">
        <f t="shared" si="140"/>
        <v>2.3033851789210729E-2</v>
      </c>
      <c r="J1833" s="3">
        <f t="shared" si="141"/>
        <v>-2.308386922441082E-2</v>
      </c>
      <c r="K1833" s="9">
        <f t="shared" si="142"/>
        <v>1422.739999999998</v>
      </c>
      <c r="L1833" s="9">
        <f t="shared" si="143"/>
        <v>1314.5</v>
      </c>
      <c r="M1833" s="9">
        <f t="shared" si="144"/>
        <v>-1317.2900000000009</v>
      </c>
    </row>
    <row r="1834" spans="1:13">
      <c r="A1834" s="2">
        <v>41213</v>
      </c>
      <c r="B1834" s="1">
        <v>57682.239999999998</v>
      </c>
      <c r="C1834" s="1">
        <v>57935.41</v>
      </c>
      <c r="D1834" s="1">
        <v>56929.03</v>
      </c>
      <c r="E1834" s="1">
        <v>57068.18</v>
      </c>
      <c r="I1834" s="3">
        <f t="shared" si="140"/>
        <v>-1.0671634442692392E-2</v>
      </c>
      <c r="J1834" s="3">
        <f t="shared" si="141"/>
        <v>1.0645564388622871E-2</v>
      </c>
      <c r="K1834" s="9">
        <f t="shared" si="142"/>
        <v>1006.3800000000047</v>
      </c>
      <c r="L1834" s="9">
        <f t="shared" si="143"/>
        <v>-615.58000000000175</v>
      </c>
      <c r="M1834" s="9">
        <f t="shared" si="144"/>
        <v>614.05999999999767</v>
      </c>
    </row>
    <row r="1835" spans="1:13">
      <c r="A1835" s="2">
        <v>41212</v>
      </c>
      <c r="B1835" s="1">
        <v>57178.080000000002</v>
      </c>
      <c r="C1835" s="1">
        <v>57763.82</v>
      </c>
      <c r="D1835" s="1">
        <v>57178.080000000002</v>
      </c>
      <c r="E1835" s="1">
        <v>57683.76</v>
      </c>
      <c r="I1835" s="3">
        <f t="shared" si="140"/>
        <v>8.8704151245142734E-3</v>
      </c>
      <c r="J1835" s="3">
        <f t="shared" si="141"/>
        <v>-8.8439485900890739E-3</v>
      </c>
      <c r="K1835" s="9">
        <f t="shared" si="142"/>
        <v>585.73999999999796</v>
      </c>
      <c r="L1835" s="9">
        <f t="shared" si="143"/>
        <v>507.18000000000029</v>
      </c>
      <c r="M1835" s="9">
        <f t="shared" si="144"/>
        <v>-505.68000000000029</v>
      </c>
    </row>
    <row r="1836" spans="1:13">
      <c r="A1836" s="2">
        <v>41211</v>
      </c>
      <c r="B1836" s="1">
        <v>57266.83</v>
      </c>
      <c r="C1836" s="1">
        <v>57266.83</v>
      </c>
      <c r="D1836" s="1">
        <v>56580.85</v>
      </c>
      <c r="E1836" s="1">
        <v>57176.58</v>
      </c>
      <c r="I1836" s="3">
        <f t="shared" si="140"/>
        <v>-1.749922874545491E-3</v>
      </c>
      <c r="J1836" s="3">
        <f t="shared" si="141"/>
        <v>1.5759559242234989E-3</v>
      </c>
      <c r="K1836" s="9">
        <f t="shared" si="142"/>
        <v>685.9800000000032</v>
      </c>
      <c r="L1836" s="9">
        <f t="shared" si="143"/>
        <v>-100.22999999999593</v>
      </c>
      <c r="M1836" s="9">
        <f t="shared" si="144"/>
        <v>90.25</v>
      </c>
    </row>
    <row r="1837" spans="1:13">
      <c r="A1837" s="2">
        <v>41208</v>
      </c>
      <c r="B1837" s="1">
        <v>57833.440000000002</v>
      </c>
      <c r="C1837" s="1">
        <v>57833.440000000002</v>
      </c>
      <c r="D1837" s="1">
        <v>57060.99</v>
      </c>
      <c r="E1837" s="1">
        <v>57276.81</v>
      </c>
      <c r="I1837" s="3">
        <f t="shared" si="140"/>
        <v>-9.6819013783270985E-3</v>
      </c>
      <c r="J1837" s="3">
        <f t="shared" si="141"/>
        <v>9.6247084731602445E-3</v>
      </c>
      <c r="K1837" s="9">
        <f t="shared" si="142"/>
        <v>772.45000000000437</v>
      </c>
      <c r="L1837" s="9">
        <f t="shared" si="143"/>
        <v>-559.97000000000116</v>
      </c>
      <c r="M1837" s="9">
        <f t="shared" si="144"/>
        <v>556.63000000000466</v>
      </c>
    </row>
    <row r="1838" spans="1:13">
      <c r="A1838" s="2">
        <v>41207</v>
      </c>
      <c r="B1838" s="1">
        <v>57160.74</v>
      </c>
      <c r="C1838" s="1">
        <v>58273.55</v>
      </c>
      <c r="D1838" s="1">
        <v>57160.74</v>
      </c>
      <c r="E1838" s="1">
        <v>57836.78</v>
      </c>
      <c r="I1838" s="3">
        <f t="shared" si="140"/>
        <v>1.18269987407441E-2</v>
      </c>
      <c r="J1838" s="3">
        <f t="shared" si="141"/>
        <v>-1.18269987407441E-2</v>
      </c>
      <c r="K1838" s="9">
        <f t="shared" si="142"/>
        <v>1112.8100000000049</v>
      </c>
      <c r="L1838" s="9">
        <f t="shared" si="143"/>
        <v>676.04000000000087</v>
      </c>
      <c r="M1838" s="9">
        <f t="shared" si="144"/>
        <v>-676.04000000000087</v>
      </c>
    </row>
    <row r="1839" spans="1:13">
      <c r="A1839" s="2">
        <v>41206</v>
      </c>
      <c r="B1839" s="1">
        <v>57685.63</v>
      </c>
      <c r="C1839" s="1">
        <v>57985.95</v>
      </c>
      <c r="D1839" s="1">
        <v>57158.65</v>
      </c>
      <c r="E1839" s="1">
        <v>57160.74</v>
      </c>
      <c r="I1839" s="3">
        <f t="shared" si="140"/>
        <v>-9.1783289513096156E-3</v>
      </c>
      <c r="J1839" s="3">
        <f t="shared" si="141"/>
        <v>9.099146529213592E-3</v>
      </c>
      <c r="K1839" s="9">
        <f t="shared" si="142"/>
        <v>827.29999999999563</v>
      </c>
      <c r="L1839" s="9">
        <f t="shared" si="143"/>
        <v>-529.5</v>
      </c>
      <c r="M1839" s="9">
        <f t="shared" si="144"/>
        <v>524.88999999999942</v>
      </c>
    </row>
    <row r="1840" spans="1:13">
      <c r="A1840" s="2">
        <v>41205</v>
      </c>
      <c r="B1840" s="1">
        <v>58678.92</v>
      </c>
      <c r="C1840" s="1">
        <v>58678.92</v>
      </c>
      <c r="D1840" s="1">
        <v>57387.79</v>
      </c>
      <c r="E1840" s="1">
        <v>57690.239999999998</v>
      </c>
      <c r="I1840" s="3">
        <f t="shared" si="140"/>
        <v>-1.7207067084836106E-2</v>
      </c>
      <c r="J1840" s="3">
        <f t="shared" si="141"/>
        <v>1.684898086058844E-2</v>
      </c>
      <c r="K1840" s="9">
        <f t="shared" si="142"/>
        <v>1291.1299999999974</v>
      </c>
      <c r="L1840" s="9">
        <f t="shared" si="143"/>
        <v>-1010.0600000000049</v>
      </c>
      <c r="M1840" s="9">
        <f t="shared" si="144"/>
        <v>988.68000000000029</v>
      </c>
    </row>
    <row r="1841" spans="1:13">
      <c r="A1841" s="2">
        <v>41204</v>
      </c>
      <c r="B1841" s="1">
        <v>58924.81</v>
      </c>
      <c r="C1841" s="1">
        <v>59204.62</v>
      </c>
      <c r="D1841" s="1">
        <v>58540.97</v>
      </c>
      <c r="E1841" s="1">
        <v>58700.3</v>
      </c>
      <c r="I1841" s="3">
        <f t="shared" si="140"/>
        <v>-3.7632777140777537E-3</v>
      </c>
      <c r="J1841" s="3">
        <f t="shared" si="141"/>
        <v>3.8101098671339756E-3</v>
      </c>
      <c r="K1841" s="9">
        <f t="shared" si="142"/>
        <v>663.65000000000146</v>
      </c>
      <c r="L1841" s="9">
        <f t="shared" si="143"/>
        <v>-221.73999999999796</v>
      </c>
      <c r="M1841" s="9">
        <f t="shared" si="144"/>
        <v>224.50999999999476</v>
      </c>
    </row>
    <row r="1842" spans="1:13">
      <c r="A1842" s="2">
        <v>41201</v>
      </c>
      <c r="B1842" s="1">
        <v>59701.02</v>
      </c>
      <c r="C1842" s="1">
        <v>59846.13</v>
      </c>
      <c r="D1842" s="1">
        <v>58782.080000000002</v>
      </c>
      <c r="E1842" s="1">
        <v>58922.04</v>
      </c>
      <c r="I1842" s="3">
        <f t="shared" si="140"/>
        <v>-1.3591277314891553E-2</v>
      </c>
      <c r="J1842" s="3">
        <f t="shared" si="141"/>
        <v>1.304801827506458E-2</v>
      </c>
      <c r="K1842" s="9">
        <f t="shared" si="142"/>
        <v>1064.0499999999956</v>
      </c>
      <c r="L1842" s="9">
        <f t="shared" si="143"/>
        <v>-811.86000000000058</v>
      </c>
      <c r="M1842" s="9">
        <f t="shared" si="144"/>
        <v>778.97999999999593</v>
      </c>
    </row>
    <row r="1843" spans="1:13">
      <c r="A1843" s="2">
        <v>41200</v>
      </c>
      <c r="B1843" s="1">
        <v>60087.38</v>
      </c>
      <c r="C1843" s="1">
        <v>60087.38</v>
      </c>
      <c r="D1843" s="1">
        <v>59321.52</v>
      </c>
      <c r="E1843" s="1">
        <v>59733.9</v>
      </c>
      <c r="I1843" s="3">
        <f t="shared" si="140"/>
        <v>-5.8812770554305151E-3</v>
      </c>
      <c r="J1843" s="3">
        <f t="shared" si="141"/>
        <v>5.8827660650205742E-3</v>
      </c>
      <c r="K1843" s="9">
        <f t="shared" si="142"/>
        <v>765.86000000000058</v>
      </c>
      <c r="L1843" s="9">
        <f t="shared" si="143"/>
        <v>-353.38999999999942</v>
      </c>
      <c r="M1843" s="9">
        <f t="shared" si="144"/>
        <v>353.47999999999593</v>
      </c>
    </row>
    <row r="1844" spans="1:13">
      <c r="A1844" s="2">
        <v>41199</v>
      </c>
      <c r="B1844" s="1">
        <v>59742.400000000001</v>
      </c>
      <c r="C1844" s="1">
        <v>60397.85</v>
      </c>
      <c r="D1844" s="1">
        <v>59682.879999999997</v>
      </c>
      <c r="E1844" s="1">
        <v>60087.29</v>
      </c>
      <c r="I1844" s="3">
        <f t="shared" si="140"/>
        <v>5.748204794901941E-3</v>
      </c>
      <c r="J1844" s="3">
        <f t="shared" si="141"/>
        <v>-5.7729518733763523E-3</v>
      </c>
      <c r="K1844" s="9">
        <f t="shared" si="142"/>
        <v>714.97000000000116</v>
      </c>
      <c r="L1844" s="9">
        <f t="shared" si="143"/>
        <v>343.41999999999825</v>
      </c>
      <c r="M1844" s="9">
        <f t="shared" si="144"/>
        <v>-344.88999999999942</v>
      </c>
    </row>
    <row r="1845" spans="1:13">
      <c r="A1845" s="2">
        <v>41198</v>
      </c>
      <c r="B1845" s="1">
        <v>59602.21</v>
      </c>
      <c r="C1845" s="1">
        <v>60411.519999999997</v>
      </c>
      <c r="D1845" s="1">
        <v>59484.160000000003</v>
      </c>
      <c r="E1845" s="1">
        <v>59743.87</v>
      </c>
      <c r="I1845" s="3">
        <f t="shared" si="140"/>
        <v>2.3851664658615249E-3</v>
      </c>
      <c r="J1845" s="3">
        <f t="shared" si="141"/>
        <v>-2.376757506139512E-3</v>
      </c>
      <c r="K1845" s="9">
        <f t="shared" si="142"/>
        <v>927.35999999999331</v>
      </c>
      <c r="L1845" s="9">
        <f t="shared" si="143"/>
        <v>142.16000000000349</v>
      </c>
      <c r="M1845" s="9">
        <f t="shared" si="144"/>
        <v>-141.66000000000349</v>
      </c>
    </row>
    <row r="1846" spans="1:13">
      <c r="A1846" s="2">
        <v>41197</v>
      </c>
      <c r="B1846" s="1">
        <v>59164.26</v>
      </c>
      <c r="C1846" s="1">
        <v>59757.71</v>
      </c>
      <c r="D1846" s="1">
        <v>58789.83</v>
      </c>
      <c r="E1846" s="1">
        <v>59601.71</v>
      </c>
      <c r="I1846" s="3">
        <f t="shared" si="140"/>
        <v>7.4370724853840952E-3</v>
      </c>
      <c r="J1846" s="3">
        <f t="shared" si="141"/>
        <v>-7.3938218782757881E-3</v>
      </c>
      <c r="K1846" s="9">
        <f t="shared" si="142"/>
        <v>967.87999999999738</v>
      </c>
      <c r="L1846" s="9">
        <f t="shared" si="143"/>
        <v>439.98999999999796</v>
      </c>
      <c r="M1846" s="9">
        <f t="shared" si="144"/>
        <v>-437.44999999999709</v>
      </c>
    </row>
    <row r="1847" spans="1:13">
      <c r="A1847" s="2">
        <v>41193</v>
      </c>
      <c r="B1847" s="1">
        <v>58460.02</v>
      </c>
      <c r="C1847" s="1">
        <v>59359.63</v>
      </c>
      <c r="D1847" s="1">
        <v>58460.02</v>
      </c>
      <c r="E1847" s="1">
        <v>59161.72</v>
      </c>
      <c r="I1847" s="3">
        <f t="shared" si="140"/>
        <v>1.2067822310964748E-2</v>
      </c>
      <c r="J1847" s="3">
        <f t="shared" si="141"/>
        <v>-1.2003074921972392E-2</v>
      </c>
      <c r="K1847" s="9">
        <f t="shared" si="142"/>
        <v>899.61000000000058</v>
      </c>
      <c r="L1847" s="9">
        <f t="shared" si="143"/>
        <v>705.44000000000233</v>
      </c>
      <c r="M1847" s="9">
        <f t="shared" si="144"/>
        <v>-701.70000000000437</v>
      </c>
    </row>
    <row r="1848" spans="1:13">
      <c r="A1848" s="2">
        <v>41192</v>
      </c>
      <c r="B1848" s="1">
        <v>58944.13</v>
      </c>
      <c r="C1848" s="1">
        <v>59319.88</v>
      </c>
      <c r="D1848" s="1">
        <v>58340.53</v>
      </c>
      <c r="E1848" s="1">
        <v>58456.28</v>
      </c>
      <c r="I1848" s="3">
        <f t="shared" si="140"/>
        <v>-8.1979034080054396E-3</v>
      </c>
      <c r="J1848" s="3">
        <f t="shared" si="141"/>
        <v>8.2764814749152898E-3</v>
      </c>
      <c r="K1848" s="9">
        <f t="shared" si="142"/>
        <v>979.34999999999854</v>
      </c>
      <c r="L1848" s="9">
        <f t="shared" si="143"/>
        <v>-483.18000000000029</v>
      </c>
      <c r="M1848" s="9">
        <f t="shared" si="144"/>
        <v>487.84999999999854</v>
      </c>
    </row>
    <row r="1849" spans="1:13">
      <c r="A1849" s="2">
        <v>41191</v>
      </c>
      <c r="B1849" s="1">
        <v>59318.84</v>
      </c>
      <c r="C1849" s="1">
        <v>59696.58</v>
      </c>
      <c r="D1849" s="1">
        <v>58615.57</v>
      </c>
      <c r="E1849" s="1">
        <v>58939.46</v>
      </c>
      <c r="I1849" s="3">
        <f t="shared" si="140"/>
        <v>-6.3672984963033851E-3</v>
      </c>
      <c r="J1849" s="3">
        <f t="shared" si="141"/>
        <v>6.3956071966342802E-3</v>
      </c>
      <c r="K1849" s="9">
        <f t="shared" si="142"/>
        <v>1081.010000000002</v>
      </c>
      <c r="L1849" s="9">
        <f t="shared" si="143"/>
        <v>-377.69000000000233</v>
      </c>
      <c r="M1849" s="9">
        <f t="shared" si="144"/>
        <v>379.37999999999738</v>
      </c>
    </row>
    <row r="1850" spans="1:13">
      <c r="A1850" s="2">
        <v>41190</v>
      </c>
      <c r="B1850" s="1">
        <v>58571.59</v>
      </c>
      <c r="C1850" s="1">
        <v>59317.85</v>
      </c>
      <c r="D1850" s="1">
        <v>58169.599999999999</v>
      </c>
      <c r="E1850" s="1">
        <v>59317.15</v>
      </c>
      <c r="I1850" s="3">
        <f t="shared" si="140"/>
        <v>1.2729038088260964E-2</v>
      </c>
      <c r="J1850" s="3">
        <f t="shared" si="141"/>
        <v>-1.2729038088260964E-2</v>
      </c>
      <c r="K1850" s="9">
        <f t="shared" si="142"/>
        <v>1148.25</v>
      </c>
      <c r="L1850" s="9">
        <f t="shared" si="143"/>
        <v>745.56000000000495</v>
      </c>
      <c r="M1850" s="9">
        <f t="shared" si="144"/>
        <v>-745.56000000000495</v>
      </c>
    </row>
    <row r="1851" spans="1:13">
      <c r="A1851" s="2">
        <v>41187</v>
      </c>
      <c r="B1851" s="1">
        <v>58460.25</v>
      </c>
      <c r="C1851" s="1">
        <v>59440.58</v>
      </c>
      <c r="D1851" s="1">
        <v>58414.42</v>
      </c>
      <c r="E1851" s="1">
        <v>58571.59</v>
      </c>
      <c r="I1851" s="3">
        <f t="shared" si="140"/>
        <v>1.94310445105882E-3</v>
      </c>
      <c r="J1851" s="3">
        <f t="shared" si="141"/>
        <v>-1.9045419751026809E-3</v>
      </c>
      <c r="K1851" s="9">
        <f t="shared" si="142"/>
        <v>1026.1600000000035</v>
      </c>
      <c r="L1851" s="9">
        <f t="shared" si="143"/>
        <v>113.58999999999651</v>
      </c>
      <c r="M1851" s="9">
        <f t="shared" si="144"/>
        <v>-111.33999999999651</v>
      </c>
    </row>
    <row r="1852" spans="1:13">
      <c r="A1852" s="2">
        <v>41186</v>
      </c>
      <c r="B1852" s="1">
        <v>58627.49</v>
      </c>
      <c r="C1852" s="1">
        <v>59002.07</v>
      </c>
      <c r="D1852" s="1">
        <v>58104.97</v>
      </c>
      <c r="E1852" s="1">
        <v>58458</v>
      </c>
      <c r="I1852" s="3">
        <f t="shared" si="140"/>
        <v>-2.8882434182147089E-3</v>
      </c>
      <c r="J1852" s="3">
        <f t="shared" si="141"/>
        <v>2.8909646310970837E-3</v>
      </c>
      <c r="K1852" s="9">
        <f t="shared" si="142"/>
        <v>897.09999999999854</v>
      </c>
      <c r="L1852" s="9">
        <f t="shared" si="143"/>
        <v>-169.33000000000175</v>
      </c>
      <c r="M1852" s="9">
        <f t="shared" si="144"/>
        <v>169.48999999999796</v>
      </c>
    </row>
    <row r="1853" spans="1:13">
      <c r="A1853" s="2">
        <v>41185</v>
      </c>
      <c r="B1853" s="1">
        <v>59222.080000000002</v>
      </c>
      <c r="C1853" s="1">
        <v>59483.26</v>
      </c>
      <c r="D1853" s="1">
        <v>58541.87</v>
      </c>
      <c r="E1853" s="1">
        <v>58627.33</v>
      </c>
      <c r="I1853" s="3">
        <f t="shared" si="140"/>
        <v>-1.0042707044399656E-2</v>
      </c>
      <c r="J1853" s="3">
        <f t="shared" si="141"/>
        <v>1.0042707044399656E-2</v>
      </c>
      <c r="K1853" s="9">
        <f t="shared" si="142"/>
        <v>941.38999999999942</v>
      </c>
      <c r="L1853" s="9">
        <f t="shared" si="143"/>
        <v>-594.75</v>
      </c>
      <c r="M1853" s="9">
        <f t="shared" si="144"/>
        <v>594.75</v>
      </c>
    </row>
    <row r="1854" spans="1:13">
      <c r="A1854" s="2">
        <v>41184</v>
      </c>
      <c r="B1854" s="1">
        <v>59574.68</v>
      </c>
      <c r="C1854" s="1">
        <v>60090.61</v>
      </c>
      <c r="D1854" s="1">
        <v>59027.58</v>
      </c>
      <c r="E1854" s="1">
        <v>59222.080000000002</v>
      </c>
      <c r="I1854" s="3">
        <f t="shared" si="140"/>
        <v>-5.8538747171433181E-3</v>
      </c>
      <c r="J1854" s="3">
        <f t="shared" si="141"/>
        <v>5.9186218037595596E-3</v>
      </c>
      <c r="K1854" s="9">
        <f t="shared" si="142"/>
        <v>1063.0299999999988</v>
      </c>
      <c r="L1854" s="9">
        <f t="shared" si="143"/>
        <v>-348.72000000000116</v>
      </c>
      <c r="M1854" s="9">
        <f t="shared" si="144"/>
        <v>352.59999999999854</v>
      </c>
    </row>
    <row r="1855" spans="1:13">
      <c r="A1855" s="2">
        <v>41183</v>
      </c>
      <c r="B1855" s="1">
        <v>59171.24</v>
      </c>
      <c r="C1855" s="1">
        <v>60215.51</v>
      </c>
      <c r="D1855" s="1">
        <v>59171.24</v>
      </c>
      <c r="E1855" s="1">
        <v>59570.8</v>
      </c>
      <c r="I1855" s="3">
        <f t="shared" si="140"/>
        <v>6.6740052447062425E-3</v>
      </c>
      <c r="J1855" s="3">
        <f t="shared" si="141"/>
        <v>-6.7526048127435718E-3</v>
      </c>
      <c r="K1855" s="9">
        <f t="shared" si="142"/>
        <v>1044.2700000000041</v>
      </c>
      <c r="L1855" s="9">
        <f t="shared" si="143"/>
        <v>394.94000000000233</v>
      </c>
      <c r="M1855" s="9">
        <f t="shared" si="144"/>
        <v>-399.56000000000495</v>
      </c>
    </row>
    <row r="1856" spans="1:13">
      <c r="A1856" s="2">
        <v>41180</v>
      </c>
      <c r="B1856" s="1">
        <v>60239.79</v>
      </c>
      <c r="C1856" s="1">
        <v>60239.79</v>
      </c>
      <c r="D1856" s="1">
        <v>58864.37</v>
      </c>
      <c r="E1856" s="1">
        <v>59175.86</v>
      </c>
      <c r="I1856" s="3">
        <f t="shared" si="140"/>
        <v>-1.7661582153589848E-2</v>
      </c>
      <c r="J1856" s="3">
        <f t="shared" si="141"/>
        <v>1.7661582153589848E-2</v>
      </c>
      <c r="K1856" s="9">
        <f t="shared" si="142"/>
        <v>1375.4199999999983</v>
      </c>
      <c r="L1856" s="9">
        <f t="shared" si="143"/>
        <v>-1063.9300000000003</v>
      </c>
      <c r="M1856" s="9">
        <f t="shared" si="144"/>
        <v>1063.9300000000003</v>
      </c>
    </row>
    <row r="1857" spans="1:13">
      <c r="A1857" s="2">
        <v>41179</v>
      </c>
      <c r="B1857" s="1">
        <v>60482.86</v>
      </c>
      <c r="C1857" s="1">
        <v>60888.83</v>
      </c>
      <c r="D1857" s="1">
        <v>59876.33</v>
      </c>
      <c r="E1857" s="1">
        <v>60239.79</v>
      </c>
      <c r="I1857" s="3">
        <f t="shared" si="140"/>
        <v>-3.9396111481769342E-3</v>
      </c>
      <c r="J1857" s="3">
        <f t="shared" si="141"/>
        <v>4.0188245066453488E-3</v>
      </c>
      <c r="K1857" s="9">
        <f t="shared" si="142"/>
        <v>1012.5</v>
      </c>
      <c r="L1857" s="9">
        <f t="shared" si="143"/>
        <v>-238.26000000000204</v>
      </c>
      <c r="M1857" s="9">
        <f t="shared" si="144"/>
        <v>243.06999999999971</v>
      </c>
    </row>
    <row r="1858" spans="1:13">
      <c r="A1858" s="2">
        <v>41178</v>
      </c>
      <c r="B1858" s="1">
        <v>60506.239999999998</v>
      </c>
      <c r="C1858" s="1">
        <v>60506.239999999998</v>
      </c>
      <c r="D1858" s="1">
        <v>59724.75</v>
      </c>
      <c r="E1858" s="1">
        <v>60478.05</v>
      </c>
      <c r="I1858" s="3">
        <f t="shared" si="140"/>
        <v>-3.8098480854059901E-4</v>
      </c>
      <c r="J1858" s="3">
        <f t="shared" si="141"/>
        <v>4.6590235982264068E-4</v>
      </c>
      <c r="K1858" s="9">
        <f t="shared" si="142"/>
        <v>781.48999999999796</v>
      </c>
      <c r="L1858" s="9">
        <f t="shared" si="143"/>
        <v>-23.049999999995634</v>
      </c>
      <c r="M1858" s="9">
        <f t="shared" si="144"/>
        <v>28.189999999995052</v>
      </c>
    </row>
    <row r="1859" spans="1:13">
      <c r="A1859" s="2">
        <v>41177</v>
      </c>
      <c r="B1859" s="1">
        <v>61913.2</v>
      </c>
      <c r="C1859" s="1">
        <v>61947.23</v>
      </c>
      <c r="D1859" s="1">
        <v>60357.18</v>
      </c>
      <c r="E1859" s="1">
        <v>60501.1</v>
      </c>
      <c r="I1859" s="3">
        <f t="shared" si="140"/>
        <v>-2.2757070385571045E-2</v>
      </c>
      <c r="J1859" s="3">
        <f t="shared" si="141"/>
        <v>2.2807737283810216E-2</v>
      </c>
      <c r="K1859" s="9">
        <f t="shared" si="142"/>
        <v>1590.0500000000029</v>
      </c>
      <c r="L1859" s="9">
        <f t="shared" si="143"/>
        <v>-1408.8899999999994</v>
      </c>
      <c r="M1859" s="9">
        <f t="shared" si="144"/>
        <v>1412.0999999999985</v>
      </c>
    </row>
    <row r="1860" spans="1:13">
      <c r="A1860" s="2">
        <v>41176</v>
      </c>
      <c r="B1860" s="1">
        <v>61319.09</v>
      </c>
      <c r="C1860" s="1">
        <v>61931.64</v>
      </c>
      <c r="D1860" s="1">
        <v>61075.11</v>
      </c>
      <c r="E1860" s="1">
        <v>61909.99</v>
      </c>
      <c r="I1860" s="3">
        <f t="shared" si="140"/>
        <v>9.6203412683644723E-3</v>
      </c>
      <c r="J1860" s="3">
        <f t="shared" si="141"/>
        <v>-9.6364769927277383E-3</v>
      </c>
      <c r="K1860" s="9">
        <f t="shared" si="142"/>
        <v>856.52999999999884</v>
      </c>
      <c r="L1860" s="9">
        <f t="shared" si="143"/>
        <v>589.91999999999825</v>
      </c>
      <c r="M1860" s="9">
        <f t="shared" si="144"/>
        <v>-590.90000000000146</v>
      </c>
    </row>
    <row r="1861" spans="1:13">
      <c r="A1861" s="2">
        <v>41173</v>
      </c>
      <c r="B1861" s="1">
        <v>61694.81</v>
      </c>
      <c r="C1861" s="1">
        <v>62223.38</v>
      </c>
      <c r="D1861" s="1">
        <v>61300.05</v>
      </c>
      <c r="E1861" s="1">
        <v>61320.07</v>
      </c>
      <c r="I1861" s="3">
        <f t="shared" si="140"/>
        <v>-5.9638856652277821E-3</v>
      </c>
      <c r="J1861" s="3">
        <f t="shared" si="141"/>
        <v>6.0740927802516607E-3</v>
      </c>
      <c r="K1861" s="9">
        <f t="shared" si="142"/>
        <v>923.32999999999447</v>
      </c>
      <c r="L1861" s="9">
        <f t="shared" si="143"/>
        <v>-367.90000000000146</v>
      </c>
      <c r="M1861" s="9">
        <f t="shared" si="144"/>
        <v>374.73999999999796</v>
      </c>
    </row>
    <row r="1862" spans="1:13">
      <c r="A1862" s="2">
        <v>41172</v>
      </c>
      <c r="B1862" s="1">
        <v>61651.83</v>
      </c>
      <c r="C1862" s="1">
        <v>61908.39</v>
      </c>
      <c r="D1862" s="1">
        <v>60960.61</v>
      </c>
      <c r="E1862" s="1">
        <v>61687.97</v>
      </c>
      <c r="I1862" s="3">
        <f t="shared" si="140"/>
        <v>5.8619508942393784E-4</v>
      </c>
      <c r="J1862" s="3">
        <f t="shared" si="141"/>
        <v>-5.8619508942393784E-4</v>
      </c>
      <c r="K1862" s="9">
        <f t="shared" si="142"/>
        <v>947.77999999999884</v>
      </c>
      <c r="L1862" s="9">
        <f t="shared" si="143"/>
        <v>36.139999999999418</v>
      </c>
      <c r="M1862" s="9">
        <f t="shared" si="144"/>
        <v>-36.139999999999418</v>
      </c>
    </row>
    <row r="1863" spans="1:13">
      <c r="A1863" s="2">
        <v>41171</v>
      </c>
      <c r="B1863" s="1">
        <v>61806.12</v>
      </c>
      <c r="C1863" s="1">
        <v>62514.28</v>
      </c>
      <c r="D1863" s="1">
        <v>61518.9</v>
      </c>
      <c r="E1863" s="1">
        <v>61651.83</v>
      </c>
      <c r="I1863" s="3">
        <f t="shared" si="140"/>
        <v>-2.4674646582205488E-3</v>
      </c>
      <c r="J1863" s="3">
        <f t="shared" si="141"/>
        <v>2.4963547299199636E-3</v>
      </c>
      <c r="K1863" s="9">
        <f t="shared" si="142"/>
        <v>995.37999999999738</v>
      </c>
      <c r="L1863" s="9">
        <f t="shared" si="143"/>
        <v>-152.5</v>
      </c>
      <c r="M1863" s="9">
        <f t="shared" si="144"/>
        <v>154.29000000000087</v>
      </c>
    </row>
    <row r="1864" spans="1:13">
      <c r="A1864" s="2">
        <v>41170</v>
      </c>
      <c r="B1864" s="1">
        <v>61805.75</v>
      </c>
      <c r="C1864" s="1">
        <v>62131.76</v>
      </c>
      <c r="D1864" s="1">
        <v>61446.85</v>
      </c>
      <c r="E1864" s="1">
        <v>61804.33</v>
      </c>
      <c r="I1864" s="3">
        <f t="shared" si="140"/>
        <v>-2.6696445877914322E-5</v>
      </c>
      <c r="J1864" s="3">
        <f t="shared" si="141"/>
        <v>2.2975208617292952E-5</v>
      </c>
      <c r="K1864" s="9">
        <f t="shared" si="142"/>
        <v>684.91000000000349</v>
      </c>
      <c r="L1864" s="9">
        <f t="shared" si="143"/>
        <v>-1.6500000000014552</v>
      </c>
      <c r="M1864" s="9">
        <f t="shared" si="144"/>
        <v>1.4199999999982538</v>
      </c>
    </row>
    <row r="1865" spans="1:13">
      <c r="A1865" s="2">
        <v>41169</v>
      </c>
      <c r="B1865" s="1">
        <v>62105.75</v>
      </c>
      <c r="C1865" s="1">
        <v>62691.86</v>
      </c>
      <c r="D1865" s="1">
        <v>61551.85</v>
      </c>
      <c r="E1865" s="1">
        <v>61805.98</v>
      </c>
      <c r="I1865" s="3">
        <f t="shared" si="140"/>
        <v>-4.822280549523222E-3</v>
      </c>
      <c r="J1865" s="3">
        <f t="shared" si="141"/>
        <v>4.8267672477990652E-3</v>
      </c>
      <c r="K1865" s="9">
        <f t="shared" si="142"/>
        <v>1140.010000000002</v>
      </c>
      <c r="L1865" s="9">
        <f t="shared" si="143"/>
        <v>-299.48999999999796</v>
      </c>
      <c r="M1865" s="9">
        <f t="shared" si="144"/>
        <v>299.7699999999968</v>
      </c>
    </row>
    <row r="1866" spans="1:13">
      <c r="A1866" s="2">
        <v>41166</v>
      </c>
      <c r="B1866" s="1">
        <v>61954.87</v>
      </c>
      <c r="C1866" s="1">
        <v>63428.28</v>
      </c>
      <c r="D1866" s="1">
        <v>61823.43</v>
      </c>
      <c r="E1866" s="1">
        <v>62105.47</v>
      </c>
      <c r="I1866" s="3">
        <f t="shared" si="140"/>
        <v>2.378219352039709E-3</v>
      </c>
      <c r="J1866" s="3">
        <f t="shared" si="141"/>
        <v>-2.4308016464242204E-3</v>
      </c>
      <c r="K1866" s="9">
        <f t="shared" si="142"/>
        <v>1604.8499999999985</v>
      </c>
      <c r="L1866" s="9">
        <f t="shared" si="143"/>
        <v>147.34999999999854</v>
      </c>
      <c r="M1866" s="9">
        <f t="shared" si="144"/>
        <v>-150.59999999999854</v>
      </c>
    </row>
    <row r="1867" spans="1:13">
      <c r="A1867" s="2">
        <v>41165</v>
      </c>
      <c r="B1867" s="1">
        <v>59920.71</v>
      </c>
      <c r="C1867" s="1">
        <v>62116.61</v>
      </c>
      <c r="D1867" s="1">
        <v>59629.04</v>
      </c>
      <c r="E1867" s="1">
        <v>61958.12</v>
      </c>
      <c r="I1867" s="3">
        <f t="shared" si="140"/>
        <v>3.3982957788317433E-2</v>
      </c>
      <c r="J1867" s="3">
        <f t="shared" si="141"/>
        <v>-3.4001766667985135E-2</v>
      </c>
      <c r="K1867" s="9">
        <f t="shared" si="142"/>
        <v>2487.5699999999997</v>
      </c>
      <c r="L1867" s="9">
        <f t="shared" si="143"/>
        <v>2036.3199999999997</v>
      </c>
      <c r="M1867" s="9">
        <f t="shared" si="144"/>
        <v>-2037.4100000000035</v>
      </c>
    </row>
    <row r="1868" spans="1:13">
      <c r="A1868" s="2">
        <v>41164</v>
      </c>
      <c r="B1868" s="1">
        <v>59428.91</v>
      </c>
      <c r="C1868" s="1">
        <v>60135.78</v>
      </c>
      <c r="D1868" s="1">
        <v>59205.35</v>
      </c>
      <c r="E1868" s="1">
        <v>59921.8</v>
      </c>
      <c r="I1868" s="3">
        <f t="shared" si="140"/>
        <v>8.4016926234232615E-3</v>
      </c>
      <c r="J1868" s="3">
        <f t="shared" si="141"/>
        <v>-8.293774864792226E-3</v>
      </c>
      <c r="K1868" s="9">
        <f t="shared" si="142"/>
        <v>930.43000000000029</v>
      </c>
      <c r="L1868" s="9">
        <f t="shared" si="143"/>
        <v>499.25</v>
      </c>
      <c r="M1868" s="9">
        <f t="shared" si="144"/>
        <v>-492.88999999999942</v>
      </c>
    </row>
    <row r="1869" spans="1:13">
      <c r="A1869" s="2">
        <v>41163</v>
      </c>
      <c r="B1869" s="1">
        <v>58404.68</v>
      </c>
      <c r="C1869" s="1">
        <v>59514.81</v>
      </c>
      <c r="D1869" s="1">
        <v>58404.08</v>
      </c>
      <c r="E1869" s="1">
        <v>59422.55</v>
      </c>
      <c r="I1869" s="3">
        <f t="shared" ref="I1869:I1932" si="145">(E1869-E1870)/E1870</f>
        <v>1.7437988086452909E-2</v>
      </c>
      <c r="J1869" s="3">
        <f t="shared" ref="J1869:J1932" si="146">(B1869-E1869)/B1869</f>
        <v>-1.7427884203800151E-2</v>
      </c>
      <c r="K1869" s="9">
        <f t="shared" ref="K1869:K1932" si="147">(C1869-D1869)</f>
        <v>1110.7299999999959</v>
      </c>
      <c r="L1869" s="9">
        <f t="shared" ref="L1869:L1932" si="148">(E1869-E1870)</f>
        <v>1018.4500000000044</v>
      </c>
      <c r="M1869" s="9">
        <f t="shared" ref="M1869:M1932" si="149">B1869-E1869</f>
        <v>-1017.8700000000026</v>
      </c>
    </row>
    <row r="1870" spans="1:13">
      <c r="A1870" s="2">
        <v>41162</v>
      </c>
      <c r="B1870" s="1">
        <v>58324.63</v>
      </c>
      <c r="C1870" s="1">
        <v>59420.959999999999</v>
      </c>
      <c r="D1870" s="1">
        <v>58324.63</v>
      </c>
      <c r="E1870" s="1">
        <v>58404.1</v>
      </c>
      <c r="I1870" s="3">
        <f t="shared" si="145"/>
        <v>1.4207516849779015E-3</v>
      </c>
      <c r="J1870" s="3">
        <f t="shared" si="146"/>
        <v>-1.3625461490283121E-3</v>
      </c>
      <c r="K1870" s="9">
        <f t="shared" si="147"/>
        <v>1096.3300000000017</v>
      </c>
      <c r="L1870" s="9">
        <f t="shared" si="148"/>
        <v>82.860000000000582</v>
      </c>
      <c r="M1870" s="9">
        <f t="shared" si="149"/>
        <v>-79.470000000001164</v>
      </c>
    </row>
    <row r="1871" spans="1:13">
      <c r="A1871" s="2">
        <v>41158</v>
      </c>
      <c r="B1871" s="1">
        <v>56868.2</v>
      </c>
      <c r="C1871" s="1">
        <v>58328.33</v>
      </c>
      <c r="D1871" s="1">
        <v>56868.2</v>
      </c>
      <c r="E1871" s="1">
        <v>58321.24</v>
      </c>
      <c r="I1871" s="3">
        <f t="shared" si="145"/>
        <v>2.5628381868218249E-2</v>
      </c>
      <c r="J1871" s="3">
        <f t="shared" si="146"/>
        <v>-2.5551010934054551E-2</v>
      </c>
      <c r="K1871" s="9">
        <f t="shared" si="147"/>
        <v>1460.1300000000047</v>
      </c>
      <c r="L1871" s="9">
        <f t="shared" si="148"/>
        <v>1457.3299999999945</v>
      </c>
      <c r="M1871" s="9">
        <f t="shared" si="149"/>
        <v>-1453.0400000000009</v>
      </c>
    </row>
    <row r="1872" spans="1:13">
      <c r="A1872" s="2">
        <v>41157</v>
      </c>
      <c r="B1872" s="1">
        <v>56236.32</v>
      </c>
      <c r="C1872" s="1">
        <v>56904.02</v>
      </c>
      <c r="D1872" s="1">
        <v>56236.32</v>
      </c>
      <c r="E1872" s="1">
        <v>56863.91</v>
      </c>
      <c r="I1872" s="3">
        <f t="shared" si="145"/>
        <v>1.1203384435367314E-2</v>
      </c>
      <c r="J1872" s="3">
        <f t="shared" si="146"/>
        <v>-1.1159869635851062E-2</v>
      </c>
      <c r="K1872" s="9">
        <f t="shared" si="147"/>
        <v>667.69999999999709</v>
      </c>
      <c r="L1872" s="9">
        <f t="shared" si="148"/>
        <v>630.01000000000204</v>
      </c>
      <c r="M1872" s="9">
        <f t="shared" si="149"/>
        <v>-627.59000000000378</v>
      </c>
    </row>
    <row r="1873" spans="1:13">
      <c r="A1873" s="2">
        <v>41156</v>
      </c>
      <c r="B1873" s="1">
        <v>57272.08</v>
      </c>
      <c r="C1873" s="1">
        <v>57272.08</v>
      </c>
      <c r="D1873" s="1">
        <v>56202.5</v>
      </c>
      <c r="E1873" s="1">
        <v>56233.9</v>
      </c>
      <c r="I1873" s="3">
        <f t="shared" si="145"/>
        <v>-1.8287770299110717E-2</v>
      </c>
      <c r="J1873" s="3">
        <f t="shared" si="146"/>
        <v>1.8127157246602538E-2</v>
      </c>
      <c r="K1873" s="9">
        <f t="shared" si="147"/>
        <v>1069.5800000000017</v>
      </c>
      <c r="L1873" s="9">
        <f t="shared" si="148"/>
        <v>-1047.5499999999956</v>
      </c>
      <c r="M1873" s="9">
        <f t="shared" si="149"/>
        <v>1038.1800000000003</v>
      </c>
    </row>
    <row r="1874" spans="1:13">
      <c r="A1874" s="2">
        <v>41155</v>
      </c>
      <c r="B1874" s="1">
        <v>57065.06</v>
      </c>
      <c r="C1874" s="1">
        <v>57456.87</v>
      </c>
      <c r="D1874" s="1">
        <v>56954.47</v>
      </c>
      <c r="E1874" s="1">
        <v>57281.45</v>
      </c>
      <c r="I1874" s="3">
        <f t="shared" si="145"/>
        <v>3.8554926311897089E-3</v>
      </c>
      <c r="J1874" s="3">
        <f t="shared" si="146"/>
        <v>-3.7919876015200795E-3</v>
      </c>
      <c r="K1874" s="9">
        <f t="shared" si="147"/>
        <v>502.40000000000146</v>
      </c>
      <c r="L1874" s="9">
        <f t="shared" si="148"/>
        <v>220</v>
      </c>
      <c r="M1874" s="9">
        <f t="shared" si="149"/>
        <v>-216.38999999999942</v>
      </c>
    </row>
    <row r="1875" spans="1:13">
      <c r="A1875" s="2">
        <v>41152</v>
      </c>
      <c r="B1875" s="1">
        <v>57257.43</v>
      </c>
      <c r="C1875" s="1">
        <v>57834.73</v>
      </c>
      <c r="D1875" s="1">
        <v>56719.360000000001</v>
      </c>
      <c r="E1875" s="1">
        <v>57061.45</v>
      </c>
      <c r="I1875" s="3">
        <f t="shared" si="145"/>
        <v>-3.4053817186995975E-3</v>
      </c>
      <c r="J1875" s="3">
        <f t="shared" si="146"/>
        <v>3.4227872260421607E-3</v>
      </c>
      <c r="K1875" s="9">
        <f t="shared" si="147"/>
        <v>1115.3700000000026</v>
      </c>
      <c r="L1875" s="9">
        <f t="shared" si="148"/>
        <v>-194.9800000000032</v>
      </c>
      <c r="M1875" s="9">
        <f t="shared" si="149"/>
        <v>195.9800000000032</v>
      </c>
    </row>
    <row r="1876" spans="1:13">
      <c r="A1876" s="2">
        <v>41151</v>
      </c>
      <c r="B1876" s="1">
        <v>57365.86</v>
      </c>
      <c r="C1876" s="1">
        <v>57507.82</v>
      </c>
      <c r="D1876" s="1">
        <v>56900.85</v>
      </c>
      <c r="E1876" s="1">
        <v>57256.43</v>
      </c>
      <c r="I1876" s="3">
        <f t="shared" si="145"/>
        <v>-1.9655149392906199E-3</v>
      </c>
      <c r="J1876" s="3">
        <f t="shared" si="146"/>
        <v>1.9075805714409283E-3</v>
      </c>
      <c r="K1876" s="9">
        <f t="shared" si="147"/>
        <v>606.97000000000116</v>
      </c>
      <c r="L1876" s="9">
        <f t="shared" si="148"/>
        <v>-112.76000000000204</v>
      </c>
      <c r="M1876" s="9">
        <f t="shared" si="149"/>
        <v>109.43000000000029</v>
      </c>
    </row>
    <row r="1877" spans="1:13">
      <c r="A1877" s="2">
        <v>41150</v>
      </c>
      <c r="B1877" s="1">
        <v>58413.68</v>
      </c>
      <c r="C1877" s="1">
        <v>58552.67</v>
      </c>
      <c r="D1877" s="1">
        <v>57060.95</v>
      </c>
      <c r="E1877" s="1">
        <v>57369.19</v>
      </c>
      <c r="I1877" s="3">
        <f t="shared" si="145"/>
        <v>-1.7758499068595206E-2</v>
      </c>
      <c r="J1877" s="3">
        <f t="shared" si="146"/>
        <v>1.7880914196811398E-2</v>
      </c>
      <c r="K1877" s="9">
        <f t="shared" si="147"/>
        <v>1491.7200000000012</v>
      </c>
      <c r="L1877" s="9">
        <f t="shared" si="148"/>
        <v>-1037.2099999999991</v>
      </c>
      <c r="M1877" s="9">
        <f t="shared" si="149"/>
        <v>1044.489999999998</v>
      </c>
    </row>
    <row r="1878" spans="1:13">
      <c r="A1878" s="2">
        <v>41149</v>
      </c>
      <c r="B1878" s="1">
        <v>58108.86</v>
      </c>
      <c r="C1878" s="1">
        <v>58745.24</v>
      </c>
      <c r="D1878" s="1">
        <v>57976.17</v>
      </c>
      <c r="E1878" s="1">
        <v>58406.400000000001</v>
      </c>
      <c r="I1878" s="3">
        <f t="shared" si="145"/>
        <v>5.0754188588619581E-3</v>
      </c>
      <c r="J1878" s="3">
        <f t="shared" si="146"/>
        <v>-5.1203895584941931E-3</v>
      </c>
      <c r="K1878" s="9">
        <f t="shared" si="147"/>
        <v>769.06999999999971</v>
      </c>
      <c r="L1878" s="9">
        <f t="shared" si="148"/>
        <v>294.94000000000233</v>
      </c>
      <c r="M1878" s="9">
        <f t="shared" si="149"/>
        <v>-297.54000000000087</v>
      </c>
    </row>
    <row r="1879" spans="1:13">
      <c r="A1879" s="2">
        <v>41148</v>
      </c>
      <c r="B1879" s="1">
        <v>58424.36</v>
      </c>
      <c r="C1879" s="1">
        <v>58461.74</v>
      </c>
      <c r="D1879" s="1">
        <v>57852.74</v>
      </c>
      <c r="E1879" s="1">
        <v>58111.46</v>
      </c>
      <c r="I1879" s="3">
        <f t="shared" si="145"/>
        <v>-5.3794764501138353E-3</v>
      </c>
      <c r="J1879" s="3">
        <f t="shared" si="146"/>
        <v>5.3556427490177288E-3</v>
      </c>
      <c r="K1879" s="9">
        <f t="shared" si="147"/>
        <v>609</v>
      </c>
      <c r="L1879" s="9">
        <f t="shared" si="148"/>
        <v>-314.30000000000291</v>
      </c>
      <c r="M1879" s="9">
        <f t="shared" si="149"/>
        <v>312.90000000000146</v>
      </c>
    </row>
    <row r="1880" spans="1:13">
      <c r="A1880" s="2">
        <v>41145</v>
      </c>
      <c r="B1880" s="1">
        <v>58510.69</v>
      </c>
      <c r="C1880" s="1">
        <v>58750.42</v>
      </c>
      <c r="D1880" s="1">
        <v>57833.06</v>
      </c>
      <c r="E1880" s="1">
        <v>58425.760000000002</v>
      </c>
      <c r="I1880" s="3">
        <f t="shared" si="145"/>
        <v>-1.4662062447499829E-3</v>
      </c>
      <c r="J1880" s="3">
        <f t="shared" si="146"/>
        <v>1.4515296264665531E-3</v>
      </c>
      <c r="K1880" s="9">
        <f t="shared" si="147"/>
        <v>917.36000000000058</v>
      </c>
      <c r="L1880" s="9">
        <f t="shared" si="148"/>
        <v>-85.790000000000873</v>
      </c>
      <c r="M1880" s="9">
        <f t="shared" si="149"/>
        <v>84.930000000000291</v>
      </c>
    </row>
    <row r="1881" spans="1:13">
      <c r="A1881" s="2">
        <v>41144</v>
      </c>
      <c r="B1881" s="1">
        <v>59381.56</v>
      </c>
      <c r="C1881" s="1">
        <v>59381.56</v>
      </c>
      <c r="D1881" s="1">
        <v>58145.43</v>
      </c>
      <c r="E1881" s="1">
        <v>58511.55</v>
      </c>
      <c r="I1881" s="3">
        <f t="shared" si="145"/>
        <v>-1.4637906284796609E-2</v>
      </c>
      <c r="J1881" s="3">
        <f t="shared" si="146"/>
        <v>1.4651181275803378E-2</v>
      </c>
      <c r="K1881" s="9">
        <f t="shared" si="147"/>
        <v>1236.1299999999974</v>
      </c>
      <c r="L1881" s="9">
        <f t="shared" si="148"/>
        <v>-869.20999999999913</v>
      </c>
      <c r="M1881" s="9">
        <f t="shared" si="149"/>
        <v>870.00999999999476</v>
      </c>
    </row>
    <row r="1882" spans="1:13">
      <c r="A1882" s="2">
        <v>41143</v>
      </c>
      <c r="B1882" s="1">
        <v>58917.73</v>
      </c>
      <c r="C1882" s="1">
        <v>59584.6</v>
      </c>
      <c r="D1882" s="1">
        <v>58442.54</v>
      </c>
      <c r="E1882" s="1">
        <v>59380.76</v>
      </c>
      <c r="I1882" s="3">
        <f t="shared" si="145"/>
        <v>7.8589246394930486E-3</v>
      </c>
      <c r="J1882" s="3">
        <f t="shared" si="146"/>
        <v>-7.8589246394930486E-3</v>
      </c>
      <c r="K1882" s="9">
        <f t="shared" si="147"/>
        <v>1142.0599999999977</v>
      </c>
      <c r="L1882" s="9">
        <f t="shared" si="148"/>
        <v>463.02999999999884</v>
      </c>
      <c r="M1882" s="9">
        <f t="shared" si="149"/>
        <v>-463.02999999999884</v>
      </c>
    </row>
    <row r="1883" spans="1:13">
      <c r="A1883" s="2">
        <v>41142</v>
      </c>
      <c r="B1883" s="1">
        <v>59297.599999999999</v>
      </c>
      <c r="C1883" s="1">
        <v>60208.85</v>
      </c>
      <c r="D1883" s="1">
        <v>58684.160000000003</v>
      </c>
      <c r="E1883" s="1">
        <v>58917.73</v>
      </c>
      <c r="I1883" s="3">
        <f t="shared" si="145"/>
        <v>-6.1629715994897249E-3</v>
      </c>
      <c r="J1883" s="3">
        <f t="shared" si="146"/>
        <v>6.4061614635330154E-3</v>
      </c>
      <c r="K1883" s="9">
        <f t="shared" si="147"/>
        <v>1524.6899999999951</v>
      </c>
      <c r="L1883" s="9">
        <f t="shared" si="148"/>
        <v>-365.35999999999331</v>
      </c>
      <c r="M1883" s="9">
        <f t="shared" si="149"/>
        <v>379.86999999999534</v>
      </c>
    </row>
    <row r="1884" spans="1:13">
      <c r="A1884" s="2">
        <v>41141</v>
      </c>
      <c r="B1884" s="1">
        <v>59082.879999999997</v>
      </c>
      <c r="C1884" s="1">
        <v>59462.33</v>
      </c>
      <c r="D1884" s="1">
        <v>58629.18</v>
      </c>
      <c r="E1884" s="1">
        <v>59283.09</v>
      </c>
      <c r="I1884" s="3">
        <f t="shared" si="145"/>
        <v>3.3972909346729639E-3</v>
      </c>
      <c r="J1884" s="3">
        <f t="shared" si="146"/>
        <v>-3.3886296673418617E-3</v>
      </c>
      <c r="K1884" s="9">
        <f t="shared" si="147"/>
        <v>833.15000000000146</v>
      </c>
      <c r="L1884" s="9">
        <f t="shared" si="148"/>
        <v>200.71999999999389</v>
      </c>
      <c r="M1884" s="9">
        <f t="shared" si="149"/>
        <v>-200.20999999999913</v>
      </c>
    </row>
    <row r="1885" spans="1:13">
      <c r="A1885" s="2">
        <v>41138</v>
      </c>
      <c r="B1885" s="1">
        <v>59443.15</v>
      </c>
      <c r="C1885" s="1">
        <v>59822.400000000001</v>
      </c>
      <c r="D1885" s="1">
        <v>58943.89</v>
      </c>
      <c r="E1885" s="1">
        <v>59082.37</v>
      </c>
      <c r="I1885" s="3">
        <f t="shared" si="145"/>
        <v>-6.1134690951200792E-3</v>
      </c>
      <c r="J1885" s="3">
        <f t="shared" si="146"/>
        <v>6.0693284255628919E-3</v>
      </c>
      <c r="K1885" s="9">
        <f t="shared" si="147"/>
        <v>878.51000000000204</v>
      </c>
      <c r="L1885" s="9">
        <f t="shared" si="148"/>
        <v>-363.41999999999825</v>
      </c>
      <c r="M1885" s="9">
        <f t="shared" si="149"/>
        <v>360.77999999999884</v>
      </c>
    </row>
    <row r="1886" spans="1:13">
      <c r="A1886" s="2">
        <v>41137</v>
      </c>
      <c r="B1886" s="1">
        <v>58190.19</v>
      </c>
      <c r="C1886" s="1">
        <v>59543.61</v>
      </c>
      <c r="D1886" s="1">
        <v>58190.19</v>
      </c>
      <c r="E1886" s="1">
        <v>59445.79</v>
      </c>
      <c r="I1886" s="3">
        <f t="shared" si="145"/>
        <v>2.1593496259104804E-2</v>
      </c>
      <c r="J1886" s="3">
        <f t="shared" si="146"/>
        <v>-2.1577520197132858E-2</v>
      </c>
      <c r="K1886" s="9">
        <f t="shared" si="147"/>
        <v>1353.4199999999983</v>
      </c>
      <c r="L1886" s="9">
        <f t="shared" si="148"/>
        <v>1256.510000000002</v>
      </c>
      <c r="M1886" s="9">
        <f t="shared" si="149"/>
        <v>-1255.5999999999985</v>
      </c>
    </row>
    <row r="1887" spans="1:13">
      <c r="A1887" s="2">
        <v>41136</v>
      </c>
      <c r="B1887" s="1">
        <v>58082.92</v>
      </c>
      <c r="C1887" s="1">
        <v>58374.74</v>
      </c>
      <c r="D1887" s="1">
        <v>57630.11</v>
      </c>
      <c r="E1887" s="1">
        <v>58189.279999999999</v>
      </c>
      <c r="I1887" s="3">
        <f t="shared" si="145"/>
        <v>1.8311751544171778E-3</v>
      </c>
      <c r="J1887" s="3">
        <f t="shared" si="146"/>
        <v>-1.8311751544171778E-3</v>
      </c>
      <c r="K1887" s="9">
        <f t="shared" si="147"/>
        <v>744.62999999999738</v>
      </c>
      <c r="L1887" s="9">
        <f t="shared" si="148"/>
        <v>106.36000000000058</v>
      </c>
      <c r="M1887" s="9">
        <f t="shared" si="149"/>
        <v>-106.36000000000058</v>
      </c>
    </row>
    <row r="1888" spans="1:13">
      <c r="A1888" s="2">
        <v>41135</v>
      </c>
      <c r="B1888" s="1">
        <v>59122.74</v>
      </c>
      <c r="C1888" s="1">
        <v>59605.11</v>
      </c>
      <c r="D1888" s="1">
        <v>57903.99</v>
      </c>
      <c r="E1888" s="1">
        <v>58082.92</v>
      </c>
      <c r="I1888" s="3">
        <f t="shared" si="145"/>
        <v>-1.7587479876609233E-2</v>
      </c>
      <c r="J1888" s="3">
        <f t="shared" si="146"/>
        <v>1.7587479876609233E-2</v>
      </c>
      <c r="K1888" s="9">
        <f t="shared" si="147"/>
        <v>1701.1200000000026</v>
      </c>
      <c r="L1888" s="9">
        <f t="shared" si="148"/>
        <v>-1039.8199999999997</v>
      </c>
      <c r="M1888" s="9">
        <f t="shared" si="149"/>
        <v>1039.8199999999997</v>
      </c>
    </row>
    <row r="1889" spans="1:13">
      <c r="A1889" s="2">
        <v>41134</v>
      </c>
      <c r="B1889" s="1">
        <v>59280.83</v>
      </c>
      <c r="C1889" s="1">
        <v>59543.16</v>
      </c>
      <c r="D1889" s="1">
        <v>58600.68</v>
      </c>
      <c r="E1889" s="1">
        <v>59122.74</v>
      </c>
      <c r="I1889" s="3">
        <f t="shared" si="145"/>
        <v>-2.6684804033945205E-3</v>
      </c>
      <c r="J1889" s="3">
        <f t="shared" si="146"/>
        <v>2.6667980188537135E-3</v>
      </c>
      <c r="K1889" s="9">
        <f t="shared" si="147"/>
        <v>942.4800000000032</v>
      </c>
      <c r="L1889" s="9">
        <f t="shared" si="148"/>
        <v>-158.19000000000233</v>
      </c>
      <c r="M1889" s="9">
        <f t="shared" si="149"/>
        <v>158.09000000000378</v>
      </c>
    </row>
    <row r="1890" spans="1:13">
      <c r="A1890" s="2">
        <v>41131</v>
      </c>
      <c r="B1890" s="1">
        <v>58774.27</v>
      </c>
      <c r="C1890" s="1">
        <v>59365.43</v>
      </c>
      <c r="D1890" s="1">
        <v>58127.92</v>
      </c>
      <c r="E1890" s="1">
        <v>59280.93</v>
      </c>
      <c r="I1890" s="3">
        <f t="shared" si="145"/>
        <v>8.2282927755147738E-3</v>
      </c>
      <c r="J1890" s="3">
        <f t="shared" si="146"/>
        <v>-8.6204388416904806E-3</v>
      </c>
      <c r="K1890" s="9">
        <f t="shared" si="147"/>
        <v>1237.510000000002</v>
      </c>
      <c r="L1890" s="9">
        <f t="shared" si="148"/>
        <v>483.80000000000291</v>
      </c>
      <c r="M1890" s="9">
        <f t="shared" si="149"/>
        <v>-506.66000000000349</v>
      </c>
    </row>
    <row r="1891" spans="1:13">
      <c r="A1891" s="2">
        <v>41130</v>
      </c>
      <c r="B1891" s="1">
        <v>58949.78</v>
      </c>
      <c r="C1891" s="1">
        <v>59201.79</v>
      </c>
      <c r="D1891" s="1">
        <v>58115.01</v>
      </c>
      <c r="E1891" s="1">
        <v>58797.13</v>
      </c>
      <c r="I1891" s="3">
        <f t="shared" si="145"/>
        <v>-2.6097954605675058E-3</v>
      </c>
      <c r="J1891" s="3">
        <f t="shared" si="146"/>
        <v>2.589492276307078E-3</v>
      </c>
      <c r="K1891" s="9">
        <f t="shared" si="147"/>
        <v>1086.7799999999988</v>
      </c>
      <c r="L1891" s="9">
        <f t="shared" si="148"/>
        <v>-153.85000000000582</v>
      </c>
      <c r="M1891" s="9">
        <f t="shared" si="149"/>
        <v>152.65000000000146</v>
      </c>
    </row>
    <row r="1892" spans="1:13">
      <c r="A1892" s="2">
        <v>41129</v>
      </c>
      <c r="B1892" s="1">
        <v>57723.08</v>
      </c>
      <c r="C1892" s="1">
        <v>58963.63</v>
      </c>
      <c r="D1892" s="1">
        <v>57603.14</v>
      </c>
      <c r="E1892" s="1">
        <v>58950.98</v>
      </c>
      <c r="I1892" s="3">
        <f t="shared" si="145"/>
        <v>2.1226608755967442E-2</v>
      </c>
      <c r="J1892" s="3">
        <f t="shared" si="146"/>
        <v>-2.1272253663525947E-2</v>
      </c>
      <c r="K1892" s="9">
        <f t="shared" si="147"/>
        <v>1360.489999999998</v>
      </c>
      <c r="L1892" s="9">
        <f t="shared" si="148"/>
        <v>1225.3199999999997</v>
      </c>
      <c r="M1892" s="9">
        <f t="shared" si="149"/>
        <v>-1227.9000000000015</v>
      </c>
    </row>
    <row r="1893" spans="1:13">
      <c r="A1893" s="2">
        <v>41128</v>
      </c>
      <c r="B1893" s="1">
        <v>58342.84</v>
      </c>
      <c r="C1893" s="1">
        <v>59316.14</v>
      </c>
      <c r="D1893" s="1">
        <v>57678.65</v>
      </c>
      <c r="E1893" s="1">
        <v>57725.66</v>
      </c>
      <c r="I1893" s="3">
        <f t="shared" si="145"/>
        <v>-1.0608520649979443E-2</v>
      </c>
      <c r="J1893" s="3">
        <f t="shared" si="146"/>
        <v>1.057850457742532E-2</v>
      </c>
      <c r="K1893" s="9">
        <f t="shared" si="147"/>
        <v>1637.489999999998</v>
      </c>
      <c r="L1893" s="9">
        <f t="shared" si="148"/>
        <v>-618.94999999999709</v>
      </c>
      <c r="M1893" s="9">
        <f t="shared" si="149"/>
        <v>617.17999999999302</v>
      </c>
    </row>
    <row r="1894" spans="1:13">
      <c r="A1894" s="2">
        <v>41127</v>
      </c>
      <c r="B1894" s="1">
        <v>57255.02</v>
      </c>
      <c r="C1894" s="1">
        <v>58995.91</v>
      </c>
      <c r="D1894" s="1">
        <v>56893.19</v>
      </c>
      <c r="E1894" s="1">
        <v>58344.61</v>
      </c>
      <c r="I1894" s="3">
        <f t="shared" si="145"/>
        <v>1.9026911432704293E-2</v>
      </c>
      <c r="J1894" s="3">
        <f t="shared" si="146"/>
        <v>-1.9030471039919363E-2</v>
      </c>
      <c r="K1894" s="9">
        <f t="shared" si="147"/>
        <v>2102.7200000000012</v>
      </c>
      <c r="L1894" s="9">
        <f t="shared" si="148"/>
        <v>1089.3899999999994</v>
      </c>
      <c r="M1894" s="9">
        <f t="shared" si="149"/>
        <v>-1089.5900000000038</v>
      </c>
    </row>
    <row r="1895" spans="1:13">
      <c r="A1895" s="2">
        <v>41124</v>
      </c>
      <c r="B1895" s="1">
        <v>55523.58</v>
      </c>
      <c r="C1895" s="1">
        <v>57399.37</v>
      </c>
      <c r="D1895" s="1">
        <v>55523.58</v>
      </c>
      <c r="E1895" s="1">
        <v>57255.22</v>
      </c>
      <c r="I1895" s="3">
        <f t="shared" si="145"/>
        <v>3.1246532805959605E-2</v>
      </c>
      <c r="J1895" s="3">
        <f t="shared" si="146"/>
        <v>-3.1187470260383054E-2</v>
      </c>
      <c r="K1895" s="9">
        <f t="shared" si="147"/>
        <v>1875.7900000000009</v>
      </c>
      <c r="L1895" s="9">
        <f t="shared" si="148"/>
        <v>1734.8199999999997</v>
      </c>
      <c r="M1895" s="9">
        <f t="shared" si="149"/>
        <v>-1731.6399999999994</v>
      </c>
    </row>
    <row r="1896" spans="1:13">
      <c r="A1896" s="2">
        <v>41123</v>
      </c>
      <c r="B1896" s="1">
        <v>56288.58</v>
      </c>
      <c r="C1896" s="1">
        <v>56288.58</v>
      </c>
      <c r="D1896" s="1">
        <v>55239.02</v>
      </c>
      <c r="E1896" s="1">
        <v>55520.4</v>
      </c>
      <c r="I1896" s="3">
        <f t="shared" si="145"/>
        <v>-1.3705872227155807E-2</v>
      </c>
      <c r="J1896" s="3">
        <f t="shared" si="146"/>
        <v>1.3647173192146618E-2</v>
      </c>
      <c r="K1896" s="9">
        <f t="shared" si="147"/>
        <v>1049.5600000000049</v>
      </c>
      <c r="L1896" s="9">
        <f t="shared" si="148"/>
        <v>-771.52999999999884</v>
      </c>
      <c r="M1896" s="9">
        <f t="shared" si="149"/>
        <v>768.18000000000029</v>
      </c>
    </row>
    <row r="1897" spans="1:13">
      <c r="A1897" s="2">
        <v>41122</v>
      </c>
      <c r="B1897" s="1">
        <v>56091.3</v>
      </c>
      <c r="C1897" s="1">
        <v>56735.06</v>
      </c>
      <c r="D1897" s="1">
        <v>55424.79</v>
      </c>
      <c r="E1897" s="1">
        <v>56291.93</v>
      </c>
      <c r="I1897" s="3">
        <f t="shared" si="145"/>
        <v>3.4739794695085994E-3</v>
      </c>
      <c r="J1897" s="3">
        <f t="shared" si="146"/>
        <v>-3.5768470333188457E-3</v>
      </c>
      <c r="K1897" s="9">
        <f t="shared" si="147"/>
        <v>1310.2699999999968</v>
      </c>
      <c r="L1897" s="9">
        <f t="shared" si="148"/>
        <v>194.87999999999738</v>
      </c>
      <c r="M1897" s="9">
        <f t="shared" si="149"/>
        <v>-200.62999999999738</v>
      </c>
    </row>
    <row r="1898" spans="1:13">
      <c r="A1898" s="2">
        <v>41121</v>
      </c>
      <c r="B1898" s="1">
        <v>57242.83</v>
      </c>
      <c r="C1898" s="1">
        <v>57465.94</v>
      </c>
      <c r="D1898" s="1">
        <v>56097.05</v>
      </c>
      <c r="E1898" s="1">
        <v>56097.05</v>
      </c>
      <c r="I1898" s="3">
        <f t="shared" si="145"/>
        <v>-1.9983431433317204E-2</v>
      </c>
      <c r="J1898" s="3">
        <f t="shared" si="146"/>
        <v>2.0016131277925966E-2</v>
      </c>
      <c r="K1898" s="9">
        <f t="shared" si="147"/>
        <v>1368.8899999999994</v>
      </c>
      <c r="L1898" s="9">
        <f t="shared" si="148"/>
        <v>-1143.8699999999953</v>
      </c>
      <c r="M1898" s="9">
        <f t="shared" si="149"/>
        <v>1145.7799999999988</v>
      </c>
    </row>
    <row r="1899" spans="1:13">
      <c r="A1899" s="2">
        <v>41120</v>
      </c>
      <c r="B1899" s="1">
        <v>56550.61</v>
      </c>
      <c r="C1899" s="1">
        <v>57240.92</v>
      </c>
      <c r="D1899" s="1">
        <v>56089.96</v>
      </c>
      <c r="E1899" s="1">
        <v>57240.92</v>
      </c>
      <c r="I1899" s="3">
        <f t="shared" si="145"/>
        <v>1.2162016878997933E-2</v>
      </c>
      <c r="J1899" s="3">
        <f t="shared" si="146"/>
        <v>-1.2206941711150377E-2</v>
      </c>
      <c r="K1899" s="9">
        <f t="shared" si="147"/>
        <v>1150.9599999999991</v>
      </c>
      <c r="L1899" s="9">
        <f t="shared" si="148"/>
        <v>687.79999999999563</v>
      </c>
      <c r="M1899" s="9">
        <f t="shared" si="149"/>
        <v>-690.30999999999767</v>
      </c>
    </row>
    <row r="1900" spans="1:13">
      <c r="A1900" s="2">
        <v>41117</v>
      </c>
      <c r="B1900" s="1">
        <v>54024.19</v>
      </c>
      <c r="C1900" s="1">
        <v>57046.3</v>
      </c>
      <c r="D1900" s="1">
        <v>54024.19</v>
      </c>
      <c r="E1900" s="1">
        <v>56553.120000000003</v>
      </c>
      <c r="I1900" s="3">
        <f t="shared" si="145"/>
        <v>4.7227250775516517E-2</v>
      </c>
      <c r="J1900" s="3">
        <f t="shared" si="146"/>
        <v>-4.6811067412579441E-2</v>
      </c>
      <c r="K1900" s="9">
        <f t="shared" si="147"/>
        <v>3022.1100000000006</v>
      </c>
      <c r="L1900" s="9">
        <f t="shared" si="148"/>
        <v>2550.4000000000015</v>
      </c>
      <c r="M1900" s="9">
        <f t="shared" si="149"/>
        <v>-2528.9300000000003</v>
      </c>
    </row>
    <row r="1901" spans="1:13">
      <c r="A1901" s="2">
        <v>41116</v>
      </c>
      <c r="B1901" s="1">
        <v>52638.42</v>
      </c>
      <c r="C1901" s="1">
        <v>54126.31</v>
      </c>
      <c r="D1901" s="1">
        <v>52638.42</v>
      </c>
      <c r="E1901" s="1">
        <v>54002.720000000001</v>
      </c>
      <c r="I1901" s="3">
        <f t="shared" si="145"/>
        <v>2.6520532988237054E-2</v>
      </c>
      <c r="J1901" s="3">
        <f t="shared" si="146"/>
        <v>-2.5918331135319089E-2</v>
      </c>
      <c r="K1901" s="9">
        <f t="shared" si="147"/>
        <v>1487.8899999999994</v>
      </c>
      <c r="L1901" s="9">
        <f t="shared" si="148"/>
        <v>1395.1800000000003</v>
      </c>
      <c r="M1901" s="9">
        <f t="shared" si="149"/>
        <v>-1364.3000000000029</v>
      </c>
    </row>
    <row r="1902" spans="1:13">
      <c r="A1902" s="2">
        <v>41115</v>
      </c>
      <c r="B1902" s="1">
        <v>52658.46</v>
      </c>
      <c r="C1902" s="1">
        <v>53232.62</v>
      </c>
      <c r="D1902" s="1">
        <v>52345.81</v>
      </c>
      <c r="E1902" s="1">
        <v>52607.54</v>
      </c>
      <c r="I1902" s="3">
        <f t="shared" si="145"/>
        <v>-5.9063087318185351E-4</v>
      </c>
      <c r="J1902" s="3">
        <f t="shared" si="146"/>
        <v>9.6698612150826772E-4</v>
      </c>
      <c r="K1902" s="9">
        <f t="shared" si="147"/>
        <v>886.81000000000495</v>
      </c>
      <c r="L1902" s="9">
        <f t="shared" si="148"/>
        <v>-31.089999999996508</v>
      </c>
      <c r="M1902" s="9">
        <f t="shared" si="149"/>
        <v>50.919999999998254</v>
      </c>
    </row>
    <row r="1903" spans="1:13">
      <c r="A1903" s="2">
        <v>41114</v>
      </c>
      <c r="B1903" s="1">
        <v>53037.82</v>
      </c>
      <c r="C1903" s="1">
        <v>53416.1</v>
      </c>
      <c r="D1903" s="1">
        <v>52399.02</v>
      </c>
      <c r="E1903" s="1">
        <v>52638.63</v>
      </c>
      <c r="I1903" s="3">
        <f t="shared" si="145"/>
        <v>-7.4542802385490683E-3</v>
      </c>
      <c r="J1903" s="3">
        <f t="shared" si="146"/>
        <v>7.5265159842542988E-3</v>
      </c>
      <c r="K1903" s="9">
        <f t="shared" si="147"/>
        <v>1017.0800000000017</v>
      </c>
      <c r="L1903" s="9">
        <f t="shared" si="148"/>
        <v>-395.33000000000175</v>
      </c>
      <c r="M1903" s="9">
        <f t="shared" si="149"/>
        <v>399.19000000000233</v>
      </c>
    </row>
    <row r="1904" spans="1:13">
      <c r="A1904" s="2">
        <v>41113</v>
      </c>
      <c r="B1904" s="1">
        <v>54183.29</v>
      </c>
      <c r="C1904" s="1">
        <v>54183.29</v>
      </c>
      <c r="D1904" s="1">
        <v>52212.92</v>
      </c>
      <c r="E1904" s="1">
        <v>53033.96</v>
      </c>
      <c r="I1904" s="3">
        <f t="shared" si="145"/>
        <v>-2.1419586642922719E-2</v>
      </c>
      <c r="J1904" s="3">
        <f t="shared" si="146"/>
        <v>2.1211890234055588E-2</v>
      </c>
      <c r="K1904" s="9">
        <f t="shared" si="147"/>
        <v>1970.3700000000026</v>
      </c>
      <c r="L1904" s="9">
        <f t="shared" si="148"/>
        <v>-1160.8300000000017</v>
      </c>
      <c r="M1904" s="9">
        <f t="shared" si="149"/>
        <v>1149.3300000000017</v>
      </c>
    </row>
    <row r="1905" spans="1:13">
      <c r="A1905" s="2">
        <v>41110</v>
      </c>
      <c r="B1905" s="1">
        <v>55337.37</v>
      </c>
      <c r="C1905" s="1">
        <v>55337.37</v>
      </c>
      <c r="D1905" s="1">
        <v>54137.599999999999</v>
      </c>
      <c r="E1905" s="1">
        <v>54194.79</v>
      </c>
      <c r="I1905" s="3">
        <f t="shared" si="145"/>
        <v>-2.0811738379829685E-2</v>
      </c>
      <c r="J1905" s="3">
        <f t="shared" si="146"/>
        <v>2.0647529869959519E-2</v>
      </c>
      <c r="K1905" s="9">
        <f t="shared" si="147"/>
        <v>1199.7700000000041</v>
      </c>
      <c r="L1905" s="9">
        <f t="shared" si="148"/>
        <v>-1151.8600000000006</v>
      </c>
      <c r="M1905" s="9">
        <f t="shared" si="149"/>
        <v>1142.5800000000017</v>
      </c>
    </row>
    <row r="1906" spans="1:13">
      <c r="A1906" s="2">
        <v>41109</v>
      </c>
      <c r="B1906" s="1">
        <v>54587.83</v>
      </c>
      <c r="C1906" s="1">
        <v>55490.84</v>
      </c>
      <c r="D1906" s="1">
        <v>54587.83</v>
      </c>
      <c r="E1906" s="1">
        <v>55346.65</v>
      </c>
      <c r="I1906" s="3">
        <f t="shared" si="145"/>
        <v>1.3988204780488112E-2</v>
      </c>
      <c r="J1906" s="3">
        <f t="shared" si="146"/>
        <v>-1.3900900621988448E-2</v>
      </c>
      <c r="K1906" s="9">
        <f t="shared" si="147"/>
        <v>903.00999999999476</v>
      </c>
      <c r="L1906" s="9">
        <f t="shared" si="148"/>
        <v>763.52000000000407</v>
      </c>
      <c r="M1906" s="9">
        <f t="shared" si="149"/>
        <v>-758.81999999999971</v>
      </c>
    </row>
    <row r="1907" spans="1:13">
      <c r="A1907" s="2">
        <v>41108</v>
      </c>
      <c r="B1907" s="1">
        <v>53908.82</v>
      </c>
      <c r="C1907" s="1">
        <v>54587.5</v>
      </c>
      <c r="D1907" s="1">
        <v>53551.46</v>
      </c>
      <c r="E1907" s="1">
        <v>54583.13</v>
      </c>
      <c r="I1907" s="3">
        <f t="shared" si="145"/>
        <v>1.2496134723639394E-2</v>
      </c>
      <c r="J1907" s="3">
        <f t="shared" si="146"/>
        <v>-1.2508342790660187E-2</v>
      </c>
      <c r="K1907" s="9">
        <f t="shared" si="147"/>
        <v>1036.0400000000009</v>
      </c>
      <c r="L1907" s="9">
        <f t="shared" si="148"/>
        <v>673.65999999999622</v>
      </c>
      <c r="M1907" s="9">
        <f t="shared" si="149"/>
        <v>-674.30999999999767</v>
      </c>
    </row>
    <row r="1908" spans="1:13">
      <c r="A1908" s="2">
        <v>41107</v>
      </c>
      <c r="B1908" s="1">
        <v>53402.58</v>
      </c>
      <c r="C1908" s="1">
        <v>54037.279999999999</v>
      </c>
      <c r="D1908" s="1">
        <v>53118.5</v>
      </c>
      <c r="E1908" s="1">
        <v>53909.47</v>
      </c>
      <c r="I1908" s="3">
        <f t="shared" si="145"/>
        <v>9.5066083914774075E-3</v>
      </c>
      <c r="J1908" s="3">
        <f t="shared" si="146"/>
        <v>-9.4918635017259348E-3</v>
      </c>
      <c r="K1908" s="9">
        <f t="shared" si="147"/>
        <v>918.77999999999884</v>
      </c>
      <c r="L1908" s="9">
        <f t="shared" si="148"/>
        <v>507.66999999999825</v>
      </c>
      <c r="M1908" s="9">
        <f t="shared" si="149"/>
        <v>-506.88999999999942</v>
      </c>
    </row>
    <row r="1909" spans="1:13">
      <c r="A1909" s="2">
        <v>41106</v>
      </c>
      <c r="B1909" s="1">
        <v>54315.89</v>
      </c>
      <c r="C1909" s="1">
        <v>54418.25</v>
      </c>
      <c r="D1909" s="1">
        <v>53215.81</v>
      </c>
      <c r="E1909" s="1">
        <v>53401.8</v>
      </c>
      <c r="I1909" s="3">
        <f t="shared" si="145"/>
        <v>-1.7093710329610361E-2</v>
      </c>
      <c r="J1909" s="3">
        <f t="shared" si="146"/>
        <v>1.6829145209624596E-2</v>
      </c>
      <c r="K1909" s="9">
        <f t="shared" si="147"/>
        <v>1202.4400000000023</v>
      </c>
      <c r="L1909" s="9">
        <f t="shared" si="148"/>
        <v>-928.70999999999913</v>
      </c>
      <c r="M1909" s="9">
        <f t="shared" si="149"/>
        <v>914.08999999999651</v>
      </c>
    </row>
    <row r="1910" spans="1:13">
      <c r="A1910" s="2">
        <v>41103</v>
      </c>
      <c r="B1910" s="1">
        <v>53421.95</v>
      </c>
      <c r="C1910" s="1">
        <v>54427.51</v>
      </c>
      <c r="D1910" s="1">
        <v>53420.33</v>
      </c>
      <c r="E1910" s="1">
        <v>54330.51</v>
      </c>
      <c r="I1910" s="3">
        <f t="shared" si="145"/>
        <v>1.7027802055638544E-2</v>
      </c>
      <c r="J1910" s="3">
        <f t="shared" si="146"/>
        <v>-1.7007241405452348E-2</v>
      </c>
      <c r="K1910" s="9">
        <f t="shared" si="147"/>
        <v>1007.1800000000003</v>
      </c>
      <c r="L1910" s="9">
        <f t="shared" si="148"/>
        <v>909.63999999999942</v>
      </c>
      <c r="M1910" s="9">
        <f t="shared" si="149"/>
        <v>-908.56000000000495</v>
      </c>
    </row>
    <row r="1911" spans="1:13">
      <c r="A1911" s="2">
        <v>41102</v>
      </c>
      <c r="B1911" s="1">
        <v>53563.56</v>
      </c>
      <c r="C1911" s="1">
        <v>53615.77</v>
      </c>
      <c r="D1911" s="1">
        <v>52489.08</v>
      </c>
      <c r="E1911" s="1">
        <v>53420.87</v>
      </c>
      <c r="I1911" s="3">
        <f t="shared" si="145"/>
        <v>-2.7678249081466832E-3</v>
      </c>
      <c r="J1911" s="3">
        <f t="shared" si="146"/>
        <v>2.6639379458720642E-3</v>
      </c>
      <c r="K1911" s="9">
        <f t="shared" si="147"/>
        <v>1126.6899999999951</v>
      </c>
      <c r="L1911" s="9">
        <f t="shared" si="148"/>
        <v>-148.2699999999968</v>
      </c>
      <c r="M1911" s="9">
        <f t="shared" si="149"/>
        <v>142.68999999999505</v>
      </c>
    </row>
    <row r="1912" spans="1:13">
      <c r="A1912" s="2">
        <v>41101</v>
      </c>
      <c r="B1912" s="1">
        <v>53708.42</v>
      </c>
      <c r="C1912" s="1">
        <v>54135.48</v>
      </c>
      <c r="D1912" s="1">
        <v>53232.74</v>
      </c>
      <c r="E1912" s="1">
        <v>53569.14</v>
      </c>
      <c r="I1912" s="3">
        <f t="shared" si="145"/>
        <v>-2.5449755724798596E-3</v>
      </c>
      <c r="J1912" s="3">
        <f t="shared" si="146"/>
        <v>2.5932619131227254E-3</v>
      </c>
      <c r="K1912" s="9">
        <f t="shared" si="147"/>
        <v>902.74000000000524</v>
      </c>
      <c r="L1912" s="9">
        <f t="shared" si="148"/>
        <v>-136.68000000000029</v>
      </c>
      <c r="M1912" s="9">
        <f t="shared" si="149"/>
        <v>139.27999999999884</v>
      </c>
    </row>
    <row r="1913" spans="1:13">
      <c r="A1913" s="2">
        <v>41100</v>
      </c>
      <c r="B1913" s="1">
        <v>55392.42</v>
      </c>
      <c r="C1913" s="1">
        <v>55588.2</v>
      </c>
      <c r="D1913" s="1">
        <v>53667.73</v>
      </c>
      <c r="E1913" s="1">
        <v>53705.82</v>
      </c>
      <c r="I1913" s="3">
        <f t="shared" si="145"/>
        <v>-3.047673892773688E-2</v>
      </c>
      <c r="J1913" s="3">
        <f t="shared" si="146"/>
        <v>3.0448209339833835E-2</v>
      </c>
      <c r="K1913" s="9">
        <f t="shared" si="147"/>
        <v>1920.4699999999939</v>
      </c>
      <c r="L1913" s="9">
        <f t="shared" si="148"/>
        <v>-1688.2300000000032</v>
      </c>
      <c r="M1913" s="9">
        <f t="shared" si="149"/>
        <v>1686.5999999999985</v>
      </c>
    </row>
    <row r="1914" spans="1:13">
      <c r="A1914" s="2">
        <v>41096</v>
      </c>
      <c r="B1914" s="1">
        <v>56376.09</v>
      </c>
      <c r="C1914" s="1">
        <v>56376.09</v>
      </c>
      <c r="D1914" s="1">
        <v>54967.22</v>
      </c>
      <c r="E1914" s="1">
        <v>55394.05</v>
      </c>
      <c r="I1914" s="3">
        <f t="shared" si="145"/>
        <v>-1.7471202960815502E-2</v>
      </c>
      <c r="J1914" s="3">
        <f t="shared" si="146"/>
        <v>1.7419441468892106E-2</v>
      </c>
      <c r="K1914" s="9">
        <f t="shared" si="147"/>
        <v>1408.8699999999953</v>
      </c>
      <c r="L1914" s="9">
        <f t="shared" si="148"/>
        <v>-985.00999999999476</v>
      </c>
      <c r="M1914" s="9">
        <f t="shared" si="149"/>
        <v>982.0399999999936</v>
      </c>
    </row>
    <row r="1915" spans="1:13">
      <c r="A1915" s="2">
        <v>41095</v>
      </c>
      <c r="B1915" s="1">
        <v>56083.48</v>
      </c>
      <c r="C1915" s="1">
        <v>56943.09</v>
      </c>
      <c r="D1915" s="1">
        <v>55828.18</v>
      </c>
      <c r="E1915" s="1">
        <v>56379.06</v>
      </c>
      <c r="I1915" s="3">
        <f t="shared" si="145"/>
        <v>5.389749276082309E-3</v>
      </c>
      <c r="J1915" s="3">
        <f t="shared" si="146"/>
        <v>-5.2703576882175366E-3</v>
      </c>
      <c r="K1915" s="9">
        <f t="shared" si="147"/>
        <v>1114.9099999999962</v>
      </c>
      <c r="L1915" s="9">
        <f t="shared" si="148"/>
        <v>302.23999999999796</v>
      </c>
      <c r="M1915" s="9">
        <f t="shared" si="149"/>
        <v>-295.57999999999447</v>
      </c>
    </row>
    <row r="1916" spans="1:13">
      <c r="A1916" s="2">
        <v>41094</v>
      </c>
      <c r="B1916" s="1">
        <v>55780.32</v>
      </c>
      <c r="C1916" s="1">
        <v>56322.19</v>
      </c>
      <c r="D1916" s="1">
        <v>55485.39</v>
      </c>
      <c r="E1916" s="1">
        <v>56076.82</v>
      </c>
      <c r="I1916" s="3">
        <f t="shared" si="145"/>
        <v>5.315494783823399E-3</v>
      </c>
      <c r="J1916" s="3">
        <f t="shared" si="146"/>
        <v>-5.315494783823399E-3</v>
      </c>
      <c r="K1916" s="9">
        <f t="shared" si="147"/>
        <v>836.80000000000291</v>
      </c>
      <c r="L1916" s="9">
        <f t="shared" si="148"/>
        <v>296.5</v>
      </c>
      <c r="M1916" s="9">
        <f t="shared" si="149"/>
        <v>-296.5</v>
      </c>
    </row>
    <row r="1917" spans="1:13">
      <c r="A1917" s="2">
        <v>41093</v>
      </c>
      <c r="B1917" s="1">
        <v>54703.51</v>
      </c>
      <c r="C1917" s="1">
        <v>56228.3</v>
      </c>
      <c r="D1917" s="1">
        <v>54703.51</v>
      </c>
      <c r="E1917" s="1">
        <v>55780.32</v>
      </c>
      <c r="I1917" s="3">
        <f t="shared" si="145"/>
        <v>1.9884339416584872E-2</v>
      </c>
      <c r="J1917" s="3">
        <f t="shared" si="146"/>
        <v>-1.9684477284912752E-2</v>
      </c>
      <c r="K1917" s="9">
        <f t="shared" si="147"/>
        <v>1524.7900000000009</v>
      </c>
      <c r="L1917" s="9">
        <f t="shared" si="148"/>
        <v>1087.5299999999988</v>
      </c>
      <c r="M1917" s="9">
        <f t="shared" si="149"/>
        <v>-1076.8099999999977</v>
      </c>
    </row>
    <row r="1918" spans="1:13">
      <c r="A1918" s="2">
        <v>41092</v>
      </c>
      <c r="B1918" s="1">
        <v>54355.43</v>
      </c>
      <c r="C1918" s="1">
        <v>54753.84</v>
      </c>
      <c r="D1918" s="1">
        <v>53960.78</v>
      </c>
      <c r="E1918" s="1">
        <v>54692.79</v>
      </c>
      <c r="I1918" s="3">
        <f t="shared" si="145"/>
        <v>6.2213651348561015E-3</v>
      </c>
      <c r="J1918" s="3">
        <f t="shared" si="146"/>
        <v>-6.2065556283889319E-3</v>
      </c>
      <c r="K1918" s="9">
        <f t="shared" si="147"/>
        <v>793.05999999999767</v>
      </c>
      <c r="L1918" s="9">
        <f t="shared" si="148"/>
        <v>338.16000000000349</v>
      </c>
      <c r="M1918" s="9">
        <f t="shared" si="149"/>
        <v>-337.36000000000058</v>
      </c>
    </row>
    <row r="1919" spans="1:13">
      <c r="A1919" s="2">
        <v>41089</v>
      </c>
      <c r="B1919" s="1">
        <v>52656.26</v>
      </c>
      <c r="C1919" s="1">
        <v>54354.63</v>
      </c>
      <c r="D1919" s="1">
        <v>52656.26</v>
      </c>
      <c r="E1919" s="1">
        <v>54354.63</v>
      </c>
      <c r="I1919" s="3">
        <f t="shared" si="145"/>
        <v>3.2332521402219226E-2</v>
      </c>
      <c r="J1919" s="3">
        <f t="shared" si="146"/>
        <v>-3.2253904853857741E-2</v>
      </c>
      <c r="K1919" s="9">
        <f t="shared" si="147"/>
        <v>1698.3699999999953</v>
      </c>
      <c r="L1919" s="9">
        <f t="shared" si="148"/>
        <v>1702.3799999999974</v>
      </c>
      <c r="M1919" s="9">
        <f t="shared" si="149"/>
        <v>-1698.3699999999953</v>
      </c>
    </row>
    <row r="1920" spans="1:13">
      <c r="A1920" s="2">
        <v>41088</v>
      </c>
      <c r="B1920" s="1">
        <v>53106.58</v>
      </c>
      <c r="C1920" s="1">
        <v>53305.99</v>
      </c>
      <c r="D1920" s="1">
        <v>52271.27</v>
      </c>
      <c r="E1920" s="1">
        <v>52652.25</v>
      </c>
      <c r="I1920" s="3">
        <f t="shared" si="145"/>
        <v>-8.5989305376704128E-3</v>
      </c>
      <c r="J1920" s="3">
        <f t="shared" si="146"/>
        <v>8.5550604087102147E-3</v>
      </c>
      <c r="K1920" s="9">
        <f t="shared" si="147"/>
        <v>1034.7200000000012</v>
      </c>
      <c r="L1920" s="9">
        <f t="shared" si="148"/>
        <v>-456.68000000000029</v>
      </c>
      <c r="M1920" s="9">
        <f t="shared" si="149"/>
        <v>454.33000000000175</v>
      </c>
    </row>
    <row r="1921" spans="1:13">
      <c r="A1921" s="2">
        <v>41087</v>
      </c>
      <c r="B1921" s="1">
        <v>53837.07</v>
      </c>
      <c r="C1921" s="1">
        <v>54005.919999999998</v>
      </c>
      <c r="D1921" s="1">
        <v>53083.76</v>
      </c>
      <c r="E1921" s="1">
        <v>53108.93</v>
      </c>
      <c r="I1921" s="3">
        <f t="shared" si="145"/>
        <v>-1.3515719890773119E-2</v>
      </c>
      <c r="J1921" s="3">
        <f t="shared" si="146"/>
        <v>1.3524881647533928E-2</v>
      </c>
      <c r="K1921" s="9">
        <f t="shared" si="147"/>
        <v>922.15999999999622</v>
      </c>
      <c r="L1921" s="9">
        <f t="shared" si="148"/>
        <v>-727.63999999999942</v>
      </c>
      <c r="M1921" s="9">
        <f t="shared" si="149"/>
        <v>728.13999999999942</v>
      </c>
    </row>
    <row r="1922" spans="1:13">
      <c r="A1922" s="2">
        <v>41086</v>
      </c>
      <c r="B1922" s="1">
        <v>53805.59</v>
      </c>
      <c r="C1922" s="1">
        <v>54193.25</v>
      </c>
      <c r="D1922" s="1">
        <v>53397.599999999999</v>
      </c>
      <c r="E1922" s="1">
        <v>53836.57</v>
      </c>
      <c r="I1922" s="3">
        <f t="shared" si="145"/>
        <v>5.7968180877083911E-4</v>
      </c>
      <c r="J1922" s="3">
        <f t="shared" si="146"/>
        <v>-5.7577660611106028E-4</v>
      </c>
      <c r="K1922" s="9">
        <f t="shared" si="147"/>
        <v>795.65000000000146</v>
      </c>
      <c r="L1922" s="9">
        <f t="shared" si="148"/>
        <v>31.190000000002328</v>
      </c>
      <c r="M1922" s="9">
        <f t="shared" si="149"/>
        <v>-30.980000000003201</v>
      </c>
    </row>
    <row r="1923" spans="1:13">
      <c r="A1923" s="2">
        <v>41085</v>
      </c>
      <c r="B1923" s="1">
        <v>55405.71</v>
      </c>
      <c r="C1923" s="1">
        <v>55405.71</v>
      </c>
      <c r="D1923" s="1">
        <v>53694.12</v>
      </c>
      <c r="E1923" s="1">
        <v>53805.38</v>
      </c>
      <c r="I1923" s="3">
        <f t="shared" si="145"/>
        <v>-2.9475734810018174E-2</v>
      </c>
      <c r="J1923" s="3">
        <f t="shared" si="146"/>
        <v>2.8883846087343738E-2</v>
      </c>
      <c r="K1923" s="9">
        <f t="shared" si="147"/>
        <v>1711.5899999999965</v>
      </c>
      <c r="L1923" s="9">
        <f t="shared" si="148"/>
        <v>-1634.1200000000026</v>
      </c>
      <c r="M1923" s="9">
        <f t="shared" si="149"/>
        <v>1600.3300000000017</v>
      </c>
    </row>
    <row r="1924" spans="1:13">
      <c r="A1924" s="2">
        <v>41082</v>
      </c>
      <c r="B1924" s="1">
        <v>55518.04</v>
      </c>
      <c r="C1924" s="1">
        <v>56019.35</v>
      </c>
      <c r="D1924" s="1">
        <v>55083.33</v>
      </c>
      <c r="E1924" s="1">
        <v>55439.5</v>
      </c>
      <c r="I1924" s="3">
        <f t="shared" si="145"/>
        <v>-1.1831330306708051E-3</v>
      </c>
      <c r="J1924" s="3">
        <f t="shared" si="146"/>
        <v>1.4146753019379083E-3</v>
      </c>
      <c r="K1924" s="9">
        <f t="shared" si="147"/>
        <v>936.0199999999968</v>
      </c>
      <c r="L1924" s="9">
        <f t="shared" si="148"/>
        <v>-65.669999999998254</v>
      </c>
      <c r="M1924" s="9">
        <f t="shared" si="149"/>
        <v>78.540000000000873</v>
      </c>
    </row>
    <row r="1925" spans="1:13">
      <c r="A1925" s="2">
        <v>41081</v>
      </c>
      <c r="B1925" s="1">
        <v>57162.02</v>
      </c>
      <c r="C1925" s="1">
        <v>57218.09</v>
      </c>
      <c r="D1925" s="1">
        <v>55505.17</v>
      </c>
      <c r="E1925" s="1">
        <v>55505.17</v>
      </c>
      <c r="I1925" s="3">
        <f t="shared" si="145"/>
        <v>-2.9062100126735033E-2</v>
      </c>
      <c r="J1925" s="3">
        <f t="shared" si="146"/>
        <v>2.8985154828328297E-2</v>
      </c>
      <c r="K1925" s="9">
        <f t="shared" si="147"/>
        <v>1712.9199999999983</v>
      </c>
      <c r="L1925" s="9">
        <f t="shared" si="148"/>
        <v>-1661.3800000000047</v>
      </c>
      <c r="M1925" s="9">
        <f t="shared" si="149"/>
        <v>1656.8499999999985</v>
      </c>
    </row>
    <row r="1926" spans="1:13">
      <c r="A1926" s="2">
        <v>41080</v>
      </c>
      <c r="B1926" s="1">
        <v>57196.13</v>
      </c>
      <c r="C1926" s="1">
        <v>57611.46</v>
      </c>
      <c r="D1926" s="1">
        <v>56528.73</v>
      </c>
      <c r="E1926" s="1">
        <v>57166.55</v>
      </c>
      <c r="I1926" s="3">
        <f t="shared" si="145"/>
        <v>-5.0598395083240044E-4</v>
      </c>
      <c r="J1926" s="3">
        <f t="shared" si="146"/>
        <v>5.1716785733570559E-4</v>
      </c>
      <c r="K1926" s="9">
        <f t="shared" si="147"/>
        <v>1082.7299999999959</v>
      </c>
      <c r="L1926" s="9">
        <f t="shared" si="148"/>
        <v>-28.939999999995052</v>
      </c>
      <c r="M1926" s="9">
        <f t="shared" si="149"/>
        <v>29.57999999999447</v>
      </c>
    </row>
    <row r="1927" spans="1:13">
      <c r="A1927" s="2">
        <v>41079</v>
      </c>
      <c r="B1927" s="1">
        <v>56210.07</v>
      </c>
      <c r="C1927" s="1">
        <v>57567.4</v>
      </c>
      <c r="D1927" s="1">
        <v>56210.07</v>
      </c>
      <c r="E1927" s="1">
        <v>57195.49</v>
      </c>
      <c r="I1927" s="3">
        <f t="shared" si="145"/>
        <v>1.7800093637874097E-2</v>
      </c>
      <c r="J1927" s="3">
        <f t="shared" si="146"/>
        <v>-1.7531022466259129E-2</v>
      </c>
      <c r="K1927" s="9">
        <f t="shared" si="147"/>
        <v>1357.3300000000017</v>
      </c>
      <c r="L1927" s="9">
        <f t="shared" si="148"/>
        <v>1000.2799999999988</v>
      </c>
      <c r="M1927" s="9">
        <f t="shared" si="149"/>
        <v>-985.41999999999825</v>
      </c>
    </row>
    <row r="1928" spans="1:13">
      <c r="A1928" s="2">
        <v>41078</v>
      </c>
      <c r="B1928" s="1">
        <v>56066.04</v>
      </c>
      <c r="C1928" s="1">
        <v>56578.65</v>
      </c>
      <c r="D1928" s="1">
        <v>55486.34</v>
      </c>
      <c r="E1928" s="1">
        <v>56195.21</v>
      </c>
      <c r="I1928" s="3">
        <f t="shared" si="145"/>
        <v>1.6134123546533595E-3</v>
      </c>
      <c r="J1928" s="3">
        <f t="shared" si="146"/>
        <v>-2.3038901980592576E-3</v>
      </c>
      <c r="K1928" s="9">
        <f t="shared" si="147"/>
        <v>1092.3100000000049</v>
      </c>
      <c r="L1928" s="9">
        <f t="shared" si="148"/>
        <v>90.519999999996799</v>
      </c>
      <c r="M1928" s="9">
        <f t="shared" si="149"/>
        <v>-129.16999999999825</v>
      </c>
    </row>
    <row r="1929" spans="1:13">
      <c r="A1929" s="2">
        <v>41075</v>
      </c>
      <c r="B1929" s="1">
        <v>55349.45</v>
      </c>
      <c r="C1929" s="1">
        <v>56104.69</v>
      </c>
      <c r="D1929" s="1">
        <v>55202.78</v>
      </c>
      <c r="E1929" s="1">
        <v>56104.69</v>
      </c>
      <c r="I1929" s="3">
        <f t="shared" si="145"/>
        <v>1.3604286916727248E-2</v>
      </c>
      <c r="J1929" s="3">
        <f t="shared" si="146"/>
        <v>-1.3644941367981169E-2</v>
      </c>
      <c r="K1929" s="9">
        <f t="shared" si="147"/>
        <v>901.91000000000349</v>
      </c>
      <c r="L1929" s="9">
        <f t="shared" si="148"/>
        <v>753.02000000000407</v>
      </c>
      <c r="M1929" s="9">
        <f t="shared" si="149"/>
        <v>-755.24000000000524</v>
      </c>
    </row>
    <row r="1930" spans="1:13">
      <c r="A1930" s="2">
        <v>41074</v>
      </c>
      <c r="B1930" s="1">
        <v>55641.01</v>
      </c>
      <c r="C1930" s="1">
        <v>55768.92</v>
      </c>
      <c r="D1930" s="1">
        <v>54952.35</v>
      </c>
      <c r="E1930" s="1">
        <v>55351.67</v>
      </c>
      <c r="I1930" s="3">
        <f t="shared" si="145"/>
        <v>-5.3699418028694398E-3</v>
      </c>
      <c r="J1930" s="3">
        <f t="shared" si="146"/>
        <v>5.2001212774535144E-3</v>
      </c>
      <c r="K1930" s="9">
        <f t="shared" si="147"/>
        <v>816.56999999999971</v>
      </c>
      <c r="L1930" s="9">
        <f t="shared" si="148"/>
        <v>-298.84000000000378</v>
      </c>
      <c r="M1930" s="9">
        <f t="shared" si="149"/>
        <v>289.34000000000378</v>
      </c>
    </row>
    <row r="1931" spans="1:13">
      <c r="A1931" s="2">
        <v>41073</v>
      </c>
      <c r="B1931" s="1">
        <v>55041.48</v>
      </c>
      <c r="C1931" s="1">
        <v>55988.800000000003</v>
      </c>
      <c r="D1931" s="1">
        <v>54523.49</v>
      </c>
      <c r="E1931" s="1">
        <v>55650.51</v>
      </c>
      <c r="I1931" s="3">
        <f t="shared" si="145"/>
        <v>1.0926259736093501E-2</v>
      </c>
      <c r="J1931" s="3">
        <f t="shared" si="146"/>
        <v>-1.1064927759936666E-2</v>
      </c>
      <c r="K1931" s="9">
        <f t="shared" si="147"/>
        <v>1465.3100000000049</v>
      </c>
      <c r="L1931" s="9">
        <f t="shared" si="148"/>
        <v>601.4800000000032</v>
      </c>
      <c r="M1931" s="9">
        <f t="shared" si="149"/>
        <v>-609.02999999999884</v>
      </c>
    </row>
    <row r="1932" spans="1:13">
      <c r="A1932" s="2">
        <v>41072</v>
      </c>
      <c r="B1932" s="1">
        <v>54001.45</v>
      </c>
      <c r="C1932" s="1">
        <v>55049.03</v>
      </c>
      <c r="D1932" s="1">
        <v>53906.1</v>
      </c>
      <c r="E1932" s="1">
        <v>55049.03</v>
      </c>
      <c r="I1932" s="3">
        <f t="shared" si="145"/>
        <v>1.939910872763605E-2</v>
      </c>
      <c r="J1932" s="3">
        <f t="shared" si="146"/>
        <v>-1.939910872763605E-2</v>
      </c>
      <c r="K1932" s="9">
        <f t="shared" si="147"/>
        <v>1142.9300000000003</v>
      </c>
      <c r="L1932" s="9">
        <f t="shared" si="148"/>
        <v>1047.5800000000017</v>
      </c>
      <c r="M1932" s="9">
        <f t="shared" si="149"/>
        <v>-1047.5800000000017</v>
      </c>
    </row>
    <row r="1933" spans="1:13">
      <c r="A1933" s="2">
        <v>41071</v>
      </c>
      <c r="B1933" s="1">
        <v>54434.12</v>
      </c>
      <c r="C1933" s="1">
        <v>55400.91</v>
      </c>
      <c r="D1933" s="1">
        <v>53904.5</v>
      </c>
      <c r="E1933" s="1">
        <v>54001.45</v>
      </c>
      <c r="I1933" s="3">
        <f t="shared" ref="I1933:I1996" si="150">(E1933-E1934)/E1934</f>
        <v>-7.8706812530257107E-3</v>
      </c>
      <c r="J1933" s="3">
        <f t="shared" ref="J1933:J1996" si="151">(B1933-E1933)/B1933</f>
        <v>7.948507296526618E-3</v>
      </c>
      <c r="K1933" s="9">
        <f t="shared" ref="K1933:K1996" si="152">(C1933-D1933)</f>
        <v>1496.4100000000035</v>
      </c>
      <c r="L1933" s="9">
        <f t="shared" ref="L1933:L1996" si="153">(E1933-E1934)</f>
        <v>-428.40000000000146</v>
      </c>
      <c r="M1933" s="9">
        <f t="shared" ref="M1933:M1996" si="154">B1933-E1933</f>
        <v>432.67000000000553</v>
      </c>
    </row>
    <row r="1934" spans="1:13">
      <c r="A1934" s="2">
        <v>41068</v>
      </c>
      <c r="B1934" s="1">
        <v>54149.69</v>
      </c>
      <c r="C1934" s="1">
        <v>54432</v>
      </c>
      <c r="D1934" s="1">
        <v>53684.93</v>
      </c>
      <c r="E1934" s="1">
        <v>54429.85</v>
      </c>
      <c r="I1934" s="3">
        <f t="shared" si="150"/>
        <v>5.0559457449251763E-3</v>
      </c>
      <c r="J1934" s="3">
        <f t="shared" si="151"/>
        <v>-5.1738061658339355E-3</v>
      </c>
      <c r="K1934" s="9">
        <f t="shared" si="152"/>
        <v>747.06999999999971</v>
      </c>
      <c r="L1934" s="9">
        <f t="shared" si="153"/>
        <v>273.80999999999767</v>
      </c>
      <c r="M1934" s="9">
        <f t="shared" si="154"/>
        <v>-280.15999999999622</v>
      </c>
    </row>
    <row r="1935" spans="1:13">
      <c r="A1935" s="2">
        <v>41066</v>
      </c>
      <c r="B1935" s="1">
        <v>52486.29</v>
      </c>
      <c r="C1935" s="1">
        <v>54194.55</v>
      </c>
      <c r="D1935" s="1">
        <v>52486.29</v>
      </c>
      <c r="E1935" s="1">
        <v>54156.04</v>
      </c>
      <c r="I1935" s="3">
        <f t="shared" si="150"/>
        <v>3.1908423244484119E-2</v>
      </c>
      <c r="J1935" s="3">
        <f t="shared" si="151"/>
        <v>-3.1813069660667576E-2</v>
      </c>
      <c r="K1935" s="9">
        <f t="shared" si="152"/>
        <v>1708.260000000002</v>
      </c>
      <c r="L1935" s="9">
        <f t="shared" si="153"/>
        <v>1674.5999999999985</v>
      </c>
      <c r="M1935" s="9">
        <f t="shared" si="154"/>
        <v>-1669.75</v>
      </c>
    </row>
    <row r="1936" spans="1:13">
      <c r="A1936" s="2">
        <v>41065</v>
      </c>
      <c r="B1936" s="1">
        <v>53413.16</v>
      </c>
      <c r="C1936" s="1">
        <v>53917.35</v>
      </c>
      <c r="D1936" s="1">
        <v>52481.440000000002</v>
      </c>
      <c r="E1936" s="1">
        <v>52481.440000000002</v>
      </c>
      <c r="I1936" s="3">
        <f t="shared" si="150"/>
        <v>-1.7509676271955852E-2</v>
      </c>
      <c r="J1936" s="3">
        <f t="shared" si="151"/>
        <v>1.7443641229989034E-2</v>
      </c>
      <c r="K1936" s="9">
        <f t="shared" si="152"/>
        <v>1435.9099999999962</v>
      </c>
      <c r="L1936" s="9">
        <f t="shared" si="153"/>
        <v>-935.30999999999767</v>
      </c>
      <c r="M1936" s="9">
        <f t="shared" si="154"/>
        <v>931.72000000000116</v>
      </c>
    </row>
    <row r="1937" spans="1:13">
      <c r="A1937" s="2">
        <v>41064</v>
      </c>
      <c r="B1937" s="1">
        <v>53407.54</v>
      </c>
      <c r="C1937" s="1">
        <v>53959.82</v>
      </c>
      <c r="D1937" s="1">
        <v>53367.46</v>
      </c>
      <c r="E1937" s="1">
        <v>53416.75</v>
      </c>
      <c r="I1937" s="3">
        <f t="shared" si="150"/>
        <v>2.5934921137238886E-4</v>
      </c>
      <c r="J1937" s="3">
        <f t="shared" si="151"/>
        <v>-1.7244756077511016E-4</v>
      </c>
      <c r="K1937" s="9">
        <f t="shared" si="152"/>
        <v>592.36000000000058</v>
      </c>
      <c r="L1937" s="9">
        <f t="shared" si="153"/>
        <v>13.849999999998545</v>
      </c>
      <c r="M1937" s="9">
        <f t="shared" si="154"/>
        <v>-9.2099999999991269</v>
      </c>
    </row>
    <row r="1938" spans="1:13">
      <c r="A1938" s="2">
        <v>41061</v>
      </c>
      <c r="B1938" s="1">
        <v>54488.05</v>
      </c>
      <c r="C1938" s="1">
        <v>54488.05</v>
      </c>
      <c r="D1938" s="1">
        <v>53086.8</v>
      </c>
      <c r="E1938" s="1">
        <v>53402.9</v>
      </c>
      <c r="I1938" s="3">
        <f t="shared" si="150"/>
        <v>-1.9957823771192068E-2</v>
      </c>
      <c r="J1938" s="3">
        <f t="shared" si="151"/>
        <v>1.9915375940229123E-2</v>
      </c>
      <c r="K1938" s="9">
        <f t="shared" si="152"/>
        <v>1401.25</v>
      </c>
      <c r="L1938" s="9">
        <f t="shared" si="153"/>
        <v>-1087.510000000002</v>
      </c>
      <c r="M1938" s="9">
        <f t="shared" si="154"/>
        <v>1085.1500000000015</v>
      </c>
    </row>
    <row r="1939" spans="1:13">
      <c r="A1939" s="2">
        <v>41060</v>
      </c>
      <c r="B1939" s="1">
        <v>53804.77</v>
      </c>
      <c r="C1939" s="1">
        <v>54508.800000000003</v>
      </c>
      <c r="D1939" s="1">
        <v>53089.51</v>
      </c>
      <c r="E1939" s="1">
        <v>54490.41</v>
      </c>
      <c r="I1939" s="3">
        <f t="shared" si="150"/>
        <v>1.2872247267598313E-2</v>
      </c>
      <c r="J1939" s="3">
        <f t="shared" si="151"/>
        <v>-1.2743108092461073E-2</v>
      </c>
      <c r="K1939" s="9">
        <f t="shared" si="152"/>
        <v>1419.2900000000009</v>
      </c>
      <c r="L1939" s="9">
        <f t="shared" si="153"/>
        <v>692.5</v>
      </c>
      <c r="M1939" s="9">
        <f t="shared" si="154"/>
        <v>-685.64000000000669</v>
      </c>
    </row>
    <row r="1940" spans="1:13">
      <c r="A1940" s="2">
        <v>41059</v>
      </c>
      <c r="B1940" s="1">
        <v>54632.11</v>
      </c>
      <c r="C1940" s="1">
        <v>54632.11</v>
      </c>
      <c r="D1940" s="1">
        <v>53382.14</v>
      </c>
      <c r="E1940" s="1">
        <v>53797.91</v>
      </c>
      <c r="I1940" s="3">
        <f t="shared" si="150"/>
        <v>-1.5286531634874456E-2</v>
      </c>
      <c r="J1940" s="3">
        <f t="shared" si="151"/>
        <v>1.5269408412012589E-2</v>
      </c>
      <c r="K1940" s="9">
        <f t="shared" si="152"/>
        <v>1249.9700000000012</v>
      </c>
      <c r="L1940" s="9">
        <f t="shared" si="153"/>
        <v>-835.14999999999418</v>
      </c>
      <c r="M1940" s="9">
        <f t="shared" si="154"/>
        <v>834.19999999999709</v>
      </c>
    </row>
    <row r="1941" spans="1:13">
      <c r="A1941" s="2">
        <v>41058</v>
      </c>
      <c r="B1941" s="1">
        <v>55213.599999999999</v>
      </c>
      <c r="C1941" s="1">
        <v>55763.24</v>
      </c>
      <c r="D1941" s="1">
        <v>54554.22</v>
      </c>
      <c r="E1941" s="1">
        <v>54633.06</v>
      </c>
      <c r="I1941" s="3">
        <f t="shared" si="150"/>
        <v>-1.0498130049450672E-2</v>
      </c>
      <c r="J1941" s="3">
        <f t="shared" si="151"/>
        <v>1.0514438471680907E-2</v>
      </c>
      <c r="K1941" s="9">
        <f t="shared" si="152"/>
        <v>1209.0199999999968</v>
      </c>
      <c r="L1941" s="9">
        <f t="shared" si="153"/>
        <v>-579.63000000000466</v>
      </c>
      <c r="M1941" s="9">
        <f t="shared" si="154"/>
        <v>580.54000000000087</v>
      </c>
    </row>
    <row r="1942" spans="1:13">
      <c r="A1942" s="2">
        <v>41057</v>
      </c>
      <c r="B1942" s="1">
        <v>54466.91</v>
      </c>
      <c r="C1942" s="1">
        <v>55608.56</v>
      </c>
      <c r="D1942" s="1">
        <v>54466.91</v>
      </c>
      <c r="E1942" s="1">
        <v>55212.69</v>
      </c>
      <c r="I1942" s="3">
        <f t="shared" si="150"/>
        <v>1.3762146742862493E-2</v>
      </c>
      <c r="J1942" s="3">
        <f t="shared" si="151"/>
        <v>-1.3692350089256004E-2</v>
      </c>
      <c r="K1942" s="9">
        <f t="shared" si="152"/>
        <v>1141.6499999999942</v>
      </c>
      <c r="L1942" s="9">
        <f t="shared" si="153"/>
        <v>749.52999999999884</v>
      </c>
      <c r="M1942" s="9">
        <f t="shared" si="154"/>
        <v>-745.77999999999884</v>
      </c>
    </row>
    <row r="1943" spans="1:13">
      <c r="A1943" s="2">
        <v>41054</v>
      </c>
      <c r="B1943" s="1">
        <v>54061.68</v>
      </c>
      <c r="C1943" s="1">
        <v>54970.03</v>
      </c>
      <c r="D1943" s="1">
        <v>53846.85</v>
      </c>
      <c r="E1943" s="1">
        <v>54463.16</v>
      </c>
      <c r="I1943" s="3">
        <f t="shared" si="150"/>
        <v>7.4017350128554368E-3</v>
      </c>
      <c r="J1943" s="3">
        <f t="shared" si="151"/>
        <v>-7.4263322930401571E-3</v>
      </c>
      <c r="K1943" s="9">
        <f t="shared" si="152"/>
        <v>1123.1800000000003</v>
      </c>
      <c r="L1943" s="9">
        <f t="shared" si="153"/>
        <v>400.16000000000349</v>
      </c>
      <c r="M1943" s="9">
        <f t="shared" si="154"/>
        <v>-401.4800000000032</v>
      </c>
    </row>
    <row r="1944" spans="1:13">
      <c r="A1944" s="2">
        <v>41053</v>
      </c>
      <c r="B1944" s="1">
        <v>54619.98</v>
      </c>
      <c r="C1944" s="1">
        <v>54819.95</v>
      </c>
      <c r="D1944" s="1">
        <v>53176.42</v>
      </c>
      <c r="E1944" s="1">
        <v>54063</v>
      </c>
      <c r="I1944" s="3">
        <f t="shared" si="150"/>
        <v>-1.0188306443049314E-2</v>
      </c>
      <c r="J1944" s="3">
        <f t="shared" si="151"/>
        <v>1.0197367337007504E-2</v>
      </c>
      <c r="K1944" s="9">
        <f t="shared" si="152"/>
        <v>1643.5299999999988</v>
      </c>
      <c r="L1944" s="9">
        <f t="shared" si="153"/>
        <v>-556.4800000000032</v>
      </c>
      <c r="M1944" s="9">
        <f t="shared" si="154"/>
        <v>556.9800000000032</v>
      </c>
    </row>
    <row r="1945" spans="1:13">
      <c r="A1945" s="2">
        <v>41052</v>
      </c>
      <c r="B1945" s="1">
        <v>55038.75</v>
      </c>
      <c r="C1945" s="1">
        <v>55051.7</v>
      </c>
      <c r="D1945" s="1">
        <v>53028.11</v>
      </c>
      <c r="E1945" s="1">
        <v>54619.48</v>
      </c>
      <c r="I1945" s="3">
        <f t="shared" si="150"/>
        <v>-7.6177238763597789E-3</v>
      </c>
      <c r="J1945" s="3">
        <f t="shared" si="151"/>
        <v>7.6177238763597789E-3</v>
      </c>
      <c r="K1945" s="9">
        <f t="shared" si="152"/>
        <v>2023.5899999999965</v>
      </c>
      <c r="L1945" s="9">
        <f t="shared" si="153"/>
        <v>-419.2699999999968</v>
      </c>
      <c r="M1945" s="9">
        <f t="shared" si="154"/>
        <v>419.2699999999968</v>
      </c>
    </row>
    <row r="1946" spans="1:13">
      <c r="A1946" s="2">
        <v>41051</v>
      </c>
      <c r="B1946" s="1">
        <v>56586.03</v>
      </c>
      <c r="C1946" s="1">
        <v>56586.03</v>
      </c>
      <c r="D1946" s="1">
        <v>54886.46</v>
      </c>
      <c r="E1946" s="1">
        <v>55038.75</v>
      </c>
      <c r="I1946" s="3">
        <f t="shared" si="150"/>
        <v>-2.7416211700109383E-2</v>
      </c>
      <c r="J1946" s="3">
        <f t="shared" si="151"/>
        <v>2.7343851477122514E-2</v>
      </c>
      <c r="K1946" s="9">
        <f t="shared" si="152"/>
        <v>1699.5699999999997</v>
      </c>
      <c r="L1946" s="9">
        <f t="shared" si="153"/>
        <v>-1551.489999999998</v>
      </c>
      <c r="M1946" s="9">
        <f t="shared" si="154"/>
        <v>1547.2799999999988</v>
      </c>
    </row>
    <row r="1947" spans="1:13">
      <c r="A1947" s="2">
        <v>41050</v>
      </c>
      <c r="B1947" s="1">
        <v>54515.71</v>
      </c>
      <c r="C1947" s="1">
        <v>56678.26</v>
      </c>
      <c r="D1947" s="1">
        <v>54515.71</v>
      </c>
      <c r="E1947" s="1">
        <v>56590.239999999998</v>
      </c>
      <c r="I1947" s="3">
        <f t="shared" si="150"/>
        <v>3.8102359136766135E-2</v>
      </c>
      <c r="J1947" s="3">
        <f t="shared" si="151"/>
        <v>-3.8053801372118216E-2</v>
      </c>
      <c r="K1947" s="9">
        <f t="shared" si="152"/>
        <v>2162.5500000000029</v>
      </c>
      <c r="L1947" s="9">
        <f t="shared" si="153"/>
        <v>2077.0799999999945</v>
      </c>
      <c r="M1947" s="9">
        <f t="shared" si="154"/>
        <v>-2074.5299999999988</v>
      </c>
    </row>
    <row r="1948" spans="1:13">
      <c r="A1948" s="2">
        <v>41047</v>
      </c>
      <c r="B1948" s="1">
        <v>54032.23</v>
      </c>
      <c r="C1948" s="1">
        <v>54913.65</v>
      </c>
      <c r="D1948" s="1">
        <v>53856.02</v>
      </c>
      <c r="E1948" s="1">
        <v>54513.16</v>
      </c>
      <c r="I1948" s="3">
        <f t="shared" si="150"/>
        <v>8.7893379128099469E-3</v>
      </c>
      <c r="J1948" s="3">
        <f t="shared" si="151"/>
        <v>-8.9007986529521417E-3</v>
      </c>
      <c r="K1948" s="9">
        <f t="shared" si="152"/>
        <v>1057.6300000000047</v>
      </c>
      <c r="L1948" s="9">
        <f t="shared" si="153"/>
        <v>474.9600000000064</v>
      </c>
      <c r="M1948" s="9">
        <f t="shared" si="154"/>
        <v>-480.93000000000029</v>
      </c>
    </row>
    <row r="1949" spans="1:13">
      <c r="A1949" s="2">
        <v>41046</v>
      </c>
      <c r="B1949" s="1">
        <v>55886.3</v>
      </c>
      <c r="C1949" s="1">
        <v>56295.93</v>
      </c>
      <c r="D1949" s="1">
        <v>54038.2</v>
      </c>
      <c r="E1949" s="1">
        <v>54038.2</v>
      </c>
      <c r="I1949" s="3">
        <f t="shared" si="150"/>
        <v>-3.3090900176908793E-2</v>
      </c>
      <c r="J1949" s="3">
        <f t="shared" si="151"/>
        <v>3.3068927447335139E-2</v>
      </c>
      <c r="K1949" s="9">
        <f t="shared" si="152"/>
        <v>2257.7300000000032</v>
      </c>
      <c r="L1949" s="9">
        <f t="shared" si="153"/>
        <v>-1849.3700000000026</v>
      </c>
      <c r="M1949" s="9">
        <f t="shared" si="154"/>
        <v>1848.1000000000058</v>
      </c>
    </row>
    <row r="1950" spans="1:13">
      <c r="A1950" s="2">
        <v>41045</v>
      </c>
      <c r="B1950" s="1">
        <v>56245.47</v>
      </c>
      <c r="C1950" s="1">
        <v>57693.21</v>
      </c>
      <c r="D1950" s="1">
        <v>55415.13</v>
      </c>
      <c r="E1950" s="1">
        <v>55887.57</v>
      </c>
      <c r="I1950" s="3">
        <f t="shared" si="150"/>
        <v>-6.2306658650730365E-3</v>
      </c>
      <c r="J1950" s="3">
        <f t="shared" si="151"/>
        <v>6.3631791146913953E-3</v>
      </c>
      <c r="K1950" s="9">
        <f t="shared" si="152"/>
        <v>2278.0800000000017</v>
      </c>
      <c r="L1950" s="9">
        <f t="shared" si="153"/>
        <v>-350.40000000000146</v>
      </c>
      <c r="M1950" s="9">
        <f t="shared" si="154"/>
        <v>357.90000000000146</v>
      </c>
    </row>
    <row r="1951" spans="1:13">
      <c r="A1951" s="2">
        <v>41044</v>
      </c>
      <c r="B1951" s="1">
        <v>57539.61</v>
      </c>
      <c r="C1951" s="1">
        <v>58024.07</v>
      </c>
      <c r="D1951" s="1">
        <v>56144.55</v>
      </c>
      <c r="E1951" s="1">
        <v>56237.97</v>
      </c>
      <c r="I1951" s="3">
        <f t="shared" si="150"/>
        <v>-2.262163403610138E-2</v>
      </c>
      <c r="J1951" s="3">
        <f t="shared" si="151"/>
        <v>2.262163403610138E-2</v>
      </c>
      <c r="K1951" s="9">
        <f t="shared" si="152"/>
        <v>1879.5199999999968</v>
      </c>
      <c r="L1951" s="9">
        <f t="shared" si="153"/>
        <v>-1301.6399999999994</v>
      </c>
      <c r="M1951" s="9">
        <f t="shared" si="154"/>
        <v>1301.6399999999994</v>
      </c>
    </row>
    <row r="1952" spans="1:13">
      <c r="A1952" s="2">
        <v>41043</v>
      </c>
      <c r="B1952" s="1">
        <v>59443.21</v>
      </c>
      <c r="C1952" s="1">
        <v>59443.21</v>
      </c>
      <c r="D1952" s="1">
        <v>57538.83</v>
      </c>
      <c r="E1952" s="1">
        <v>57539.61</v>
      </c>
      <c r="I1952" s="3">
        <f t="shared" si="150"/>
        <v>-3.2056409591285799E-2</v>
      </c>
      <c r="J1952" s="3">
        <f t="shared" si="151"/>
        <v>3.2023842588581583E-2</v>
      </c>
      <c r="K1952" s="9">
        <f t="shared" si="152"/>
        <v>1904.3799999999974</v>
      </c>
      <c r="L1952" s="9">
        <f t="shared" si="153"/>
        <v>-1905.5999999999985</v>
      </c>
      <c r="M1952" s="9">
        <f t="shared" si="154"/>
        <v>1903.5999999999985</v>
      </c>
    </row>
    <row r="1953" spans="1:13">
      <c r="A1953" s="2">
        <v>41040</v>
      </c>
      <c r="B1953" s="1">
        <v>59702.62</v>
      </c>
      <c r="C1953" s="1">
        <v>60340</v>
      </c>
      <c r="D1953" s="1">
        <v>59138.44</v>
      </c>
      <c r="E1953" s="1">
        <v>59445.21</v>
      </c>
      <c r="I1953" s="3">
        <f t="shared" si="150"/>
        <v>-4.3020298297965272E-3</v>
      </c>
      <c r="J1953" s="3">
        <f t="shared" si="151"/>
        <v>4.311536076641251E-3</v>
      </c>
      <c r="K1953" s="9">
        <f t="shared" si="152"/>
        <v>1201.5599999999977</v>
      </c>
      <c r="L1953" s="9">
        <f t="shared" si="153"/>
        <v>-256.84000000000378</v>
      </c>
      <c r="M1953" s="9">
        <f t="shared" si="154"/>
        <v>257.41000000000349</v>
      </c>
    </row>
    <row r="1954" spans="1:13">
      <c r="A1954" s="2">
        <v>41039</v>
      </c>
      <c r="B1954" s="1">
        <v>59795.55</v>
      </c>
      <c r="C1954" s="1">
        <v>60751.68</v>
      </c>
      <c r="D1954" s="1">
        <v>59636.959999999999</v>
      </c>
      <c r="E1954" s="1">
        <v>59702.05</v>
      </c>
      <c r="I1954" s="3">
        <f t="shared" si="150"/>
        <v>-1.4061792268840947E-3</v>
      </c>
      <c r="J1954" s="3">
        <f t="shared" si="151"/>
        <v>1.5636615099284144E-3</v>
      </c>
      <c r="K1954" s="9">
        <f t="shared" si="152"/>
        <v>1114.7200000000012</v>
      </c>
      <c r="L1954" s="9">
        <f t="shared" si="153"/>
        <v>-84.069999999999709</v>
      </c>
      <c r="M1954" s="9">
        <f t="shared" si="154"/>
        <v>93.5</v>
      </c>
    </row>
    <row r="1955" spans="1:13">
      <c r="A1955" s="2">
        <v>41038</v>
      </c>
      <c r="B1955" s="1">
        <v>60345.760000000002</v>
      </c>
      <c r="C1955" s="1">
        <v>60345.760000000002</v>
      </c>
      <c r="D1955" s="1">
        <v>59198.99</v>
      </c>
      <c r="E1955" s="1">
        <v>59786.12</v>
      </c>
      <c r="I1955" s="3">
        <f t="shared" si="150"/>
        <v>-9.5975381956707791E-3</v>
      </c>
      <c r="J1955" s="3">
        <f t="shared" si="151"/>
        <v>9.2738909908500512E-3</v>
      </c>
      <c r="K1955" s="9">
        <f t="shared" si="152"/>
        <v>1146.7700000000041</v>
      </c>
      <c r="L1955" s="9">
        <f t="shared" si="153"/>
        <v>-579.36000000000058</v>
      </c>
      <c r="M1955" s="9">
        <f t="shared" si="154"/>
        <v>559.63999999999942</v>
      </c>
    </row>
    <row r="1956" spans="1:13">
      <c r="A1956" s="2">
        <v>41037</v>
      </c>
      <c r="B1956" s="1">
        <v>61217.94</v>
      </c>
      <c r="C1956" s="1">
        <v>61217.94</v>
      </c>
      <c r="D1956" s="1">
        <v>59871.03</v>
      </c>
      <c r="E1956" s="1">
        <v>60365.48</v>
      </c>
      <c r="I1956" s="3">
        <f t="shared" si="150"/>
        <v>-1.3965109359734929E-2</v>
      </c>
      <c r="J1956" s="3">
        <f t="shared" si="151"/>
        <v>1.3925003030157484E-2</v>
      </c>
      <c r="K1956" s="9">
        <f t="shared" si="152"/>
        <v>1346.9100000000035</v>
      </c>
      <c r="L1956" s="9">
        <f t="shared" si="153"/>
        <v>-854.94999999999709</v>
      </c>
      <c r="M1956" s="9">
        <f t="shared" si="154"/>
        <v>852.45999999999913</v>
      </c>
    </row>
    <row r="1957" spans="1:13">
      <c r="A1957" s="2">
        <v>41036</v>
      </c>
      <c r="B1957" s="1">
        <v>60801.88</v>
      </c>
      <c r="C1957" s="1">
        <v>61299.15</v>
      </c>
      <c r="D1957" s="1">
        <v>60391</v>
      </c>
      <c r="E1957" s="1">
        <v>61220.43</v>
      </c>
      <c r="I1957" s="3">
        <f t="shared" si="150"/>
        <v>6.5684625341966988E-3</v>
      </c>
      <c r="J1957" s="3">
        <f t="shared" si="151"/>
        <v>-6.8838331972630278E-3</v>
      </c>
      <c r="K1957" s="9">
        <f t="shared" si="152"/>
        <v>908.15000000000146</v>
      </c>
      <c r="L1957" s="9">
        <f t="shared" si="153"/>
        <v>399.5</v>
      </c>
      <c r="M1957" s="9">
        <f t="shared" si="154"/>
        <v>-418.55000000000291</v>
      </c>
    </row>
    <row r="1958" spans="1:13">
      <c r="A1958" s="2">
        <v>41033</v>
      </c>
      <c r="B1958" s="1">
        <v>62103.61</v>
      </c>
      <c r="C1958" s="1">
        <v>62166.92</v>
      </c>
      <c r="D1958" s="1">
        <v>60438.18</v>
      </c>
      <c r="E1958" s="1">
        <v>60820.93</v>
      </c>
      <c r="I1958" s="3">
        <f t="shared" si="150"/>
        <v>-2.0662387296179099E-2</v>
      </c>
      <c r="J1958" s="3">
        <f t="shared" si="151"/>
        <v>2.0653871811960694E-2</v>
      </c>
      <c r="K1958" s="9">
        <f t="shared" si="152"/>
        <v>1728.739999999998</v>
      </c>
      <c r="L1958" s="9">
        <f t="shared" si="153"/>
        <v>-1283.2200000000012</v>
      </c>
      <c r="M1958" s="9">
        <f t="shared" si="154"/>
        <v>1282.6800000000003</v>
      </c>
    </row>
    <row r="1959" spans="1:13">
      <c r="A1959" s="2">
        <v>41032</v>
      </c>
      <c r="B1959" s="1">
        <v>62426.66</v>
      </c>
      <c r="C1959" s="1">
        <v>62782.95</v>
      </c>
      <c r="D1959" s="1">
        <v>61731.09</v>
      </c>
      <c r="E1959" s="1">
        <v>62104.15</v>
      </c>
      <c r="I1959" s="3">
        <f t="shared" si="150"/>
        <v>-5.1168180731761574E-3</v>
      </c>
      <c r="J1959" s="3">
        <f t="shared" si="151"/>
        <v>5.1662222518392307E-3</v>
      </c>
      <c r="K1959" s="9">
        <f t="shared" si="152"/>
        <v>1051.8600000000006</v>
      </c>
      <c r="L1959" s="9">
        <f t="shared" si="153"/>
        <v>-319.40999999999622</v>
      </c>
      <c r="M1959" s="9">
        <f t="shared" si="154"/>
        <v>322.51000000000204</v>
      </c>
    </row>
    <row r="1960" spans="1:13">
      <c r="A1960" s="2">
        <v>41031</v>
      </c>
      <c r="B1960" s="1">
        <v>61820.26</v>
      </c>
      <c r="C1960" s="1">
        <v>62502.33</v>
      </c>
      <c r="D1960" s="1">
        <v>61593.93</v>
      </c>
      <c r="E1960" s="1">
        <v>62423.56</v>
      </c>
      <c r="I1960" s="3">
        <f t="shared" si="150"/>
        <v>9.7589366333948706E-3</v>
      </c>
      <c r="J1960" s="3">
        <f t="shared" si="151"/>
        <v>-9.7589366333948706E-3</v>
      </c>
      <c r="K1960" s="9">
        <f t="shared" si="152"/>
        <v>908.40000000000146</v>
      </c>
      <c r="L1960" s="9">
        <f t="shared" si="153"/>
        <v>603.29999999999563</v>
      </c>
      <c r="M1960" s="9">
        <f t="shared" si="154"/>
        <v>-603.29999999999563</v>
      </c>
    </row>
    <row r="1961" spans="1:13">
      <c r="A1961" s="2">
        <v>41029</v>
      </c>
      <c r="B1961" s="1">
        <v>61691.11</v>
      </c>
      <c r="C1961" s="1">
        <v>61900.06</v>
      </c>
      <c r="D1961" s="1">
        <v>61230.61</v>
      </c>
      <c r="E1961" s="1">
        <v>61820.26</v>
      </c>
      <c r="I1961" s="3">
        <f t="shared" si="150"/>
        <v>2.0918701383876716E-3</v>
      </c>
      <c r="J1961" s="3">
        <f t="shared" si="151"/>
        <v>-2.0934945083659778E-3</v>
      </c>
      <c r="K1961" s="9">
        <f t="shared" si="152"/>
        <v>669.44999999999709</v>
      </c>
      <c r="L1961" s="9">
        <f t="shared" si="153"/>
        <v>129.05000000000291</v>
      </c>
      <c r="M1961" s="9">
        <f t="shared" si="154"/>
        <v>-129.15000000000146</v>
      </c>
    </row>
    <row r="1962" spans="1:13">
      <c r="A1962" s="2">
        <v>41026</v>
      </c>
      <c r="B1962" s="1">
        <v>62202.85</v>
      </c>
      <c r="C1962" s="1">
        <v>62486.15</v>
      </c>
      <c r="D1962" s="1">
        <v>61666.99</v>
      </c>
      <c r="E1962" s="1">
        <v>61691.21</v>
      </c>
      <c r="I1962" s="3">
        <f t="shared" si="150"/>
        <v>-8.148967990319932E-3</v>
      </c>
      <c r="J1962" s="3">
        <f t="shared" si="151"/>
        <v>8.2253465878171089E-3</v>
      </c>
      <c r="K1962" s="9">
        <f t="shared" si="152"/>
        <v>819.16000000000349</v>
      </c>
      <c r="L1962" s="9">
        <f t="shared" si="153"/>
        <v>-506.84999999999854</v>
      </c>
      <c r="M1962" s="9">
        <f t="shared" si="154"/>
        <v>511.63999999999942</v>
      </c>
    </row>
    <row r="1963" spans="1:13">
      <c r="A1963" s="2">
        <v>41025</v>
      </c>
      <c r="B1963" s="1">
        <v>61750.38</v>
      </c>
      <c r="C1963" s="1">
        <v>62282</v>
      </c>
      <c r="D1963" s="1">
        <v>61032.82</v>
      </c>
      <c r="E1963" s="1">
        <v>62198.06</v>
      </c>
      <c r="I1963" s="3">
        <f t="shared" si="150"/>
        <v>7.2498339281474918E-3</v>
      </c>
      <c r="J1963" s="3">
        <f t="shared" si="151"/>
        <v>-7.2498339281474918E-3</v>
      </c>
      <c r="K1963" s="9">
        <f t="shared" si="152"/>
        <v>1249.1800000000003</v>
      </c>
      <c r="L1963" s="9">
        <f t="shared" si="153"/>
        <v>447.68000000000029</v>
      </c>
      <c r="M1963" s="9">
        <f t="shared" si="154"/>
        <v>-447.68000000000029</v>
      </c>
    </row>
    <row r="1964" spans="1:13">
      <c r="A1964" s="2">
        <v>41024</v>
      </c>
      <c r="B1964" s="1">
        <v>61988.57</v>
      </c>
      <c r="C1964" s="1">
        <v>62440.57</v>
      </c>
      <c r="D1964" s="1">
        <v>61327.64</v>
      </c>
      <c r="E1964" s="1">
        <v>61750.38</v>
      </c>
      <c r="I1964" s="3">
        <f t="shared" si="150"/>
        <v>-3.562303356046089E-3</v>
      </c>
      <c r="J1964" s="3">
        <f t="shared" si="151"/>
        <v>3.8424825738035632E-3</v>
      </c>
      <c r="K1964" s="9">
        <f t="shared" si="152"/>
        <v>1112.9300000000003</v>
      </c>
      <c r="L1964" s="9">
        <f t="shared" si="153"/>
        <v>-220.76000000000204</v>
      </c>
      <c r="M1964" s="9">
        <f t="shared" si="154"/>
        <v>238.19000000000233</v>
      </c>
    </row>
    <row r="1965" spans="1:13">
      <c r="A1965" s="2">
        <v>41023</v>
      </c>
      <c r="B1965" s="1">
        <v>61536.7</v>
      </c>
      <c r="C1965" s="1">
        <v>62000.67</v>
      </c>
      <c r="D1965" s="1">
        <v>61380.23</v>
      </c>
      <c r="E1965" s="1">
        <v>61971.14</v>
      </c>
      <c r="I1965" s="3">
        <f t="shared" si="150"/>
        <v>7.0159952862703856E-3</v>
      </c>
      <c r="J1965" s="3">
        <f t="shared" si="151"/>
        <v>-7.0598520882660647E-3</v>
      </c>
      <c r="K1965" s="9">
        <f t="shared" si="152"/>
        <v>620.43999999999505</v>
      </c>
      <c r="L1965" s="9">
        <f t="shared" si="153"/>
        <v>431.76000000000204</v>
      </c>
      <c r="M1965" s="9">
        <f t="shared" si="154"/>
        <v>-434.44000000000233</v>
      </c>
    </row>
    <row r="1966" spans="1:13">
      <c r="A1966" s="2">
        <v>41022</v>
      </c>
      <c r="B1966" s="1">
        <v>62494.080000000002</v>
      </c>
      <c r="C1966" s="1">
        <v>62494.080000000002</v>
      </c>
      <c r="D1966" s="1">
        <v>60897.25</v>
      </c>
      <c r="E1966" s="1">
        <v>61539.38</v>
      </c>
      <c r="I1966" s="3">
        <f t="shared" si="150"/>
        <v>-1.5276647004004289E-2</v>
      </c>
      <c r="J1966" s="3">
        <f t="shared" si="151"/>
        <v>1.5276647004004289E-2</v>
      </c>
      <c r="K1966" s="9">
        <f t="shared" si="152"/>
        <v>1596.8300000000017</v>
      </c>
      <c r="L1966" s="9">
        <f t="shared" si="153"/>
        <v>-954.70000000000437</v>
      </c>
      <c r="M1966" s="9">
        <f t="shared" si="154"/>
        <v>954.70000000000437</v>
      </c>
    </row>
    <row r="1967" spans="1:13">
      <c r="A1967" s="2">
        <v>41019</v>
      </c>
      <c r="B1967" s="1">
        <v>62620.49</v>
      </c>
      <c r="C1967" s="1">
        <v>63369.47</v>
      </c>
      <c r="D1967" s="1">
        <v>62430.75</v>
      </c>
      <c r="E1967" s="1">
        <v>62494.080000000002</v>
      </c>
      <c r="I1967" s="3">
        <f t="shared" si="150"/>
        <v>-1.9855183164184742E-3</v>
      </c>
      <c r="J1967" s="3">
        <f t="shared" si="151"/>
        <v>2.0186683304457731E-3</v>
      </c>
      <c r="K1967" s="9">
        <f t="shared" si="152"/>
        <v>938.72000000000116</v>
      </c>
      <c r="L1967" s="9">
        <f t="shared" si="153"/>
        <v>-124.33000000000175</v>
      </c>
      <c r="M1967" s="9">
        <f t="shared" si="154"/>
        <v>126.40999999999622</v>
      </c>
    </row>
    <row r="1968" spans="1:13">
      <c r="A1968" s="2">
        <v>41018</v>
      </c>
      <c r="B1968" s="1">
        <v>63007.43</v>
      </c>
      <c r="C1968" s="1">
        <v>63274.3</v>
      </c>
      <c r="D1968" s="1">
        <v>62478.12</v>
      </c>
      <c r="E1968" s="1">
        <v>62618.41</v>
      </c>
      <c r="I1968" s="3">
        <f t="shared" si="150"/>
        <v>-6.2222982589562829E-3</v>
      </c>
      <c r="J1968" s="3">
        <f t="shared" si="151"/>
        <v>6.1741924722210828E-3</v>
      </c>
      <c r="K1968" s="9">
        <f t="shared" si="152"/>
        <v>796.18000000000029</v>
      </c>
      <c r="L1968" s="9">
        <f t="shared" si="153"/>
        <v>-392.06999999999971</v>
      </c>
      <c r="M1968" s="9">
        <f t="shared" si="154"/>
        <v>389.0199999999968</v>
      </c>
    </row>
    <row r="1969" spans="1:13">
      <c r="A1969" s="2">
        <v>41017</v>
      </c>
      <c r="B1969" s="1">
        <v>62695.82</v>
      </c>
      <c r="C1969" s="1">
        <v>63243.43</v>
      </c>
      <c r="D1969" s="1">
        <v>62429.43</v>
      </c>
      <c r="E1969" s="1">
        <v>63010.48</v>
      </c>
      <c r="I1969" s="3">
        <f t="shared" si="150"/>
        <v>4.9699460293303622E-3</v>
      </c>
      <c r="J1969" s="3">
        <f t="shared" si="151"/>
        <v>-5.0188353864739866E-3</v>
      </c>
      <c r="K1969" s="9">
        <f t="shared" si="152"/>
        <v>814</v>
      </c>
      <c r="L1969" s="9">
        <f t="shared" si="153"/>
        <v>311.61000000000058</v>
      </c>
      <c r="M1969" s="9">
        <f t="shared" si="154"/>
        <v>-314.66000000000349</v>
      </c>
    </row>
    <row r="1970" spans="1:13">
      <c r="A1970" s="2">
        <v>41016</v>
      </c>
      <c r="B1970" s="1">
        <v>61959.26</v>
      </c>
      <c r="C1970" s="1">
        <v>62961.35</v>
      </c>
      <c r="D1970" s="1">
        <v>61959.26</v>
      </c>
      <c r="E1970" s="1">
        <v>62698.87</v>
      </c>
      <c r="I1970" s="3">
        <f t="shared" si="150"/>
        <v>1.2013968304184271E-2</v>
      </c>
      <c r="J1970" s="3">
        <f t="shared" si="151"/>
        <v>-1.1937037337114752E-2</v>
      </c>
      <c r="K1970" s="9">
        <f t="shared" si="152"/>
        <v>1002.0899999999965</v>
      </c>
      <c r="L1970" s="9">
        <f t="shared" si="153"/>
        <v>744.31999999999971</v>
      </c>
      <c r="M1970" s="9">
        <f t="shared" si="154"/>
        <v>-739.61000000000058</v>
      </c>
    </row>
    <row r="1971" spans="1:13">
      <c r="A1971" s="2">
        <v>41015</v>
      </c>
      <c r="B1971" s="1">
        <v>62119.82</v>
      </c>
      <c r="C1971" s="1">
        <v>62688.46</v>
      </c>
      <c r="D1971" s="1">
        <v>61465.279999999999</v>
      </c>
      <c r="E1971" s="1">
        <v>61954.55</v>
      </c>
      <c r="I1971" s="3">
        <f t="shared" si="150"/>
        <v>-2.4321478256388415E-3</v>
      </c>
      <c r="J1971" s="3">
        <f t="shared" si="151"/>
        <v>2.660503523674035E-3</v>
      </c>
      <c r="K1971" s="9">
        <f t="shared" si="152"/>
        <v>1223.1800000000003</v>
      </c>
      <c r="L1971" s="9">
        <f t="shared" si="153"/>
        <v>-151.04999999999563</v>
      </c>
      <c r="M1971" s="9">
        <f t="shared" si="154"/>
        <v>165.2699999999968</v>
      </c>
    </row>
    <row r="1972" spans="1:13">
      <c r="A1972" s="2">
        <v>41012</v>
      </c>
      <c r="B1972" s="1">
        <v>63039.45</v>
      </c>
      <c r="C1972" s="1">
        <v>63039.45</v>
      </c>
      <c r="D1972" s="1">
        <v>61777.78</v>
      </c>
      <c r="E1972" s="1">
        <v>62105.599999999999</v>
      </c>
      <c r="I1972" s="3">
        <f t="shared" si="150"/>
        <v>-1.5103555456880989E-2</v>
      </c>
      <c r="J1972" s="3">
        <f t="shared" si="151"/>
        <v>1.4813739650330048E-2</v>
      </c>
      <c r="K1972" s="9">
        <f t="shared" si="152"/>
        <v>1261.6699999999983</v>
      </c>
      <c r="L1972" s="9">
        <f t="shared" si="153"/>
        <v>-952.40000000000146</v>
      </c>
      <c r="M1972" s="9">
        <f t="shared" si="154"/>
        <v>933.84999999999854</v>
      </c>
    </row>
    <row r="1973" spans="1:13">
      <c r="A1973" s="2">
        <v>41011</v>
      </c>
      <c r="B1973" s="1">
        <v>61300.03</v>
      </c>
      <c r="C1973" s="1">
        <v>63061.13</v>
      </c>
      <c r="D1973" s="1">
        <v>61300.03</v>
      </c>
      <c r="E1973" s="1">
        <v>63058</v>
      </c>
      <c r="I1973" s="3">
        <f t="shared" si="150"/>
        <v>2.8793760606815062E-2</v>
      </c>
      <c r="J1973" s="3">
        <f t="shared" si="151"/>
        <v>-2.8678126258665799E-2</v>
      </c>
      <c r="K1973" s="9">
        <f t="shared" si="152"/>
        <v>1761.0999999999985</v>
      </c>
      <c r="L1973" s="9">
        <f t="shared" si="153"/>
        <v>1764.8600000000006</v>
      </c>
      <c r="M1973" s="9">
        <f t="shared" si="154"/>
        <v>-1757.9700000000012</v>
      </c>
    </row>
    <row r="1974" spans="1:13">
      <c r="A1974" s="2">
        <v>41010</v>
      </c>
      <c r="B1974" s="1">
        <v>61741.42</v>
      </c>
      <c r="C1974" s="1">
        <v>62356.08</v>
      </c>
      <c r="D1974" s="1">
        <v>61291.33</v>
      </c>
      <c r="E1974" s="1">
        <v>61293.14</v>
      </c>
      <c r="I1974" s="3">
        <f t="shared" si="150"/>
        <v>-7.2101134012803629E-3</v>
      </c>
      <c r="J1974" s="3">
        <f t="shared" si="151"/>
        <v>7.260603983517043E-3</v>
      </c>
      <c r="K1974" s="9">
        <f t="shared" si="152"/>
        <v>1064.75</v>
      </c>
      <c r="L1974" s="9">
        <f t="shared" si="153"/>
        <v>-445.13999999999942</v>
      </c>
      <c r="M1974" s="9">
        <f t="shared" si="154"/>
        <v>448.27999999999884</v>
      </c>
    </row>
    <row r="1975" spans="1:13">
      <c r="A1975" s="2">
        <v>41009</v>
      </c>
      <c r="B1975" s="1">
        <v>62922.45</v>
      </c>
      <c r="C1975" s="1">
        <v>62922.45</v>
      </c>
      <c r="D1975" s="1">
        <v>61343.91</v>
      </c>
      <c r="E1975" s="1">
        <v>61738.28</v>
      </c>
      <c r="I1975" s="3">
        <f t="shared" si="150"/>
        <v>-1.8831366041242973E-2</v>
      </c>
      <c r="J1975" s="3">
        <f t="shared" si="151"/>
        <v>1.8819515133310899E-2</v>
      </c>
      <c r="K1975" s="9">
        <f t="shared" si="152"/>
        <v>1578.5399999999936</v>
      </c>
      <c r="L1975" s="9">
        <f t="shared" si="153"/>
        <v>-1184.9300000000003</v>
      </c>
      <c r="M1975" s="9">
        <f t="shared" si="154"/>
        <v>1184.1699999999983</v>
      </c>
    </row>
    <row r="1976" spans="1:13">
      <c r="A1976" s="2">
        <v>41008</v>
      </c>
      <c r="B1976" s="1">
        <v>63690.35</v>
      </c>
      <c r="C1976" s="1">
        <v>63690.35</v>
      </c>
      <c r="D1976" s="1">
        <v>62461.79</v>
      </c>
      <c r="E1976" s="1">
        <v>62923.21</v>
      </c>
      <c r="I1976" s="3">
        <f t="shared" si="150"/>
        <v>-1.2057713485603519E-2</v>
      </c>
      <c r="J1976" s="3">
        <f t="shared" si="151"/>
        <v>1.204483881781148E-2</v>
      </c>
      <c r="K1976" s="9">
        <f t="shared" si="152"/>
        <v>1228.5599999999977</v>
      </c>
      <c r="L1976" s="9">
        <f t="shared" si="153"/>
        <v>-767.97000000000116</v>
      </c>
      <c r="M1976" s="9">
        <f t="shared" si="154"/>
        <v>767.13999999999942</v>
      </c>
    </row>
    <row r="1977" spans="1:13">
      <c r="A1977" s="2">
        <v>41004</v>
      </c>
      <c r="B1977" s="1">
        <v>63518.32</v>
      </c>
      <c r="C1977" s="1">
        <v>64298.85</v>
      </c>
      <c r="D1977" s="1">
        <v>63383.54</v>
      </c>
      <c r="E1977" s="1">
        <v>63691.18</v>
      </c>
      <c r="I1977" s="3">
        <f t="shared" si="150"/>
        <v>2.5583732693831656E-3</v>
      </c>
      <c r="J1977" s="3">
        <f t="shared" si="151"/>
        <v>-2.721419584145182E-3</v>
      </c>
      <c r="K1977" s="9">
        <f t="shared" si="152"/>
        <v>915.30999999999767</v>
      </c>
      <c r="L1977" s="9">
        <f t="shared" si="153"/>
        <v>162.52999999999884</v>
      </c>
      <c r="M1977" s="9">
        <f t="shared" si="154"/>
        <v>-172.86000000000058</v>
      </c>
    </row>
    <row r="1978" spans="1:13">
      <c r="A1978" s="2">
        <v>41003</v>
      </c>
      <c r="B1978" s="1">
        <v>64301.29</v>
      </c>
      <c r="C1978" s="1">
        <v>64301.29</v>
      </c>
      <c r="D1978" s="1">
        <v>63450.34</v>
      </c>
      <c r="E1978" s="1">
        <v>63528.65</v>
      </c>
      <c r="I1978" s="3">
        <f t="shared" si="150"/>
        <v>-1.175419923944058E-2</v>
      </c>
      <c r="J1978" s="3">
        <f t="shared" si="151"/>
        <v>1.2015933117360466E-2</v>
      </c>
      <c r="K1978" s="9">
        <f t="shared" si="152"/>
        <v>850.95000000000437</v>
      </c>
      <c r="L1978" s="9">
        <f t="shared" si="153"/>
        <v>-755.61000000000058</v>
      </c>
      <c r="M1978" s="9">
        <f t="shared" si="154"/>
        <v>772.63999999999942</v>
      </c>
    </row>
    <row r="1979" spans="1:13">
      <c r="A1979" s="2">
        <v>41002</v>
      </c>
      <c r="B1979" s="1">
        <v>65217.73</v>
      </c>
      <c r="C1979" s="1">
        <v>65530.22</v>
      </c>
      <c r="D1979" s="1">
        <v>64015.27</v>
      </c>
      <c r="E1979" s="1">
        <v>64284.26</v>
      </c>
      <c r="I1979" s="3">
        <f t="shared" si="150"/>
        <v>-1.4290763421693182E-2</v>
      </c>
      <c r="J1979" s="3">
        <f t="shared" si="151"/>
        <v>1.431313233379943E-2</v>
      </c>
      <c r="K1979" s="9">
        <f t="shared" si="152"/>
        <v>1514.9500000000044</v>
      </c>
      <c r="L1979" s="9">
        <f t="shared" si="153"/>
        <v>-931.98999999999796</v>
      </c>
      <c r="M1979" s="9">
        <f t="shared" si="154"/>
        <v>933.47000000000116</v>
      </c>
    </row>
    <row r="1980" spans="1:13">
      <c r="A1980" s="2">
        <v>41001</v>
      </c>
      <c r="B1980" s="1">
        <v>64514.559999999998</v>
      </c>
      <c r="C1980" s="1">
        <v>65593.149999999994</v>
      </c>
      <c r="D1980" s="1">
        <v>64198.559999999998</v>
      </c>
      <c r="E1980" s="1">
        <v>65216.25</v>
      </c>
      <c r="I1980" s="3">
        <f t="shared" si="150"/>
        <v>1.0932714234493743E-2</v>
      </c>
      <c r="J1980" s="3">
        <f t="shared" si="151"/>
        <v>-1.0876459515495453E-2</v>
      </c>
      <c r="K1980" s="9">
        <f t="shared" si="152"/>
        <v>1394.5899999999965</v>
      </c>
      <c r="L1980" s="9">
        <f t="shared" si="153"/>
        <v>705.27999999999884</v>
      </c>
      <c r="M1980" s="9">
        <f t="shared" si="154"/>
        <v>-701.69000000000233</v>
      </c>
    </row>
    <row r="1981" spans="1:13">
      <c r="A1981" s="2">
        <v>40998</v>
      </c>
      <c r="B1981" s="1">
        <v>64875.21</v>
      </c>
      <c r="C1981" s="1">
        <v>65363.3</v>
      </c>
      <c r="D1981" s="1">
        <v>64245.36</v>
      </c>
      <c r="E1981" s="1">
        <v>64510.97</v>
      </c>
      <c r="I1981" s="3">
        <f t="shared" si="150"/>
        <v>-5.5651136954484792E-3</v>
      </c>
      <c r="J1981" s="3">
        <f t="shared" si="151"/>
        <v>5.61447122868655E-3</v>
      </c>
      <c r="K1981" s="9">
        <f t="shared" si="152"/>
        <v>1117.9400000000023</v>
      </c>
      <c r="L1981" s="9">
        <f t="shared" si="153"/>
        <v>-361.0199999999968</v>
      </c>
      <c r="M1981" s="9">
        <f t="shared" si="154"/>
        <v>364.23999999999796</v>
      </c>
    </row>
    <row r="1982" spans="1:13">
      <c r="A1982" s="2">
        <v>40997</v>
      </c>
      <c r="B1982" s="1">
        <v>65074.239999999998</v>
      </c>
      <c r="C1982" s="1">
        <v>65074.239999999998</v>
      </c>
      <c r="D1982" s="1">
        <v>64095.7</v>
      </c>
      <c r="E1982" s="1">
        <v>64871.99</v>
      </c>
      <c r="I1982" s="3">
        <f t="shared" si="150"/>
        <v>-3.1861109839159182E-3</v>
      </c>
      <c r="J1982" s="3">
        <f t="shared" si="151"/>
        <v>3.1079886603362561E-3</v>
      </c>
      <c r="K1982" s="9">
        <f t="shared" si="152"/>
        <v>978.54000000000087</v>
      </c>
      <c r="L1982" s="9">
        <f t="shared" si="153"/>
        <v>-207.34999999999854</v>
      </c>
      <c r="M1982" s="9">
        <f t="shared" si="154"/>
        <v>202.25</v>
      </c>
    </row>
    <row r="1983" spans="1:13">
      <c r="A1983" s="2">
        <v>40996</v>
      </c>
      <c r="B1983" s="1">
        <v>66031.899999999994</v>
      </c>
      <c r="C1983" s="1">
        <v>66031.899999999994</v>
      </c>
      <c r="D1983" s="1">
        <v>64819.41</v>
      </c>
      <c r="E1983" s="1">
        <v>65079.34</v>
      </c>
      <c r="I1983" s="3">
        <f t="shared" si="150"/>
        <v>-1.4507093334302622E-2</v>
      </c>
      <c r="J1983" s="3">
        <f t="shared" si="151"/>
        <v>1.4425754824562034E-2</v>
      </c>
      <c r="K1983" s="9">
        <f t="shared" si="152"/>
        <v>1212.4899999999907</v>
      </c>
      <c r="L1983" s="9">
        <f t="shared" si="153"/>
        <v>-958.01000000000931</v>
      </c>
      <c r="M1983" s="9">
        <f t="shared" si="154"/>
        <v>952.55999999999767</v>
      </c>
    </row>
    <row r="1984" spans="1:13">
      <c r="A1984" s="2">
        <v>40995</v>
      </c>
      <c r="B1984" s="1">
        <v>66682.62</v>
      </c>
      <c r="C1984" s="1">
        <v>66967.92</v>
      </c>
      <c r="D1984" s="1">
        <v>65924.639999999999</v>
      </c>
      <c r="E1984" s="1">
        <v>66037.350000000006</v>
      </c>
      <c r="I1984" s="3">
        <f t="shared" si="150"/>
        <v>-9.7059905444419874E-3</v>
      </c>
      <c r="J1984" s="3">
        <f t="shared" si="151"/>
        <v>9.6767343574681013E-3</v>
      </c>
      <c r="K1984" s="9">
        <f t="shared" si="152"/>
        <v>1043.2799999999988</v>
      </c>
      <c r="L1984" s="9">
        <f t="shared" si="153"/>
        <v>-647.23999999999069</v>
      </c>
      <c r="M1984" s="9">
        <f t="shared" si="154"/>
        <v>645.26999999998952</v>
      </c>
    </row>
    <row r="1985" spans="1:13">
      <c r="A1985" s="2">
        <v>40994</v>
      </c>
      <c r="B1985" s="1">
        <v>65817.72</v>
      </c>
      <c r="C1985" s="1">
        <v>66775.649999999994</v>
      </c>
      <c r="D1985" s="1">
        <v>65817.72</v>
      </c>
      <c r="E1985" s="1">
        <v>66684.59</v>
      </c>
      <c r="I1985" s="3">
        <f t="shared" si="150"/>
        <v>1.3244201938980085E-2</v>
      </c>
      <c r="J1985" s="3">
        <f t="shared" si="151"/>
        <v>-1.3170769209264547E-2</v>
      </c>
      <c r="K1985" s="9">
        <f t="shared" si="152"/>
        <v>957.92999999999302</v>
      </c>
      <c r="L1985" s="9">
        <f t="shared" si="153"/>
        <v>871.63999999999942</v>
      </c>
      <c r="M1985" s="9">
        <f t="shared" si="154"/>
        <v>-866.86999999999534</v>
      </c>
    </row>
    <row r="1986" spans="1:13">
      <c r="A1986" s="2">
        <v>40991</v>
      </c>
      <c r="B1986" s="1">
        <v>65831.3</v>
      </c>
      <c r="C1986" s="1">
        <v>66252.81</v>
      </c>
      <c r="D1986" s="1">
        <v>65576.28</v>
      </c>
      <c r="E1986" s="1">
        <v>65812.95</v>
      </c>
      <c r="I1986" s="3">
        <f t="shared" si="150"/>
        <v>-2.3151175810857383E-4</v>
      </c>
      <c r="J1986" s="3">
        <f t="shared" si="151"/>
        <v>2.7874278648615204E-4</v>
      </c>
      <c r="K1986" s="9">
        <f t="shared" si="152"/>
        <v>676.52999999999884</v>
      </c>
      <c r="L1986" s="9">
        <f t="shared" si="153"/>
        <v>-15.240000000005239</v>
      </c>
      <c r="M1986" s="9">
        <f t="shared" si="154"/>
        <v>18.350000000005821</v>
      </c>
    </row>
    <row r="1987" spans="1:13">
      <c r="A1987" s="2">
        <v>40990</v>
      </c>
      <c r="B1987" s="1">
        <v>66860.05</v>
      </c>
      <c r="C1987" s="1">
        <v>66860.05</v>
      </c>
      <c r="D1987" s="1">
        <v>65534.25</v>
      </c>
      <c r="E1987" s="1">
        <v>65828.19</v>
      </c>
      <c r="I1987" s="3">
        <f t="shared" si="150"/>
        <v>-1.5433132341360806E-2</v>
      </c>
      <c r="J1987" s="3">
        <f t="shared" si="151"/>
        <v>1.5433132341360806E-2</v>
      </c>
      <c r="K1987" s="9">
        <f t="shared" si="152"/>
        <v>1325.8000000000029</v>
      </c>
      <c r="L1987" s="9">
        <f t="shared" si="153"/>
        <v>-1031.8600000000006</v>
      </c>
      <c r="M1987" s="9">
        <f t="shared" si="154"/>
        <v>1031.8600000000006</v>
      </c>
    </row>
    <row r="1988" spans="1:13">
      <c r="A1988" s="2">
        <v>40989</v>
      </c>
      <c r="B1988" s="1">
        <v>67297.240000000005</v>
      </c>
      <c r="C1988" s="1">
        <v>67436.27</v>
      </c>
      <c r="D1988" s="1">
        <v>66762.19</v>
      </c>
      <c r="E1988" s="1">
        <v>66860.05</v>
      </c>
      <c r="I1988" s="3">
        <f t="shared" si="150"/>
        <v>-6.4716008010037331E-3</v>
      </c>
      <c r="J1988" s="3">
        <f t="shared" si="151"/>
        <v>6.4964031214356233E-3</v>
      </c>
      <c r="K1988" s="9">
        <f t="shared" si="152"/>
        <v>674.08000000000175</v>
      </c>
      <c r="L1988" s="9">
        <f t="shared" si="153"/>
        <v>-435.50999999999476</v>
      </c>
      <c r="M1988" s="9">
        <f t="shared" si="154"/>
        <v>437.19000000000233</v>
      </c>
    </row>
    <row r="1989" spans="1:13">
      <c r="A1989" s="2">
        <v>40988</v>
      </c>
      <c r="B1989" s="1">
        <v>67724.88</v>
      </c>
      <c r="C1989" s="1">
        <v>67724.88</v>
      </c>
      <c r="D1989" s="1">
        <v>66704.160000000003</v>
      </c>
      <c r="E1989" s="1">
        <v>67295.56</v>
      </c>
      <c r="I1989" s="3">
        <f t="shared" si="150"/>
        <v>-6.4188396598214301E-3</v>
      </c>
      <c r="J1989" s="3">
        <f t="shared" si="151"/>
        <v>6.3391769760242755E-3</v>
      </c>
      <c r="K1989" s="9">
        <f t="shared" si="152"/>
        <v>1020.7200000000012</v>
      </c>
      <c r="L1989" s="9">
        <f t="shared" si="153"/>
        <v>-434.75</v>
      </c>
      <c r="M1989" s="9">
        <f t="shared" si="154"/>
        <v>429.32000000000698</v>
      </c>
    </row>
    <row r="1990" spans="1:13">
      <c r="A1990" s="2">
        <v>40987</v>
      </c>
      <c r="B1990" s="1">
        <v>67684.53</v>
      </c>
      <c r="C1990" s="1">
        <v>68159.360000000001</v>
      </c>
      <c r="D1990" s="1">
        <v>67546.64</v>
      </c>
      <c r="E1990" s="1">
        <v>67730.31</v>
      </c>
      <c r="I1990" s="3">
        <f t="shared" si="150"/>
        <v>6.8228697037241983E-4</v>
      </c>
      <c r="J1990" s="3">
        <f t="shared" si="151"/>
        <v>-6.7637316828526156E-4</v>
      </c>
      <c r="K1990" s="9">
        <f t="shared" si="152"/>
        <v>612.72000000000116</v>
      </c>
      <c r="L1990" s="9">
        <f t="shared" si="153"/>
        <v>46.179999999993015</v>
      </c>
      <c r="M1990" s="9">
        <f t="shared" si="154"/>
        <v>-45.779999999998836</v>
      </c>
    </row>
    <row r="1991" spans="1:13">
      <c r="A1991" s="2">
        <v>40984</v>
      </c>
      <c r="B1991" s="1">
        <v>67749.490000000005</v>
      </c>
      <c r="C1991" s="1">
        <v>68152.89</v>
      </c>
      <c r="D1991" s="1">
        <v>67504.679999999993</v>
      </c>
      <c r="E1991" s="1">
        <v>67684.13</v>
      </c>
      <c r="I1991" s="3">
        <f t="shared" si="150"/>
        <v>-9.6473050941048527E-4</v>
      </c>
      <c r="J1991" s="3">
        <f t="shared" si="151"/>
        <v>9.6473050941048527E-4</v>
      </c>
      <c r="K1991" s="9">
        <f t="shared" si="152"/>
        <v>648.2100000000064</v>
      </c>
      <c r="L1991" s="9">
        <f t="shared" si="153"/>
        <v>-65.360000000000582</v>
      </c>
      <c r="M1991" s="9">
        <f t="shared" si="154"/>
        <v>65.360000000000582</v>
      </c>
    </row>
    <row r="1992" spans="1:13">
      <c r="A1992" s="2">
        <v>40983</v>
      </c>
      <c r="B1992" s="1">
        <v>68259.350000000006</v>
      </c>
      <c r="C1992" s="1">
        <v>68259.350000000006</v>
      </c>
      <c r="D1992" s="1">
        <v>67458.080000000002</v>
      </c>
      <c r="E1992" s="1">
        <v>67749.490000000005</v>
      </c>
      <c r="I1992" s="3">
        <f t="shared" si="150"/>
        <v>-7.4384805006707851E-3</v>
      </c>
      <c r="J1992" s="3">
        <f t="shared" si="151"/>
        <v>7.4694529027891495E-3</v>
      </c>
      <c r="K1992" s="9">
        <f t="shared" si="152"/>
        <v>801.27000000000407</v>
      </c>
      <c r="L1992" s="9">
        <f t="shared" si="153"/>
        <v>-507.72999999999593</v>
      </c>
      <c r="M1992" s="9">
        <f t="shared" si="154"/>
        <v>509.86000000000058</v>
      </c>
    </row>
    <row r="1993" spans="1:13">
      <c r="A1993" s="2">
        <v>40982</v>
      </c>
      <c r="B1993" s="1">
        <v>68386.259999999995</v>
      </c>
      <c r="C1993" s="1">
        <v>68969.990000000005</v>
      </c>
      <c r="D1993" s="1">
        <v>67797.25</v>
      </c>
      <c r="E1993" s="1">
        <v>68257.22</v>
      </c>
      <c r="I1993" s="3">
        <f t="shared" si="150"/>
        <v>-2.004698342684263E-3</v>
      </c>
      <c r="J1993" s="3">
        <f t="shared" si="151"/>
        <v>1.8869287485526129E-3</v>
      </c>
      <c r="K1993" s="9">
        <f t="shared" si="152"/>
        <v>1172.7400000000052</v>
      </c>
      <c r="L1993" s="9">
        <f t="shared" si="153"/>
        <v>-137.11000000000058</v>
      </c>
      <c r="M1993" s="9">
        <f t="shared" si="154"/>
        <v>129.0399999999936</v>
      </c>
    </row>
    <row r="1994" spans="1:13">
      <c r="A1994" s="2">
        <v>40981</v>
      </c>
      <c r="B1994" s="1">
        <v>66385.8</v>
      </c>
      <c r="C1994" s="1">
        <v>68419.61</v>
      </c>
      <c r="D1994" s="1">
        <v>66385.8</v>
      </c>
      <c r="E1994" s="1">
        <v>68394.33</v>
      </c>
      <c r="I1994" s="3">
        <f t="shared" si="150"/>
        <v>3.0271556302982901E-2</v>
      </c>
      <c r="J1994" s="3">
        <f t="shared" si="151"/>
        <v>-3.0255416067894017E-2</v>
      </c>
      <c r="K1994" s="9">
        <f t="shared" si="152"/>
        <v>2033.8099999999977</v>
      </c>
      <c r="L1994" s="9">
        <f t="shared" si="153"/>
        <v>2009.570000000007</v>
      </c>
      <c r="M1994" s="9">
        <f t="shared" si="154"/>
        <v>-2008.5299999999988</v>
      </c>
    </row>
    <row r="1995" spans="1:13">
      <c r="A1995" s="2">
        <v>40980</v>
      </c>
      <c r="B1995" s="1">
        <v>66686.53</v>
      </c>
      <c r="C1995" s="1">
        <v>66686.53</v>
      </c>
      <c r="D1995" s="1">
        <v>65965.009999999995</v>
      </c>
      <c r="E1995" s="1">
        <v>66384.759999999995</v>
      </c>
      <c r="I1995" s="3">
        <f t="shared" si="150"/>
        <v>-4.7853230902634809E-3</v>
      </c>
      <c r="J1995" s="3">
        <f t="shared" si="151"/>
        <v>4.5252017161487345E-3</v>
      </c>
      <c r="K1995" s="9">
        <f t="shared" si="152"/>
        <v>721.52000000000407</v>
      </c>
      <c r="L1995" s="9">
        <f t="shared" si="153"/>
        <v>-319.20000000001164</v>
      </c>
      <c r="M1995" s="9">
        <f t="shared" si="154"/>
        <v>301.77000000000407</v>
      </c>
    </row>
    <row r="1996" spans="1:13">
      <c r="A1996" s="2">
        <v>40977</v>
      </c>
      <c r="B1996" s="1">
        <v>66908.009999999995</v>
      </c>
      <c r="C1996" s="1">
        <v>67419.34</v>
      </c>
      <c r="D1996" s="1">
        <v>66679.16</v>
      </c>
      <c r="E1996" s="1">
        <v>66703.960000000006</v>
      </c>
      <c r="I1996" s="3">
        <f t="shared" si="150"/>
        <v>-3.0553716805918215E-3</v>
      </c>
      <c r="J1996" s="3">
        <f t="shared" si="151"/>
        <v>3.0497095938137805E-3</v>
      </c>
      <c r="K1996" s="9">
        <f t="shared" si="152"/>
        <v>740.17999999999302</v>
      </c>
      <c r="L1996" s="9">
        <f t="shared" si="153"/>
        <v>-204.42999999999302</v>
      </c>
      <c r="M1996" s="9">
        <f t="shared" si="154"/>
        <v>204.04999999998836</v>
      </c>
    </row>
    <row r="1997" spans="1:13">
      <c r="A1997" s="2">
        <v>40976</v>
      </c>
      <c r="B1997" s="1">
        <v>66032.149999999994</v>
      </c>
      <c r="C1997" s="1">
        <v>67271.64</v>
      </c>
      <c r="D1997" s="1">
        <v>66032.149999999994</v>
      </c>
      <c r="E1997" s="1">
        <v>66908.39</v>
      </c>
      <c r="I1997" s="3">
        <f t="shared" ref="I1997:I2060" si="155">(E1997-E1998)/E1998</f>
        <v>1.3506115719705189E-2</v>
      </c>
      <c r="J1997" s="3">
        <f t="shared" ref="J1997:J2060" si="156">(B1997-E1997)/B1997</f>
        <v>-1.3269899586792273E-2</v>
      </c>
      <c r="K1997" s="9">
        <f t="shared" ref="K1997:K2060" si="157">(C1997-D1997)</f>
        <v>1239.4900000000052</v>
      </c>
      <c r="L1997" s="9">
        <f t="shared" ref="L1997:L2060" si="158">(E1997-E1998)</f>
        <v>891.63000000000466</v>
      </c>
      <c r="M1997" s="9">
        <f t="shared" ref="M1997:M2060" si="159">B1997-E1997</f>
        <v>-876.24000000000524</v>
      </c>
    </row>
    <row r="1998" spans="1:13">
      <c r="A1998" s="2">
        <v>40975</v>
      </c>
      <c r="B1998" s="1">
        <v>65123.38</v>
      </c>
      <c r="C1998" s="1">
        <v>66052.86</v>
      </c>
      <c r="D1998" s="1">
        <v>65123.38</v>
      </c>
      <c r="E1998" s="1">
        <v>66016.759999999995</v>
      </c>
      <c r="I1998" s="3">
        <f t="shared" si="155"/>
        <v>1.3861963950999794E-2</v>
      </c>
      <c r="J1998" s="3">
        <f t="shared" si="156"/>
        <v>-1.3718268308555197E-2</v>
      </c>
      <c r="K1998" s="9">
        <f t="shared" si="157"/>
        <v>929.4800000000032</v>
      </c>
      <c r="L1998" s="9">
        <f t="shared" si="158"/>
        <v>902.60999999999331</v>
      </c>
      <c r="M1998" s="9">
        <f t="shared" si="159"/>
        <v>-893.37999999999738</v>
      </c>
    </row>
    <row r="1999" spans="1:13">
      <c r="A1999" s="2">
        <v>40974</v>
      </c>
      <c r="B1999" s="1">
        <v>66962.06</v>
      </c>
      <c r="C1999" s="1">
        <v>66962.06</v>
      </c>
      <c r="D1999" s="1">
        <v>64892.29</v>
      </c>
      <c r="E1999" s="1">
        <v>65114.15</v>
      </c>
      <c r="I1999" s="3">
        <f t="shared" si="155"/>
        <v>-2.7624980157257523E-2</v>
      </c>
      <c r="J1999" s="3">
        <f t="shared" si="156"/>
        <v>2.7596373229855777E-2</v>
      </c>
      <c r="K1999" s="9">
        <f t="shared" si="157"/>
        <v>2069.7699999999968</v>
      </c>
      <c r="L1999" s="9">
        <f t="shared" si="158"/>
        <v>-1849.8799999999974</v>
      </c>
      <c r="M1999" s="9">
        <f t="shared" si="159"/>
        <v>1847.9099999999962</v>
      </c>
    </row>
    <row r="2000" spans="1:13">
      <c r="A2000" s="2">
        <v>40973</v>
      </c>
      <c r="B2000" s="1">
        <v>67782</v>
      </c>
      <c r="C2000" s="1">
        <v>67782</v>
      </c>
      <c r="D2000" s="1">
        <v>66755.759999999995</v>
      </c>
      <c r="E2000" s="1">
        <v>66964.03</v>
      </c>
      <c r="I2000" s="3">
        <f t="shared" si="155"/>
        <v>-1.2061827988716804E-2</v>
      </c>
      <c r="J2000" s="3">
        <f t="shared" si="156"/>
        <v>1.2067658080316325E-2</v>
      </c>
      <c r="K2000" s="9">
        <f t="shared" si="157"/>
        <v>1026.2400000000052</v>
      </c>
      <c r="L2000" s="9">
        <f t="shared" si="158"/>
        <v>-817.57000000000698</v>
      </c>
      <c r="M2000" s="9">
        <f t="shared" si="159"/>
        <v>817.97000000000116</v>
      </c>
    </row>
    <row r="2001" spans="1:13">
      <c r="A2001" s="2">
        <v>40970</v>
      </c>
      <c r="B2001" s="1">
        <v>66810.11</v>
      </c>
      <c r="C2001" s="1">
        <v>67790.710000000006</v>
      </c>
      <c r="D2001" s="1">
        <v>66810.11</v>
      </c>
      <c r="E2001" s="1">
        <v>67781.600000000006</v>
      </c>
      <c r="I2001" s="3">
        <f t="shared" si="155"/>
        <v>1.4545770231313412E-2</v>
      </c>
      <c r="J2001" s="3">
        <f t="shared" si="156"/>
        <v>-1.4541062722393441E-2</v>
      </c>
      <c r="K2001" s="9">
        <f t="shared" si="157"/>
        <v>980.60000000000582</v>
      </c>
      <c r="L2001" s="9">
        <f t="shared" si="158"/>
        <v>971.80000000000291</v>
      </c>
      <c r="M2001" s="9">
        <f t="shared" si="159"/>
        <v>-971.49000000000524</v>
      </c>
    </row>
    <row r="2002" spans="1:13">
      <c r="A2002" s="2">
        <v>40969</v>
      </c>
      <c r="B2002" s="1">
        <v>65811.960000000006</v>
      </c>
      <c r="C2002" s="1">
        <v>66930.559999999998</v>
      </c>
      <c r="D2002" s="1">
        <v>65811.960000000006</v>
      </c>
      <c r="E2002" s="1">
        <v>66809.8</v>
      </c>
      <c r="I2002" s="3">
        <f t="shared" si="155"/>
        <v>1.5165533560658671E-2</v>
      </c>
      <c r="J2002" s="3">
        <f t="shared" si="156"/>
        <v>-1.5161985754564922E-2</v>
      </c>
      <c r="K2002" s="9">
        <f t="shared" si="157"/>
        <v>1118.5999999999913</v>
      </c>
      <c r="L2002" s="9">
        <f t="shared" si="158"/>
        <v>998.07000000000698</v>
      </c>
      <c r="M2002" s="9">
        <f t="shared" si="159"/>
        <v>-997.83999999999651</v>
      </c>
    </row>
    <row r="2003" spans="1:13">
      <c r="A2003" s="2">
        <v>40968</v>
      </c>
      <c r="B2003" s="1">
        <v>65970.33</v>
      </c>
      <c r="C2003" s="1">
        <v>66661.66</v>
      </c>
      <c r="D2003" s="1">
        <v>65532.78</v>
      </c>
      <c r="E2003" s="1">
        <v>65811.73</v>
      </c>
      <c r="I2003" s="3">
        <f t="shared" si="155"/>
        <v>-2.2294226788306714E-3</v>
      </c>
      <c r="J2003" s="3">
        <f t="shared" si="156"/>
        <v>2.40411106022974E-3</v>
      </c>
      <c r="K2003" s="9">
        <f t="shared" si="157"/>
        <v>1128.8800000000047</v>
      </c>
      <c r="L2003" s="9">
        <f t="shared" si="158"/>
        <v>-147.05000000000291</v>
      </c>
      <c r="M2003" s="9">
        <f t="shared" si="159"/>
        <v>158.60000000000582</v>
      </c>
    </row>
    <row r="2004" spans="1:13">
      <c r="A2004" s="2">
        <v>40967</v>
      </c>
      <c r="B2004" s="1">
        <v>65244.89</v>
      </c>
      <c r="C2004" s="1">
        <v>66152.37</v>
      </c>
      <c r="D2004" s="1">
        <v>65240.13</v>
      </c>
      <c r="E2004" s="1">
        <v>65958.78</v>
      </c>
      <c r="I2004" s="3">
        <f t="shared" si="155"/>
        <v>1.0994384095151733E-2</v>
      </c>
      <c r="J2004" s="3">
        <f t="shared" si="156"/>
        <v>-1.0941699802084108E-2</v>
      </c>
      <c r="K2004" s="9">
        <f t="shared" si="157"/>
        <v>912.23999999999796</v>
      </c>
      <c r="L2004" s="9">
        <f t="shared" si="158"/>
        <v>717.29000000000087</v>
      </c>
      <c r="M2004" s="9">
        <f t="shared" si="159"/>
        <v>-713.88999999999942</v>
      </c>
    </row>
    <row r="2005" spans="1:13">
      <c r="A2005" s="2">
        <v>40966</v>
      </c>
      <c r="B2005" s="1">
        <v>65938.009999999995</v>
      </c>
      <c r="C2005" s="1">
        <v>65953.72</v>
      </c>
      <c r="D2005" s="1">
        <v>65067.72</v>
      </c>
      <c r="E2005" s="1">
        <v>65241.49</v>
      </c>
      <c r="I2005" s="3">
        <f t="shared" si="155"/>
        <v>-1.063407596258144E-2</v>
      </c>
      <c r="J2005" s="3">
        <f t="shared" si="156"/>
        <v>1.0563254790370484E-2</v>
      </c>
      <c r="K2005" s="9">
        <f t="shared" si="157"/>
        <v>886</v>
      </c>
      <c r="L2005" s="9">
        <f t="shared" si="158"/>
        <v>-701.23999999999796</v>
      </c>
      <c r="M2005" s="9">
        <f t="shared" si="159"/>
        <v>696.5199999999968</v>
      </c>
    </row>
    <row r="2006" spans="1:13">
      <c r="A2006" s="2">
        <v>40963</v>
      </c>
      <c r="B2006" s="1">
        <v>65819.62</v>
      </c>
      <c r="C2006" s="1">
        <v>66335.22</v>
      </c>
      <c r="D2006" s="1">
        <v>65819.62</v>
      </c>
      <c r="E2006" s="1">
        <v>65942.73</v>
      </c>
      <c r="I2006" s="3">
        <f t="shared" si="155"/>
        <v>1.8704149309886717E-3</v>
      </c>
      <c r="J2006" s="3">
        <f t="shared" si="156"/>
        <v>-1.8704149309886717E-3</v>
      </c>
      <c r="K2006" s="9">
        <f t="shared" si="157"/>
        <v>515.60000000000582</v>
      </c>
      <c r="L2006" s="9">
        <f t="shared" si="158"/>
        <v>123.11000000000058</v>
      </c>
      <c r="M2006" s="9">
        <f t="shared" si="159"/>
        <v>-123.11000000000058</v>
      </c>
    </row>
    <row r="2007" spans="1:13">
      <c r="A2007" s="2">
        <v>40962</v>
      </c>
      <c r="B2007" s="1">
        <v>66084.23</v>
      </c>
      <c r="C2007" s="1">
        <v>66328.56</v>
      </c>
      <c r="D2007" s="1">
        <v>65589.509999999995</v>
      </c>
      <c r="E2007" s="1">
        <v>65819.62</v>
      </c>
      <c r="I2007" s="3">
        <f t="shared" si="155"/>
        <v>-4.1328272366252571E-3</v>
      </c>
      <c r="J2007" s="3">
        <f t="shared" si="156"/>
        <v>4.004132302063603E-3</v>
      </c>
      <c r="K2007" s="9">
        <f t="shared" si="157"/>
        <v>739.05000000000291</v>
      </c>
      <c r="L2007" s="9">
        <f t="shared" si="158"/>
        <v>-273.15000000000873</v>
      </c>
      <c r="M2007" s="9">
        <f t="shared" si="159"/>
        <v>264.61000000000058</v>
      </c>
    </row>
    <row r="2008" spans="1:13">
      <c r="A2008" s="2">
        <v>40961</v>
      </c>
      <c r="B2008" s="1">
        <v>66204.960000000006</v>
      </c>
      <c r="C2008" s="1">
        <v>66290.89</v>
      </c>
      <c r="D2008" s="1">
        <v>65850.86</v>
      </c>
      <c r="E2008" s="1">
        <v>66092.77</v>
      </c>
      <c r="I2008" s="3">
        <f t="shared" si="155"/>
        <v>-1.6725701813347621E-3</v>
      </c>
      <c r="J2008" s="3">
        <f t="shared" si="156"/>
        <v>1.6945860249745989E-3</v>
      </c>
      <c r="K2008" s="9">
        <f t="shared" si="157"/>
        <v>440.02999999999884</v>
      </c>
      <c r="L2008" s="9">
        <f t="shared" si="158"/>
        <v>-110.72999999999593</v>
      </c>
      <c r="M2008" s="9">
        <f t="shared" si="159"/>
        <v>112.19000000000233</v>
      </c>
    </row>
    <row r="2009" spans="1:13">
      <c r="A2009" s="2">
        <v>40956</v>
      </c>
      <c r="B2009" s="1">
        <v>66158.460000000006</v>
      </c>
      <c r="C2009" s="1">
        <v>66561.97</v>
      </c>
      <c r="D2009" s="1">
        <v>65823.37</v>
      </c>
      <c r="E2009" s="1">
        <v>66203.5</v>
      </c>
      <c r="I2009" s="3">
        <f t="shared" si="155"/>
        <v>9.3435759891268163E-4</v>
      </c>
      <c r="J2009" s="3">
        <f t="shared" si="156"/>
        <v>-6.8078972817676824E-4</v>
      </c>
      <c r="K2009" s="9">
        <f t="shared" si="157"/>
        <v>738.60000000000582</v>
      </c>
      <c r="L2009" s="9">
        <f t="shared" si="158"/>
        <v>61.80000000000291</v>
      </c>
      <c r="M2009" s="9">
        <f t="shared" si="159"/>
        <v>-45.039999999993597</v>
      </c>
    </row>
    <row r="2010" spans="1:13">
      <c r="A2010" s="2">
        <v>40955</v>
      </c>
      <c r="B2010" s="1">
        <v>65364.12</v>
      </c>
      <c r="C2010" s="1">
        <v>66161.34</v>
      </c>
      <c r="D2010" s="1">
        <v>64798.3</v>
      </c>
      <c r="E2010" s="1">
        <v>66141.7</v>
      </c>
      <c r="I2010" s="3">
        <f t="shared" si="155"/>
        <v>1.1828481887833101E-2</v>
      </c>
      <c r="J2010" s="3">
        <f t="shared" si="156"/>
        <v>-1.1896128946584065E-2</v>
      </c>
      <c r="K2010" s="9">
        <f t="shared" si="157"/>
        <v>1363.0399999999936</v>
      </c>
      <c r="L2010" s="9">
        <f t="shared" si="158"/>
        <v>773.20999999999913</v>
      </c>
      <c r="M2010" s="9">
        <f t="shared" si="159"/>
        <v>-777.57999999999447</v>
      </c>
    </row>
    <row r="2011" spans="1:13">
      <c r="A2011" s="2">
        <v>40954</v>
      </c>
      <c r="B2011" s="1">
        <v>65041.18</v>
      </c>
      <c r="C2011" s="1">
        <v>66003.69</v>
      </c>
      <c r="D2011" s="1">
        <v>65041.18</v>
      </c>
      <c r="E2011" s="1">
        <v>65368.49</v>
      </c>
      <c r="I2011" s="3">
        <f t="shared" si="155"/>
        <v>5.0733003959345198E-3</v>
      </c>
      <c r="J2011" s="3">
        <f t="shared" si="156"/>
        <v>-5.0323502740878571E-3</v>
      </c>
      <c r="K2011" s="9">
        <f t="shared" si="157"/>
        <v>962.51000000000204</v>
      </c>
      <c r="L2011" s="9">
        <f t="shared" si="158"/>
        <v>329.95999999999913</v>
      </c>
      <c r="M2011" s="9">
        <f t="shared" si="159"/>
        <v>-327.30999999999767</v>
      </c>
    </row>
    <row r="2012" spans="1:13">
      <c r="A2012" s="2">
        <v>40953</v>
      </c>
      <c r="B2012" s="1">
        <v>65699.38</v>
      </c>
      <c r="C2012" s="1">
        <v>65855.22</v>
      </c>
      <c r="D2012" s="1">
        <v>64825.86</v>
      </c>
      <c r="E2012" s="1">
        <v>65038.53</v>
      </c>
      <c r="I2012" s="3">
        <f t="shared" si="155"/>
        <v>-9.9403987089355349E-3</v>
      </c>
      <c r="J2012" s="3">
        <f t="shared" si="156"/>
        <v>1.0058694617818399E-2</v>
      </c>
      <c r="K2012" s="9">
        <f t="shared" si="157"/>
        <v>1029.3600000000006</v>
      </c>
      <c r="L2012" s="9">
        <f t="shared" si="158"/>
        <v>-653</v>
      </c>
      <c r="M2012" s="9">
        <f t="shared" si="159"/>
        <v>660.85000000000582</v>
      </c>
    </row>
    <row r="2013" spans="1:13">
      <c r="A2013" s="2">
        <v>40952</v>
      </c>
      <c r="B2013" s="1">
        <v>63998.62</v>
      </c>
      <c r="C2013" s="1">
        <v>65713.45</v>
      </c>
      <c r="D2013" s="1">
        <v>63998.62</v>
      </c>
      <c r="E2013" s="1">
        <v>65691.53</v>
      </c>
      <c r="I2013" s="3">
        <f t="shared" si="155"/>
        <v>2.6464478656005031E-2</v>
      </c>
      <c r="J2013" s="3">
        <f t="shared" si="156"/>
        <v>-2.6452289127484253E-2</v>
      </c>
      <c r="K2013" s="9">
        <f t="shared" si="157"/>
        <v>1714.8299999999945</v>
      </c>
      <c r="L2013" s="9">
        <f t="shared" si="158"/>
        <v>1693.6699999999983</v>
      </c>
      <c r="M2013" s="9">
        <f t="shared" si="159"/>
        <v>-1692.9099999999962</v>
      </c>
    </row>
    <row r="2014" spans="1:13">
      <c r="A2014" s="2">
        <v>40949</v>
      </c>
      <c r="B2014" s="1">
        <v>65525.47</v>
      </c>
      <c r="C2014" s="1">
        <v>65525.47</v>
      </c>
      <c r="D2014" s="1">
        <v>63879.92</v>
      </c>
      <c r="E2014" s="1">
        <v>63997.86</v>
      </c>
      <c r="I2014" s="3">
        <f t="shared" si="155"/>
        <v>-2.3388044252377747E-2</v>
      </c>
      <c r="J2014" s="3">
        <f t="shared" si="156"/>
        <v>2.3313224613268711E-2</v>
      </c>
      <c r="K2014" s="9">
        <f t="shared" si="157"/>
        <v>1645.5500000000029</v>
      </c>
      <c r="L2014" s="9">
        <f t="shared" si="158"/>
        <v>-1532.6299999999974</v>
      </c>
      <c r="M2014" s="9">
        <f t="shared" si="159"/>
        <v>1527.6100000000006</v>
      </c>
    </row>
    <row r="2015" spans="1:13">
      <c r="A2015" s="2">
        <v>40948</v>
      </c>
      <c r="B2015" s="1">
        <v>65831.23</v>
      </c>
      <c r="C2015" s="1">
        <v>66323.77</v>
      </c>
      <c r="D2015" s="1">
        <v>65188.89</v>
      </c>
      <c r="E2015" s="1">
        <v>65530.49</v>
      </c>
      <c r="I2015" s="3">
        <f t="shared" si="155"/>
        <v>-4.5672900188908341E-3</v>
      </c>
      <c r="J2015" s="3">
        <f t="shared" si="156"/>
        <v>4.5683484874883542E-3</v>
      </c>
      <c r="K2015" s="9">
        <f t="shared" si="157"/>
        <v>1134.8800000000047</v>
      </c>
      <c r="L2015" s="9">
        <f t="shared" si="158"/>
        <v>-300.67000000000553</v>
      </c>
      <c r="M2015" s="9">
        <f t="shared" si="159"/>
        <v>300.73999999999796</v>
      </c>
    </row>
    <row r="2016" spans="1:13">
      <c r="A2016" s="2">
        <v>40947</v>
      </c>
      <c r="B2016" s="1">
        <v>65917.69</v>
      </c>
      <c r="C2016" s="1">
        <v>66383.210000000006</v>
      </c>
      <c r="D2016" s="1">
        <v>65647.070000000007</v>
      </c>
      <c r="E2016" s="1">
        <v>65831.16</v>
      </c>
      <c r="I2016" s="3">
        <f t="shared" si="155"/>
        <v>-1.3025467474106168E-3</v>
      </c>
      <c r="J2016" s="3">
        <f t="shared" si="156"/>
        <v>1.3126976992063714E-3</v>
      </c>
      <c r="K2016" s="9">
        <f t="shared" si="157"/>
        <v>736.13999999999942</v>
      </c>
      <c r="L2016" s="9">
        <f t="shared" si="158"/>
        <v>-85.860000000000582</v>
      </c>
      <c r="M2016" s="9">
        <f t="shared" si="159"/>
        <v>86.529999999998836</v>
      </c>
    </row>
    <row r="2017" spans="1:13">
      <c r="A2017" s="2">
        <v>40946</v>
      </c>
      <c r="B2017" s="1">
        <v>65213.1</v>
      </c>
      <c r="C2017" s="1">
        <v>65944.38</v>
      </c>
      <c r="D2017" s="1">
        <v>64800.639999999999</v>
      </c>
      <c r="E2017" s="1">
        <v>65917.02</v>
      </c>
      <c r="I2017" s="3">
        <f t="shared" si="155"/>
        <v>1.0629568506672156E-2</v>
      </c>
      <c r="J2017" s="3">
        <f t="shared" si="156"/>
        <v>-1.0794150255086869E-2</v>
      </c>
      <c r="K2017" s="9">
        <f t="shared" si="157"/>
        <v>1143.7400000000052</v>
      </c>
      <c r="L2017" s="9">
        <f t="shared" si="158"/>
        <v>693.30000000000291</v>
      </c>
      <c r="M2017" s="9">
        <f t="shared" si="159"/>
        <v>-703.92000000000553</v>
      </c>
    </row>
    <row r="2018" spans="1:13">
      <c r="A2018" s="2">
        <v>40945</v>
      </c>
      <c r="B2018" s="1">
        <v>65216.83</v>
      </c>
      <c r="C2018" s="1">
        <v>65229.120000000003</v>
      </c>
      <c r="D2018" s="1">
        <v>64743</v>
      </c>
      <c r="E2018" s="1">
        <v>65223.72</v>
      </c>
      <c r="I2018" s="3">
        <f t="shared" si="155"/>
        <v>9.7366698473099186E-5</v>
      </c>
      <c r="J2018" s="3">
        <f t="shared" si="156"/>
        <v>-1.05647575940128E-4</v>
      </c>
      <c r="K2018" s="9">
        <f t="shared" si="157"/>
        <v>486.12000000000262</v>
      </c>
      <c r="L2018" s="9">
        <f t="shared" si="158"/>
        <v>6.3499999999985448</v>
      </c>
      <c r="M2018" s="9">
        <f t="shared" si="159"/>
        <v>-6.8899999999994179</v>
      </c>
    </row>
    <row r="2019" spans="1:13">
      <c r="A2019" s="2">
        <v>40942</v>
      </c>
      <c r="B2019" s="1">
        <v>64588.66</v>
      </c>
      <c r="C2019" s="1">
        <v>65619.179999999993</v>
      </c>
      <c r="D2019" s="1">
        <v>64136.58</v>
      </c>
      <c r="E2019" s="1">
        <v>65217.37</v>
      </c>
      <c r="I2019" s="3">
        <f t="shared" si="155"/>
        <v>9.6646545838488026E-3</v>
      </c>
      <c r="J2019" s="3">
        <f t="shared" si="156"/>
        <v>-9.7340616758421535E-3</v>
      </c>
      <c r="K2019" s="9">
        <f t="shared" si="157"/>
        <v>1482.5999999999913</v>
      </c>
      <c r="L2019" s="9">
        <f t="shared" si="158"/>
        <v>624.27000000000407</v>
      </c>
      <c r="M2019" s="9">
        <f t="shared" si="159"/>
        <v>-628.70999999999913</v>
      </c>
    </row>
    <row r="2020" spans="1:13">
      <c r="A2020" s="2">
        <v>40941</v>
      </c>
      <c r="B2020" s="1">
        <v>64568.51</v>
      </c>
      <c r="C2020" s="1">
        <v>64854.7</v>
      </c>
      <c r="D2020" s="1">
        <v>64224.18</v>
      </c>
      <c r="E2020" s="1">
        <v>64593.1</v>
      </c>
      <c r="I2020" s="3">
        <f t="shared" si="155"/>
        <v>4.0144234268862683E-4</v>
      </c>
      <c r="J2020" s="3">
        <f t="shared" si="156"/>
        <v>-3.8083579751176707E-4</v>
      </c>
      <c r="K2020" s="9">
        <f t="shared" si="157"/>
        <v>630.5199999999968</v>
      </c>
      <c r="L2020" s="9">
        <f t="shared" si="158"/>
        <v>25.919999999998254</v>
      </c>
      <c r="M2020" s="9">
        <f t="shared" si="159"/>
        <v>-24.589999999996508</v>
      </c>
    </row>
    <row r="2021" spans="1:13">
      <c r="A2021" s="2">
        <v>40940</v>
      </c>
      <c r="B2021" s="1">
        <v>63085.06</v>
      </c>
      <c r="C2021" s="1">
        <v>64567.18</v>
      </c>
      <c r="D2021" s="1">
        <v>63085.06</v>
      </c>
      <c r="E2021" s="1">
        <v>64567.18</v>
      </c>
      <c r="I2021" s="3">
        <f t="shared" si="155"/>
        <v>2.3700891881080662E-2</v>
      </c>
      <c r="J2021" s="3">
        <f t="shared" si="156"/>
        <v>-2.3493993665061153E-2</v>
      </c>
      <c r="K2021" s="9">
        <f t="shared" si="157"/>
        <v>1482.1200000000026</v>
      </c>
      <c r="L2021" s="9">
        <f t="shared" si="158"/>
        <v>1494.8700000000026</v>
      </c>
      <c r="M2021" s="9">
        <f t="shared" si="159"/>
        <v>-1482.1200000000026</v>
      </c>
    </row>
    <row r="2022" spans="1:13">
      <c r="A2022" s="2">
        <v>40939</v>
      </c>
      <c r="B2022" s="1">
        <v>62772.4</v>
      </c>
      <c r="C2022" s="1">
        <v>63393.65</v>
      </c>
      <c r="D2022" s="1">
        <v>62663.96</v>
      </c>
      <c r="E2022" s="1">
        <v>63072.31</v>
      </c>
      <c r="I2022" s="3">
        <f t="shared" si="155"/>
        <v>4.8159941347786245E-3</v>
      </c>
      <c r="J2022" s="3">
        <f t="shared" si="156"/>
        <v>-4.7777367123129945E-3</v>
      </c>
      <c r="K2022" s="9">
        <f t="shared" si="157"/>
        <v>729.69000000000233</v>
      </c>
      <c r="L2022" s="9">
        <f t="shared" si="158"/>
        <v>302.29999999999563</v>
      </c>
      <c r="M2022" s="9">
        <f t="shared" si="159"/>
        <v>-299.90999999999622</v>
      </c>
    </row>
    <row r="2023" spans="1:13">
      <c r="A2023" s="2">
        <v>40938</v>
      </c>
      <c r="B2023" s="1">
        <v>62901.79</v>
      </c>
      <c r="C2023" s="1">
        <v>62901.79</v>
      </c>
      <c r="D2023" s="1">
        <v>61989.1</v>
      </c>
      <c r="E2023" s="1">
        <v>62770.01</v>
      </c>
      <c r="I2023" s="3">
        <f t="shared" si="155"/>
        <v>-2.1332438851459053E-3</v>
      </c>
      <c r="J2023" s="3">
        <f t="shared" si="156"/>
        <v>2.0950119225541727E-3</v>
      </c>
      <c r="K2023" s="9">
        <f t="shared" si="157"/>
        <v>912.69000000000233</v>
      </c>
      <c r="L2023" s="9">
        <f t="shared" si="158"/>
        <v>-134.18999999999505</v>
      </c>
      <c r="M2023" s="9">
        <f t="shared" si="159"/>
        <v>131.77999999999884</v>
      </c>
    </row>
    <row r="2024" spans="1:13">
      <c r="A2024" s="2">
        <v>40935</v>
      </c>
      <c r="B2024" s="1">
        <v>62954.57</v>
      </c>
      <c r="C2024" s="1">
        <v>63263.32</v>
      </c>
      <c r="D2024" s="1">
        <v>62769.35</v>
      </c>
      <c r="E2024" s="1">
        <v>62904.2</v>
      </c>
      <c r="I2024" s="3">
        <f t="shared" si="155"/>
        <v>-7.7613383686195054E-4</v>
      </c>
      <c r="J2024" s="3">
        <f t="shared" si="156"/>
        <v>8.0010077107988537E-4</v>
      </c>
      <c r="K2024" s="9">
        <f t="shared" si="157"/>
        <v>493.97000000000116</v>
      </c>
      <c r="L2024" s="9">
        <f t="shared" si="158"/>
        <v>-48.860000000000582</v>
      </c>
      <c r="M2024" s="9">
        <f t="shared" si="159"/>
        <v>50.370000000002619</v>
      </c>
    </row>
    <row r="2025" spans="1:13">
      <c r="A2025" s="2">
        <v>40934</v>
      </c>
      <c r="B2025" s="1">
        <v>62486.22</v>
      </c>
      <c r="C2025" s="1">
        <v>63804.73</v>
      </c>
      <c r="D2025" s="1">
        <v>62485.21</v>
      </c>
      <c r="E2025" s="1">
        <v>62953.06</v>
      </c>
      <c r="I2025" s="3">
        <f t="shared" si="155"/>
        <v>7.4710872253113811E-3</v>
      </c>
      <c r="J2025" s="3">
        <f t="shared" si="156"/>
        <v>-7.4710872253113811E-3</v>
      </c>
      <c r="K2025" s="9">
        <f t="shared" si="157"/>
        <v>1319.5200000000041</v>
      </c>
      <c r="L2025" s="9">
        <f t="shared" si="158"/>
        <v>466.83999999999651</v>
      </c>
      <c r="M2025" s="9">
        <f t="shared" si="159"/>
        <v>-466.83999999999651</v>
      </c>
    </row>
    <row r="2026" spans="1:13">
      <c r="A2026" s="2">
        <v>40932</v>
      </c>
      <c r="B2026" s="1">
        <v>62386.239999999998</v>
      </c>
      <c r="C2026" s="1">
        <v>62535.83</v>
      </c>
      <c r="D2026" s="1">
        <v>61666.8</v>
      </c>
      <c r="E2026" s="1">
        <v>62486.22</v>
      </c>
      <c r="I2026" s="3">
        <f t="shared" si="155"/>
        <v>1.6025969829244911E-3</v>
      </c>
      <c r="J2026" s="3">
        <f t="shared" si="156"/>
        <v>-1.6025969829244911E-3</v>
      </c>
      <c r="K2026" s="9">
        <f t="shared" si="157"/>
        <v>869.02999999999884</v>
      </c>
      <c r="L2026" s="9">
        <f t="shared" si="158"/>
        <v>99.980000000003201</v>
      </c>
      <c r="M2026" s="9">
        <f t="shared" si="159"/>
        <v>-99.980000000003201</v>
      </c>
    </row>
    <row r="2027" spans="1:13">
      <c r="A2027" s="2">
        <v>40931</v>
      </c>
      <c r="B2027" s="1">
        <v>62311.63</v>
      </c>
      <c r="C2027" s="1">
        <v>62693.26</v>
      </c>
      <c r="D2027" s="1">
        <v>61908.47</v>
      </c>
      <c r="E2027" s="1">
        <v>62386.239999999998</v>
      </c>
      <c r="I2027" s="3">
        <f t="shared" si="155"/>
        <v>1.1893350460014862E-3</v>
      </c>
      <c r="J2027" s="3">
        <f t="shared" si="156"/>
        <v>-1.1973687736944224E-3</v>
      </c>
      <c r="K2027" s="9">
        <f t="shared" si="157"/>
        <v>784.79000000000087</v>
      </c>
      <c r="L2027" s="9">
        <f t="shared" si="158"/>
        <v>74.110000000000582</v>
      </c>
      <c r="M2027" s="9">
        <f t="shared" si="159"/>
        <v>-74.610000000000582</v>
      </c>
    </row>
    <row r="2028" spans="1:13">
      <c r="A2028" s="2">
        <v>40928</v>
      </c>
      <c r="B2028" s="1">
        <v>61932.4</v>
      </c>
      <c r="C2028" s="1">
        <v>62312.13</v>
      </c>
      <c r="D2028" s="1">
        <v>61592.7</v>
      </c>
      <c r="E2028" s="1">
        <v>62312.13</v>
      </c>
      <c r="I2028" s="3">
        <f t="shared" si="155"/>
        <v>6.2241337297374534E-3</v>
      </c>
      <c r="J2028" s="3">
        <f t="shared" si="156"/>
        <v>-6.1313625824285173E-3</v>
      </c>
      <c r="K2028" s="9">
        <f t="shared" si="157"/>
        <v>719.43000000000029</v>
      </c>
      <c r="L2028" s="9">
        <f t="shared" si="158"/>
        <v>385.43999999999505</v>
      </c>
      <c r="M2028" s="9">
        <f t="shared" si="159"/>
        <v>-379.72999999999593</v>
      </c>
    </row>
    <row r="2029" spans="1:13">
      <c r="A2029" s="2">
        <v>40927</v>
      </c>
      <c r="B2029" s="1">
        <v>61726.31</v>
      </c>
      <c r="C2029" s="1">
        <v>62181.26</v>
      </c>
      <c r="D2029" s="1">
        <v>61565.51</v>
      </c>
      <c r="E2029" s="1">
        <v>61926.69</v>
      </c>
      <c r="I2029" s="3">
        <f t="shared" si="155"/>
        <v>3.3023421144127434E-3</v>
      </c>
      <c r="J2029" s="3">
        <f t="shared" si="156"/>
        <v>-3.2462656523612812E-3</v>
      </c>
      <c r="K2029" s="9">
        <f t="shared" si="157"/>
        <v>615.75</v>
      </c>
      <c r="L2029" s="9">
        <f t="shared" si="158"/>
        <v>203.83000000000175</v>
      </c>
      <c r="M2029" s="9">
        <f t="shared" si="159"/>
        <v>-200.38000000000466</v>
      </c>
    </row>
    <row r="2030" spans="1:13">
      <c r="A2030" s="2">
        <v>40926</v>
      </c>
      <c r="B2030" s="1">
        <v>60643.27</v>
      </c>
      <c r="C2030" s="1">
        <v>61722.86</v>
      </c>
      <c r="D2030" s="1">
        <v>60610.36</v>
      </c>
      <c r="E2030" s="1">
        <v>61722.86</v>
      </c>
      <c r="I2030" s="3">
        <f t="shared" si="155"/>
        <v>1.7758166669140027E-2</v>
      </c>
      <c r="J2030" s="3">
        <f t="shared" si="156"/>
        <v>-1.7802305185719763E-2</v>
      </c>
      <c r="K2030" s="9">
        <f t="shared" si="157"/>
        <v>1112.5</v>
      </c>
      <c r="L2030" s="9">
        <f t="shared" si="158"/>
        <v>1076.9599999999991</v>
      </c>
      <c r="M2030" s="9">
        <f t="shared" si="159"/>
        <v>-1079.5900000000038</v>
      </c>
    </row>
    <row r="2031" spans="1:13">
      <c r="A2031" s="2">
        <v>40925</v>
      </c>
      <c r="B2031" s="1">
        <v>59961.04</v>
      </c>
      <c r="C2031" s="1">
        <v>60890.75</v>
      </c>
      <c r="D2031" s="1">
        <v>59961.04</v>
      </c>
      <c r="E2031" s="1">
        <v>60645.9</v>
      </c>
      <c r="I2031" s="3">
        <f t="shared" si="155"/>
        <v>1.1499011115733022E-2</v>
      </c>
      <c r="J2031" s="3">
        <f t="shared" si="156"/>
        <v>-1.1421749856239994E-2</v>
      </c>
      <c r="K2031" s="9">
        <f t="shared" si="157"/>
        <v>929.70999999999913</v>
      </c>
      <c r="L2031" s="9">
        <f t="shared" si="158"/>
        <v>689.44000000000233</v>
      </c>
      <c r="M2031" s="9">
        <f t="shared" si="159"/>
        <v>-684.86000000000058</v>
      </c>
    </row>
    <row r="2032" spans="1:13">
      <c r="A2032" s="2">
        <v>40924</v>
      </c>
      <c r="B2032" s="1">
        <v>59146.32</v>
      </c>
      <c r="C2032" s="1">
        <v>59981.82</v>
      </c>
      <c r="D2032" s="1">
        <v>59146.32</v>
      </c>
      <c r="E2032" s="1">
        <v>59956.46</v>
      </c>
      <c r="I2032" s="3">
        <f t="shared" si="155"/>
        <v>1.3692761272080268E-2</v>
      </c>
      <c r="J2032" s="3">
        <f t="shared" si="156"/>
        <v>-1.3697217341670613E-2</v>
      </c>
      <c r="K2032" s="9">
        <f t="shared" si="157"/>
        <v>835.5</v>
      </c>
      <c r="L2032" s="9">
        <f t="shared" si="158"/>
        <v>809.87999999999738</v>
      </c>
      <c r="M2032" s="9">
        <f t="shared" si="159"/>
        <v>-810.13999999999942</v>
      </c>
    </row>
    <row r="2033" spans="1:13">
      <c r="A2033" s="2">
        <v>40921</v>
      </c>
      <c r="B2033" s="1">
        <v>59917.89</v>
      </c>
      <c r="C2033" s="1">
        <v>59917.89</v>
      </c>
      <c r="D2033" s="1">
        <v>58874.06</v>
      </c>
      <c r="E2033" s="1">
        <v>59146.58</v>
      </c>
      <c r="I2033" s="3">
        <f t="shared" si="155"/>
        <v>-1.2920392558307771E-2</v>
      </c>
      <c r="J2033" s="3">
        <f t="shared" si="156"/>
        <v>1.2872783070298332E-2</v>
      </c>
      <c r="K2033" s="9">
        <f t="shared" si="157"/>
        <v>1043.8300000000017</v>
      </c>
      <c r="L2033" s="9">
        <f t="shared" si="158"/>
        <v>-774.19999999999709</v>
      </c>
      <c r="M2033" s="9">
        <f t="shared" si="159"/>
        <v>771.30999999999767</v>
      </c>
    </row>
    <row r="2034" spans="1:13">
      <c r="A2034" s="2">
        <v>40920</v>
      </c>
      <c r="B2034" s="1">
        <v>59965.8</v>
      </c>
      <c r="C2034" s="1">
        <v>60503.93</v>
      </c>
      <c r="D2034" s="1">
        <v>59586.37</v>
      </c>
      <c r="E2034" s="1">
        <v>59920.78</v>
      </c>
      <c r="I2034" s="3">
        <f t="shared" si="155"/>
        <v>-6.9410163702591317E-4</v>
      </c>
      <c r="J2034" s="3">
        <f t="shared" si="156"/>
        <v>7.5076126725573693E-4</v>
      </c>
      <c r="K2034" s="9">
        <f t="shared" si="157"/>
        <v>917.55999999999767</v>
      </c>
      <c r="L2034" s="9">
        <f t="shared" si="158"/>
        <v>-41.620000000002619</v>
      </c>
      <c r="M2034" s="9">
        <f t="shared" si="159"/>
        <v>45.020000000004075</v>
      </c>
    </row>
    <row r="2035" spans="1:13">
      <c r="A2035" s="2">
        <v>40919</v>
      </c>
      <c r="B2035" s="1">
        <v>59798.62</v>
      </c>
      <c r="C2035" s="1">
        <v>60093.91</v>
      </c>
      <c r="D2035" s="1">
        <v>59422.64</v>
      </c>
      <c r="E2035" s="1">
        <v>59962.400000000001</v>
      </c>
      <c r="I2035" s="3">
        <f t="shared" si="155"/>
        <v>2.6157928072720899E-3</v>
      </c>
      <c r="J2035" s="3">
        <f t="shared" si="156"/>
        <v>-2.7388591910649249E-3</v>
      </c>
      <c r="K2035" s="9">
        <f t="shared" si="157"/>
        <v>671.27000000000407</v>
      </c>
      <c r="L2035" s="9">
        <f t="shared" si="158"/>
        <v>156.44000000000233</v>
      </c>
      <c r="M2035" s="9">
        <f t="shared" si="159"/>
        <v>-163.77999999999884</v>
      </c>
    </row>
    <row r="2036" spans="1:13">
      <c r="A2036" s="2">
        <v>40918</v>
      </c>
      <c r="B2036" s="1">
        <v>59089.85</v>
      </c>
      <c r="C2036" s="1">
        <v>60111.75</v>
      </c>
      <c r="D2036" s="1">
        <v>59089.85</v>
      </c>
      <c r="E2036" s="1">
        <v>59805.96</v>
      </c>
      <c r="I2036" s="3">
        <f t="shared" si="155"/>
        <v>1.2238401377861096E-2</v>
      </c>
      <c r="J2036" s="3">
        <f t="shared" si="156"/>
        <v>-1.2119001825186569E-2</v>
      </c>
      <c r="K2036" s="9">
        <f t="shared" si="157"/>
        <v>1021.9000000000015</v>
      </c>
      <c r="L2036" s="9">
        <f t="shared" si="158"/>
        <v>723.08000000000175</v>
      </c>
      <c r="M2036" s="9">
        <f t="shared" si="159"/>
        <v>-716.11000000000058</v>
      </c>
    </row>
    <row r="2037" spans="1:13">
      <c r="A2037" s="2">
        <v>40917</v>
      </c>
      <c r="B2037" s="1">
        <v>58601.23</v>
      </c>
      <c r="C2037" s="1">
        <v>59220.07</v>
      </c>
      <c r="D2037" s="1">
        <v>58598.7</v>
      </c>
      <c r="E2037" s="1">
        <v>59082.879999999997</v>
      </c>
      <c r="I2037" s="3">
        <f t="shared" si="155"/>
        <v>8.2339070555355661E-3</v>
      </c>
      <c r="J2037" s="3">
        <f t="shared" si="156"/>
        <v>-8.2191107592791846E-3</v>
      </c>
      <c r="K2037" s="9">
        <f t="shared" si="157"/>
        <v>621.37000000000262</v>
      </c>
      <c r="L2037" s="9">
        <f t="shared" si="158"/>
        <v>482.50999999999476</v>
      </c>
      <c r="M2037" s="9">
        <f t="shared" si="159"/>
        <v>-481.64999999999418</v>
      </c>
    </row>
    <row r="2038" spans="1:13">
      <c r="A2038" s="2">
        <v>40914</v>
      </c>
      <c r="B2038" s="1">
        <v>58564.78</v>
      </c>
      <c r="C2038" s="1">
        <v>59260.95</v>
      </c>
      <c r="D2038" s="1">
        <v>58355.19</v>
      </c>
      <c r="E2038" s="1">
        <v>58600.37</v>
      </c>
      <c r="I2038" s="3">
        <f t="shared" si="155"/>
        <v>9.2730375799713444E-4</v>
      </c>
      <c r="J2038" s="3">
        <f t="shared" si="156"/>
        <v>-6.0770312805757628E-4</v>
      </c>
      <c r="K2038" s="9">
        <f t="shared" si="157"/>
        <v>905.75999999999476</v>
      </c>
      <c r="L2038" s="9">
        <f t="shared" si="158"/>
        <v>54.290000000000873</v>
      </c>
      <c r="M2038" s="9">
        <f t="shared" si="159"/>
        <v>-35.590000000003783</v>
      </c>
    </row>
    <row r="2039" spans="1:13">
      <c r="A2039" s="2">
        <v>40913</v>
      </c>
      <c r="B2039" s="1">
        <v>59353.52</v>
      </c>
      <c r="C2039" s="1">
        <v>59353.52</v>
      </c>
      <c r="D2039" s="1">
        <v>57962.51</v>
      </c>
      <c r="E2039" s="1">
        <v>58546.080000000002</v>
      </c>
      <c r="I2039" s="3">
        <f t="shared" si="155"/>
        <v>-1.3793829523986719E-2</v>
      </c>
      <c r="J2039" s="3">
        <f t="shared" si="156"/>
        <v>1.3603910939064694E-2</v>
      </c>
      <c r="K2039" s="9">
        <f t="shared" si="157"/>
        <v>1391.0099999999948</v>
      </c>
      <c r="L2039" s="9">
        <f t="shared" si="158"/>
        <v>-818.86999999999534</v>
      </c>
      <c r="M2039" s="9">
        <f t="shared" si="159"/>
        <v>807.43999999999505</v>
      </c>
    </row>
    <row r="2040" spans="1:13">
      <c r="A2040" s="2">
        <v>40912</v>
      </c>
      <c r="B2040" s="1">
        <v>59263.03</v>
      </c>
      <c r="C2040" s="1">
        <v>59518.98</v>
      </c>
      <c r="D2040" s="1">
        <v>58557.77</v>
      </c>
      <c r="E2040" s="1">
        <v>59364.95</v>
      </c>
      <c r="I2040" s="3">
        <f t="shared" si="155"/>
        <v>1.6886901127091726E-3</v>
      </c>
      <c r="J2040" s="3">
        <f t="shared" si="156"/>
        <v>-1.7197905675764174E-3</v>
      </c>
      <c r="K2040" s="9">
        <f t="shared" si="157"/>
        <v>961.2100000000064</v>
      </c>
      <c r="L2040" s="9">
        <f t="shared" si="158"/>
        <v>100.07999999999447</v>
      </c>
      <c r="M2040" s="9">
        <f t="shared" si="159"/>
        <v>-101.91999999999825</v>
      </c>
    </row>
    <row r="2041" spans="1:13">
      <c r="A2041" s="2">
        <v>40911</v>
      </c>
      <c r="B2041" s="1">
        <v>57835.75</v>
      </c>
      <c r="C2041" s="1">
        <v>59288.17</v>
      </c>
      <c r="D2041" s="1">
        <v>57835.75</v>
      </c>
      <c r="E2041" s="1">
        <v>59264.87</v>
      </c>
      <c r="I2041" s="3">
        <f t="shared" si="155"/>
        <v>2.4824798929677063E-2</v>
      </c>
      <c r="J2041" s="3">
        <f t="shared" si="156"/>
        <v>-2.4709976096099776E-2</v>
      </c>
      <c r="K2041" s="9">
        <f t="shared" si="157"/>
        <v>1452.4199999999983</v>
      </c>
      <c r="L2041" s="9">
        <f t="shared" si="158"/>
        <v>1435.6000000000058</v>
      </c>
      <c r="M2041" s="9">
        <f t="shared" si="159"/>
        <v>-1429.1200000000026</v>
      </c>
    </row>
    <row r="2042" spans="1:13">
      <c r="A2042" s="2">
        <v>40910</v>
      </c>
      <c r="B2042" s="1">
        <v>56755.13</v>
      </c>
      <c r="C2042" s="1">
        <v>57993.4</v>
      </c>
      <c r="D2042" s="1">
        <v>56649.27</v>
      </c>
      <c r="E2042" s="1">
        <v>57829.27</v>
      </c>
      <c r="I2042" s="3">
        <f t="shared" si="155"/>
        <v>1.8944717278475749E-2</v>
      </c>
      <c r="J2042" s="3">
        <f t="shared" si="156"/>
        <v>-1.8925866260900107E-2</v>
      </c>
      <c r="K2042" s="9">
        <f t="shared" si="157"/>
        <v>1344.1300000000047</v>
      </c>
      <c r="L2042" s="9">
        <f t="shared" si="158"/>
        <v>1075.1899999999951</v>
      </c>
      <c r="M2042" s="9">
        <f t="shared" si="159"/>
        <v>-1074.1399999999994</v>
      </c>
    </row>
    <row r="2043" spans="1:13">
      <c r="A2043" s="2">
        <v>40906</v>
      </c>
      <c r="B2043" s="1">
        <v>56533.760000000002</v>
      </c>
      <c r="C2043" s="1">
        <v>56945.39</v>
      </c>
      <c r="D2043" s="1">
        <v>56312.62</v>
      </c>
      <c r="E2043" s="1">
        <v>56754.080000000002</v>
      </c>
      <c r="I2043" s="3">
        <f t="shared" si="155"/>
        <v>3.8971403989403802E-3</v>
      </c>
      <c r="J2043" s="3">
        <f t="shared" si="156"/>
        <v>-3.8971403989403802E-3</v>
      </c>
      <c r="K2043" s="9">
        <f t="shared" si="157"/>
        <v>632.7699999999968</v>
      </c>
      <c r="L2043" s="9">
        <f t="shared" si="158"/>
        <v>220.31999999999971</v>
      </c>
      <c r="M2043" s="9">
        <f t="shared" si="159"/>
        <v>-220.31999999999971</v>
      </c>
    </row>
    <row r="2044" spans="1:13">
      <c r="A2044" s="2">
        <v>40905</v>
      </c>
      <c r="B2044" s="1">
        <v>58006.400000000001</v>
      </c>
      <c r="C2044" s="1">
        <v>58010.14</v>
      </c>
      <c r="D2044" s="1">
        <v>56447.13</v>
      </c>
      <c r="E2044" s="1">
        <v>56533.760000000002</v>
      </c>
      <c r="I2044" s="3">
        <f t="shared" si="155"/>
        <v>-2.5367380855509422E-2</v>
      </c>
      <c r="J2044" s="3">
        <f t="shared" si="156"/>
        <v>2.5387543443482086E-2</v>
      </c>
      <c r="K2044" s="9">
        <f t="shared" si="157"/>
        <v>1563.010000000002</v>
      </c>
      <c r="L2044" s="9">
        <f t="shared" si="158"/>
        <v>-1471.4399999999951</v>
      </c>
      <c r="M2044" s="9">
        <f t="shared" si="159"/>
        <v>1472.6399999999994</v>
      </c>
    </row>
    <row r="2045" spans="1:13">
      <c r="A2045" s="2">
        <v>40904</v>
      </c>
      <c r="B2045" s="1">
        <v>57665.91</v>
      </c>
      <c r="C2045" s="1">
        <v>58110.85</v>
      </c>
      <c r="D2045" s="1">
        <v>57610.75</v>
      </c>
      <c r="E2045" s="1">
        <v>58005.2</v>
      </c>
      <c r="I2045" s="3">
        <f t="shared" si="155"/>
        <v>5.8214500980413534E-3</v>
      </c>
      <c r="J2045" s="3">
        <f t="shared" si="156"/>
        <v>-5.883718821050315E-3</v>
      </c>
      <c r="K2045" s="9">
        <f t="shared" si="157"/>
        <v>500.09999999999854</v>
      </c>
      <c r="L2045" s="9">
        <f t="shared" si="158"/>
        <v>335.71999999999389</v>
      </c>
      <c r="M2045" s="9">
        <f t="shared" si="159"/>
        <v>-339.2899999999936</v>
      </c>
    </row>
    <row r="2046" spans="1:13">
      <c r="A2046" s="2">
        <v>40903</v>
      </c>
      <c r="B2046" s="1">
        <v>57701.67</v>
      </c>
      <c r="C2046" s="1">
        <v>57856.1</v>
      </c>
      <c r="D2046" s="1">
        <v>57669.48</v>
      </c>
      <c r="E2046" s="1">
        <v>57669.48</v>
      </c>
      <c r="I2046" s="3">
        <f t="shared" si="155"/>
        <v>-5.4747684921608057E-4</v>
      </c>
      <c r="J2046" s="3">
        <f t="shared" si="156"/>
        <v>5.5786946894249422E-4</v>
      </c>
      <c r="K2046" s="9">
        <f t="shared" si="157"/>
        <v>186.61999999999534</v>
      </c>
      <c r="L2046" s="9">
        <f t="shared" si="158"/>
        <v>-31.589999999996508</v>
      </c>
      <c r="M2046" s="9">
        <f t="shared" si="159"/>
        <v>32.189999999995052</v>
      </c>
    </row>
    <row r="2047" spans="1:13">
      <c r="A2047" s="2">
        <v>40900</v>
      </c>
      <c r="B2047" s="1">
        <v>57347.87</v>
      </c>
      <c r="C2047" s="1">
        <v>57791.59</v>
      </c>
      <c r="D2047" s="1">
        <v>57347.87</v>
      </c>
      <c r="E2047" s="1">
        <v>57701.07</v>
      </c>
      <c r="I2047" s="3">
        <f t="shared" si="155"/>
        <v>6.1589035477690292E-3</v>
      </c>
      <c r="J2047" s="3">
        <f t="shared" si="156"/>
        <v>-6.1589035477690292E-3</v>
      </c>
      <c r="K2047" s="9">
        <f t="shared" si="157"/>
        <v>443.71999999999389</v>
      </c>
      <c r="L2047" s="9">
        <f t="shared" si="158"/>
        <v>353.19999999999709</v>
      </c>
      <c r="M2047" s="9">
        <f t="shared" si="159"/>
        <v>-353.19999999999709</v>
      </c>
    </row>
    <row r="2048" spans="1:13">
      <c r="A2048" s="2">
        <v>40899</v>
      </c>
      <c r="B2048" s="1">
        <v>56655.99</v>
      </c>
      <c r="C2048" s="1">
        <v>57459.24</v>
      </c>
      <c r="D2048" s="1">
        <v>56557.49</v>
      </c>
      <c r="E2048" s="1">
        <v>57347.87</v>
      </c>
      <c r="I2048" s="3">
        <f t="shared" si="155"/>
        <v>1.2258758834646553E-2</v>
      </c>
      <c r="J2048" s="3">
        <f t="shared" si="156"/>
        <v>-1.2211947933484256E-2</v>
      </c>
      <c r="K2048" s="9">
        <f t="shared" si="157"/>
        <v>901.75</v>
      </c>
      <c r="L2048" s="9">
        <f t="shared" si="158"/>
        <v>694.5</v>
      </c>
      <c r="M2048" s="9">
        <f t="shared" si="159"/>
        <v>-691.88000000000466</v>
      </c>
    </row>
    <row r="2049" spans="1:13">
      <c r="A2049" s="2">
        <v>40898</v>
      </c>
      <c r="B2049" s="1">
        <v>56864.83</v>
      </c>
      <c r="C2049" s="1">
        <v>56864.83</v>
      </c>
      <c r="D2049" s="1">
        <v>56046.18</v>
      </c>
      <c r="E2049" s="1">
        <v>56653.37</v>
      </c>
      <c r="I2049" s="3">
        <f t="shared" si="155"/>
        <v>-3.7189933676075103E-3</v>
      </c>
      <c r="J2049" s="3">
        <f t="shared" si="156"/>
        <v>3.7186429643770872E-3</v>
      </c>
      <c r="K2049" s="9">
        <f t="shared" si="157"/>
        <v>818.65000000000146</v>
      </c>
      <c r="L2049" s="9">
        <f t="shared" si="158"/>
        <v>-211.47999999999593</v>
      </c>
      <c r="M2049" s="9">
        <f t="shared" si="159"/>
        <v>211.45999999999913</v>
      </c>
    </row>
    <row r="2050" spans="1:13">
      <c r="A2050" s="2">
        <v>40897</v>
      </c>
      <c r="B2050" s="1">
        <v>55301.27</v>
      </c>
      <c r="C2050" s="1">
        <v>56864.85</v>
      </c>
      <c r="D2050" s="1">
        <v>55301.27</v>
      </c>
      <c r="E2050" s="1">
        <v>56864.85</v>
      </c>
      <c r="I2050" s="3">
        <f t="shared" si="155"/>
        <v>2.8328522760090527E-2</v>
      </c>
      <c r="J2050" s="3">
        <f t="shared" si="156"/>
        <v>-2.8273853385283952E-2</v>
      </c>
      <c r="K2050" s="9">
        <f t="shared" si="157"/>
        <v>1563.5800000000017</v>
      </c>
      <c r="L2050" s="9">
        <f t="shared" si="158"/>
        <v>1566.5199999999968</v>
      </c>
      <c r="M2050" s="9">
        <f t="shared" si="159"/>
        <v>-1563.5800000000017</v>
      </c>
    </row>
    <row r="2051" spans="1:13">
      <c r="A2051" s="2">
        <v>40896</v>
      </c>
      <c r="B2051" s="1">
        <v>56100.14</v>
      </c>
      <c r="C2051" s="1">
        <v>56375.66</v>
      </c>
      <c r="D2051" s="1">
        <v>55298.33</v>
      </c>
      <c r="E2051" s="1">
        <v>55298.33</v>
      </c>
      <c r="I2051" s="3">
        <f t="shared" si="155"/>
        <v>-1.4236073168353394E-2</v>
      </c>
      <c r="J2051" s="3">
        <f t="shared" si="156"/>
        <v>1.4292477701481631E-2</v>
      </c>
      <c r="K2051" s="9">
        <f t="shared" si="157"/>
        <v>1077.3300000000017</v>
      </c>
      <c r="L2051" s="9">
        <f t="shared" si="158"/>
        <v>-798.59999999999854</v>
      </c>
      <c r="M2051" s="9">
        <f t="shared" si="159"/>
        <v>801.80999999999767</v>
      </c>
    </row>
    <row r="2052" spans="1:13">
      <c r="A2052" s="2">
        <v>40893</v>
      </c>
      <c r="B2052" s="1">
        <v>56334.17</v>
      </c>
      <c r="C2052" s="1">
        <v>56823.040000000001</v>
      </c>
      <c r="D2052" s="1">
        <v>56086.53</v>
      </c>
      <c r="E2052" s="1">
        <v>56096.93</v>
      </c>
      <c r="I2052" s="3">
        <f t="shared" si="155"/>
        <v>-4.1579126291581333E-3</v>
      </c>
      <c r="J2052" s="3">
        <f t="shared" si="156"/>
        <v>4.2112984002426589E-3</v>
      </c>
      <c r="K2052" s="9">
        <f t="shared" si="157"/>
        <v>736.51000000000204</v>
      </c>
      <c r="L2052" s="9">
        <f t="shared" si="158"/>
        <v>-234.22000000000116</v>
      </c>
      <c r="M2052" s="9">
        <f t="shared" si="159"/>
        <v>237.23999999999796</v>
      </c>
    </row>
    <row r="2053" spans="1:13">
      <c r="A2053" s="2">
        <v>40892</v>
      </c>
      <c r="B2053" s="1">
        <v>56646.87</v>
      </c>
      <c r="C2053" s="1">
        <v>57332.08</v>
      </c>
      <c r="D2053" s="1">
        <v>56232.01</v>
      </c>
      <c r="E2053" s="1">
        <v>56331.15</v>
      </c>
      <c r="I2053" s="3">
        <f t="shared" si="155"/>
        <v>-5.5734765221803276E-3</v>
      </c>
      <c r="J2053" s="3">
        <f t="shared" si="156"/>
        <v>5.5734765221803276E-3</v>
      </c>
      <c r="K2053" s="9">
        <f t="shared" si="157"/>
        <v>1100.0699999999997</v>
      </c>
      <c r="L2053" s="9">
        <f t="shared" si="158"/>
        <v>-315.72000000000116</v>
      </c>
      <c r="M2053" s="9">
        <f t="shared" si="159"/>
        <v>315.72000000000116</v>
      </c>
    </row>
    <row r="2054" spans="1:13">
      <c r="A2054" s="2">
        <v>40891</v>
      </c>
      <c r="B2054" s="1">
        <v>57495.06</v>
      </c>
      <c r="C2054" s="1">
        <v>57495.06</v>
      </c>
      <c r="D2054" s="1">
        <v>56646.87</v>
      </c>
      <c r="E2054" s="1">
        <v>56646.87</v>
      </c>
      <c r="I2054" s="3">
        <f t="shared" si="155"/>
        <v>-1.4748799240279711E-2</v>
      </c>
      <c r="J2054" s="3">
        <f t="shared" si="156"/>
        <v>1.4752397858181122E-2</v>
      </c>
      <c r="K2054" s="9">
        <f t="shared" si="157"/>
        <v>848.18999999999505</v>
      </c>
      <c r="L2054" s="9">
        <f t="shared" si="158"/>
        <v>-847.97999999999593</v>
      </c>
      <c r="M2054" s="9">
        <f t="shared" si="159"/>
        <v>848.18999999999505</v>
      </c>
    </row>
    <row r="2055" spans="1:13">
      <c r="A2055" s="2">
        <v>40890</v>
      </c>
      <c r="B2055" s="1">
        <v>57355.43</v>
      </c>
      <c r="C2055" s="1">
        <v>58153.33</v>
      </c>
      <c r="D2055" s="1">
        <v>57333.08</v>
      </c>
      <c r="E2055" s="1">
        <v>57494.85</v>
      </c>
      <c r="I2055" s="3">
        <f t="shared" si="155"/>
        <v>2.5806120858229719E-3</v>
      </c>
      <c r="J2055" s="3">
        <f t="shared" si="156"/>
        <v>-2.4308073359400888E-3</v>
      </c>
      <c r="K2055" s="9">
        <f t="shared" si="157"/>
        <v>820.25</v>
      </c>
      <c r="L2055" s="9">
        <f t="shared" si="158"/>
        <v>147.98999999999796</v>
      </c>
      <c r="M2055" s="9">
        <f t="shared" si="159"/>
        <v>-139.41999999999825</v>
      </c>
    </row>
    <row r="2056" spans="1:13">
      <c r="A2056" s="2">
        <v>40889</v>
      </c>
      <c r="B2056" s="1">
        <v>58234.59</v>
      </c>
      <c r="C2056" s="1">
        <v>58234.87</v>
      </c>
      <c r="D2056" s="1">
        <v>56838.62</v>
      </c>
      <c r="E2056" s="1">
        <v>57346.86</v>
      </c>
      <c r="I2056" s="3">
        <f t="shared" si="155"/>
        <v>-1.527565377428502E-2</v>
      </c>
      <c r="J2056" s="3">
        <f t="shared" si="156"/>
        <v>1.5244032799063167E-2</v>
      </c>
      <c r="K2056" s="9">
        <f t="shared" si="157"/>
        <v>1396.25</v>
      </c>
      <c r="L2056" s="9">
        <f t="shared" si="158"/>
        <v>-889.59999999999854</v>
      </c>
      <c r="M2056" s="9">
        <f t="shared" si="159"/>
        <v>887.72999999999593</v>
      </c>
    </row>
    <row r="2057" spans="1:13">
      <c r="A2057" s="2">
        <v>40886</v>
      </c>
      <c r="B2057" s="1">
        <v>57455.42</v>
      </c>
      <c r="C2057" s="1">
        <v>58540.13</v>
      </c>
      <c r="D2057" s="1">
        <v>57455.42</v>
      </c>
      <c r="E2057" s="1">
        <v>58236.46</v>
      </c>
      <c r="I2057" s="3">
        <f t="shared" si="155"/>
        <v>1.3600900321677763E-2</v>
      </c>
      <c r="J2057" s="3">
        <f t="shared" si="156"/>
        <v>-1.3593843713961206E-2</v>
      </c>
      <c r="K2057" s="9">
        <f t="shared" si="157"/>
        <v>1084.7099999999991</v>
      </c>
      <c r="L2057" s="9">
        <f t="shared" si="158"/>
        <v>781.44000000000233</v>
      </c>
      <c r="M2057" s="9">
        <f t="shared" si="159"/>
        <v>-781.04000000000087</v>
      </c>
    </row>
    <row r="2058" spans="1:13">
      <c r="A2058" s="2">
        <v>40885</v>
      </c>
      <c r="B2058" s="1">
        <v>58664.31</v>
      </c>
      <c r="C2058" s="1">
        <v>59216.53</v>
      </c>
      <c r="D2058" s="1">
        <v>57259.55</v>
      </c>
      <c r="E2058" s="1">
        <v>57455.02</v>
      </c>
      <c r="I2058" s="3">
        <f t="shared" si="155"/>
        <v>-2.0589016929459504E-2</v>
      </c>
      <c r="J2058" s="3">
        <f t="shared" si="156"/>
        <v>2.0613725790007604E-2</v>
      </c>
      <c r="K2058" s="9">
        <f t="shared" si="157"/>
        <v>1956.9799999999959</v>
      </c>
      <c r="L2058" s="9">
        <f t="shared" si="158"/>
        <v>-1207.8100000000049</v>
      </c>
      <c r="M2058" s="9">
        <f t="shared" si="159"/>
        <v>1209.2900000000009</v>
      </c>
    </row>
    <row r="2059" spans="1:13">
      <c r="A2059" s="2">
        <v>40884</v>
      </c>
      <c r="B2059" s="1">
        <v>59533.69</v>
      </c>
      <c r="C2059" s="1">
        <v>59534.720000000001</v>
      </c>
      <c r="D2059" s="1">
        <v>58580.92</v>
      </c>
      <c r="E2059" s="1">
        <v>58662.83</v>
      </c>
      <c r="I2059" s="3">
        <f t="shared" si="155"/>
        <v>-1.4668900379198149E-2</v>
      </c>
      <c r="J2059" s="3">
        <f t="shared" si="156"/>
        <v>1.4628019865726458E-2</v>
      </c>
      <c r="K2059" s="9">
        <f t="shared" si="157"/>
        <v>953.80000000000291</v>
      </c>
      <c r="L2059" s="9">
        <f t="shared" si="158"/>
        <v>-873.33000000000175</v>
      </c>
      <c r="M2059" s="9">
        <f t="shared" si="159"/>
        <v>870.86000000000058</v>
      </c>
    </row>
    <row r="2060" spans="1:13">
      <c r="A2060" s="2">
        <v>40883</v>
      </c>
      <c r="B2060" s="1">
        <v>58909.62</v>
      </c>
      <c r="C2060" s="1">
        <v>59575.99</v>
      </c>
      <c r="D2060" s="1">
        <v>58496.76</v>
      </c>
      <c r="E2060" s="1">
        <v>59536.160000000003</v>
      </c>
      <c r="I2060" s="3">
        <f t="shared" si="155"/>
        <v>1.0620860668594115E-2</v>
      </c>
      <c r="J2060" s="3">
        <f t="shared" si="156"/>
        <v>-1.0635614352969868E-2</v>
      </c>
      <c r="K2060" s="9">
        <f t="shared" si="157"/>
        <v>1079.2299999999959</v>
      </c>
      <c r="L2060" s="9">
        <f t="shared" si="158"/>
        <v>625.68000000000029</v>
      </c>
      <c r="M2060" s="9">
        <f t="shared" si="159"/>
        <v>-626.54000000000087</v>
      </c>
    </row>
    <row r="2061" spans="1:13">
      <c r="A2061" s="2">
        <v>40882</v>
      </c>
      <c r="B2061" s="1">
        <v>57893.71</v>
      </c>
      <c r="C2061" s="1">
        <v>59244.99</v>
      </c>
      <c r="D2061" s="1">
        <v>57893.71</v>
      </c>
      <c r="E2061" s="1">
        <v>58910.48</v>
      </c>
      <c r="I2061" s="3">
        <f t="shared" ref="I2061:I2124" si="160">(E2061-E2062)/E2062</f>
        <v>1.7700871629249715E-2</v>
      </c>
      <c r="J2061" s="3">
        <f t="shared" ref="J2061:J2124" si="161">(B2061-E2061)/B2061</f>
        <v>-1.7562702407567316E-2</v>
      </c>
      <c r="K2061" s="9">
        <f t="shared" ref="K2061:K2124" si="162">(C2061-D2061)</f>
        <v>1351.2799999999988</v>
      </c>
      <c r="L2061" s="9">
        <f t="shared" ref="L2061:L2124" si="163">(E2061-E2062)</f>
        <v>1024.6300000000047</v>
      </c>
      <c r="M2061" s="9">
        <f t="shared" ref="M2061:M2124" si="164">B2061-E2061</f>
        <v>-1016.7700000000041</v>
      </c>
    </row>
    <row r="2062" spans="1:13">
      <c r="A2062" s="2">
        <v>40879</v>
      </c>
      <c r="B2062" s="1">
        <v>58146.93</v>
      </c>
      <c r="C2062" s="1">
        <v>58979.519999999997</v>
      </c>
      <c r="D2062" s="1">
        <v>57618.32</v>
      </c>
      <c r="E2062" s="1">
        <v>57885.85</v>
      </c>
      <c r="I2062" s="3">
        <f t="shared" si="160"/>
        <v>-4.4299079758294184E-3</v>
      </c>
      <c r="J2062" s="3">
        <f t="shared" si="161"/>
        <v>4.4900048893381254E-3</v>
      </c>
      <c r="K2062" s="9">
        <f t="shared" si="162"/>
        <v>1361.1999999999971</v>
      </c>
      <c r="L2062" s="9">
        <f t="shared" si="163"/>
        <v>-257.56999999999971</v>
      </c>
      <c r="M2062" s="9">
        <f t="shared" si="164"/>
        <v>261.08000000000175</v>
      </c>
    </row>
    <row r="2063" spans="1:13">
      <c r="A2063" s="2">
        <v>40878</v>
      </c>
      <c r="B2063" s="1">
        <v>56876.07</v>
      </c>
      <c r="C2063" s="1">
        <v>58302.07</v>
      </c>
      <c r="D2063" s="1">
        <v>56876.07</v>
      </c>
      <c r="E2063" s="1">
        <v>58143.42</v>
      </c>
      <c r="I2063" s="3">
        <f t="shared" si="160"/>
        <v>2.2302249600790979E-2</v>
      </c>
      <c r="J2063" s="3">
        <f t="shared" si="161"/>
        <v>-2.2282657715274604E-2</v>
      </c>
      <c r="K2063" s="9">
        <f t="shared" si="162"/>
        <v>1426</v>
      </c>
      <c r="L2063" s="9">
        <f t="shared" si="163"/>
        <v>1268.4399999999951</v>
      </c>
      <c r="M2063" s="9">
        <f t="shared" si="164"/>
        <v>-1267.3499999999985</v>
      </c>
    </row>
    <row r="2064" spans="1:13">
      <c r="A2064" s="2">
        <v>40877</v>
      </c>
      <c r="B2064" s="1">
        <v>55307.29</v>
      </c>
      <c r="C2064" s="1">
        <v>57591.9</v>
      </c>
      <c r="D2064" s="1">
        <v>55307.29</v>
      </c>
      <c r="E2064" s="1">
        <v>56874.98</v>
      </c>
      <c r="I2064" s="3">
        <f t="shared" si="160"/>
        <v>2.8485114582775785E-2</v>
      </c>
      <c r="J2064" s="3">
        <f t="shared" si="161"/>
        <v>-2.8345087962183688E-2</v>
      </c>
      <c r="K2064" s="9">
        <f t="shared" si="162"/>
        <v>2284.6100000000006</v>
      </c>
      <c r="L2064" s="9">
        <f t="shared" si="163"/>
        <v>1575.2200000000012</v>
      </c>
      <c r="M2064" s="9">
        <f t="shared" si="164"/>
        <v>-1567.6900000000023</v>
      </c>
    </row>
    <row r="2065" spans="1:13">
      <c r="A2065" s="2">
        <v>40876</v>
      </c>
      <c r="B2065" s="1">
        <v>56027.74</v>
      </c>
      <c r="C2065" s="1">
        <v>56363.519999999997</v>
      </c>
      <c r="D2065" s="1">
        <v>55299.76</v>
      </c>
      <c r="E2065" s="1">
        <v>55299.76</v>
      </c>
      <c r="I2065" s="3">
        <f t="shared" si="160"/>
        <v>-1.2810138287512646E-2</v>
      </c>
      <c r="J2065" s="3">
        <f t="shared" si="161"/>
        <v>1.2993206579455033E-2</v>
      </c>
      <c r="K2065" s="9">
        <f t="shared" si="162"/>
        <v>1063.7599999999948</v>
      </c>
      <c r="L2065" s="9">
        <f t="shared" si="163"/>
        <v>-717.58999999999651</v>
      </c>
      <c r="M2065" s="9">
        <f t="shared" si="164"/>
        <v>727.97999999999593</v>
      </c>
    </row>
    <row r="2066" spans="1:13">
      <c r="A2066" s="2">
        <v>40875</v>
      </c>
      <c r="B2066" s="1">
        <v>54899.23</v>
      </c>
      <c r="C2066" s="1">
        <v>56443.93</v>
      </c>
      <c r="D2066" s="1">
        <v>54899.23</v>
      </c>
      <c r="E2066" s="1">
        <v>56017.35</v>
      </c>
      <c r="I2066" s="3">
        <f t="shared" si="160"/>
        <v>2.045487625442919E-2</v>
      </c>
      <c r="J2066" s="3">
        <f t="shared" si="161"/>
        <v>-2.0366770171457691E-2</v>
      </c>
      <c r="K2066" s="9">
        <f t="shared" si="162"/>
        <v>1544.6999999999971</v>
      </c>
      <c r="L2066" s="9">
        <f t="shared" si="163"/>
        <v>1122.8600000000006</v>
      </c>
      <c r="M2066" s="9">
        <f t="shared" si="164"/>
        <v>-1118.1199999999953</v>
      </c>
    </row>
    <row r="2067" spans="1:13">
      <c r="A2067" s="2">
        <v>40872</v>
      </c>
      <c r="B2067" s="1">
        <v>55270.66</v>
      </c>
      <c r="C2067" s="1">
        <v>55609.85</v>
      </c>
      <c r="D2067" s="1">
        <v>54741.62</v>
      </c>
      <c r="E2067" s="1">
        <v>54894.49</v>
      </c>
      <c r="I2067" s="3">
        <f t="shared" si="160"/>
        <v>-6.9716142654434026E-3</v>
      </c>
      <c r="J2067" s="3">
        <f t="shared" si="161"/>
        <v>6.8059617887683173E-3</v>
      </c>
      <c r="K2067" s="9">
        <f t="shared" si="162"/>
        <v>868.22999999999593</v>
      </c>
      <c r="L2067" s="9">
        <f t="shared" si="163"/>
        <v>-385.38999999999942</v>
      </c>
      <c r="M2067" s="9">
        <f t="shared" si="164"/>
        <v>376.17000000000553</v>
      </c>
    </row>
    <row r="2068" spans="1:13">
      <c r="A2068" s="2">
        <v>40871</v>
      </c>
      <c r="B2068" s="1">
        <v>54978.33</v>
      </c>
      <c r="C2068" s="1">
        <v>55519.29</v>
      </c>
      <c r="D2068" s="1">
        <v>54537.4</v>
      </c>
      <c r="E2068" s="1">
        <v>55279.88</v>
      </c>
      <c r="I2068" s="3">
        <f t="shared" si="160"/>
        <v>5.5992059969350921E-3</v>
      </c>
      <c r="J2068" s="3">
        <f t="shared" si="161"/>
        <v>-5.4848883187247708E-3</v>
      </c>
      <c r="K2068" s="9">
        <f t="shared" si="162"/>
        <v>981.88999999999942</v>
      </c>
      <c r="L2068" s="9">
        <f t="shared" si="163"/>
        <v>307.79999999999563</v>
      </c>
      <c r="M2068" s="9">
        <f t="shared" si="164"/>
        <v>-301.54999999999563</v>
      </c>
    </row>
    <row r="2069" spans="1:13">
      <c r="A2069" s="2">
        <v>40870</v>
      </c>
      <c r="B2069" s="1">
        <v>55878.64</v>
      </c>
      <c r="C2069" s="1">
        <v>55878.64</v>
      </c>
      <c r="D2069" s="1">
        <v>54812.93</v>
      </c>
      <c r="E2069" s="1">
        <v>54972.08</v>
      </c>
      <c r="I2069" s="3">
        <f t="shared" si="160"/>
        <v>-1.6220209440349454E-2</v>
      </c>
      <c r="J2069" s="3">
        <f t="shared" si="161"/>
        <v>1.6223730570393224E-2</v>
      </c>
      <c r="K2069" s="9">
        <f t="shared" si="162"/>
        <v>1065.7099999999991</v>
      </c>
      <c r="L2069" s="9">
        <f t="shared" si="163"/>
        <v>-906.36000000000058</v>
      </c>
      <c r="M2069" s="9">
        <f t="shared" si="164"/>
        <v>906.55999999999767</v>
      </c>
    </row>
    <row r="2070" spans="1:13">
      <c r="A2070" s="2">
        <v>40869</v>
      </c>
      <c r="B2070" s="1">
        <v>56289.66</v>
      </c>
      <c r="C2070" s="1">
        <v>56570.18</v>
      </c>
      <c r="D2070" s="1">
        <v>55608.61</v>
      </c>
      <c r="E2070" s="1">
        <v>55878.44</v>
      </c>
      <c r="I2070" s="3">
        <f t="shared" si="160"/>
        <v>-7.2160070811565693E-3</v>
      </c>
      <c r="J2070" s="3">
        <f t="shared" si="161"/>
        <v>7.3054269647391925E-3</v>
      </c>
      <c r="K2070" s="9">
        <f t="shared" si="162"/>
        <v>961.56999999999971</v>
      </c>
      <c r="L2070" s="9">
        <f t="shared" si="163"/>
        <v>-406.14999999999418</v>
      </c>
      <c r="M2070" s="9">
        <f t="shared" si="164"/>
        <v>411.22000000000116</v>
      </c>
    </row>
    <row r="2071" spans="1:13">
      <c r="A2071" s="2">
        <v>40868</v>
      </c>
      <c r="B2071" s="1">
        <v>56721.91</v>
      </c>
      <c r="C2071" s="1">
        <v>56721.91</v>
      </c>
      <c r="D2071" s="1">
        <v>55504.98</v>
      </c>
      <c r="E2071" s="1">
        <v>56284.59</v>
      </c>
      <c r="I2071" s="3">
        <f t="shared" si="160"/>
        <v>-7.8748360253785652E-3</v>
      </c>
      <c r="J2071" s="3">
        <f t="shared" si="161"/>
        <v>7.7098955236170105E-3</v>
      </c>
      <c r="K2071" s="9">
        <f t="shared" si="162"/>
        <v>1216.9300000000003</v>
      </c>
      <c r="L2071" s="9">
        <f t="shared" si="163"/>
        <v>-446.75</v>
      </c>
      <c r="M2071" s="9">
        <f t="shared" si="164"/>
        <v>437.32000000000698</v>
      </c>
    </row>
    <row r="2072" spans="1:13">
      <c r="A2072" s="2">
        <v>40865</v>
      </c>
      <c r="B2072" s="1">
        <v>56988.55</v>
      </c>
      <c r="C2072" s="1">
        <v>57477.15</v>
      </c>
      <c r="D2072" s="1">
        <v>56417.99</v>
      </c>
      <c r="E2072" s="1">
        <v>56731.34</v>
      </c>
      <c r="I2072" s="3">
        <f t="shared" si="160"/>
        <v>-4.5194765998291765E-3</v>
      </c>
      <c r="J2072" s="3">
        <f t="shared" si="161"/>
        <v>4.5133627719955395E-3</v>
      </c>
      <c r="K2072" s="9">
        <f t="shared" si="162"/>
        <v>1059.1600000000035</v>
      </c>
      <c r="L2072" s="9">
        <f t="shared" si="163"/>
        <v>-257.56000000000495</v>
      </c>
      <c r="M2072" s="9">
        <f t="shared" si="164"/>
        <v>257.2100000000064</v>
      </c>
    </row>
    <row r="2073" spans="1:13">
      <c r="A2073" s="2">
        <v>40864</v>
      </c>
      <c r="B2073" s="1">
        <v>58549.51</v>
      </c>
      <c r="C2073" s="1">
        <v>58555.43</v>
      </c>
      <c r="D2073" s="1">
        <v>56663.29</v>
      </c>
      <c r="E2073" s="1">
        <v>56988.9</v>
      </c>
      <c r="I2073" s="3">
        <f t="shared" si="160"/>
        <v>-2.6828727259003912E-2</v>
      </c>
      <c r="J2073" s="3">
        <f t="shared" si="161"/>
        <v>2.6654535622928365E-2</v>
      </c>
      <c r="K2073" s="9">
        <f t="shared" si="162"/>
        <v>1892.1399999999994</v>
      </c>
      <c r="L2073" s="9">
        <f t="shared" si="163"/>
        <v>-1571.0899999999965</v>
      </c>
      <c r="M2073" s="9">
        <f t="shared" si="164"/>
        <v>1560.6100000000006</v>
      </c>
    </row>
    <row r="2074" spans="1:13">
      <c r="A2074" s="2">
        <v>40863</v>
      </c>
      <c r="B2074" s="1">
        <v>58255.72</v>
      </c>
      <c r="C2074" s="1">
        <v>58877.13</v>
      </c>
      <c r="D2074" s="1">
        <v>57784.04</v>
      </c>
      <c r="E2074" s="1">
        <v>58559.99</v>
      </c>
      <c r="I2074" s="3">
        <f t="shared" si="160"/>
        <v>5.1796973577809477E-3</v>
      </c>
      <c r="J2074" s="3">
        <f t="shared" si="161"/>
        <v>-5.2230064275232855E-3</v>
      </c>
      <c r="K2074" s="9">
        <f t="shared" si="162"/>
        <v>1093.0899999999965</v>
      </c>
      <c r="L2074" s="9">
        <f t="shared" si="163"/>
        <v>301.75999999999476</v>
      </c>
      <c r="M2074" s="9">
        <f t="shared" si="164"/>
        <v>-304.2699999999968</v>
      </c>
    </row>
    <row r="2075" spans="1:13">
      <c r="A2075" s="2">
        <v>40861</v>
      </c>
      <c r="B2075" s="1">
        <v>58538.76</v>
      </c>
      <c r="C2075" s="1">
        <v>58716.73</v>
      </c>
      <c r="D2075" s="1">
        <v>58013.24</v>
      </c>
      <c r="E2075" s="1">
        <v>58258.23</v>
      </c>
      <c r="I2075" s="3">
        <f t="shared" si="160"/>
        <v>-4.9317667506960303E-3</v>
      </c>
      <c r="J2075" s="3">
        <f t="shared" si="161"/>
        <v>4.7922094694181913E-3</v>
      </c>
      <c r="K2075" s="9">
        <f t="shared" si="162"/>
        <v>703.49000000000524</v>
      </c>
      <c r="L2075" s="9">
        <f t="shared" si="163"/>
        <v>-288.73999999999796</v>
      </c>
      <c r="M2075" s="9">
        <f t="shared" si="164"/>
        <v>280.52999999999884</v>
      </c>
    </row>
    <row r="2076" spans="1:13">
      <c r="A2076" s="2">
        <v>40858</v>
      </c>
      <c r="B2076" s="1">
        <v>57324.84</v>
      </c>
      <c r="C2076" s="1">
        <v>58747</v>
      </c>
      <c r="D2076" s="1">
        <v>57324.84</v>
      </c>
      <c r="E2076" s="1">
        <v>58546.97</v>
      </c>
      <c r="I2076" s="3">
        <f t="shared" si="160"/>
        <v>2.1373365565393061E-2</v>
      </c>
      <c r="J2076" s="3">
        <f t="shared" si="161"/>
        <v>-2.131937917314736E-2</v>
      </c>
      <c r="K2076" s="9">
        <f t="shared" si="162"/>
        <v>1422.1600000000035</v>
      </c>
      <c r="L2076" s="9">
        <f t="shared" si="163"/>
        <v>1225.1600000000035</v>
      </c>
      <c r="M2076" s="9">
        <f t="shared" si="164"/>
        <v>-1222.1300000000047</v>
      </c>
    </row>
    <row r="2077" spans="1:13">
      <c r="A2077" s="2">
        <v>40857</v>
      </c>
      <c r="B2077" s="1">
        <v>57560.97</v>
      </c>
      <c r="C2077" s="1">
        <v>58313.68</v>
      </c>
      <c r="D2077" s="1">
        <v>57294.17</v>
      </c>
      <c r="E2077" s="1">
        <v>57321.81</v>
      </c>
      <c r="I2077" s="3">
        <f t="shared" si="160"/>
        <v>-3.9605739313505204E-3</v>
      </c>
      <c r="J2077" s="3">
        <f t="shared" si="161"/>
        <v>4.1548987100113758E-3</v>
      </c>
      <c r="K2077" s="9">
        <f t="shared" si="162"/>
        <v>1019.510000000002</v>
      </c>
      <c r="L2077" s="9">
        <f t="shared" si="163"/>
        <v>-227.93000000000029</v>
      </c>
      <c r="M2077" s="9">
        <f t="shared" si="164"/>
        <v>239.16000000000349</v>
      </c>
    </row>
    <row r="2078" spans="1:13">
      <c r="A2078" s="2">
        <v>40856</v>
      </c>
      <c r="B2078" s="1">
        <v>59010.77</v>
      </c>
      <c r="C2078" s="1">
        <v>59010.77</v>
      </c>
      <c r="D2078" s="1">
        <v>57201.19</v>
      </c>
      <c r="E2078" s="1">
        <v>57549.74</v>
      </c>
      <c r="I2078" s="3">
        <f t="shared" si="160"/>
        <v>-2.5012481760196704E-2</v>
      </c>
      <c r="J2078" s="3">
        <f t="shared" si="161"/>
        <v>2.4758700826984614E-2</v>
      </c>
      <c r="K2078" s="9">
        <f t="shared" si="162"/>
        <v>1809.5799999999945</v>
      </c>
      <c r="L2078" s="9">
        <f t="shared" si="163"/>
        <v>-1476.3899999999994</v>
      </c>
      <c r="M2078" s="9">
        <f t="shared" si="164"/>
        <v>1461.0299999999988</v>
      </c>
    </row>
    <row r="2079" spans="1:13">
      <c r="A2079" s="2">
        <v>40855</v>
      </c>
      <c r="B2079" s="1">
        <v>59205.1</v>
      </c>
      <c r="C2079" s="1">
        <v>59616.35</v>
      </c>
      <c r="D2079" s="1">
        <v>58505.05</v>
      </c>
      <c r="E2079" s="1">
        <v>59026.13</v>
      </c>
      <c r="I2079" s="3">
        <f t="shared" si="160"/>
        <v>-2.9162768077782598E-3</v>
      </c>
      <c r="J2079" s="3">
        <f t="shared" si="161"/>
        <v>3.0228814747378378E-3</v>
      </c>
      <c r="K2079" s="9">
        <f t="shared" si="162"/>
        <v>1111.2999999999956</v>
      </c>
      <c r="L2079" s="9">
        <f t="shared" si="163"/>
        <v>-172.63999999999942</v>
      </c>
      <c r="M2079" s="9">
        <f t="shared" si="164"/>
        <v>178.97000000000116</v>
      </c>
    </row>
    <row r="2080" spans="1:13">
      <c r="A2080" s="2">
        <v>40854</v>
      </c>
      <c r="B2080" s="1">
        <v>58669.919999999998</v>
      </c>
      <c r="C2080" s="1">
        <v>59440.49</v>
      </c>
      <c r="D2080" s="1">
        <v>58645.37</v>
      </c>
      <c r="E2080" s="1">
        <v>59198.77</v>
      </c>
      <c r="I2080" s="3">
        <f t="shared" si="160"/>
        <v>9.0139887697136545E-3</v>
      </c>
      <c r="J2080" s="3">
        <f t="shared" si="161"/>
        <v>-9.0139887697136545E-3</v>
      </c>
      <c r="K2080" s="9">
        <f t="shared" si="162"/>
        <v>795.11999999999534</v>
      </c>
      <c r="L2080" s="9">
        <f t="shared" si="163"/>
        <v>528.84999999999854</v>
      </c>
      <c r="M2080" s="9">
        <f t="shared" si="164"/>
        <v>-528.84999999999854</v>
      </c>
    </row>
    <row r="2081" spans="1:13">
      <c r="A2081" s="2">
        <v>40851</v>
      </c>
      <c r="B2081" s="1">
        <v>58185.82</v>
      </c>
      <c r="C2081" s="1">
        <v>58804.07</v>
      </c>
      <c r="D2081" s="1">
        <v>57546.52</v>
      </c>
      <c r="E2081" s="1">
        <v>58669.919999999998</v>
      </c>
      <c r="I2081" s="3">
        <f t="shared" si="160"/>
        <v>8.1383180717673684E-3</v>
      </c>
      <c r="J2081" s="3">
        <f t="shared" si="161"/>
        <v>-8.3198964971190319E-3</v>
      </c>
      <c r="K2081" s="9">
        <f t="shared" si="162"/>
        <v>1257.5500000000029</v>
      </c>
      <c r="L2081" s="9">
        <f t="shared" si="163"/>
        <v>473.61999999999534</v>
      </c>
      <c r="M2081" s="9">
        <f t="shared" si="164"/>
        <v>-484.09999999999854</v>
      </c>
    </row>
    <row r="2082" spans="1:13">
      <c r="A2082" s="2">
        <v>40850</v>
      </c>
      <c r="B2082" s="1">
        <v>57326.69</v>
      </c>
      <c r="C2082" s="1">
        <v>58481.04</v>
      </c>
      <c r="D2082" s="1">
        <v>57326.69</v>
      </c>
      <c r="E2082" s="1">
        <v>58196.3</v>
      </c>
      <c r="I2082" s="3">
        <f t="shared" si="160"/>
        <v>1.5239150250118896E-2</v>
      </c>
      <c r="J2082" s="3">
        <f t="shared" si="161"/>
        <v>-1.5169373986183409E-2</v>
      </c>
      <c r="K2082" s="9">
        <f t="shared" si="162"/>
        <v>1154.3499999999985</v>
      </c>
      <c r="L2082" s="9">
        <f t="shared" si="163"/>
        <v>873.55000000000291</v>
      </c>
      <c r="M2082" s="9">
        <f t="shared" si="164"/>
        <v>-869.61000000000058</v>
      </c>
    </row>
    <row r="2083" spans="1:13">
      <c r="A2083" s="2">
        <v>40848</v>
      </c>
      <c r="B2083" s="1">
        <v>58300.3</v>
      </c>
      <c r="C2083" s="1">
        <v>58300.3</v>
      </c>
      <c r="D2083" s="1">
        <v>56099.28</v>
      </c>
      <c r="E2083" s="1">
        <v>57322.75</v>
      </c>
      <c r="I2083" s="3">
        <f t="shared" si="160"/>
        <v>-1.7409462276898616E-2</v>
      </c>
      <c r="J2083" s="3">
        <f t="shared" si="161"/>
        <v>1.6767495192992195E-2</v>
      </c>
      <c r="K2083" s="9">
        <f t="shared" si="162"/>
        <v>2201.0200000000041</v>
      </c>
      <c r="L2083" s="9">
        <f t="shared" si="163"/>
        <v>-1015.6399999999994</v>
      </c>
      <c r="M2083" s="9">
        <f t="shared" si="164"/>
        <v>977.55000000000291</v>
      </c>
    </row>
    <row r="2084" spans="1:13">
      <c r="A2084" s="2">
        <v>40847</v>
      </c>
      <c r="B2084" s="1">
        <v>59512.5</v>
      </c>
      <c r="C2084" s="1">
        <v>59512.5</v>
      </c>
      <c r="D2084" s="1">
        <v>58093.72</v>
      </c>
      <c r="E2084" s="1">
        <v>58338.39</v>
      </c>
      <c r="I2084" s="3">
        <f t="shared" si="160"/>
        <v>-1.973917352355687E-2</v>
      </c>
      <c r="J2084" s="3">
        <f t="shared" si="161"/>
        <v>1.9728796471329562E-2</v>
      </c>
      <c r="K2084" s="9">
        <f t="shared" si="162"/>
        <v>1418.7799999999988</v>
      </c>
      <c r="L2084" s="9">
        <f t="shared" si="163"/>
        <v>-1174.739999999998</v>
      </c>
      <c r="M2084" s="9">
        <f t="shared" si="164"/>
        <v>1174.1100000000006</v>
      </c>
    </row>
    <row r="2085" spans="1:13">
      <c r="A2085" s="2">
        <v>40844</v>
      </c>
      <c r="B2085" s="1">
        <v>59270.13</v>
      </c>
      <c r="C2085" s="1">
        <v>59668.18</v>
      </c>
      <c r="D2085" s="1">
        <v>58759.83</v>
      </c>
      <c r="E2085" s="1">
        <v>59513.13</v>
      </c>
      <c r="I2085" s="3">
        <f t="shared" si="160"/>
        <v>4.0998729039399776E-3</v>
      </c>
      <c r="J2085" s="3">
        <f t="shared" si="161"/>
        <v>-4.0998729039399776E-3</v>
      </c>
      <c r="K2085" s="9">
        <f t="shared" si="162"/>
        <v>908.34999999999854</v>
      </c>
      <c r="L2085" s="9">
        <f t="shared" si="163"/>
        <v>243</v>
      </c>
      <c r="M2085" s="9">
        <f t="shared" si="164"/>
        <v>-243</v>
      </c>
    </row>
    <row r="2086" spans="1:13">
      <c r="A2086" s="2">
        <v>40843</v>
      </c>
      <c r="B2086" s="1">
        <v>57145.56</v>
      </c>
      <c r="C2086" s="1">
        <v>59901.47</v>
      </c>
      <c r="D2086" s="1">
        <v>57145.56</v>
      </c>
      <c r="E2086" s="1">
        <v>59270.13</v>
      </c>
      <c r="I2086" s="3">
        <f t="shared" si="160"/>
        <v>3.7210342541157952E-2</v>
      </c>
      <c r="J2086" s="3">
        <f t="shared" si="161"/>
        <v>-3.7178216470360952E-2</v>
      </c>
      <c r="K2086" s="9">
        <f t="shared" si="162"/>
        <v>2755.9100000000035</v>
      </c>
      <c r="L2086" s="9">
        <f t="shared" si="163"/>
        <v>2126.3399999999965</v>
      </c>
      <c r="M2086" s="9">
        <f t="shared" si="164"/>
        <v>-2124.5699999999997</v>
      </c>
    </row>
    <row r="2087" spans="1:13">
      <c r="A2087" s="2">
        <v>40842</v>
      </c>
      <c r="B2087" s="1">
        <v>56305.69</v>
      </c>
      <c r="C2087" s="1">
        <v>57333.59</v>
      </c>
      <c r="D2087" s="1">
        <v>56248.61</v>
      </c>
      <c r="E2087" s="1">
        <v>57143.79</v>
      </c>
      <c r="I2087" s="3">
        <f t="shared" si="160"/>
        <v>1.5240026869919193E-2</v>
      </c>
      <c r="J2087" s="3">
        <f t="shared" si="161"/>
        <v>-1.4884818923273981E-2</v>
      </c>
      <c r="K2087" s="9">
        <f t="shared" si="162"/>
        <v>1084.9799999999959</v>
      </c>
      <c r="L2087" s="9">
        <f t="shared" si="163"/>
        <v>857.80000000000291</v>
      </c>
      <c r="M2087" s="9">
        <f t="shared" si="164"/>
        <v>-838.09999999999854</v>
      </c>
    </row>
    <row r="2088" spans="1:13">
      <c r="A2088" s="2">
        <v>40841</v>
      </c>
      <c r="B2088" s="1">
        <v>56884.83</v>
      </c>
      <c r="C2088" s="1">
        <v>56884.83</v>
      </c>
      <c r="D2088" s="1">
        <v>55769.7</v>
      </c>
      <c r="E2088" s="1">
        <v>56285.99</v>
      </c>
      <c r="I2088" s="3">
        <f t="shared" si="160"/>
        <v>-1.0651415305182843E-2</v>
      </c>
      <c r="J2088" s="3">
        <f t="shared" si="161"/>
        <v>1.0527235468577541E-2</v>
      </c>
      <c r="K2088" s="9">
        <f t="shared" si="162"/>
        <v>1115.1300000000047</v>
      </c>
      <c r="L2088" s="9">
        <f t="shared" si="163"/>
        <v>-605.9800000000032</v>
      </c>
      <c r="M2088" s="9">
        <f t="shared" si="164"/>
        <v>598.84000000000378</v>
      </c>
    </row>
    <row r="2089" spans="1:13">
      <c r="A2089" s="2">
        <v>40840</v>
      </c>
      <c r="B2089" s="1">
        <v>55259.4</v>
      </c>
      <c r="C2089" s="1">
        <v>57225.54</v>
      </c>
      <c r="D2089" s="1">
        <v>55259.4</v>
      </c>
      <c r="E2089" s="1">
        <v>56891.97</v>
      </c>
      <c r="I2089" s="3">
        <f t="shared" si="160"/>
        <v>2.9621449408499392E-2</v>
      </c>
      <c r="J2089" s="3">
        <f t="shared" si="161"/>
        <v>-2.9543751832267446E-2</v>
      </c>
      <c r="K2089" s="9">
        <f t="shared" si="162"/>
        <v>1966.1399999999994</v>
      </c>
      <c r="L2089" s="9">
        <f t="shared" si="163"/>
        <v>1636.739999999998</v>
      </c>
      <c r="M2089" s="9">
        <f t="shared" si="164"/>
        <v>-1632.5699999999997</v>
      </c>
    </row>
    <row r="2090" spans="1:13">
      <c r="A2090" s="2">
        <v>40837</v>
      </c>
      <c r="B2090" s="1">
        <v>54013.69</v>
      </c>
      <c r="C2090" s="1">
        <v>55504.42</v>
      </c>
      <c r="D2090" s="1">
        <v>54013.69</v>
      </c>
      <c r="E2090" s="1">
        <v>55255.23</v>
      </c>
      <c r="I2090" s="3">
        <f t="shared" si="160"/>
        <v>2.3055924108840622E-2</v>
      </c>
      <c r="J2090" s="3">
        <f t="shared" si="161"/>
        <v>-2.298565419248344E-2</v>
      </c>
      <c r="K2090" s="9">
        <f t="shared" si="162"/>
        <v>1490.7299999999959</v>
      </c>
      <c r="L2090" s="9">
        <f t="shared" si="163"/>
        <v>1245.25</v>
      </c>
      <c r="M2090" s="9">
        <f t="shared" si="164"/>
        <v>-1241.5400000000009</v>
      </c>
    </row>
    <row r="2091" spans="1:13">
      <c r="A2091" s="2">
        <v>40836</v>
      </c>
      <c r="B2091" s="1">
        <v>54953.11</v>
      </c>
      <c r="C2091" s="1">
        <v>54953.11</v>
      </c>
      <c r="D2091" s="1">
        <v>53609.97</v>
      </c>
      <c r="E2091" s="1">
        <v>54009.98</v>
      </c>
      <c r="I2091" s="3">
        <f t="shared" si="160"/>
        <v>-1.7395257770557872E-2</v>
      </c>
      <c r="J2091" s="3">
        <f t="shared" si="161"/>
        <v>1.7162449950512308E-2</v>
      </c>
      <c r="K2091" s="9">
        <f t="shared" si="162"/>
        <v>1343.1399999999994</v>
      </c>
      <c r="L2091" s="9">
        <f t="shared" si="163"/>
        <v>-956.14999999999418</v>
      </c>
      <c r="M2091" s="9">
        <f t="shared" si="164"/>
        <v>943.12999999999738</v>
      </c>
    </row>
    <row r="2092" spans="1:13">
      <c r="A2092" s="2">
        <v>40835</v>
      </c>
      <c r="B2092" s="1">
        <v>55037.1</v>
      </c>
      <c r="C2092" s="1">
        <v>55244.27</v>
      </c>
      <c r="D2092" s="1">
        <v>54483.16</v>
      </c>
      <c r="E2092" s="1">
        <v>54966.13</v>
      </c>
      <c r="I2092" s="3">
        <f t="shared" si="160"/>
        <v>-1.1956694958727217E-3</v>
      </c>
      <c r="J2092" s="3">
        <f t="shared" si="161"/>
        <v>1.289493814172643E-3</v>
      </c>
      <c r="K2092" s="9">
        <f t="shared" si="162"/>
        <v>761.10999999999331</v>
      </c>
      <c r="L2092" s="9">
        <f t="shared" si="163"/>
        <v>-65.80000000000291</v>
      </c>
      <c r="M2092" s="9">
        <f t="shared" si="164"/>
        <v>70.970000000001164</v>
      </c>
    </row>
    <row r="2093" spans="1:13">
      <c r="A2093" s="2">
        <v>40834</v>
      </c>
      <c r="B2093" s="1">
        <v>53915.13</v>
      </c>
      <c r="C2093" s="1">
        <v>55224.72</v>
      </c>
      <c r="D2093" s="1">
        <v>53188.37</v>
      </c>
      <c r="E2093" s="1">
        <v>55031.93</v>
      </c>
      <c r="I2093" s="3">
        <f t="shared" si="160"/>
        <v>2.0785983206127515E-2</v>
      </c>
      <c r="J2093" s="3">
        <f t="shared" si="161"/>
        <v>-2.0714037043034171E-2</v>
      </c>
      <c r="K2093" s="9">
        <f t="shared" si="162"/>
        <v>2036.3499999999985</v>
      </c>
      <c r="L2093" s="9">
        <f t="shared" si="163"/>
        <v>1120.5999999999985</v>
      </c>
      <c r="M2093" s="9">
        <f t="shared" si="164"/>
        <v>-1116.8000000000029</v>
      </c>
    </row>
    <row r="2094" spans="1:13">
      <c r="A2094" s="2">
        <v>40833</v>
      </c>
      <c r="B2094" s="1">
        <v>55021.16</v>
      </c>
      <c r="C2094" s="1">
        <v>55021.16</v>
      </c>
      <c r="D2094" s="1">
        <v>53535.69</v>
      </c>
      <c r="E2094" s="1">
        <v>53911.33</v>
      </c>
      <c r="I2094" s="3">
        <f t="shared" si="160"/>
        <v>-2.0336377405599907E-2</v>
      </c>
      <c r="J2094" s="3">
        <f t="shared" si="161"/>
        <v>2.0170966951623733E-2</v>
      </c>
      <c r="K2094" s="9">
        <f t="shared" si="162"/>
        <v>1485.4700000000012</v>
      </c>
      <c r="L2094" s="9">
        <f t="shared" si="163"/>
        <v>-1119.1199999999953</v>
      </c>
      <c r="M2094" s="9">
        <f t="shared" si="164"/>
        <v>1109.8300000000017</v>
      </c>
    </row>
    <row r="2095" spans="1:13">
      <c r="A2095" s="2">
        <v>40830</v>
      </c>
      <c r="B2095" s="1">
        <v>54602.89</v>
      </c>
      <c r="C2095" s="1">
        <v>55179.01</v>
      </c>
      <c r="D2095" s="1">
        <v>54447.23</v>
      </c>
      <c r="E2095" s="1">
        <v>55030.45</v>
      </c>
      <c r="I2095" s="3">
        <f t="shared" si="160"/>
        <v>7.8639484537573606E-3</v>
      </c>
      <c r="J2095" s="3">
        <f t="shared" si="161"/>
        <v>-7.8303547669362865E-3</v>
      </c>
      <c r="K2095" s="9">
        <f t="shared" si="162"/>
        <v>731.77999999999884</v>
      </c>
      <c r="L2095" s="9">
        <f t="shared" si="163"/>
        <v>429.37999999999738</v>
      </c>
      <c r="M2095" s="9">
        <f t="shared" si="164"/>
        <v>-427.55999999999767</v>
      </c>
    </row>
    <row r="2096" spans="1:13">
      <c r="A2096" s="2">
        <v>40829</v>
      </c>
      <c r="B2096" s="1">
        <v>53836.31</v>
      </c>
      <c r="C2096" s="1">
        <v>54751.06</v>
      </c>
      <c r="D2096" s="1">
        <v>53308.44</v>
      </c>
      <c r="E2096" s="1">
        <v>54601.07</v>
      </c>
      <c r="I2096" s="3">
        <f t="shared" si="160"/>
        <v>1.4164592715951968E-2</v>
      </c>
      <c r="J2096" s="3">
        <f t="shared" si="161"/>
        <v>-1.4205282642885481E-2</v>
      </c>
      <c r="K2096" s="9">
        <f t="shared" si="162"/>
        <v>1442.6199999999953</v>
      </c>
      <c r="L2096" s="9">
        <f t="shared" si="163"/>
        <v>762.59999999999854</v>
      </c>
      <c r="M2096" s="9">
        <f t="shared" si="164"/>
        <v>-764.76000000000204</v>
      </c>
    </row>
    <row r="2097" spans="1:13">
      <c r="A2097" s="2">
        <v>40827</v>
      </c>
      <c r="B2097" s="1">
        <v>53270.73</v>
      </c>
      <c r="C2097" s="1">
        <v>54113.19</v>
      </c>
      <c r="D2097" s="1">
        <v>52819.81</v>
      </c>
      <c r="E2097" s="1">
        <v>53838.47</v>
      </c>
      <c r="I2097" s="3">
        <f t="shared" si="160"/>
        <v>1.0612483483693754E-2</v>
      </c>
      <c r="J2097" s="3">
        <f t="shared" si="161"/>
        <v>-1.0657635065260001E-2</v>
      </c>
      <c r="K2097" s="9">
        <f t="shared" si="162"/>
        <v>1293.3800000000047</v>
      </c>
      <c r="L2097" s="9">
        <f t="shared" si="163"/>
        <v>565.36000000000058</v>
      </c>
      <c r="M2097" s="9">
        <f t="shared" si="164"/>
        <v>-567.73999999999796</v>
      </c>
    </row>
    <row r="2098" spans="1:13">
      <c r="A2098" s="2">
        <v>40826</v>
      </c>
      <c r="B2098" s="1">
        <v>51243.62</v>
      </c>
      <c r="C2098" s="1">
        <v>53293.55</v>
      </c>
      <c r="D2098" s="1">
        <v>51243.62</v>
      </c>
      <c r="E2098" s="1">
        <v>53273.11</v>
      </c>
      <c r="I2098" s="3">
        <f t="shared" si="160"/>
        <v>3.9604735184594647E-2</v>
      </c>
      <c r="J2098" s="3">
        <f t="shared" si="161"/>
        <v>-3.9604735184594647E-2</v>
      </c>
      <c r="K2098" s="9">
        <f t="shared" si="162"/>
        <v>2049.9300000000003</v>
      </c>
      <c r="L2098" s="9">
        <f t="shared" si="163"/>
        <v>2029.489999999998</v>
      </c>
      <c r="M2098" s="9">
        <f t="shared" si="164"/>
        <v>-2029.489999999998</v>
      </c>
    </row>
    <row r="2099" spans="1:13">
      <c r="A2099" s="2">
        <v>40823</v>
      </c>
      <c r="B2099" s="1">
        <v>52290.37</v>
      </c>
      <c r="C2099" s="1">
        <v>52891.24</v>
      </c>
      <c r="D2099" s="1">
        <v>50901.83</v>
      </c>
      <c r="E2099" s="1">
        <v>51243.62</v>
      </c>
      <c r="I2099" s="3">
        <f t="shared" si="160"/>
        <v>-2.0018026263726951E-2</v>
      </c>
      <c r="J2099" s="3">
        <f t="shared" si="161"/>
        <v>2.0018026263726951E-2</v>
      </c>
      <c r="K2099" s="9">
        <f t="shared" si="162"/>
        <v>1989.4099999999962</v>
      </c>
      <c r="L2099" s="9">
        <f t="shared" si="163"/>
        <v>-1046.75</v>
      </c>
      <c r="M2099" s="9">
        <f t="shared" si="164"/>
        <v>1046.75</v>
      </c>
    </row>
    <row r="2100" spans="1:13">
      <c r="A2100" s="2">
        <v>40822</v>
      </c>
      <c r="B2100" s="1">
        <v>51015.88</v>
      </c>
      <c r="C2100" s="1">
        <v>52728.7</v>
      </c>
      <c r="D2100" s="1">
        <v>51015.88</v>
      </c>
      <c r="E2100" s="1">
        <v>52290.37</v>
      </c>
      <c r="I2100" s="3">
        <f t="shared" si="160"/>
        <v>2.5023008457507209E-2</v>
      </c>
      <c r="J2100" s="3">
        <f t="shared" si="161"/>
        <v>-2.4982221222098009E-2</v>
      </c>
      <c r="K2100" s="9">
        <f t="shared" si="162"/>
        <v>1712.8199999999997</v>
      </c>
      <c r="L2100" s="9">
        <f t="shared" si="163"/>
        <v>1276.5200000000041</v>
      </c>
      <c r="M2100" s="9">
        <f t="shared" si="164"/>
        <v>-1274.4900000000052</v>
      </c>
    </row>
    <row r="2101" spans="1:13">
      <c r="A2101" s="2">
        <v>40821</v>
      </c>
      <c r="B2101" s="1">
        <v>50682.55</v>
      </c>
      <c r="C2101" s="1">
        <v>51198.720000000001</v>
      </c>
      <c r="D2101" s="1">
        <v>50209.42</v>
      </c>
      <c r="E2101" s="1">
        <v>51013.85</v>
      </c>
      <c r="I2101" s="3">
        <f t="shared" si="160"/>
        <v>6.4615042238205019E-3</v>
      </c>
      <c r="J2101" s="3">
        <f t="shared" si="161"/>
        <v>-6.5367665991548493E-3</v>
      </c>
      <c r="K2101" s="9">
        <f t="shared" si="162"/>
        <v>989.30000000000291</v>
      </c>
      <c r="L2101" s="9">
        <f t="shared" si="163"/>
        <v>327.51000000000204</v>
      </c>
      <c r="M2101" s="9">
        <f t="shared" si="164"/>
        <v>-331.29999999999563</v>
      </c>
    </row>
    <row r="2102" spans="1:13">
      <c r="A2102" s="2">
        <v>40820</v>
      </c>
      <c r="B2102" s="1">
        <v>50789.99</v>
      </c>
      <c r="C2102" s="1">
        <v>50789.99</v>
      </c>
      <c r="D2102" s="1">
        <v>49432.89</v>
      </c>
      <c r="E2102" s="1">
        <v>50686.34</v>
      </c>
      <c r="I2102" s="3">
        <f t="shared" si="160"/>
        <v>-2.0710145963313631E-3</v>
      </c>
      <c r="J2102" s="3">
        <f t="shared" si="161"/>
        <v>2.0407564561442412E-3</v>
      </c>
      <c r="K2102" s="9">
        <f t="shared" si="162"/>
        <v>1357.0999999999985</v>
      </c>
      <c r="L2102" s="9">
        <f t="shared" si="163"/>
        <v>-105.19000000000233</v>
      </c>
      <c r="M2102" s="9">
        <f t="shared" si="164"/>
        <v>103.65000000000146</v>
      </c>
    </row>
    <row r="2103" spans="1:13">
      <c r="A2103" s="2">
        <v>40819</v>
      </c>
      <c r="B2103" s="1">
        <v>52319</v>
      </c>
      <c r="C2103" s="1">
        <v>52319</v>
      </c>
      <c r="D2103" s="1">
        <v>50791.53</v>
      </c>
      <c r="E2103" s="1">
        <v>50791.53</v>
      </c>
      <c r="I2103" s="3">
        <f t="shared" si="160"/>
        <v>-2.9295881349473141E-2</v>
      </c>
      <c r="J2103" s="3">
        <f t="shared" si="161"/>
        <v>2.9195321011487245E-2</v>
      </c>
      <c r="K2103" s="9">
        <f t="shared" si="162"/>
        <v>1527.4700000000012</v>
      </c>
      <c r="L2103" s="9">
        <f t="shared" si="163"/>
        <v>-1532.8899999999994</v>
      </c>
      <c r="M2103" s="9">
        <f t="shared" si="164"/>
        <v>1527.4700000000012</v>
      </c>
    </row>
    <row r="2104" spans="1:13">
      <c r="A2104" s="2">
        <v>40816</v>
      </c>
      <c r="B2104" s="1">
        <v>53384.84</v>
      </c>
      <c r="C2104" s="1">
        <v>53384.84</v>
      </c>
      <c r="D2104" s="1">
        <v>51897.35</v>
      </c>
      <c r="E2104" s="1">
        <v>52324.42</v>
      </c>
      <c r="I2104" s="3">
        <f t="shared" si="160"/>
        <v>-1.9860570459646936E-2</v>
      </c>
      <c r="J2104" s="3">
        <f t="shared" si="161"/>
        <v>1.9863691639798831E-2</v>
      </c>
      <c r="K2104" s="9">
        <f t="shared" si="162"/>
        <v>1487.489999999998</v>
      </c>
      <c r="L2104" s="9">
        <f t="shared" si="163"/>
        <v>-1060.25</v>
      </c>
      <c r="M2104" s="9">
        <f t="shared" si="164"/>
        <v>1060.4199999999983</v>
      </c>
    </row>
    <row r="2105" spans="1:13">
      <c r="A2105" s="2">
        <v>40815</v>
      </c>
      <c r="B2105" s="1">
        <v>53276.05</v>
      </c>
      <c r="C2105" s="1">
        <v>54207.35</v>
      </c>
      <c r="D2105" s="1">
        <v>52848.74</v>
      </c>
      <c r="E2105" s="1">
        <v>53384.67</v>
      </c>
      <c r="I2105" s="3">
        <f t="shared" si="160"/>
        <v>2.1458462079099461E-3</v>
      </c>
      <c r="J2105" s="3">
        <f t="shared" si="161"/>
        <v>-2.0388148145366507E-3</v>
      </c>
      <c r="K2105" s="9">
        <f t="shared" si="162"/>
        <v>1358.6100000000006</v>
      </c>
      <c r="L2105" s="9">
        <f t="shared" si="163"/>
        <v>114.30999999999767</v>
      </c>
      <c r="M2105" s="9">
        <f t="shared" si="164"/>
        <v>-108.61999999999534</v>
      </c>
    </row>
    <row r="2106" spans="1:13">
      <c r="A2106" s="2">
        <v>40814</v>
      </c>
      <c r="B2106" s="1">
        <v>53921.25</v>
      </c>
      <c r="C2106" s="1">
        <v>54796.1</v>
      </c>
      <c r="D2106" s="1">
        <v>53257.760000000002</v>
      </c>
      <c r="E2106" s="1">
        <v>53270.36</v>
      </c>
      <c r="I2106" s="3">
        <f t="shared" si="160"/>
        <v>-1.2054815657758962E-2</v>
      </c>
      <c r="J2106" s="3">
        <f t="shared" si="161"/>
        <v>1.207112223844958E-2</v>
      </c>
      <c r="K2106" s="9">
        <f t="shared" si="162"/>
        <v>1538.3399999999965</v>
      </c>
      <c r="L2106" s="9">
        <f t="shared" si="163"/>
        <v>-650</v>
      </c>
      <c r="M2106" s="9">
        <f t="shared" si="164"/>
        <v>650.88999999999942</v>
      </c>
    </row>
    <row r="2107" spans="1:13">
      <c r="A2107" s="2">
        <v>40813</v>
      </c>
      <c r="B2107" s="1">
        <v>53751.49</v>
      </c>
      <c r="C2107" s="1">
        <v>54992.05</v>
      </c>
      <c r="D2107" s="1">
        <v>53751.49</v>
      </c>
      <c r="E2107" s="1">
        <v>53920.36</v>
      </c>
      <c r="I2107" s="3">
        <f t="shared" si="160"/>
        <v>3.2157762813987286E-3</v>
      </c>
      <c r="J2107" s="3">
        <f t="shared" si="161"/>
        <v>-3.1416803515586754E-3</v>
      </c>
      <c r="K2107" s="9">
        <f t="shared" si="162"/>
        <v>1240.5600000000049</v>
      </c>
      <c r="L2107" s="9">
        <f t="shared" si="163"/>
        <v>172.84000000000378</v>
      </c>
      <c r="M2107" s="9">
        <f t="shared" si="164"/>
        <v>-168.87000000000262</v>
      </c>
    </row>
    <row r="2108" spans="1:13">
      <c r="A2108" s="2">
        <v>40812</v>
      </c>
      <c r="B2108" s="1">
        <v>53242.67</v>
      </c>
      <c r="C2108" s="1">
        <v>53872.53</v>
      </c>
      <c r="D2108" s="1">
        <v>52398.89</v>
      </c>
      <c r="E2108" s="1">
        <v>53747.519999999997</v>
      </c>
      <c r="I2108" s="3">
        <f t="shared" si="160"/>
        <v>9.7155082174908494E-3</v>
      </c>
      <c r="J2108" s="3">
        <f t="shared" si="161"/>
        <v>-9.4820564032569842E-3</v>
      </c>
      <c r="K2108" s="9">
        <f t="shared" si="162"/>
        <v>1473.6399999999994</v>
      </c>
      <c r="L2108" s="9">
        <f t="shared" si="163"/>
        <v>517.15999999999622</v>
      </c>
      <c r="M2108" s="9">
        <f t="shared" si="164"/>
        <v>-504.84999999999854</v>
      </c>
    </row>
    <row r="2109" spans="1:13">
      <c r="A2109" s="2">
        <v>40809</v>
      </c>
      <c r="B2109" s="1">
        <v>53272.66</v>
      </c>
      <c r="C2109" s="1">
        <v>53855.03</v>
      </c>
      <c r="D2109" s="1">
        <v>52754.06</v>
      </c>
      <c r="E2109" s="1">
        <v>53230.36</v>
      </c>
      <c r="I2109" s="3">
        <f t="shared" si="160"/>
        <v>-9.3693201312001844E-4</v>
      </c>
      <c r="J2109" s="3">
        <f t="shared" si="161"/>
        <v>7.9402830645218221E-4</v>
      </c>
      <c r="K2109" s="9">
        <f t="shared" si="162"/>
        <v>1100.9700000000012</v>
      </c>
      <c r="L2109" s="9">
        <f t="shared" si="163"/>
        <v>-49.919999999998254</v>
      </c>
      <c r="M2109" s="9">
        <f t="shared" si="164"/>
        <v>42.30000000000291</v>
      </c>
    </row>
    <row r="2110" spans="1:13">
      <c r="A2110" s="2">
        <v>40808</v>
      </c>
      <c r="B2110" s="1">
        <v>55980.65</v>
      </c>
      <c r="C2110" s="1">
        <v>55980.65</v>
      </c>
      <c r="D2110" s="1">
        <v>52706.239999999998</v>
      </c>
      <c r="E2110" s="1">
        <v>53280.28</v>
      </c>
      <c r="I2110" s="3">
        <f t="shared" si="160"/>
        <v>-4.8258812223236483E-2</v>
      </c>
      <c r="J2110" s="3">
        <f t="shared" si="161"/>
        <v>4.8237560657119961E-2</v>
      </c>
      <c r="K2110" s="9">
        <f t="shared" si="162"/>
        <v>3274.4100000000035</v>
      </c>
      <c r="L2110" s="9">
        <f t="shared" si="163"/>
        <v>-2701.6200000000026</v>
      </c>
      <c r="M2110" s="9">
        <f t="shared" si="164"/>
        <v>2700.3700000000026</v>
      </c>
    </row>
    <row r="2111" spans="1:13">
      <c r="A2111" s="2">
        <v>40807</v>
      </c>
      <c r="B2111" s="1">
        <v>56381.14</v>
      </c>
      <c r="C2111" s="1">
        <v>57599.95</v>
      </c>
      <c r="D2111" s="1">
        <v>55914.82</v>
      </c>
      <c r="E2111" s="1">
        <v>55981.9</v>
      </c>
      <c r="I2111" s="3">
        <f t="shared" si="160"/>
        <v>-7.0368861393048385E-3</v>
      </c>
      <c r="J2111" s="3">
        <f t="shared" si="161"/>
        <v>7.0810913010981684E-3</v>
      </c>
      <c r="K2111" s="9">
        <f t="shared" si="162"/>
        <v>1685.1299999999974</v>
      </c>
      <c r="L2111" s="9">
        <f t="shared" si="163"/>
        <v>-396.72999999999593</v>
      </c>
      <c r="M2111" s="9">
        <f t="shared" si="164"/>
        <v>399.23999999999796</v>
      </c>
    </row>
    <row r="2112" spans="1:13">
      <c r="A2112" s="2">
        <v>40806</v>
      </c>
      <c r="B2112" s="1">
        <v>57104.54</v>
      </c>
      <c r="C2112" s="1">
        <v>57619.74</v>
      </c>
      <c r="D2112" s="1">
        <v>56378.63</v>
      </c>
      <c r="E2112" s="1">
        <v>56378.63</v>
      </c>
      <c r="I2112" s="3">
        <f t="shared" si="160"/>
        <v>-1.2681519183479359E-2</v>
      </c>
      <c r="J2112" s="3">
        <f t="shared" si="161"/>
        <v>1.2711948997400267E-2</v>
      </c>
      <c r="K2112" s="9">
        <f t="shared" si="162"/>
        <v>1241.1100000000006</v>
      </c>
      <c r="L2112" s="9">
        <f t="shared" si="163"/>
        <v>-724.15000000000146</v>
      </c>
      <c r="M2112" s="9">
        <f t="shared" si="164"/>
        <v>725.91000000000349</v>
      </c>
    </row>
    <row r="2113" spans="1:13">
      <c r="A2113" s="2">
        <v>40805</v>
      </c>
      <c r="B2113" s="1">
        <v>57208.19</v>
      </c>
      <c r="C2113" s="1">
        <v>57208.19</v>
      </c>
      <c r="D2113" s="1">
        <v>56059.71</v>
      </c>
      <c r="E2113" s="1">
        <v>57102.78</v>
      </c>
      <c r="I2113" s="3">
        <f t="shared" si="160"/>
        <v>-1.876067009834481E-3</v>
      </c>
      <c r="J2113" s="3">
        <f t="shared" si="161"/>
        <v>1.8425683455463892E-3</v>
      </c>
      <c r="K2113" s="9">
        <f t="shared" si="162"/>
        <v>1148.4800000000032</v>
      </c>
      <c r="L2113" s="9">
        <f t="shared" si="163"/>
        <v>-107.33000000000175</v>
      </c>
      <c r="M2113" s="9">
        <f t="shared" si="164"/>
        <v>105.41000000000349</v>
      </c>
    </row>
    <row r="2114" spans="1:13">
      <c r="A2114" s="2">
        <v>40802</v>
      </c>
      <c r="B2114" s="1">
        <v>56381.46</v>
      </c>
      <c r="C2114" s="1">
        <v>57210.11</v>
      </c>
      <c r="D2114" s="1">
        <v>56257.38</v>
      </c>
      <c r="E2114" s="1">
        <v>57210.11</v>
      </c>
      <c r="I2114" s="3">
        <f t="shared" si="160"/>
        <v>1.4697207202509504E-2</v>
      </c>
      <c r="J2114" s="3">
        <f t="shared" si="161"/>
        <v>-1.4697207202509504E-2</v>
      </c>
      <c r="K2114" s="9">
        <f t="shared" si="162"/>
        <v>952.7300000000032</v>
      </c>
      <c r="L2114" s="9">
        <f t="shared" si="163"/>
        <v>828.65000000000146</v>
      </c>
      <c r="M2114" s="9">
        <f t="shared" si="164"/>
        <v>-828.65000000000146</v>
      </c>
    </row>
    <row r="2115" spans="1:13">
      <c r="A2115" s="2">
        <v>40801</v>
      </c>
      <c r="B2115" s="1">
        <v>56287.360000000001</v>
      </c>
      <c r="C2115" s="1">
        <v>57161.24</v>
      </c>
      <c r="D2115" s="1">
        <v>56196.22</v>
      </c>
      <c r="E2115" s="1">
        <v>56381.46</v>
      </c>
      <c r="I2115" s="3">
        <f t="shared" si="160"/>
        <v>1.6952693776289512E-3</v>
      </c>
      <c r="J2115" s="3">
        <f t="shared" si="161"/>
        <v>-1.67177853073938E-3</v>
      </c>
      <c r="K2115" s="9">
        <f t="shared" si="162"/>
        <v>965.0199999999968</v>
      </c>
      <c r="L2115" s="9">
        <f t="shared" si="163"/>
        <v>95.419999999998254</v>
      </c>
      <c r="M2115" s="9">
        <f t="shared" si="164"/>
        <v>-94.099999999998545</v>
      </c>
    </row>
    <row r="2116" spans="1:13">
      <c r="A2116" s="2">
        <v>40800</v>
      </c>
      <c r="B2116" s="1">
        <v>55543.89</v>
      </c>
      <c r="C2116" s="1">
        <v>56776.46</v>
      </c>
      <c r="D2116" s="1">
        <v>55089.93</v>
      </c>
      <c r="E2116" s="1">
        <v>56286.04</v>
      </c>
      <c r="I2116" s="3">
        <f t="shared" si="160"/>
        <v>1.3360046104014525E-2</v>
      </c>
      <c r="J2116" s="3">
        <f t="shared" si="161"/>
        <v>-1.3361505648956194E-2</v>
      </c>
      <c r="K2116" s="9">
        <f t="shared" si="162"/>
        <v>1686.5299999999988</v>
      </c>
      <c r="L2116" s="9">
        <f t="shared" si="163"/>
        <v>742.06999999999971</v>
      </c>
      <c r="M2116" s="9">
        <f t="shared" si="164"/>
        <v>-742.15000000000146</v>
      </c>
    </row>
    <row r="2117" spans="1:13">
      <c r="A2117" s="2">
        <v>40799</v>
      </c>
      <c r="B2117" s="1">
        <v>55690.080000000002</v>
      </c>
      <c r="C2117" s="1">
        <v>56336.47</v>
      </c>
      <c r="D2117" s="1">
        <v>55166.080000000002</v>
      </c>
      <c r="E2117" s="1">
        <v>55543.97</v>
      </c>
      <c r="I2117" s="3">
        <f t="shared" si="160"/>
        <v>-2.5410578378884112E-3</v>
      </c>
      <c r="J2117" s="3">
        <f t="shared" si="161"/>
        <v>2.6236270445293055E-3</v>
      </c>
      <c r="K2117" s="9">
        <f t="shared" si="162"/>
        <v>1170.3899999999994</v>
      </c>
      <c r="L2117" s="9">
        <f t="shared" si="163"/>
        <v>-141.5</v>
      </c>
      <c r="M2117" s="9">
        <f t="shared" si="164"/>
        <v>146.11000000000058</v>
      </c>
    </row>
    <row r="2118" spans="1:13">
      <c r="A2118" s="2">
        <v>40798</v>
      </c>
      <c r="B2118" s="1">
        <v>55772.83</v>
      </c>
      <c r="C2118" s="1">
        <v>55792.14</v>
      </c>
      <c r="D2118" s="1">
        <v>54309.85</v>
      </c>
      <c r="E2118" s="1">
        <v>55685.47</v>
      </c>
      <c r="I2118" s="3">
        <f t="shared" si="160"/>
        <v>-1.6658781295049616E-3</v>
      </c>
      <c r="J2118" s="3">
        <f t="shared" si="161"/>
        <v>1.5663540831620088E-3</v>
      </c>
      <c r="K2118" s="9">
        <f t="shared" si="162"/>
        <v>1482.2900000000009</v>
      </c>
      <c r="L2118" s="9">
        <f t="shared" si="163"/>
        <v>-92.919999999998254</v>
      </c>
      <c r="M2118" s="9">
        <f t="shared" si="164"/>
        <v>87.360000000000582</v>
      </c>
    </row>
    <row r="2119" spans="1:13">
      <c r="A2119" s="2">
        <v>40795</v>
      </c>
      <c r="B2119" s="1">
        <v>57614.13</v>
      </c>
      <c r="C2119" s="1">
        <v>57614.13</v>
      </c>
      <c r="D2119" s="1">
        <v>55527.65</v>
      </c>
      <c r="E2119" s="1">
        <v>55778.39</v>
      </c>
      <c r="I2119" s="3">
        <f t="shared" si="160"/>
        <v>-3.2022279748776639E-2</v>
      </c>
      <c r="J2119" s="3">
        <f t="shared" si="161"/>
        <v>3.1862669799925782E-2</v>
      </c>
      <c r="K2119" s="9">
        <f t="shared" si="162"/>
        <v>2086.4799999999959</v>
      </c>
      <c r="L2119" s="9">
        <f t="shared" si="163"/>
        <v>-1845.239999999998</v>
      </c>
      <c r="M2119" s="9">
        <f t="shared" si="164"/>
        <v>1835.739999999998</v>
      </c>
    </row>
    <row r="2120" spans="1:13">
      <c r="A2120" s="2">
        <v>40794</v>
      </c>
      <c r="B2120" s="1">
        <v>56608.5</v>
      </c>
      <c r="C2120" s="1">
        <v>58241.99</v>
      </c>
      <c r="D2120" s="1">
        <v>56608.5</v>
      </c>
      <c r="E2120" s="1">
        <v>57623.63</v>
      </c>
      <c r="I2120" s="3">
        <f t="shared" si="160"/>
        <v>1.7954044796342421E-2</v>
      </c>
      <c r="J2120" s="3">
        <f t="shared" si="161"/>
        <v>-1.793246597242459E-2</v>
      </c>
      <c r="K2120" s="9">
        <f t="shared" si="162"/>
        <v>1633.489999999998</v>
      </c>
      <c r="L2120" s="9">
        <f t="shared" si="163"/>
        <v>1016.3299999999945</v>
      </c>
      <c r="M2120" s="9">
        <f t="shared" si="164"/>
        <v>-1015.1299999999974</v>
      </c>
    </row>
    <row r="2121" spans="1:13">
      <c r="A2121" s="2">
        <v>40792</v>
      </c>
      <c r="B2121" s="1">
        <v>54998.03</v>
      </c>
      <c r="C2121" s="1">
        <v>56676.35</v>
      </c>
      <c r="D2121" s="1">
        <v>54121.36</v>
      </c>
      <c r="E2121" s="1">
        <v>56607.3</v>
      </c>
      <c r="I2121" s="3">
        <f t="shared" si="160"/>
        <v>2.9253391143489408E-2</v>
      </c>
      <c r="J2121" s="3">
        <f t="shared" si="161"/>
        <v>-2.9260502603456962E-2</v>
      </c>
      <c r="K2121" s="9">
        <f t="shared" si="162"/>
        <v>2554.989999999998</v>
      </c>
      <c r="L2121" s="9">
        <f t="shared" si="163"/>
        <v>1608.8899999999994</v>
      </c>
      <c r="M2121" s="9">
        <f t="shared" si="164"/>
        <v>-1609.2700000000041</v>
      </c>
    </row>
    <row r="2122" spans="1:13">
      <c r="A2122" s="2">
        <v>40791</v>
      </c>
      <c r="B2122" s="1">
        <v>56520.65</v>
      </c>
      <c r="C2122" s="1">
        <v>56520.65</v>
      </c>
      <c r="D2122" s="1">
        <v>54817.61</v>
      </c>
      <c r="E2122" s="1">
        <v>54998.41</v>
      </c>
      <c r="I2122" s="3">
        <f t="shared" si="160"/>
        <v>-2.712128185960351E-2</v>
      </c>
      <c r="J2122" s="3">
        <f t="shared" si="161"/>
        <v>2.6932457429275813E-2</v>
      </c>
      <c r="K2122" s="9">
        <f t="shared" si="162"/>
        <v>1703.0400000000009</v>
      </c>
      <c r="L2122" s="9">
        <f t="shared" si="163"/>
        <v>-1533.2099999999991</v>
      </c>
      <c r="M2122" s="9">
        <f t="shared" si="164"/>
        <v>1522.239999999998</v>
      </c>
    </row>
    <row r="2123" spans="1:13">
      <c r="A2123" s="2">
        <v>40788</v>
      </c>
      <c r="B2123" s="1">
        <v>58113.63</v>
      </c>
      <c r="C2123" s="1">
        <v>58113.63</v>
      </c>
      <c r="D2123" s="1">
        <v>56301.62</v>
      </c>
      <c r="E2123" s="1">
        <v>56531.62</v>
      </c>
      <c r="I2123" s="3">
        <f t="shared" si="160"/>
        <v>-2.7299193712124508E-2</v>
      </c>
      <c r="J2123" s="3">
        <f t="shared" si="161"/>
        <v>2.7222701455751341E-2</v>
      </c>
      <c r="K2123" s="9">
        <f t="shared" si="162"/>
        <v>1812.0099999999948</v>
      </c>
      <c r="L2123" s="9">
        <f t="shared" si="163"/>
        <v>-1586.5799999999945</v>
      </c>
      <c r="M2123" s="9">
        <f t="shared" si="164"/>
        <v>1582.0099999999948</v>
      </c>
    </row>
    <row r="2124" spans="1:13">
      <c r="A2124" s="2">
        <v>40787</v>
      </c>
      <c r="B2124" s="1">
        <v>56498.239999999998</v>
      </c>
      <c r="C2124" s="1">
        <v>58589.26</v>
      </c>
      <c r="D2124" s="1">
        <v>56498.239999999998</v>
      </c>
      <c r="E2124" s="1">
        <v>58118.2</v>
      </c>
      <c r="I2124" s="3">
        <f t="shared" si="160"/>
        <v>2.8729561066513257E-2</v>
      </c>
      <c r="J2124" s="3">
        <f t="shared" si="161"/>
        <v>-2.8672751575978282E-2</v>
      </c>
      <c r="K2124" s="9">
        <f t="shared" si="162"/>
        <v>2091.0200000000041</v>
      </c>
      <c r="L2124" s="9">
        <f t="shared" si="163"/>
        <v>1623.0799999999945</v>
      </c>
      <c r="M2124" s="9">
        <f t="shared" si="164"/>
        <v>-1619.9599999999991</v>
      </c>
    </row>
    <row r="2125" spans="1:13">
      <c r="A2125" s="2">
        <v>40786</v>
      </c>
      <c r="B2125" s="1">
        <v>55399.37</v>
      </c>
      <c r="C2125" s="1">
        <v>56495.12</v>
      </c>
      <c r="D2125" s="1">
        <v>55399.37</v>
      </c>
      <c r="E2125" s="1">
        <v>56495.12</v>
      </c>
      <c r="I2125" s="3">
        <f t="shared" ref="I2125:I2188" si="165">(E2125-E2126)/E2126</f>
        <v>2.004314162148154E-2</v>
      </c>
      <c r="J2125" s="3">
        <f t="shared" ref="J2125:J2188" si="166">(B2125-E2125)/B2125</f>
        <v>-1.9779105791275241E-2</v>
      </c>
      <c r="K2125" s="9">
        <f t="shared" ref="K2125:K2188" si="167">(C2125-D2125)</f>
        <v>1095.75</v>
      </c>
      <c r="L2125" s="9">
        <f t="shared" ref="L2125:L2188" si="168">(E2125-E2126)</f>
        <v>1110.0900000000038</v>
      </c>
      <c r="M2125" s="9">
        <f t="shared" ref="M2125:M2188" si="169">B2125-E2125</f>
        <v>-1095.75</v>
      </c>
    </row>
    <row r="2126" spans="1:13">
      <c r="A2126" s="2">
        <v>40785</v>
      </c>
      <c r="B2126" s="1">
        <v>54860.58</v>
      </c>
      <c r="C2126" s="1">
        <v>55768.45</v>
      </c>
      <c r="D2126" s="1">
        <v>54424.94</v>
      </c>
      <c r="E2126" s="1">
        <v>55385.03</v>
      </c>
      <c r="I2126" s="3">
        <f t="shared" si="165"/>
        <v>9.5569271498938419E-3</v>
      </c>
      <c r="J2126" s="3">
        <f t="shared" si="166"/>
        <v>-9.55968748416435E-3</v>
      </c>
      <c r="K2126" s="9">
        <f t="shared" si="167"/>
        <v>1343.5099999999948</v>
      </c>
      <c r="L2126" s="9">
        <f t="shared" si="168"/>
        <v>524.29999999999563</v>
      </c>
      <c r="M2126" s="9">
        <f t="shared" si="169"/>
        <v>-524.44999999999709</v>
      </c>
    </row>
    <row r="2127" spans="1:13">
      <c r="A2127" s="2">
        <v>40784</v>
      </c>
      <c r="B2127" s="1">
        <v>53356.07</v>
      </c>
      <c r="C2127" s="1">
        <v>55026.66</v>
      </c>
      <c r="D2127" s="1">
        <v>53356.07</v>
      </c>
      <c r="E2127" s="1">
        <v>54860.73</v>
      </c>
      <c r="I2127" s="3">
        <f t="shared" si="165"/>
        <v>2.830211136517383E-2</v>
      </c>
      <c r="J2127" s="3">
        <f t="shared" si="166"/>
        <v>-2.8200352837081208E-2</v>
      </c>
      <c r="K2127" s="9">
        <f t="shared" si="167"/>
        <v>1670.5900000000038</v>
      </c>
      <c r="L2127" s="9">
        <f t="shared" si="168"/>
        <v>1509.9400000000023</v>
      </c>
      <c r="M2127" s="9">
        <f t="shared" si="169"/>
        <v>-1504.6600000000035</v>
      </c>
    </row>
    <row r="2128" spans="1:13">
      <c r="A2128" s="2">
        <v>40781</v>
      </c>
      <c r="B2128" s="1">
        <v>52955.34</v>
      </c>
      <c r="C2128" s="1">
        <v>53597.69</v>
      </c>
      <c r="D2128" s="1">
        <v>51971.15</v>
      </c>
      <c r="E2128" s="1">
        <v>53350.79</v>
      </c>
      <c r="I2128" s="3">
        <f t="shared" si="165"/>
        <v>7.5064254730110858E-3</v>
      </c>
      <c r="J2128" s="3">
        <f t="shared" si="166"/>
        <v>-7.4676132756395178E-3</v>
      </c>
      <c r="K2128" s="9">
        <f t="shared" si="167"/>
        <v>1626.5400000000009</v>
      </c>
      <c r="L2128" s="9">
        <f t="shared" si="168"/>
        <v>397.48999999999796</v>
      </c>
      <c r="M2128" s="9">
        <f t="shared" si="169"/>
        <v>-395.45000000000437</v>
      </c>
    </row>
    <row r="2129" spans="1:13">
      <c r="A2129" s="2">
        <v>40780</v>
      </c>
      <c r="B2129" s="1">
        <v>53796.37</v>
      </c>
      <c r="C2129" s="1">
        <v>54155.02</v>
      </c>
      <c r="D2129" s="1">
        <v>52677.4</v>
      </c>
      <c r="E2129" s="1">
        <v>52953.3</v>
      </c>
      <c r="I2129" s="3">
        <f t="shared" si="165"/>
        <v>-1.5659244140330812E-2</v>
      </c>
      <c r="J2129" s="3">
        <f t="shared" si="166"/>
        <v>1.5671503486201759E-2</v>
      </c>
      <c r="K2129" s="9">
        <f t="shared" si="167"/>
        <v>1477.6199999999953</v>
      </c>
      <c r="L2129" s="9">
        <f t="shared" si="168"/>
        <v>-842.39999999999418</v>
      </c>
      <c r="M2129" s="9">
        <f t="shared" si="169"/>
        <v>843.06999999999971</v>
      </c>
    </row>
    <row r="2130" spans="1:13">
      <c r="A2130" s="2">
        <v>40779</v>
      </c>
      <c r="B2130" s="1">
        <v>53786.63</v>
      </c>
      <c r="C2130" s="1">
        <v>54279.18</v>
      </c>
      <c r="D2130" s="1">
        <v>52992.81</v>
      </c>
      <c r="E2130" s="1">
        <v>53795.7</v>
      </c>
      <c r="I2130" s="3">
        <f t="shared" si="165"/>
        <v>1.6862926716174092E-4</v>
      </c>
      <c r="J2130" s="3">
        <f t="shared" si="166"/>
        <v>-1.6862926716174092E-4</v>
      </c>
      <c r="K2130" s="9">
        <f t="shared" si="167"/>
        <v>1286.3700000000026</v>
      </c>
      <c r="L2130" s="9">
        <f t="shared" si="168"/>
        <v>9.069999999999709</v>
      </c>
      <c r="M2130" s="9">
        <f t="shared" si="169"/>
        <v>-9.069999999999709</v>
      </c>
    </row>
    <row r="2131" spans="1:13">
      <c r="A2131" s="2">
        <v>40778</v>
      </c>
      <c r="B2131" s="1">
        <v>52439.67</v>
      </c>
      <c r="C2131" s="1">
        <v>53786.63</v>
      </c>
      <c r="D2131" s="1">
        <v>51853.07</v>
      </c>
      <c r="E2131" s="1">
        <v>53786.63</v>
      </c>
      <c r="I2131" s="3">
        <f t="shared" si="165"/>
        <v>2.5674944598831739E-2</v>
      </c>
      <c r="J2131" s="3">
        <f t="shared" si="166"/>
        <v>-2.5685897718273194E-2</v>
      </c>
      <c r="K2131" s="9">
        <f t="shared" si="167"/>
        <v>1933.5599999999977</v>
      </c>
      <c r="L2131" s="9">
        <f t="shared" si="168"/>
        <v>1346.3999999999942</v>
      </c>
      <c r="M2131" s="9">
        <f t="shared" si="169"/>
        <v>-1346.9599999999991</v>
      </c>
    </row>
    <row r="2132" spans="1:13">
      <c r="A2132" s="2">
        <v>40777</v>
      </c>
      <c r="B2132" s="1">
        <v>52471.6</v>
      </c>
      <c r="C2132" s="1">
        <v>53552.02</v>
      </c>
      <c r="D2132" s="1">
        <v>52397.21</v>
      </c>
      <c r="E2132" s="1">
        <v>52440.23</v>
      </c>
      <c r="I2132" s="3">
        <f t="shared" si="165"/>
        <v>-1.4109312470352196E-4</v>
      </c>
      <c r="J2132" s="3">
        <f t="shared" si="166"/>
        <v>5.9784721639887753E-4</v>
      </c>
      <c r="K2132" s="9">
        <f t="shared" si="167"/>
        <v>1154.8099999999977</v>
      </c>
      <c r="L2132" s="9">
        <f t="shared" si="168"/>
        <v>-7.3999999999941792</v>
      </c>
      <c r="M2132" s="9">
        <f t="shared" si="169"/>
        <v>31.369999999995343</v>
      </c>
    </row>
    <row r="2133" spans="1:13">
      <c r="A2133" s="2">
        <v>40774</v>
      </c>
      <c r="B2133" s="1">
        <v>53135.05</v>
      </c>
      <c r="C2133" s="1">
        <v>53601.16</v>
      </c>
      <c r="D2133" s="1">
        <v>52335.73</v>
      </c>
      <c r="E2133" s="1">
        <v>52447.63</v>
      </c>
      <c r="I2133" s="3">
        <f t="shared" si="165"/>
        <v>-1.2919575188061926E-2</v>
      </c>
      <c r="J2133" s="3">
        <f t="shared" si="166"/>
        <v>1.2937223170016882E-2</v>
      </c>
      <c r="K2133" s="9">
        <f t="shared" si="167"/>
        <v>1265.4300000000003</v>
      </c>
      <c r="L2133" s="9">
        <f t="shared" si="168"/>
        <v>-686.47000000000116</v>
      </c>
      <c r="M2133" s="9">
        <f t="shared" si="169"/>
        <v>687.42000000000553</v>
      </c>
    </row>
    <row r="2134" spans="1:13">
      <c r="A2134" s="2">
        <v>40773</v>
      </c>
      <c r="B2134" s="1">
        <v>55036.82</v>
      </c>
      <c r="C2134" s="1">
        <v>55036.82</v>
      </c>
      <c r="D2134" s="1">
        <v>52246.02</v>
      </c>
      <c r="E2134" s="1">
        <v>53134.1</v>
      </c>
      <c r="I2134" s="3">
        <f t="shared" si="165"/>
        <v>-3.5206349679026104E-2</v>
      </c>
      <c r="J2134" s="3">
        <f t="shared" si="166"/>
        <v>3.4571764865775331E-2</v>
      </c>
      <c r="K2134" s="9">
        <f t="shared" si="167"/>
        <v>2790.8000000000029</v>
      </c>
      <c r="L2134" s="9">
        <f t="shared" si="168"/>
        <v>-1938.9199999999983</v>
      </c>
      <c r="M2134" s="9">
        <f t="shared" si="169"/>
        <v>1902.7200000000012</v>
      </c>
    </row>
    <row r="2135" spans="1:13">
      <c r="A2135" s="2">
        <v>40772</v>
      </c>
      <c r="B2135" s="1">
        <v>54323.61</v>
      </c>
      <c r="C2135" s="1">
        <v>55073.02</v>
      </c>
      <c r="D2135" s="1">
        <v>53827.51</v>
      </c>
      <c r="E2135" s="1">
        <v>55073.02</v>
      </c>
      <c r="I2135" s="3">
        <f t="shared" si="165"/>
        <v>1.3795290850515939E-2</v>
      </c>
      <c r="J2135" s="3">
        <f t="shared" si="166"/>
        <v>-1.3795290850515939E-2</v>
      </c>
      <c r="K2135" s="9">
        <f t="shared" si="167"/>
        <v>1245.5099999999948</v>
      </c>
      <c r="L2135" s="9">
        <f t="shared" si="168"/>
        <v>749.40999999999622</v>
      </c>
      <c r="M2135" s="9">
        <f t="shared" si="169"/>
        <v>-749.40999999999622</v>
      </c>
    </row>
    <row r="2136" spans="1:13">
      <c r="A2136" s="2">
        <v>40771</v>
      </c>
      <c r="B2136" s="1">
        <v>54651.09</v>
      </c>
      <c r="C2136" s="1">
        <v>54651.09</v>
      </c>
      <c r="D2136" s="1">
        <v>53539.24</v>
      </c>
      <c r="E2136" s="1">
        <v>54323.61</v>
      </c>
      <c r="I2136" s="3">
        <f t="shared" si="165"/>
        <v>-6.0056543394795955E-3</v>
      </c>
      <c r="J2136" s="3">
        <f t="shared" si="166"/>
        <v>5.9921952151365315E-3</v>
      </c>
      <c r="K2136" s="9">
        <f t="shared" si="167"/>
        <v>1111.8499999999985</v>
      </c>
      <c r="L2136" s="9">
        <f t="shared" si="168"/>
        <v>-328.22000000000116</v>
      </c>
      <c r="M2136" s="9">
        <f t="shared" si="169"/>
        <v>327.47999999999593</v>
      </c>
    </row>
    <row r="2137" spans="1:13">
      <c r="A2137" s="2">
        <v>40770</v>
      </c>
      <c r="B2137" s="1">
        <v>53478.31</v>
      </c>
      <c r="C2137" s="1">
        <v>54967.63</v>
      </c>
      <c r="D2137" s="1">
        <v>53474.38</v>
      </c>
      <c r="E2137" s="1">
        <v>54651.83</v>
      </c>
      <c r="I2137" s="3">
        <f t="shared" si="165"/>
        <v>2.2038641678518427E-2</v>
      </c>
      <c r="J2137" s="3">
        <f t="shared" si="166"/>
        <v>-2.1943849758902331E-2</v>
      </c>
      <c r="K2137" s="9">
        <f t="shared" si="167"/>
        <v>1493.25</v>
      </c>
      <c r="L2137" s="9">
        <f t="shared" si="168"/>
        <v>1178.4800000000032</v>
      </c>
      <c r="M2137" s="9">
        <f t="shared" si="169"/>
        <v>-1173.5200000000041</v>
      </c>
    </row>
    <row r="2138" spans="1:13">
      <c r="A2138" s="2">
        <v>40767</v>
      </c>
      <c r="B2138" s="1">
        <v>53343.58</v>
      </c>
      <c r="C2138" s="1">
        <v>53642.559999999998</v>
      </c>
      <c r="D2138" s="1">
        <v>52649.91</v>
      </c>
      <c r="E2138" s="1">
        <v>53473.35</v>
      </c>
      <c r="I2138" s="3">
        <f t="shared" si="165"/>
        <v>2.4415524329196021E-3</v>
      </c>
      <c r="J2138" s="3">
        <f t="shared" si="166"/>
        <v>-2.4327201136481054E-3</v>
      </c>
      <c r="K2138" s="9">
        <f t="shared" si="167"/>
        <v>992.64999999999418</v>
      </c>
      <c r="L2138" s="9">
        <f t="shared" si="168"/>
        <v>130.23999999999796</v>
      </c>
      <c r="M2138" s="9">
        <f t="shared" si="169"/>
        <v>-129.7699999999968</v>
      </c>
    </row>
    <row r="2139" spans="1:13">
      <c r="A2139" s="2">
        <v>40766</v>
      </c>
      <c r="B2139" s="1">
        <v>51398.02</v>
      </c>
      <c r="C2139" s="1">
        <v>53723.67</v>
      </c>
      <c r="D2139" s="1">
        <v>51398.02</v>
      </c>
      <c r="E2139" s="1">
        <v>53343.11</v>
      </c>
      <c r="I2139" s="3">
        <f t="shared" si="165"/>
        <v>3.7898803567408601E-2</v>
      </c>
      <c r="J2139" s="3">
        <f t="shared" si="166"/>
        <v>-3.7843675690230942E-2</v>
      </c>
      <c r="K2139" s="9">
        <f t="shared" si="167"/>
        <v>2325.6500000000015</v>
      </c>
      <c r="L2139" s="9">
        <f t="shared" si="168"/>
        <v>1947.8199999999997</v>
      </c>
      <c r="M2139" s="9">
        <f t="shared" si="169"/>
        <v>-1945.0900000000038</v>
      </c>
    </row>
    <row r="2140" spans="1:13">
      <c r="A2140" s="2">
        <v>40765</v>
      </c>
      <c r="B2140" s="1">
        <v>51150.9</v>
      </c>
      <c r="C2140" s="1">
        <v>52163.66</v>
      </c>
      <c r="D2140" s="1">
        <v>49946.78</v>
      </c>
      <c r="E2140" s="1">
        <v>51395.29</v>
      </c>
      <c r="I2140" s="3">
        <f t="shared" si="165"/>
        <v>4.7778240461067044E-3</v>
      </c>
      <c r="J2140" s="3">
        <f t="shared" si="166"/>
        <v>-4.7778240461067044E-3</v>
      </c>
      <c r="K2140" s="9">
        <f t="shared" si="167"/>
        <v>2216.8800000000047</v>
      </c>
      <c r="L2140" s="9">
        <f t="shared" si="168"/>
        <v>244.38999999999942</v>
      </c>
      <c r="M2140" s="9">
        <f t="shared" si="169"/>
        <v>-244.38999999999942</v>
      </c>
    </row>
    <row r="2141" spans="1:13">
      <c r="A2141" s="2">
        <v>40764</v>
      </c>
      <c r="B2141" s="1">
        <v>48670.63</v>
      </c>
      <c r="C2141" s="1">
        <v>51150.9</v>
      </c>
      <c r="D2141" s="1">
        <v>48666.26</v>
      </c>
      <c r="E2141" s="1">
        <v>51150.9</v>
      </c>
      <c r="I2141" s="3">
        <f t="shared" si="165"/>
        <v>5.1010832720853772E-2</v>
      </c>
      <c r="J2141" s="3">
        <f t="shared" si="166"/>
        <v>-5.0960301931575656E-2</v>
      </c>
      <c r="K2141" s="9">
        <f t="shared" si="167"/>
        <v>2484.6399999999994</v>
      </c>
      <c r="L2141" s="9">
        <f t="shared" si="168"/>
        <v>2482.6100000000006</v>
      </c>
      <c r="M2141" s="9">
        <f t="shared" si="169"/>
        <v>-2480.2700000000041</v>
      </c>
    </row>
    <row r="2142" spans="1:13">
      <c r="A2142" s="2">
        <v>40763</v>
      </c>
      <c r="B2142" s="1">
        <v>52938.3</v>
      </c>
      <c r="C2142" s="1">
        <v>52938.3</v>
      </c>
      <c r="D2142" s="1">
        <v>47793.49</v>
      </c>
      <c r="E2142" s="1">
        <v>48668.29</v>
      </c>
      <c r="I2142" s="3">
        <f t="shared" si="165"/>
        <v>-8.084972734253687E-2</v>
      </c>
      <c r="J2142" s="3">
        <f t="shared" si="166"/>
        <v>8.0660126978010283E-2</v>
      </c>
      <c r="K2142" s="9">
        <f t="shared" si="167"/>
        <v>5144.8100000000049</v>
      </c>
      <c r="L2142" s="9">
        <f t="shared" si="168"/>
        <v>-4280.93</v>
      </c>
      <c r="M2142" s="9">
        <f t="shared" si="169"/>
        <v>4270.010000000002</v>
      </c>
    </row>
    <row r="2143" spans="1:13">
      <c r="A2143" s="2">
        <v>40760</v>
      </c>
      <c r="B2143" s="1">
        <v>52811.360000000001</v>
      </c>
      <c r="C2143" s="1">
        <v>53865.79</v>
      </c>
      <c r="D2143" s="1">
        <v>51152.63</v>
      </c>
      <c r="E2143" s="1">
        <v>52949.22</v>
      </c>
      <c r="I2143" s="3">
        <f t="shared" si="165"/>
        <v>2.6104232119756161E-3</v>
      </c>
      <c r="J2143" s="3">
        <f t="shared" si="166"/>
        <v>-2.6104232119756161E-3</v>
      </c>
      <c r="K2143" s="9">
        <f t="shared" si="167"/>
        <v>2713.1600000000035</v>
      </c>
      <c r="L2143" s="9">
        <f t="shared" si="168"/>
        <v>137.86000000000058</v>
      </c>
      <c r="M2143" s="9">
        <f t="shared" si="169"/>
        <v>-137.86000000000058</v>
      </c>
    </row>
    <row r="2144" spans="1:13">
      <c r="A2144" s="2">
        <v>40759</v>
      </c>
      <c r="B2144" s="1">
        <v>55999.45</v>
      </c>
      <c r="C2144" s="1">
        <v>55999.45</v>
      </c>
      <c r="D2144" s="1">
        <v>52628.91</v>
      </c>
      <c r="E2144" s="1">
        <v>52811.360000000001</v>
      </c>
      <c r="I2144" s="3">
        <f t="shared" si="165"/>
        <v>-5.722990180519491E-2</v>
      </c>
      <c r="J2144" s="3">
        <f t="shared" si="166"/>
        <v>5.6930737712602472E-2</v>
      </c>
      <c r="K2144" s="9">
        <f t="shared" si="167"/>
        <v>3370.5399999999936</v>
      </c>
      <c r="L2144" s="9">
        <f t="shared" si="168"/>
        <v>-3205.8600000000006</v>
      </c>
      <c r="M2144" s="9">
        <f t="shared" si="169"/>
        <v>3188.0899999999965</v>
      </c>
    </row>
    <row r="2145" spans="1:13">
      <c r="A2145" s="2">
        <v>40758</v>
      </c>
      <c r="B2145" s="1">
        <v>57318.1</v>
      </c>
      <c r="C2145" s="1">
        <v>57352.34</v>
      </c>
      <c r="D2145" s="1">
        <v>55249.49</v>
      </c>
      <c r="E2145" s="1">
        <v>56017.22</v>
      </c>
      <c r="I2145" s="3">
        <f t="shared" si="165"/>
        <v>-2.2570971813679688E-2</v>
      </c>
      <c r="J2145" s="3">
        <f t="shared" si="166"/>
        <v>2.2695797662518426E-2</v>
      </c>
      <c r="K2145" s="9">
        <f t="shared" si="167"/>
        <v>2102.8499999999985</v>
      </c>
      <c r="L2145" s="9">
        <f t="shared" si="168"/>
        <v>-1293.5599999999977</v>
      </c>
      <c r="M2145" s="9">
        <f t="shared" si="169"/>
        <v>1300.8799999999974</v>
      </c>
    </row>
    <row r="2146" spans="1:13">
      <c r="A2146" s="2">
        <v>40757</v>
      </c>
      <c r="B2146" s="1">
        <v>58525.82</v>
      </c>
      <c r="C2146" s="1">
        <v>58673.42</v>
      </c>
      <c r="D2146" s="1">
        <v>57258.93</v>
      </c>
      <c r="E2146" s="1">
        <v>57310.78</v>
      </c>
      <c r="I2146" s="3">
        <f t="shared" si="165"/>
        <v>-2.0926702216457829E-2</v>
      </c>
      <c r="J2146" s="3">
        <f t="shared" si="166"/>
        <v>2.0760751408523636E-2</v>
      </c>
      <c r="K2146" s="9">
        <f t="shared" si="167"/>
        <v>1414.489999999998</v>
      </c>
      <c r="L2146" s="9">
        <f t="shared" si="168"/>
        <v>-1224.9599999999991</v>
      </c>
      <c r="M2146" s="9">
        <f t="shared" si="169"/>
        <v>1215.0400000000009</v>
      </c>
    </row>
    <row r="2147" spans="1:13">
      <c r="A2147" s="2">
        <v>40756</v>
      </c>
      <c r="B2147" s="1">
        <v>58823.45</v>
      </c>
      <c r="C2147" s="1">
        <v>59541.919999999998</v>
      </c>
      <c r="D2147" s="1">
        <v>58167.64</v>
      </c>
      <c r="E2147" s="1">
        <v>58535.74</v>
      </c>
      <c r="I2147" s="3">
        <f t="shared" si="165"/>
        <v>-4.8910766029533993E-3</v>
      </c>
      <c r="J2147" s="3">
        <f t="shared" si="166"/>
        <v>4.8910766029533993E-3</v>
      </c>
      <c r="K2147" s="9">
        <f t="shared" si="167"/>
        <v>1374.2799999999988</v>
      </c>
      <c r="L2147" s="9">
        <f t="shared" si="168"/>
        <v>-287.70999999999913</v>
      </c>
      <c r="M2147" s="9">
        <f t="shared" si="169"/>
        <v>287.70999999999913</v>
      </c>
    </row>
    <row r="2148" spans="1:13">
      <c r="A2148" s="2">
        <v>40753</v>
      </c>
      <c r="B2148" s="1">
        <v>58703.07</v>
      </c>
      <c r="C2148" s="1">
        <v>58952.4</v>
      </c>
      <c r="D2148" s="1">
        <v>58009</v>
      </c>
      <c r="E2148" s="1">
        <v>58823.45</v>
      </c>
      <c r="I2148" s="3">
        <f t="shared" si="165"/>
        <v>1.9622455106394262E-3</v>
      </c>
      <c r="J2148" s="3">
        <f t="shared" si="166"/>
        <v>-2.0506593607454836E-3</v>
      </c>
      <c r="K2148" s="9">
        <f t="shared" si="167"/>
        <v>943.40000000000146</v>
      </c>
      <c r="L2148" s="9">
        <f t="shared" si="168"/>
        <v>115.19999999999709</v>
      </c>
      <c r="M2148" s="9">
        <f t="shared" si="169"/>
        <v>-120.37999999999738</v>
      </c>
    </row>
    <row r="2149" spans="1:13">
      <c r="A2149" s="2">
        <v>40752</v>
      </c>
      <c r="B2149" s="1">
        <v>58297.14</v>
      </c>
      <c r="C2149" s="1">
        <v>59166.51</v>
      </c>
      <c r="D2149" s="1">
        <v>58290.36</v>
      </c>
      <c r="E2149" s="1">
        <v>58708.25</v>
      </c>
      <c r="I2149" s="3">
        <f t="shared" si="165"/>
        <v>7.2019401438981386E-3</v>
      </c>
      <c r="J2149" s="3">
        <f t="shared" si="166"/>
        <v>-7.0519754485383092E-3</v>
      </c>
      <c r="K2149" s="9">
        <f t="shared" si="167"/>
        <v>876.15000000000146</v>
      </c>
      <c r="L2149" s="9">
        <f t="shared" si="168"/>
        <v>419.79000000000087</v>
      </c>
      <c r="M2149" s="9">
        <f t="shared" si="169"/>
        <v>-411.11000000000058</v>
      </c>
    </row>
    <row r="2150" spans="1:13">
      <c r="A2150" s="2">
        <v>40751</v>
      </c>
      <c r="B2150" s="1">
        <v>59336.480000000003</v>
      </c>
      <c r="C2150" s="1">
        <v>59336.480000000003</v>
      </c>
      <c r="D2150" s="1">
        <v>58168.7</v>
      </c>
      <c r="E2150" s="1">
        <v>58288.46</v>
      </c>
      <c r="I2150" s="3">
        <f t="shared" si="165"/>
        <v>-1.7718937847889908E-2</v>
      </c>
      <c r="J2150" s="3">
        <f t="shared" si="166"/>
        <v>1.7662321728555586E-2</v>
      </c>
      <c r="K2150" s="9">
        <f t="shared" si="167"/>
        <v>1167.7800000000061</v>
      </c>
      <c r="L2150" s="9">
        <f t="shared" si="168"/>
        <v>-1051.4400000000023</v>
      </c>
      <c r="M2150" s="9">
        <f t="shared" si="169"/>
        <v>1048.0200000000041</v>
      </c>
    </row>
    <row r="2151" spans="1:13">
      <c r="A2151" s="2">
        <v>40750</v>
      </c>
      <c r="B2151" s="1">
        <v>59972.15</v>
      </c>
      <c r="C2151" s="1">
        <v>60204.29</v>
      </c>
      <c r="D2151" s="1">
        <v>59261.08</v>
      </c>
      <c r="E2151" s="1">
        <v>59339.9</v>
      </c>
      <c r="I2151" s="3">
        <f t="shared" si="165"/>
        <v>-1.0515829939166787E-2</v>
      </c>
      <c r="J2151" s="3">
        <f t="shared" si="166"/>
        <v>1.0542393427615985E-2</v>
      </c>
      <c r="K2151" s="9">
        <f t="shared" si="167"/>
        <v>943.20999999999913</v>
      </c>
      <c r="L2151" s="9">
        <f t="shared" si="168"/>
        <v>-630.63999999999942</v>
      </c>
      <c r="M2151" s="9">
        <f t="shared" si="169"/>
        <v>632.25</v>
      </c>
    </row>
    <row r="2152" spans="1:13">
      <c r="A2152" s="2">
        <v>40749</v>
      </c>
      <c r="B2152" s="1">
        <v>60263.66</v>
      </c>
      <c r="C2152" s="1">
        <v>60285.41</v>
      </c>
      <c r="D2152" s="1">
        <v>59639.98</v>
      </c>
      <c r="E2152" s="1">
        <v>59970.54</v>
      </c>
      <c r="I2152" s="3">
        <f t="shared" si="165"/>
        <v>-4.9764005490582752E-3</v>
      </c>
      <c r="J2152" s="3">
        <f t="shared" si="166"/>
        <v>4.8639594740844247E-3</v>
      </c>
      <c r="K2152" s="9">
        <f t="shared" si="167"/>
        <v>645.43000000000029</v>
      </c>
      <c r="L2152" s="9">
        <f t="shared" si="168"/>
        <v>-299.93000000000029</v>
      </c>
      <c r="M2152" s="9">
        <f t="shared" si="169"/>
        <v>293.12000000000262</v>
      </c>
    </row>
    <row r="2153" spans="1:13">
      <c r="A2153" s="2">
        <v>40746</v>
      </c>
      <c r="B2153" s="1">
        <v>60263.22</v>
      </c>
      <c r="C2153" s="1">
        <v>60696.38</v>
      </c>
      <c r="D2153" s="1">
        <v>60076.88</v>
      </c>
      <c r="E2153" s="1">
        <v>60270.47</v>
      </c>
      <c r="I2153" s="3">
        <f t="shared" si="165"/>
        <v>1.247864566869706E-4</v>
      </c>
      <c r="J2153" s="3">
        <f t="shared" si="166"/>
        <v>-1.2030555287288001E-4</v>
      </c>
      <c r="K2153" s="9">
        <f t="shared" si="167"/>
        <v>619.5</v>
      </c>
      <c r="L2153" s="9">
        <f t="shared" si="168"/>
        <v>7.5200000000040745</v>
      </c>
      <c r="M2153" s="9">
        <f t="shared" si="169"/>
        <v>-7.25</v>
      </c>
    </row>
    <row r="2154" spans="1:13">
      <c r="A2154" s="2">
        <v>40745</v>
      </c>
      <c r="B2154" s="1">
        <v>59120.22</v>
      </c>
      <c r="C2154" s="1">
        <v>60441</v>
      </c>
      <c r="D2154" s="1">
        <v>59119.63</v>
      </c>
      <c r="E2154" s="1">
        <v>60262.95</v>
      </c>
      <c r="I2154" s="3">
        <f t="shared" si="165"/>
        <v>1.9337713260095458E-2</v>
      </c>
      <c r="J2154" s="3">
        <f t="shared" si="166"/>
        <v>-1.9328919953274799E-2</v>
      </c>
      <c r="K2154" s="9">
        <f t="shared" si="167"/>
        <v>1321.3700000000026</v>
      </c>
      <c r="L2154" s="9">
        <f t="shared" si="168"/>
        <v>1143.239999999998</v>
      </c>
      <c r="M2154" s="9">
        <f t="shared" si="169"/>
        <v>-1142.7299999999959</v>
      </c>
    </row>
    <row r="2155" spans="1:13">
      <c r="A2155" s="2">
        <v>40744</v>
      </c>
      <c r="B2155" s="1">
        <v>59094.07</v>
      </c>
      <c r="C2155" s="1">
        <v>59551.61</v>
      </c>
      <c r="D2155" s="1">
        <v>59044.51</v>
      </c>
      <c r="E2155" s="1">
        <v>59119.71</v>
      </c>
      <c r="I2155" s="3">
        <f t="shared" si="165"/>
        <v>6.3606373026838653E-4</v>
      </c>
      <c r="J2155" s="3">
        <f t="shared" si="166"/>
        <v>-4.3388448282542422E-4</v>
      </c>
      <c r="K2155" s="9">
        <f t="shared" si="167"/>
        <v>507.09999999999854</v>
      </c>
      <c r="L2155" s="9">
        <f t="shared" si="168"/>
        <v>37.580000000001746</v>
      </c>
      <c r="M2155" s="9">
        <f t="shared" si="169"/>
        <v>-25.639999999999418</v>
      </c>
    </row>
    <row r="2156" spans="1:13">
      <c r="A2156" s="2">
        <v>40743</v>
      </c>
      <c r="B2156" s="1">
        <v>58837.61</v>
      </c>
      <c r="C2156" s="1">
        <v>59394.2</v>
      </c>
      <c r="D2156" s="1">
        <v>58676.82</v>
      </c>
      <c r="E2156" s="1">
        <v>59082.13</v>
      </c>
      <c r="I2156" s="3">
        <f t="shared" si="165"/>
        <v>4.1558452153307515E-3</v>
      </c>
      <c r="J2156" s="3">
        <f t="shared" si="166"/>
        <v>-4.1558452153307515E-3</v>
      </c>
      <c r="K2156" s="9">
        <f t="shared" si="167"/>
        <v>717.37999999999738</v>
      </c>
      <c r="L2156" s="9">
        <f t="shared" si="168"/>
        <v>244.5199999999968</v>
      </c>
      <c r="M2156" s="9">
        <f t="shared" si="169"/>
        <v>-244.5199999999968</v>
      </c>
    </row>
    <row r="2157" spans="1:13">
      <c r="A2157" s="2">
        <v>40742</v>
      </c>
      <c r="B2157" s="1">
        <v>59478.93</v>
      </c>
      <c r="C2157" s="1">
        <v>59479.33</v>
      </c>
      <c r="D2157" s="1">
        <v>58630.94</v>
      </c>
      <c r="E2157" s="1">
        <v>58837.61</v>
      </c>
      <c r="I2157" s="3">
        <f t="shared" si="165"/>
        <v>-1.0767004477789378E-2</v>
      </c>
      <c r="J2157" s="3">
        <f t="shared" si="166"/>
        <v>1.0782305599646795E-2</v>
      </c>
      <c r="K2157" s="9">
        <f t="shared" si="167"/>
        <v>848.38999999999942</v>
      </c>
      <c r="L2157" s="9">
        <f t="shared" si="168"/>
        <v>-640.40000000000146</v>
      </c>
      <c r="M2157" s="9">
        <f t="shared" si="169"/>
        <v>641.31999999999971</v>
      </c>
    </row>
    <row r="2158" spans="1:13">
      <c r="A2158" s="2">
        <v>40739</v>
      </c>
      <c r="B2158" s="1">
        <v>59679.35</v>
      </c>
      <c r="C2158" s="1">
        <v>60104.24</v>
      </c>
      <c r="D2158" s="1">
        <v>59180.29</v>
      </c>
      <c r="E2158" s="1">
        <v>59478.01</v>
      </c>
      <c r="I2158" s="3">
        <f t="shared" si="165"/>
        <v>-3.3736962617722296E-3</v>
      </c>
      <c r="J2158" s="3">
        <f t="shared" si="166"/>
        <v>3.3736962617722296E-3</v>
      </c>
      <c r="K2158" s="9">
        <f t="shared" si="167"/>
        <v>923.94999999999709</v>
      </c>
      <c r="L2158" s="9">
        <f t="shared" si="168"/>
        <v>-201.33999999999651</v>
      </c>
      <c r="M2158" s="9">
        <f t="shared" si="169"/>
        <v>201.33999999999651</v>
      </c>
    </row>
    <row r="2159" spans="1:13">
      <c r="A2159" s="2">
        <v>40738</v>
      </c>
      <c r="B2159" s="1">
        <v>60672.959999999999</v>
      </c>
      <c r="C2159" s="1">
        <v>60684.53</v>
      </c>
      <c r="D2159" s="1">
        <v>59451.77</v>
      </c>
      <c r="E2159" s="1">
        <v>59679.35</v>
      </c>
      <c r="I2159" s="3">
        <f t="shared" si="165"/>
        <v>-1.632671494871675E-2</v>
      </c>
      <c r="J2159" s="3">
        <f t="shared" si="166"/>
        <v>1.6376487977510915E-2</v>
      </c>
      <c r="K2159" s="9">
        <f t="shared" si="167"/>
        <v>1232.760000000002</v>
      </c>
      <c r="L2159" s="9">
        <f t="shared" si="168"/>
        <v>-990.54000000000087</v>
      </c>
      <c r="M2159" s="9">
        <f t="shared" si="169"/>
        <v>993.61000000000058</v>
      </c>
    </row>
    <row r="2160" spans="1:13">
      <c r="A2160" s="2">
        <v>40737</v>
      </c>
      <c r="B2160" s="1">
        <v>59717.78</v>
      </c>
      <c r="C2160" s="1">
        <v>60846.71</v>
      </c>
      <c r="D2160" s="1">
        <v>59717.78</v>
      </c>
      <c r="E2160" s="1">
        <v>60669.89</v>
      </c>
      <c r="I2160" s="3">
        <f t="shared" si="165"/>
        <v>1.6165212985566467E-2</v>
      </c>
      <c r="J2160" s="3">
        <f t="shared" si="166"/>
        <v>-1.5943492875991047E-2</v>
      </c>
      <c r="K2160" s="9">
        <f t="shared" si="167"/>
        <v>1128.9300000000003</v>
      </c>
      <c r="L2160" s="9">
        <f t="shared" si="168"/>
        <v>965.13999999999942</v>
      </c>
      <c r="M2160" s="9">
        <f t="shared" si="169"/>
        <v>-952.11000000000058</v>
      </c>
    </row>
    <row r="2161" spans="1:13">
      <c r="A2161" s="2">
        <v>40736</v>
      </c>
      <c r="B2161" s="1">
        <v>60219.64</v>
      </c>
      <c r="C2161" s="1">
        <v>60516.11</v>
      </c>
      <c r="D2161" s="1">
        <v>59704.75</v>
      </c>
      <c r="E2161" s="1">
        <v>59704.75</v>
      </c>
      <c r="I2161" s="3">
        <f t="shared" si="165"/>
        <v>-8.6158871526010213E-3</v>
      </c>
      <c r="J2161" s="3">
        <f t="shared" si="166"/>
        <v>8.5502005657954686E-3</v>
      </c>
      <c r="K2161" s="9">
        <f t="shared" si="167"/>
        <v>811.36000000000058</v>
      </c>
      <c r="L2161" s="9">
        <f t="shared" si="168"/>
        <v>-518.87999999999738</v>
      </c>
      <c r="M2161" s="9">
        <f t="shared" si="169"/>
        <v>514.88999999999942</v>
      </c>
    </row>
    <row r="2162" spans="1:13">
      <c r="A2162" s="2">
        <v>40735</v>
      </c>
      <c r="B2162" s="1">
        <v>61501.58</v>
      </c>
      <c r="C2162" s="1">
        <v>61501.58</v>
      </c>
      <c r="D2162" s="1">
        <v>60098.31</v>
      </c>
      <c r="E2162" s="1">
        <v>60223.63</v>
      </c>
      <c r="I2162" s="3">
        <f t="shared" si="165"/>
        <v>-2.0964754904797742E-2</v>
      </c>
      <c r="J2162" s="3">
        <f t="shared" si="166"/>
        <v>2.0779140958655115E-2</v>
      </c>
      <c r="K2162" s="9">
        <f t="shared" si="167"/>
        <v>1403.2700000000041</v>
      </c>
      <c r="L2162" s="9">
        <f t="shared" si="168"/>
        <v>-1289.6100000000006</v>
      </c>
      <c r="M2162" s="9">
        <f t="shared" si="169"/>
        <v>1277.9500000000044</v>
      </c>
    </row>
    <row r="2163" spans="1:13">
      <c r="A2163" s="2">
        <v>40732</v>
      </c>
      <c r="B2163" s="1">
        <v>62206.58</v>
      </c>
      <c r="C2163" s="1">
        <v>62206.58</v>
      </c>
      <c r="D2163" s="1">
        <v>61366.49</v>
      </c>
      <c r="E2163" s="1">
        <v>61513.24</v>
      </c>
      <c r="I2163" s="3">
        <f t="shared" si="165"/>
        <v>-1.1157688330298114E-2</v>
      </c>
      <c r="J2163" s="3">
        <f t="shared" si="166"/>
        <v>1.1145766251737417E-2</v>
      </c>
      <c r="K2163" s="9">
        <f t="shared" si="167"/>
        <v>840.09000000000378</v>
      </c>
      <c r="L2163" s="9">
        <f t="shared" si="168"/>
        <v>-694.09000000000378</v>
      </c>
      <c r="M2163" s="9">
        <f t="shared" si="169"/>
        <v>693.34000000000378</v>
      </c>
    </row>
    <row r="2164" spans="1:13">
      <c r="A2164" s="2">
        <v>40731</v>
      </c>
      <c r="B2164" s="1">
        <v>62573.09</v>
      </c>
      <c r="C2164" s="1">
        <v>63206.29</v>
      </c>
      <c r="D2164" s="1">
        <v>62207.33</v>
      </c>
      <c r="E2164" s="1">
        <v>62207.33</v>
      </c>
      <c r="I2164" s="3">
        <f t="shared" si="165"/>
        <v>-5.7240848225202437E-3</v>
      </c>
      <c r="J2164" s="3">
        <f t="shared" si="166"/>
        <v>5.8453242440159947E-3</v>
      </c>
      <c r="K2164" s="9">
        <f t="shared" si="167"/>
        <v>998.95999999999913</v>
      </c>
      <c r="L2164" s="9">
        <f t="shared" si="168"/>
        <v>-358.12999999999738</v>
      </c>
      <c r="M2164" s="9">
        <f t="shared" si="169"/>
        <v>365.75999999999476</v>
      </c>
    </row>
    <row r="2165" spans="1:13">
      <c r="A2165" s="2">
        <v>40730</v>
      </c>
      <c r="B2165" s="1">
        <v>63038.81</v>
      </c>
      <c r="C2165" s="1">
        <v>63038.81</v>
      </c>
      <c r="D2165" s="1">
        <v>62390.69</v>
      </c>
      <c r="E2165" s="1">
        <v>62565.46</v>
      </c>
      <c r="I2165" s="3">
        <f t="shared" si="165"/>
        <v>-7.5088663634354548E-3</v>
      </c>
      <c r="J2165" s="3">
        <f t="shared" si="166"/>
        <v>7.5088663634354548E-3</v>
      </c>
      <c r="K2165" s="9">
        <f t="shared" si="167"/>
        <v>648.11999999999534</v>
      </c>
      <c r="L2165" s="9">
        <f t="shared" si="168"/>
        <v>-473.34999999999854</v>
      </c>
      <c r="M2165" s="9">
        <f t="shared" si="169"/>
        <v>473.34999999999854</v>
      </c>
    </row>
    <row r="2166" spans="1:13">
      <c r="A2166" s="2">
        <v>40729</v>
      </c>
      <c r="B2166" s="1">
        <v>63886.43</v>
      </c>
      <c r="C2166" s="1">
        <v>63886.43</v>
      </c>
      <c r="D2166" s="1">
        <v>63030.22</v>
      </c>
      <c r="E2166" s="1">
        <v>63038.81</v>
      </c>
      <c r="I2166" s="3">
        <f t="shared" si="165"/>
        <v>-1.3342972620220184E-2</v>
      </c>
      <c r="J2166" s="3">
        <f t="shared" si="166"/>
        <v>1.3267606281960075E-2</v>
      </c>
      <c r="K2166" s="9">
        <f t="shared" si="167"/>
        <v>856.20999999999913</v>
      </c>
      <c r="L2166" s="9">
        <f t="shared" si="168"/>
        <v>-852.5</v>
      </c>
      <c r="M2166" s="9">
        <f t="shared" si="169"/>
        <v>847.62000000000262</v>
      </c>
    </row>
    <row r="2167" spans="1:13">
      <c r="A2167" s="2">
        <v>40728</v>
      </c>
      <c r="B2167" s="1">
        <v>63396.72</v>
      </c>
      <c r="C2167" s="1">
        <v>63891.31</v>
      </c>
      <c r="D2167" s="1">
        <v>63314.23</v>
      </c>
      <c r="E2167" s="1">
        <v>63891.31</v>
      </c>
      <c r="I2167" s="3">
        <f t="shared" si="165"/>
        <v>7.8393433861761348E-3</v>
      </c>
      <c r="J2167" s="3">
        <f t="shared" si="166"/>
        <v>-7.8015077120708529E-3</v>
      </c>
      <c r="K2167" s="9">
        <f t="shared" si="167"/>
        <v>577.07999999999447</v>
      </c>
      <c r="L2167" s="9">
        <f t="shared" si="168"/>
        <v>496.97000000000116</v>
      </c>
      <c r="M2167" s="9">
        <f t="shared" si="169"/>
        <v>-494.58999999999651</v>
      </c>
    </row>
    <row r="2168" spans="1:13">
      <c r="A2168" s="2">
        <v>40725</v>
      </c>
      <c r="B2168" s="1">
        <v>62403.64</v>
      </c>
      <c r="C2168" s="1">
        <v>63454.86</v>
      </c>
      <c r="D2168" s="1">
        <v>62148.39</v>
      </c>
      <c r="E2168" s="1">
        <v>63394.34</v>
      </c>
      <c r="I2168" s="3">
        <f t="shared" si="165"/>
        <v>1.5875676482974343E-2</v>
      </c>
      <c r="J2168" s="3">
        <f t="shared" si="166"/>
        <v>-1.5875676482974343E-2</v>
      </c>
      <c r="K2168" s="9">
        <f t="shared" si="167"/>
        <v>1306.4700000000012</v>
      </c>
      <c r="L2168" s="9">
        <f t="shared" si="168"/>
        <v>990.69999999999709</v>
      </c>
      <c r="M2168" s="9">
        <f t="shared" si="169"/>
        <v>-990.69999999999709</v>
      </c>
    </row>
    <row r="2169" spans="1:13">
      <c r="A2169" s="2">
        <v>40724</v>
      </c>
      <c r="B2169" s="1">
        <v>62337.41</v>
      </c>
      <c r="C2169" s="1">
        <v>62574.33</v>
      </c>
      <c r="D2169" s="1">
        <v>61959.4</v>
      </c>
      <c r="E2169" s="1">
        <v>62403.64</v>
      </c>
      <c r="I2169" s="3">
        <f t="shared" si="165"/>
        <v>1.1176891187902559E-3</v>
      </c>
      <c r="J2169" s="3">
        <f t="shared" si="166"/>
        <v>-1.0624438840175735E-3</v>
      </c>
      <c r="K2169" s="9">
        <f t="shared" si="167"/>
        <v>614.93000000000029</v>
      </c>
      <c r="L2169" s="9">
        <f t="shared" si="168"/>
        <v>69.669999999998254</v>
      </c>
      <c r="M2169" s="9">
        <f t="shared" si="169"/>
        <v>-66.229999999995925</v>
      </c>
    </row>
    <row r="2170" spans="1:13">
      <c r="A2170" s="2">
        <v>40723</v>
      </c>
      <c r="B2170" s="1">
        <v>62303.24</v>
      </c>
      <c r="C2170" s="1">
        <v>62624.62</v>
      </c>
      <c r="D2170" s="1">
        <v>62032.74</v>
      </c>
      <c r="E2170" s="1">
        <v>62333.97</v>
      </c>
      <c r="I2170" s="3">
        <f t="shared" si="165"/>
        <v>4.9114518203427103E-4</v>
      </c>
      <c r="J2170" s="3">
        <f t="shared" si="166"/>
        <v>-4.9323277569518378E-4</v>
      </c>
      <c r="K2170" s="9">
        <f t="shared" si="167"/>
        <v>591.88000000000466</v>
      </c>
      <c r="L2170" s="9">
        <f t="shared" si="168"/>
        <v>30.599999999998545</v>
      </c>
      <c r="M2170" s="9">
        <f t="shared" si="169"/>
        <v>-30.730000000003201</v>
      </c>
    </row>
    <row r="2171" spans="1:13">
      <c r="A2171" s="2">
        <v>40722</v>
      </c>
      <c r="B2171" s="1">
        <v>61216.26</v>
      </c>
      <c r="C2171" s="1">
        <v>62308.77</v>
      </c>
      <c r="D2171" s="1">
        <v>61216.26</v>
      </c>
      <c r="E2171" s="1">
        <v>62303.37</v>
      </c>
      <c r="I2171" s="3">
        <f t="shared" si="165"/>
        <v>1.7746546791429427E-2</v>
      </c>
      <c r="J2171" s="3">
        <f t="shared" si="166"/>
        <v>-1.7758517099868573E-2</v>
      </c>
      <c r="K2171" s="9">
        <f t="shared" si="167"/>
        <v>1092.5099999999948</v>
      </c>
      <c r="L2171" s="9">
        <f t="shared" si="168"/>
        <v>1086.3899999999994</v>
      </c>
      <c r="M2171" s="9">
        <f t="shared" si="169"/>
        <v>-1087.1100000000006</v>
      </c>
    </row>
    <row r="2172" spans="1:13">
      <c r="A2172" s="2">
        <v>40721</v>
      </c>
      <c r="B2172" s="1">
        <v>61017.23</v>
      </c>
      <c r="C2172" s="1">
        <v>61456.22</v>
      </c>
      <c r="D2172" s="1">
        <v>60771.93</v>
      </c>
      <c r="E2172" s="1">
        <v>61216.98</v>
      </c>
      <c r="I2172" s="3">
        <f t="shared" si="165"/>
        <v>3.2820512148145956E-3</v>
      </c>
      <c r="J2172" s="3">
        <f t="shared" si="166"/>
        <v>-3.2736654876007972E-3</v>
      </c>
      <c r="K2172" s="9">
        <f t="shared" si="167"/>
        <v>684.29000000000087</v>
      </c>
      <c r="L2172" s="9">
        <f t="shared" si="168"/>
        <v>200.26000000000204</v>
      </c>
      <c r="M2172" s="9">
        <f t="shared" si="169"/>
        <v>-199.75</v>
      </c>
    </row>
    <row r="2173" spans="1:13">
      <c r="A2173" s="2">
        <v>40718</v>
      </c>
      <c r="B2173" s="1">
        <v>61191.88</v>
      </c>
      <c r="C2173" s="1">
        <v>61458.8</v>
      </c>
      <c r="D2173" s="1">
        <v>60920.800000000003</v>
      </c>
      <c r="E2173" s="1">
        <v>61016.72</v>
      </c>
      <c r="I2173" s="3">
        <f t="shared" si="165"/>
        <v>-2.8984825168573525E-3</v>
      </c>
      <c r="J2173" s="3">
        <f t="shared" si="166"/>
        <v>2.8624712952110025E-3</v>
      </c>
      <c r="K2173" s="9">
        <f t="shared" si="167"/>
        <v>538</v>
      </c>
      <c r="L2173" s="9">
        <f t="shared" si="168"/>
        <v>-177.36999999999534</v>
      </c>
      <c r="M2173" s="9">
        <f t="shared" si="169"/>
        <v>175.15999999999622</v>
      </c>
    </row>
    <row r="2174" spans="1:13">
      <c r="A2174" s="2">
        <v>40716</v>
      </c>
      <c r="B2174" s="1">
        <v>61420.04</v>
      </c>
      <c r="C2174" s="1">
        <v>61858.97</v>
      </c>
      <c r="D2174" s="1">
        <v>61194.09</v>
      </c>
      <c r="E2174" s="1">
        <v>61194.09</v>
      </c>
      <c r="I2174" s="3">
        <f t="shared" si="165"/>
        <v>-3.7366738946148568E-3</v>
      </c>
      <c r="J2174" s="3">
        <f t="shared" si="166"/>
        <v>3.6787667347661182E-3</v>
      </c>
      <c r="K2174" s="9">
        <f t="shared" si="167"/>
        <v>664.88000000000466</v>
      </c>
      <c r="L2174" s="9">
        <f t="shared" si="168"/>
        <v>-229.52000000000407</v>
      </c>
      <c r="M2174" s="9">
        <f t="shared" si="169"/>
        <v>225.95000000000437</v>
      </c>
    </row>
    <row r="2175" spans="1:13">
      <c r="A2175" s="2">
        <v>40715</v>
      </c>
      <c r="B2175" s="1">
        <v>61187.62</v>
      </c>
      <c r="C2175" s="1">
        <v>61542.51</v>
      </c>
      <c r="D2175" s="1">
        <v>61178.94</v>
      </c>
      <c r="E2175" s="1">
        <v>61423.61</v>
      </c>
      <c r="I2175" s="3">
        <f t="shared" si="165"/>
        <v>4.1748789894887053E-3</v>
      </c>
      <c r="J2175" s="3">
        <f t="shared" si="166"/>
        <v>-3.8568259396263159E-3</v>
      </c>
      <c r="K2175" s="9">
        <f t="shared" si="167"/>
        <v>363.56999999999971</v>
      </c>
      <c r="L2175" s="9">
        <f t="shared" si="168"/>
        <v>255.37000000000262</v>
      </c>
      <c r="M2175" s="9">
        <f t="shared" si="169"/>
        <v>-235.98999999999796</v>
      </c>
    </row>
    <row r="2176" spans="1:13">
      <c r="A2176" s="2">
        <v>40714</v>
      </c>
      <c r="B2176" s="1">
        <v>61059.23</v>
      </c>
      <c r="C2176" s="1">
        <v>61571.37</v>
      </c>
      <c r="D2176" s="1">
        <v>60783.78</v>
      </c>
      <c r="E2176" s="1">
        <v>61168.24</v>
      </c>
      <c r="I2176" s="3">
        <f t="shared" si="165"/>
        <v>1.7730107346906232E-3</v>
      </c>
      <c r="J2176" s="3">
        <f t="shared" si="166"/>
        <v>-1.7853156680815456E-3</v>
      </c>
      <c r="K2176" s="9">
        <f t="shared" si="167"/>
        <v>787.59000000000378</v>
      </c>
      <c r="L2176" s="9">
        <f t="shared" si="168"/>
        <v>108.25999999999476</v>
      </c>
      <c r="M2176" s="9">
        <f t="shared" si="169"/>
        <v>-109.00999999999476</v>
      </c>
    </row>
    <row r="2177" spans="1:13">
      <c r="A2177" s="2">
        <v>40711</v>
      </c>
      <c r="B2177" s="1">
        <v>60882.59</v>
      </c>
      <c r="C2177" s="1">
        <v>61268.47</v>
      </c>
      <c r="D2177" s="1">
        <v>60565.54</v>
      </c>
      <c r="E2177" s="1">
        <v>61059.98</v>
      </c>
      <c r="I2177" s="3">
        <f t="shared" si="165"/>
        <v>2.9460935187585239E-3</v>
      </c>
      <c r="J2177" s="3">
        <f t="shared" si="166"/>
        <v>-2.9136408290121479E-3</v>
      </c>
      <c r="K2177" s="9">
        <f t="shared" si="167"/>
        <v>702.93000000000029</v>
      </c>
      <c r="L2177" s="9">
        <f t="shared" si="168"/>
        <v>179.36000000000058</v>
      </c>
      <c r="M2177" s="9">
        <f t="shared" si="169"/>
        <v>-177.39000000000669</v>
      </c>
    </row>
    <row r="2178" spans="1:13">
      <c r="A2178" s="2">
        <v>40710</v>
      </c>
      <c r="B2178" s="1">
        <v>61602.06</v>
      </c>
      <c r="C2178" s="1">
        <v>62040.31</v>
      </c>
      <c r="D2178" s="1">
        <v>60489.27</v>
      </c>
      <c r="E2178" s="1">
        <v>60880.62</v>
      </c>
      <c r="I2178" s="3">
        <f t="shared" si="165"/>
        <v>-1.1738248359596274E-2</v>
      </c>
      <c r="J2178" s="3">
        <f t="shared" si="166"/>
        <v>1.1711296667676294E-2</v>
      </c>
      <c r="K2178" s="9">
        <f t="shared" si="167"/>
        <v>1551.0400000000009</v>
      </c>
      <c r="L2178" s="9">
        <f t="shared" si="168"/>
        <v>-723.11999999999534</v>
      </c>
      <c r="M2178" s="9">
        <f t="shared" si="169"/>
        <v>721.43999999999505</v>
      </c>
    </row>
    <row r="2179" spans="1:13">
      <c r="A2179" s="2">
        <v>40709</v>
      </c>
      <c r="B2179" s="1">
        <v>62198.11</v>
      </c>
      <c r="C2179" s="1">
        <v>62198.11</v>
      </c>
      <c r="D2179" s="1">
        <v>61448.14</v>
      </c>
      <c r="E2179" s="1">
        <v>61603.74</v>
      </c>
      <c r="I2179" s="3">
        <f t="shared" si="165"/>
        <v>-9.6630760022976322E-3</v>
      </c>
      <c r="J2179" s="3">
        <f t="shared" si="166"/>
        <v>9.5560781509277798E-3</v>
      </c>
      <c r="K2179" s="9">
        <f t="shared" si="167"/>
        <v>749.97000000000116</v>
      </c>
      <c r="L2179" s="9">
        <f t="shared" si="168"/>
        <v>-601.09000000000378</v>
      </c>
      <c r="M2179" s="9">
        <f t="shared" si="169"/>
        <v>594.37000000000262</v>
      </c>
    </row>
    <row r="2180" spans="1:13">
      <c r="A2180" s="2">
        <v>40708</v>
      </c>
      <c r="B2180" s="1">
        <v>62023.41</v>
      </c>
      <c r="C2180" s="1">
        <v>62697.43</v>
      </c>
      <c r="D2180" s="1">
        <v>62023.41</v>
      </c>
      <c r="E2180" s="1">
        <v>62204.83</v>
      </c>
      <c r="I2180" s="3">
        <f t="shared" si="165"/>
        <v>2.9329480134118726E-3</v>
      </c>
      <c r="J2180" s="3">
        <f t="shared" si="166"/>
        <v>-2.9250245995826132E-3</v>
      </c>
      <c r="K2180" s="9">
        <f t="shared" si="167"/>
        <v>674.0199999999968</v>
      </c>
      <c r="L2180" s="9">
        <f t="shared" si="168"/>
        <v>181.91000000000349</v>
      </c>
      <c r="M2180" s="9">
        <f t="shared" si="169"/>
        <v>-181.41999999999825</v>
      </c>
    </row>
    <row r="2181" spans="1:13">
      <c r="A2181" s="2">
        <v>40707</v>
      </c>
      <c r="B2181" s="1">
        <v>62701.279999999999</v>
      </c>
      <c r="C2181" s="1">
        <v>62967.839999999997</v>
      </c>
      <c r="D2181" s="1">
        <v>62021.599999999999</v>
      </c>
      <c r="E2181" s="1">
        <v>62022.92</v>
      </c>
      <c r="I2181" s="3">
        <f t="shared" si="165"/>
        <v>-1.0753916126344562E-2</v>
      </c>
      <c r="J2181" s="3">
        <f t="shared" si="166"/>
        <v>1.0818917891309406E-2</v>
      </c>
      <c r="K2181" s="9">
        <f t="shared" si="167"/>
        <v>946.23999999999796</v>
      </c>
      <c r="L2181" s="9">
        <f t="shared" si="168"/>
        <v>-674.24000000000524</v>
      </c>
      <c r="M2181" s="9">
        <f t="shared" si="169"/>
        <v>678.36000000000058</v>
      </c>
    </row>
    <row r="2182" spans="1:13">
      <c r="A2182" s="2">
        <v>40704</v>
      </c>
      <c r="B2182" s="1">
        <v>63470.09</v>
      </c>
      <c r="C2182" s="1">
        <v>63478.36</v>
      </c>
      <c r="D2182" s="1">
        <v>62495.24</v>
      </c>
      <c r="E2182" s="1">
        <v>62697.16</v>
      </c>
      <c r="I2182" s="3">
        <f t="shared" si="165"/>
        <v>-1.2158095896536224E-2</v>
      </c>
      <c r="J2182" s="3">
        <f t="shared" si="166"/>
        <v>1.2177862044941059E-2</v>
      </c>
      <c r="K2182" s="9">
        <f t="shared" si="167"/>
        <v>983.12000000000262</v>
      </c>
      <c r="L2182" s="9">
        <f t="shared" si="168"/>
        <v>-771.65999999999622</v>
      </c>
      <c r="M2182" s="9">
        <f t="shared" si="169"/>
        <v>772.92999999999302</v>
      </c>
    </row>
    <row r="2183" spans="1:13">
      <c r="A2183" s="2">
        <v>40703</v>
      </c>
      <c r="B2183" s="1">
        <v>63036.69</v>
      </c>
      <c r="C2183" s="1">
        <v>63772.639999999999</v>
      </c>
      <c r="D2183" s="1">
        <v>62872.35</v>
      </c>
      <c r="E2183" s="1">
        <v>63468.82</v>
      </c>
      <c r="I2183" s="3">
        <f t="shared" si="165"/>
        <v>6.914635309108845E-3</v>
      </c>
      <c r="J2183" s="3">
        <f t="shared" si="166"/>
        <v>-6.85521400314638E-3</v>
      </c>
      <c r="K2183" s="9">
        <f t="shared" si="167"/>
        <v>900.29000000000087</v>
      </c>
      <c r="L2183" s="9">
        <f t="shared" si="168"/>
        <v>435.84999999999854</v>
      </c>
      <c r="M2183" s="9">
        <f t="shared" si="169"/>
        <v>-432.12999999999738</v>
      </c>
    </row>
    <row r="2184" spans="1:13">
      <c r="A2184" s="2">
        <v>40702</v>
      </c>
      <c r="B2184" s="1">
        <v>63204.22</v>
      </c>
      <c r="C2184" s="1">
        <v>63353.54</v>
      </c>
      <c r="D2184" s="1">
        <v>62709.41</v>
      </c>
      <c r="E2184" s="1">
        <v>63032.97</v>
      </c>
      <c r="I2184" s="3">
        <f t="shared" si="165"/>
        <v>-2.9244904722320894E-3</v>
      </c>
      <c r="J2184" s="3">
        <f t="shared" si="166"/>
        <v>2.7094709815262334E-3</v>
      </c>
      <c r="K2184" s="9">
        <f t="shared" si="167"/>
        <v>644.12999999999738</v>
      </c>
      <c r="L2184" s="9">
        <f t="shared" si="168"/>
        <v>-184.87999999999738</v>
      </c>
      <c r="M2184" s="9">
        <f t="shared" si="169"/>
        <v>171.25</v>
      </c>
    </row>
    <row r="2185" spans="1:13">
      <c r="A2185" s="2">
        <v>40701</v>
      </c>
      <c r="B2185" s="1">
        <v>63071.86</v>
      </c>
      <c r="C2185" s="1">
        <v>63784.38</v>
      </c>
      <c r="D2185" s="1">
        <v>63071.86</v>
      </c>
      <c r="E2185" s="1">
        <v>63217.85</v>
      </c>
      <c r="I2185" s="3">
        <f t="shared" si="165"/>
        <v>2.3802981334510587E-3</v>
      </c>
      <c r="J2185" s="3">
        <f t="shared" si="166"/>
        <v>-2.3146614036750773E-3</v>
      </c>
      <c r="K2185" s="9">
        <f t="shared" si="167"/>
        <v>712.5199999999968</v>
      </c>
      <c r="L2185" s="9">
        <f t="shared" si="168"/>
        <v>150.11999999999534</v>
      </c>
      <c r="M2185" s="9">
        <f t="shared" si="169"/>
        <v>-145.98999999999796</v>
      </c>
    </row>
    <row r="2186" spans="1:13">
      <c r="A2186" s="2">
        <v>40700</v>
      </c>
      <c r="B2186" s="1">
        <v>64340.5</v>
      </c>
      <c r="C2186" s="1">
        <v>64512.02</v>
      </c>
      <c r="D2186" s="1">
        <v>62959.77</v>
      </c>
      <c r="E2186" s="1">
        <v>63067.73</v>
      </c>
      <c r="I2186" s="3">
        <f t="shared" si="165"/>
        <v>-1.9781785966848202E-2</v>
      </c>
      <c r="J2186" s="3">
        <f t="shared" si="166"/>
        <v>1.9781785966848202E-2</v>
      </c>
      <c r="K2186" s="9">
        <f t="shared" si="167"/>
        <v>1552.25</v>
      </c>
      <c r="L2186" s="9">
        <f t="shared" si="168"/>
        <v>-1272.7699999999968</v>
      </c>
      <c r="M2186" s="9">
        <f t="shared" si="169"/>
        <v>1272.7699999999968</v>
      </c>
    </row>
    <row r="2187" spans="1:13">
      <c r="A2187" s="2">
        <v>40697</v>
      </c>
      <c r="B2187" s="1">
        <v>64216.34</v>
      </c>
      <c r="C2187" s="1">
        <v>64978.78</v>
      </c>
      <c r="D2187" s="1">
        <v>63628.2</v>
      </c>
      <c r="E2187" s="1">
        <v>64340.5</v>
      </c>
      <c r="I2187" s="3">
        <f t="shared" si="165"/>
        <v>1.9063167257569557E-3</v>
      </c>
      <c r="J2187" s="3">
        <f t="shared" si="166"/>
        <v>-1.9334642865040813E-3</v>
      </c>
      <c r="K2187" s="9">
        <f t="shared" si="167"/>
        <v>1350.5800000000017</v>
      </c>
      <c r="L2187" s="9">
        <f t="shared" si="168"/>
        <v>122.41999999999825</v>
      </c>
      <c r="M2187" s="9">
        <f t="shared" si="169"/>
        <v>-124.16000000000349</v>
      </c>
    </row>
    <row r="2188" spans="1:13">
      <c r="A2188" s="2">
        <v>40696</v>
      </c>
      <c r="B2188" s="1">
        <v>63410.91</v>
      </c>
      <c r="C2188" s="1">
        <v>64218.080000000002</v>
      </c>
      <c r="D2188" s="1">
        <v>63277.37</v>
      </c>
      <c r="E2188" s="1">
        <v>64218.080000000002</v>
      </c>
      <c r="I2188" s="3">
        <f t="shared" si="165"/>
        <v>1.2720094216378462E-2</v>
      </c>
      <c r="J2188" s="3">
        <f t="shared" si="166"/>
        <v>-1.2729197546605122E-2</v>
      </c>
      <c r="K2188" s="9">
        <f t="shared" si="167"/>
        <v>940.70999999999913</v>
      </c>
      <c r="L2188" s="9">
        <f t="shared" si="168"/>
        <v>806.59999999999854</v>
      </c>
      <c r="M2188" s="9">
        <f t="shared" si="169"/>
        <v>-807.16999999999825</v>
      </c>
    </row>
    <row r="2189" spans="1:13">
      <c r="A2189" s="2">
        <v>40695</v>
      </c>
      <c r="B2189" s="1">
        <v>64616.35</v>
      </c>
      <c r="C2189" s="1">
        <v>64673.73</v>
      </c>
      <c r="D2189" s="1">
        <v>63401.14</v>
      </c>
      <c r="E2189" s="1">
        <v>63411.48</v>
      </c>
      <c r="I2189" s="3">
        <f t="shared" ref="I2189:I2252" si="170">(E2189-E2190)/E2190</f>
        <v>-1.8703164712887983E-2</v>
      </c>
      <c r="J2189" s="3">
        <f t="shared" ref="J2189:J2252" si="171">(B2189-E2189)/B2189</f>
        <v>1.8646519031173928E-2</v>
      </c>
      <c r="K2189" s="9">
        <f t="shared" ref="K2189:K2252" si="172">(C2189-D2189)</f>
        <v>1272.5900000000038</v>
      </c>
      <c r="L2189" s="9">
        <f t="shared" ref="L2189:L2252" si="173">(E2189-E2190)</f>
        <v>-1208.5999999999985</v>
      </c>
      <c r="M2189" s="9">
        <f t="shared" ref="M2189:M2252" si="174">B2189-E2189</f>
        <v>1204.8699999999953</v>
      </c>
    </row>
    <row r="2190" spans="1:13">
      <c r="A2190" s="2">
        <v>40694</v>
      </c>
      <c r="B2190" s="1">
        <v>63960.93</v>
      </c>
      <c r="C2190" s="1">
        <v>64620.08</v>
      </c>
      <c r="D2190" s="1">
        <v>63931.64</v>
      </c>
      <c r="E2190" s="1">
        <v>64620.08</v>
      </c>
      <c r="I2190" s="3">
        <f t="shared" si="170"/>
        <v>1.0416091708515825E-2</v>
      </c>
      <c r="J2190" s="3">
        <f t="shared" si="171"/>
        <v>-1.030550994177229E-2</v>
      </c>
      <c r="K2190" s="9">
        <f t="shared" si="172"/>
        <v>688.44000000000233</v>
      </c>
      <c r="L2190" s="9">
        <f t="shared" si="173"/>
        <v>666.15000000000146</v>
      </c>
      <c r="M2190" s="9">
        <f t="shared" si="174"/>
        <v>-659.15000000000146</v>
      </c>
    </row>
    <row r="2191" spans="1:13">
      <c r="A2191" s="2">
        <v>40693</v>
      </c>
      <c r="B2191" s="1">
        <v>64294.96</v>
      </c>
      <c r="C2191" s="1">
        <v>64460.27</v>
      </c>
      <c r="D2191" s="1">
        <v>63914.64</v>
      </c>
      <c r="E2191" s="1">
        <v>63953.93</v>
      </c>
      <c r="I2191" s="3">
        <f t="shared" si="170"/>
        <v>-5.3041482567218155E-3</v>
      </c>
      <c r="J2191" s="3">
        <f t="shared" si="171"/>
        <v>5.3041482567218155E-3</v>
      </c>
      <c r="K2191" s="9">
        <f t="shared" si="172"/>
        <v>545.62999999999738</v>
      </c>
      <c r="L2191" s="9">
        <f t="shared" si="173"/>
        <v>-341.02999999999884</v>
      </c>
      <c r="M2191" s="9">
        <f t="shared" si="174"/>
        <v>341.02999999999884</v>
      </c>
    </row>
    <row r="2192" spans="1:13">
      <c r="A2192" s="2">
        <v>40690</v>
      </c>
      <c r="B2192" s="1">
        <v>64100.77</v>
      </c>
      <c r="C2192" s="1">
        <v>64548.22</v>
      </c>
      <c r="D2192" s="1">
        <v>64092.4</v>
      </c>
      <c r="E2192" s="1">
        <v>64294.96</v>
      </c>
      <c r="I2192" s="3">
        <f t="shared" si="170"/>
        <v>3.0638749039175041E-3</v>
      </c>
      <c r="J2192" s="3">
        <f t="shared" si="171"/>
        <v>-3.0294487882127209E-3</v>
      </c>
      <c r="K2192" s="9">
        <f t="shared" si="172"/>
        <v>455.81999999999971</v>
      </c>
      <c r="L2192" s="9">
        <f t="shared" si="173"/>
        <v>196.38999999999942</v>
      </c>
      <c r="M2192" s="9">
        <f t="shared" si="174"/>
        <v>-194.19000000000233</v>
      </c>
    </row>
    <row r="2193" spans="1:13">
      <c r="A2193" s="2">
        <v>40689</v>
      </c>
      <c r="B2193" s="1">
        <v>63388.69</v>
      </c>
      <c r="C2193" s="1">
        <v>64121.25</v>
      </c>
      <c r="D2193" s="1">
        <v>63231.95</v>
      </c>
      <c r="E2193" s="1">
        <v>64098.57</v>
      </c>
      <c r="I2193" s="3">
        <f t="shared" si="170"/>
        <v>1.1202831304887726E-2</v>
      </c>
      <c r="J2193" s="3">
        <f t="shared" si="171"/>
        <v>-1.1198843200577221E-2</v>
      </c>
      <c r="K2193" s="9">
        <f t="shared" si="172"/>
        <v>889.30000000000291</v>
      </c>
      <c r="L2193" s="9">
        <f t="shared" si="173"/>
        <v>710.12999999999738</v>
      </c>
      <c r="M2193" s="9">
        <f t="shared" si="174"/>
        <v>-709.87999999999738</v>
      </c>
    </row>
    <row r="2194" spans="1:13">
      <c r="A2194" s="2">
        <v>40688</v>
      </c>
      <c r="B2194" s="1">
        <v>63328.63</v>
      </c>
      <c r="C2194" s="1">
        <v>63857.120000000003</v>
      </c>
      <c r="D2194" s="1">
        <v>63024.77</v>
      </c>
      <c r="E2194" s="1">
        <v>63388.44</v>
      </c>
      <c r="I2194" s="3">
        <f t="shared" si="170"/>
        <v>8.1611386754139304E-4</v>
      </c>
      <c r="J2194" s="3">
        <f t="shared" si="171"/>
        <v>-9.4443855804246751E-4</v>
      </c>
      <c r="K2194" s="9">
        <f t="shared" si="172"/>
        <v>832.35000000000582</v>
      </c>
      <c r="L2194" s="9">
        <f t="shared" si="173"/>
        <v>51.690000000002328</v>
      </c>
      <c r="M2194" s="9">
        <f t="shared" si="174"/>
        <v>-59.810000000004948</v>
      </c>
    </row>
    <row r="2195" spans="1:13">
      <c r="A2195" s="2">
        <v>40687</v>
      </c>
      <c r="B2195" s="1">
        <v>62350.11</v>
      </c>
      <c r="C2195" s="1">
        <v>63414.8</v>
      </c>
      <c r="D2195" s="1">
        <v>62350.11</v>
      </c>
      <c r="E2195" s="1">
        <v>63336.75</v>
      </c>
      <c r="I2195" s="3">
        <f t="shared" si="170"/>
        <v>1.590451739813727E-2</v>
      </c>
      <c r="J2195" s="3">
        <f t="shared" si="171"/>
        <v>-1.5824190205919436E-2</v>
      </c>
      <c r="K2195" s="9">
        <f t="shared" si="172"/>
        <v>1064.6900000000023</v>
      </c>
      <c r="L2195" s="9">
        <f t="shared" si="173"/>
        <v>991.56999999999971</v>
      </c>
      <c r="M2195" s="9">
        <f t="shared" si="174"/>
        <v>-986.63999999999942</v>
      </c>
    </row>
    <row r="2196" spans="1:13">
      <c r="A2196" s="2">
        <v>40686</v>
      </c>
      <c r="B2196" s="1">
        <v>62596.52</v>
      </c>
      <c r="C2196" s="1">
        <v>62596.52</v>
      </c>
      <c r="D2196" s="1">
        <v>61658.74</v>
      </c>
      <c r="E2196" s="1">
        <v>62345.18</v>
      </c>
      <c r="I2196" s="3">
        <f t="shared" si="170"/>
        <v>-4.0152391858204982E-3</v>
      </c>
      <c r="J2196" s="3">
        <f t="shared" si="171"/>
        <v>4.0152391858204982E-3</v>
      </c>
      <c r="K2196" s="9">
        <f t="shared" si="172"/>
        <v>937.77999999999884</v>
      </c>
      <c r="L2196" s="9">
        <f t="shared" si="173"/>
        <v>-251.33999999999651</v>
      </c>
      <c r="M2196" s="9">
        <f t="shared" si="174"/>
        <v>251.33999999999651</v>
      </c>
    </row>
    <row r="2197" spans="1:13">
      <c r="A2197" s="2">
        <v>40683</v>
      </c>
      <c r="B2197" s="1">
        <v>62369.83</v>
      </c>
      <c r="C2197" s="1">
        <v>63043.199999999997</v>
      </c>
      <c r="D2197" s="1">
        <v>62086.18</v>
      </c>
      <c r="E2197" s="1">
        <v>62596.52</v>
      </c>
      <c r="I2197" s="3">
        <f t="shared" si="170"/>
        <v>3.6743578692443645E-3</v>
      </c>
      <c r="J2197" s="3">
        <f t="shared" si="171"/>
        <v>-3.6346098746781103E-3</v>
      </c>
      <c r="K2197" s="9">
        <f t="shared" si="172"/>
        <v>957.0199999999968</v>
      </c>
      <c r="L2197" s="9">
        <f t="shared" si="173"/>
        <v>229.15999999999622</v>
      </c>
      <c r="M2197" s="9">
        <f t="shared" si="174"/>
        <v>-226.68999999999505</v>
      </c>
    </row>
    <row r="2198" spans="1:13">
      <c r="A2198" s="2">
        <v>40682</v>
      </c>
      <c r="B2198" s="1">
        <v>62843.91</v>
      </c>
      <c r="C2198" s="1">
        <v>63607.37</v>
      </c>
      <c r="D2198" s="1">
        <v>62224.69</v>
      </c>
      <c r="E2198" s="1">
        <v>62367.360000000001</v>
      </c>
      <c r="I2198" s="3">
        <f t="shared" si="170"/>
        <v>-7.5309580858619928E-3</v>
      </c>
      <c r="J2198" s="3">
        <f t="shared" si="171"/>
        <v>7.5830736820799802E-3</v>
      </c>
      <c r="K2198" s="9">
        <f t="shared" si="172"/>
        <v>1382.6800000000003</v>
      </c>
      <c r="L2198" s="9">
        <f t="shared" si="173"/>
        <v>-473.25</v>
      </c>
      <c r="M2198" s="9">
        <f t="shared" si="174"/>
        <v>476.55000000000291</v>
      </c>
    </row>
    <row r="2199" spans="1:13">
      <c r="A2199" s="2">
        <v>40681</v>
      </c>
      <c r="B2199" s="1">
        <v>63675.18</v>
      </c>
      <c r="C2199" s="1">
        <v>64015.02</v>
      </c>
      <c r="D2199" s="1">
        <v>62830.45</v>
      </c>
      <c r="E2199" s="1">
        <v>62840.61</v>
      </c>
      <c r="I2199" s="3">
        <f t="shared" si="170"/>
        <v>-1.3078157985744049E-2</v>
      </c>
      <c r="J2199" s="3">
        <f t="shared" si="171"/>
        <v>1.3106676730242454E-2</v>
      </c>
      <c r="K2199" s="9">
        <f t="shared" si="172"/>
        <v>1184.5699999999997</v>
      </c>
      <c r="L2199" s="9">
        <f t="shared" si="173"/>
        <v>-832.72999999999593</v>
      </c>
      <c r="M2199" s="9">
        <f t="shared" si="174"/>
        <v>834.56999999999971</v>
      </c>
    </row>
    <row r="2200" spans="1:13">
      <c r="A2200" s="2">
        <v>40680</v>
      </c>
      <c r="B2200" s="1">
        <v>62830.37</v>
      </c>
      <c r="C2200" s="1">
        <v>63680.44</v>
      </c>
      <c r="D2200" s="1">
        <v>62414.43</v>
      </c>
      <c r="E2200" s="1">
        <v>63673.34</v>
      </c>
      <c r="I2200" s="3">
        <f t="shared" si="170"/>
        <v>1.3427730333816697E-2</v>
      </c>
      <c r="J2200" s="3">
        <f t="shared" si="171"/>
        <v>-1.3416600920860307E-2</v>
      </c>
      <c r="K2200" s="9">
        <f t="shared" si="172"/>
        <v>1266.010000000002</v>
      </c>
      <c r="L2200" s="9">
        <f t="shared" si="173"/>
        <v>843.65999999999622</v>
      </c>
      <c r="M2200" s="9">
        <f t="shared" si="174"/>
        <v>-842.96999999999389</v>
      </c>
    </row>
    <row r="2201" spans="1:13">
      <c r="A2201" s="2">
        <v>40679</v>
      </c>
      <c r="B2201" s="1">
        <v>63233.37</v>
      </c>
      <c r="C2201" s="1">
        <v>63828.54</v>
      </c>
      <c r="D2201" s="1">
        <v>62675.59</v>
      </c>
      <c r="E2201" s="1">
        <v>62829.68</v>
      </c>
      <c r="I2201" s="3">
        <f t="shared" si="170"/>
        <v>-6.4144552172600211E-3</v>
      </c>
      <c r="J2201" s="3">
        <f t="shared" si="171"/>
        <v>6.3841291394085486E-3</v>
      </c>
      <c r="K2201" s="9">
        <f t="shared" si="172"/>
        <v>1152.9500000000044</v>
      </c>
      <c r="L2201" s="9">
        <f t="shared" si="173"/>
        <v>-405.62000000000262</v>
      </c>
      <c r="M2201" s="9">
        <f t="shared" si="174"/>
        <v>403.69000000000233</v>
      </c>
    </row>
    <row r="2202" spans="1:13">
      <c r="A2202" s="2">
        <v>40676</v>
      </c>
      <c r="B2202" s="1">
        <v>64003.16</v>
      </c>
      <c r="C2202" s="1">
        <v>64165.24</v>
      </c>
      <c r="D2202" s="1">
        <v>63063.44</v>
      </c>
      <c r="E2202" s="1">
        <v>63235.3</v>
      </c>
      <c r="I2202" s="3">
        <f t="shared" si="170"/>
        <v>-1.1997220137255732E-2</v>
      </c>
      <c r="J2202" s="3">
        <f t="shared" si="171"/>
        <v>1.1997220137255732E-2</v>
      </c>
      <c r="K2202" s="9">
        <f t="shared" si="172"/>
        <v>1101.7999999999956</v>
      </c>
      <c r="L2202" s="9">
        <f t="shared" si="173"/>
        <v>-767.86000000000058</v>
      </c>
      <c r="M2202" s="9">
        <f t="shared" si="174"/>
        <v>767.86000000000058</v>
      </c>
    </row>
    <row r="2203" spans="1:13">
      <c r="A2203" s="2">
        <v>40675</v>
      </c>
      <c r="B2203" s="1">
        <v>63771.66</v>
      </c>
      <c r="C2203" s="1">
        <v>64328.93</v>
      </c>
      <c r="D2203" s="1">
        <v>63125.39</v>
      </c>
      <c r="E2203" s="1">
        <v>64003.16</v>
      </c>
      <c r="I2203" s="3">
        <f t="shared" si="170"/>
        <v>3.5646738842401993E-3</v>
      </c>
      <c r="J2203" s="3">
        <f t="shared" si="171"/>
        <v>-3.6301391558570058E-3</v>
      </c>
      <c r="K2203" s="9">
        <f t="shared" si="172"/>
        <v>1203.5400000000009</v>
      </c>
      <c r="L2203" s="9">
        <f t="shared" si="173"/>
        <v>227.34000000000378</v>
      </c>
      <c r="M2203" s="9">
        <f t="shared" si="174"/>
        <v>-231.5</v>
      </c>
    </row>
    <row r="2204" spans="1:13">
      <c r="A2204" s="2">
        <v>40674</v>
      </c>
      <c r="B2204" s="1">
        <v>64876.7</v>
      </c>
      <c r="C2204" s="1">
        <v>64876.7</v>
      </c>
      <c r="D2204" s="1">
        <v>63621.99</v>
      </c>
      <c r="E2204" s="1">
        <v>63775.82</v>
      </c>
      <c r="I2204" s="3">
        <f t="shared" si="170"/>
        <v>-1.6971531306684256E-2</v>
      </c>
      <c r="J2204" s="3">
        <f t="shared" si="171"/>
        <v>1.6968803900321648E-2</v>
      </c>
      <c r="K2204" s="9">
        <f t="shared" si="172"/>
        <v>1254.7099999999991</v>
      </c>
      <c r="L2204" s="9">
        <f t="shared" si="173"/>
        <v>-1101.0599999999977</v>
      </c>
      <c r="M2204" s="9">
        <f t="shared" si="174"/>
        <v>1100.8799999999974</v>
      </c>
    </row>
    <row r="2205" spans="1:13">
      <c r="A2205" s="2">
        <v>40673</v>
      </c>
      <c r="B2205" s="1">
        <v>64621.97</v>
      </c>
      <c r="C2205" s="1">
        <v>65143.41</v>
      </c>
      <c r="D2205" s="1">
        <v>64618.83</v>
      </c>
      <c r="E2205" s="1">
        <v>64876.88</v>
      </c>
      <c r="I2205" s="3">
        <f t="shared" si="170"/>
        <v>3.9446336903687122E-3</v>
      </c>
      <c r="J2205" s="3">
        <f t="shared" si="171"/>
        <v>-3.9446336903687122E-3</v>
      </c>
      <c r="K2205" s="9">
        <f t="shared" si="172"/>
        <v>524.58000000000175</v>
      </c>
      <c r="L2205" s="9">
        <f t="shared" si="173"/>
        <v>254.90999999999622</v>
      </c>
      <c r="M2205" s="9">
        <f t="shared" si="174"/>
        <v>-254.90999999999622</v>
      </c>
    </row>
    <row r="2206" spans="1:13">
      <c r="A2206" s="2">
        <v>40672</v>
      </c>
      <c r="B2206" s="1">
        <v>64415.96</v>
      </c>
      <c r="C2206" s="1">
        <v>64781.87</v>
      </c>
      <c r="D2206" s="1">
        <v>64149.5</v>
      </c>
      <c r="E2206" s="1">
        <v>64621.97</v>
      </c>
      <c r="I2206" s="3">
        <f t="shared" si="170"/>
        <v>3.1766291498532022E-3</v>
      </c>
      <c r="J2206" s="3">
        <f t="shared" si="171"/>
        <v>-3.1981204657976384E-3</v>
      </c>
      <c r="K2206" s="9">
        <f t="shared" si="172"/>
        <v>632.37000000000262</v>
      </c>
      <c r="L2206" s="9">
        <f t="shared" si="173"/>
        <v>204.63000000000466</v>
      </c>
      <c r="M2206" s="9">
        <f t="shared" si="174"/>
        <v>-206.01000000000204</v>
      </c>
    </row>
    <row r="2207" spans="1:13">
      <c r="A2207" s="2">
        <v>40669</v>
      </c>
      <c r="B2207" s="1">
        <v>63422.21</v>
      </c>
      <c r="C2207" s="1">
        <v>64703.92</v>
      </c>
      <c r="D2207" s="1">
        <v>63422.21</v>
      </c>
      <c r="E2207" s="1">
        <v>64417.34</v>
      </c>
      <c r="I2207" s="3">
        <f t="shared" si="170"/>
        <v>1.5934042623993696E-2</v>
      </c>
      <c r="J2207" s="3">
        <f t="shared" si="171"/>
        <v>-1.5690560136583025E-2</v>
      </c>
      <c r="K2207" s="9">
        <f t="shared" si="172"/>
        <v>1281.7099999999991</v>
      </c>
      <c r="L2207" s="9">
        <f t="shared" si="173"/>
        <v>1010.3299999999945</v>
      </c>
      <c r="M2207" s="9">
        <f t="shared" si="174"/>
        <v>-995.12999999999738</v>
      </c>
    </row>
    <row r="2208" spans="1:13">
      <c r="A2208" s="2">
        <v>40668</v>
      </c>
      <c r="B2208" s="1">
        <v>63608.91</v>
      </c>
      <c r="C2208" s="1">
        <v>64267.79</v>
      </c>
      <c r="D2208" s="1">
        <v>62972.77</v>
      </c>
      <c r="E2208" s="1">
        <v>63407.01</v>
      </c>
      <c r="I2208" s="3">
        <f t="shared" si="170"/>
        <v>-3.2773459298441098E-3</v>
      </c>
      <c r="J2208" s="3">
        <f t="shared" si="171"/>
        <v>3.1740836307366602E-3</v>
      </c>
      <c r="K2208" s="9">
        <f t="shared" si="172"/>
        <v>1295.0200000000041</v>
      </c>
      <c r="L2208" s="9">
        <f t="shared" si="173"/>
        <v>-208.48999999999796</v>
      </c>
      <c r="M2208" s="9">
        <f t="shared" si="174"/>
        <v>201.90000000000146</v>
      </c>
    </row>
    <row r="2209" spans="1:13">
      <c r="A2209" s="2">
        <v>40667</v>
      </c>
      <c r="B2209" s="1">
        <v>64320.41</v>
      </c>
      <c r="C2209" s="1">
        <v>64807.13</v>
      </c>
      <c r="D2209" s="1">
        <v>63547.51</v>
      </c>
      <c r="E2209" s="1">
        <v>63615.5</v>
      </c>
      <c r="I2209" s="3">
        <f t="shared" si="170"/>
        <v>-1.0925060379507011E-2</v>
      </c>
      <c r="J2209" s="3">
        <f t="shared" si="171"/>
        <v>1.0959351782739001E-2</v>
      </c>
      <c r="K2209" s="9">
        <f t="shared" si="172"/>
        <v>1259.6199999999953</v>
      </c>
      <c r="L2209" s="9">
        <f t="shared" si="173"/>
        <v>-702.68000000000029</v>
      </c>
      <c r="M2209" s="9">
        <f t="shared" si="174"/>
        <v>704.91000000000349</v>
      </c>
    </row>
    <row r="2210" spans="1:13">
      <c r="A2210" s="2">
        <v>40666</v>
      </c>
      <c r="B2210" s="1">
        <v>65457.68</v>
      </c>
      <c r="C2210" s="1">
        <v>65468.32</v>
      </c>
      <c r="D2210" s="1">
        <v>64243.67</v>
      </c>
      <c r="E2210" s="1">
        <v>64318.18</v>
      </c>
      <c r="I2210" s="3">
        <f t="shared" si="170"/>
        <v>-1.7484294503362596E-2</v>
      </c>
      <c r="J2210" s="3">
        <f t="shared" si="171"/>
        <v>1.7408194118703871E-2</v>
      </c>
      <c r="K2210" s="9">
        <f t="shared" si="172"/>
        <v>1224.6500000000015</v>
      </c>
      <c r="L2210" s="9">
        <f t="shared" si="173"/>
        <v>-1144.5699999999997</v>
      </c>
      <c r="M2210" s="9">
        <f t="shared" si="174"/>
        <v>1139.5</v>
      </c>
    </row>
    <row r="2211" spans="1:13">
      <c r="A2211" s="2">
        <v>40665</v>
      </c>
      <c r="B2211" s="1">
        <v>66119.399999999994</v>
      </c>
      <c r="C2211" s="1">
        <v>66500.259999999995</v>
      </c>
      <c r="D2211" s="1">
        <v>65345.68</v>
      </c>
      <c r="E2211" s="1">
        <v>65462.75</v>
      </c>
      <c r="I2211" s="3">
        <f t="shared" si="170"/>
        <v>-1.0132784216499945E-2</v>
      </c>
      <c r="J2211" s="3">
        <f t="shared" si="171"/>
        <v>9.9312758433983701E-3</v>
      </c>
      <c r="K2211" s="9">
        <f t="shared" si="172"/>
        <v>1154.5799999999945</v>
      </c>
      <c r="L2211" s="9">
        <f t="shared" si="173"/>
        <v>-670.11000000000058</v>
      </c>
      <c r="M2211" s="9">
        <f t="shared" si="174"/>
        <v>656.64999999999418</v>
      </c>
    </row>
    <row r="2212" spans="1:13">
      <c r="A2212" s="2">
        <v>40662</v>
      </c>
      <c r="B2212" s="1">
        <v>65664.39</v>
      </c>
      <c r="C2212" s="1">
        <v>66293.78</v>
      </c>
      <c r="D2212" s="1">
        <v>65460.92</v>
      </c>
      <c r="E2212" s="1">
        <v>66132.86</v>
      </c>
      <c r="I2212" s="3">
        <f t="shared" si="170"/>
        <v>6.9990487749874587E-3</v>
      </c>
      <c r="J2212" s="3">
        <f t="shared" si="171"/>
        <v>-7.1343082605351419E-3</v>
      </c>
      <c r="K2212" s="9">
        <f t="shared" si="172"/>
        <v>832.86000000000058</v>
      </c>
      <c r="L2212" s="9">
        <f t="shared" si="173"/>
        <v>459.64999999999418</v>
      </c>
      <c r="M2212" s="9">
        <f t="shared" si="174"/>
        <v>-468.47000000000116</v>
      </c>
    </row>
    <row r="2213" spans="1:13">
      <c r="A2213" s="2">
        <v>40661</v>
      </c>
      <c r="B2213" s="1">
        <v>66249.179999999993</v>
      </c>
      <c r="C2213" s="1">
        <v>66249.179999999993</v>
      </c>
      <c r="D2213" s="1">
        <v>65105.31</v>
      </c>
      <c r="E2213" s="1">
        <v>65673.210000000006</v>
      </c>
      <c r="I2213" s="3">
        <f t="shared" si="170"/>
        <v>-8.9227303862838524E-3</v>
      </c>
      <c r="J2213" s="3">
        <f t="shared" si="171"/>
        <v>8.6939944011380464E-3</v>
      </c>
      <c r="K2213" s="9">
        <f t="shared" si="172"/>
        <v>1143.8699999999953</v>
      </c>
      <c r="L2213" s="9">
        <f t="shared" si="173"/>
        <v>-591.25999999999476</v>
      </c>
      <c r="M2213" s="9">
        <f t="shared" si="174"/>
        <v>575.96999999998661</v>
      </c>
    </row>
    <row r="2214" spans="1:13">
      <c r="A2214" s="2">
        <v>40660</v>
      </c>
      <c r="B2214" s="1">
        <v>67142.73</v>
      </c>
      <c r="C2214" s="1">
        <v>67228.28</v>
      </c>
      <c r="D2214" s="1">
        <v>65885.440000000002</v>
      </c>
      <c r="E2214" s="1">
        <v>66264.47</v>
      </c>
      <c r="I2214" s="3">
        <f t="shared" si="170"/>
        <v>-1.310298155047049E-2</v>
      </c>
      <c r="J2214" s="3">
        <f t="shared" si="171"/>
        <v>1.3080492854550221E-2</v>
      </c>
      <c r="K2214" s="9">
        <f t="shared" si="172"/>
        <v>1342.8399999999965</v>
      </c>
      <c r="L2214" s="9">
        <f t="shared" si="173"/>
        <v>-879.7899999999936</v>
      </c>
      <c r="M2214" s="9">
        <f t="shared" si="174"/>
        <v>878.25999999999476</v>
      </c>
    </row>
    <row r="2215" spans="1:13">
      <c r="A2215" s="2">
        <v>40659</v>
      </c>
      <c r="B2215" s="1">
        <v>66971.89</v>
      </c>
      <c r="C2215" s="1">
        <v>67413.16</v>
      </c>
      <c r="D2215" s="1">
        <v>66722.429999999993</v>
      </c>
      <c r="E2215" s="1">
        <v>67144.259999999995</v>
      </c>
      <c r="I2215" s="3">
        <f t="shared" si="170"/>
        <v>2.5665808153421989E-3</v>
      </c>
      <c r="J2215" s="3">
        <f t="shared" si="171"/>
        <v>-2.5737663966179745E-3</v>
      </c>
      <c r="K2215" s="9">
        <f t="shared" si="172"/>
        <v>690.73000000001048</v>
      </c>
      <c r="L2215" s="9">
        <f t="shared" si="173"/>
        <v>171.88999999999942</v>
      </c>
      <c r="M2215" s="9">
        <f t="shared" si="174"/>
        <v>-172.36999999999534</v>
      </c>
    </row>
    <row r="2216" spans="1:13">
      <c r="A2216" s="2">
        <v>40658</v>
      </c>
      <c r="B2216" s="1">
        <v>67058.02</v>
      </c>
      <c r="C2216" s="1">
        <v>67124.33</v>
      </c>
      <c r="D2216" s="1">
        <v>66552.06</v>
      </c>
      <c r="E2216" s="1">
        <v>66972.37</v>
      </c>
      <c r="I2216" s="3">
        <f t="shared" si="170"/>
        <v>-1.2772521467232217E-3</v>
      </c>
      <c r="J2216" s="3">
        <f t="shared" si="171"/>
        <v>1.2772521467232217E-3</v>
      </c>
      <c r="K2216" s="9">
        <f t="shared" si="172"/>
        <v>572.27000000000407</v>
      </c>
      <c r="L2216" s="9">
        <f t="shared" si="173"/>
        <v>-85.650000000008731</v>
      </c>
      <c r="M2216" s="9">
        <f t="shared" si="174"/>
        <v>85.650000000008731</v>
      </c>
    </row>
    <row r="2217" spans="1:13">
      <c r="A2217" s="2">
        <v>40653</v>
      </c>
      <c r="B2217" s="1">
        <v>66164.94</v>
      </c>
      <c r="C2217" s="1">
        <v>67076.759999999995</v>
      </c>
      <c r="D2217" s="1">
        <v>66164.94</v>
      </c>
      <c r="E2217" s="1">
        <v>67058.02</v>
      </c>
      <c r="I2217" s="3">
        <f t="shared" si="170"/>
        <v>1.3602720392925606E-2</v>
      </c>
      <c r="J2217" s="3">
        <f t="shared" si="171"/>
        <v>-1.3497782964814926E-2</v>
      </c>
      <c r="K2217" s="9">
        <f t="shared" si="172"/>
        <v>911.81999999999243</v>
      </c>
      <c r="L2217" s="9">
        <f t="shared" si="173"/>
        <v>899.93000000000757</v>
      </c>
      <c r="M2217" s="9">
        <f t="shared" si="174"/>
        <v>-893.08000000000175</v>
      </c>
    </row>
    <row r="2218" spans="1:13">
      <c r="A2218" s="2">
        <v>40652</v>
      </c>
      <c r="B2218" s="1">
        <v>65416.7</v>
      </c>
      <c r="C2218" s="1">
        <v>66256.94</v>
      </c>
      <c r="D2218" s="1">
        <v>65416.7</v>
      </c>
      <c r="E2218" s="1">
        <v>66158.09</v>
      </c>
      <c r="I2218" s="3">
        <f t="shared" si="170"/>
        <v>1.1352051326069691E-2</v>
      </c>
      <c r="J2218" s="3">
        <f t="shared" si="171"/>
        <v>-1.1333344543518696E-2</v>
      </c>
      <c r="K2218" s="9">
        <f t="shared" si="172"/>
        <v>840.24000000000524</v>
      </c>
      <c r="L2218" s="9">
        <f t="shared" si="173"/>
        <v>742.59999999999854</v>
      </c>
      <c r="M2218" s="9">
        <f t="shared" si="174"/>
        <v>-741.38999999999942</v>
      </c>
    </row>
    <row r="2219" spans="1:13">
      <c r="A2219" s="2">
        <v>40651</v>
      </c>
      <c r="B2219" s="1">
        <v>66688.81</v>
      </c>
      <c r="C2219" s="1">
        <v>66705.72</v>
      </c>
      <c r="D2219" s="1">
        <v>65158.47</v>
      </c>
      <c r="E2219" s="1">
        <v>65415.49</v>
      </c>
      <c r="I2219" s="3">
        <f t="shared" si="170"/>
        <v>-1.9025793362476787E-2</v>
      </c>
      <c r="J2219" s="3">
        <f t="shared" si="171"/>
        <v>1.9093458107889462E-2</v>
      </c>
      <c r="K2219" s="9">
        <f t="shared" si="172"/>
        <v>1547.25</v>
      </c>
      <c r="L2219" s="9">
        <f t="shared" si="173"/>
        <v>-1268.7200000000084</v>
      </c>
      <c r="M2219" s="9">
        <f t="shared" si="174"/>
        <v>1273.3199999999997</v>
      </c>
    </row>
    <row r="2220" spans="1:13">
      <c r="A2220" s="2">
        <v>40648</v>
      </c>
      <c r="B2220" s="1">
        <v>66281.460000000006</v>
      </c>
      <c r="C2220" s="1">
        <v>66765.19</v>
      </c>
      <c r="D2220" s="1">
        <v>65832.39</v>
      </c>
      <c r="E2220" s="1">
        <v>66684.210000000006</v>
      </c>
      <c r="I2220" s="3">
        <f t="shared" si="170"/>
        <v>6.1153709725676906E-3</v>
      </c>
      <c r="J2220" s="3">
        <f t="shared" si="171"/>
        <v>-6.0763598146449998E-3</v>
      </c>
      <c r="K2220" s="9">
        <f t="shared" si="172"/>
        <v>932.80000000000291</v>
      </c>
      <c r="L2220" s="9">
        <f t="shared" si="173"/>
        <v>405.32000000000698</v>
      </c>
      <c r="M2220" s="9">
        <f t="shared" si="174"/>
        <v>-402.75</v>
      </c>
    </row>
    <row r="2221" spans="1:13">
      <c r="A2221" s="2">
        <v>40647</v>
      </c>
      <c r="B2221" s="1">
        <v>66483.42</v>
      </c>
      <c r="C2221" s="1">
        <v>67041.789999999994</v>
      </c>
      <c r="D2221" s="1">
        <v>66089.52</v>
      </c>
      <c r="E2221" s="1">
        <v>66278.89</v>
      </c>
      <c r="I2221" s="3">
        <f t="shared" si="170"/>
        <v>-3.1224388593833995E-3</v>
      </c>
      <c r="J2221" s="3">
        <f t="shared" si="171"/>
        <v>3.0764061174951415E-3</v>
      </c>
      <c r="K2221" s="9">
        <f t="shared" si="172"/>
        <v>952.26999999998952</v>
      </c>
      <c r="L2221" s="9">
        <f t="shared" si="173"/>
        <v>-207.60000000000582</v>
      </c>
      <c r="M2221" s="9">
        <f t="shared" si="174"/>
        <v>204.52999999999884</v>
      </c>
    </row>
    <row r="2222" spans="1:13">
      <c r="A2222" s="2">
        <v>40646</v>
      </c>
      <c r="B2222" s="1">
        <v>66908.61</v>
      </c>
      <c r="C2222" s="1">
        <v>67410.69</v>
      </c>
      <c r="D2222" s="1">
        <v>66251.350000000006</v>
      </c>
      <c r="E2222" s="1">
        <v>66486.490000000005</v>
      </c>
      <c r="I2222" s="3">
        <f t="shared" si="170"/>
        <v>-6.1250088383155632E-3</v>
      </c>
      <c r="J2222" s="3">
        <f t="shared" si="171"/>
        <v>6.3089040408998986E-3</v>
      </c>
      <c r="K2222" s="9">
        <f t="shared" si="172"/>
        <v>1159.3399999999965</v>
      </c>
      <c r="L2222" s="9">
        <f t="shared" si="173"/>
        <v>-409.73999999999069</v>
      </c>
      <c r="M2222" s="9">
        <f t="shared" si="174"/>
        <v>422.11999999999534</v>
      </c>
    </row>
    <row r="2223" spans="1:13">
      <c r="A2223" s="2">
        <v>40645</v>
      </c>
      <c r="B2223" s="1">
        <v>68153.320000000007</v>
      </c>
      <c r="C2223" s="1">
        <v>68153.320000000007</v>
      </c>
      <c r="D2223" s="1">
        <v>66721.119999999995</v>
      </c>
      <c r="E2223" s="1">
        <v>66896.23</v>
      </c>
      <c r="I2223" s="3">
        <f t="shared" si="170"/>
        <v>-1.8604003617139583E-2</v>
      </c>
      <c r="J2223" s="3">
        <f t="shared" si="171"/>
        <v>1.8445029530476446E-2</v>
      </c>
      <c r="K2223" s="9">
        <f t="shared" si="172"/>
        <v>1432.2000000000116</v>
      </c>
      <c r="L2223" s="9">
        <f t="shared" si="173"/>
        <v>-1268.1300000000047</v>
      </c>
      <c r="M2223" s="9">
        <f t="shared" si="174"/>
        <v>1257.0900000000111</v>
      </c>
    </row>
    <row r="2224" spans="1:13">
      <c r="A2224" s="2">
        <v>40644</v>
      </c>
      <c r="B2224" s="1">
        <v>68718.820000000007</v>
      </c>
      <c r="C2224" s="1">
        <v>69176.75</v>
      </c>
      <c r="D2224" s="1">
        <v>68029.3</v>
      </c>
      <c r="E2224" s="1">
        <v>68164.36</v>
      </c>
      <c r="I2224" s="3">
        <f t="shared" si="170"/>
        <v>-8.0568398299076787E-3</v>
      </c>
      <c r="J2224" s="3">
        <f t="shared" si="171"/>
        <v>8.068532026597755E-3</v>
      </c>
      <c r="K2224" s="9">
        <f t="shared" si="172"/>
        <v>1147.4499999999971</v>
      </c>
      <c r="L2224" s="9">
        <f t="shared" si="173"/>
        <v>-553.64999999999418</v>
      </c>
      <c r="M2224" s="9">
        <f t="shared" si="174"/>
        <v>554.4600000000064</v>
      </c>
    </row>
    <row r="2225" spans="1:13">
      <c r="A2225" s="2">
        <v>40641</v>
      </c>
      <c r="B2225" s="1">
        <v>69179.539999999994</v>
      </c>
      <c r="C2225" s="1">
        <v>69429.86</v>
      </c>
      <c r="D2225" s="1">
        <v>68471.839999999997</v>
      </c>
      <c r="E2225" s="1">
        <v>68718.009999999995</v>
      </c>
      <c r="I2225" s="3">
        <f t="shared" si="170"/>
        <v>-6.6223719977356434E-3</v>
      </c>
      <c r="J2225" s="3">
        <f t="shared" si="171"/>
        <v>6.6714811922715719E-3</v>
      </c>
      <c r="K2225" s="9">
        <f t="shared" si="172"/>
        <v>958.02000000000407</v>
      </c>
      <c r="L2225" s="9">
        <f t="shared" si="173"/>
        <v>-458.11000000000058</v>
      </c>
      <c r="M2225" s="9">
        <f t="shared" si="174"/>
        <v>461.52999999999884</v>
      </c>
    </row>
    <row r="2226" spans="1:13">
      <c r="A2226" s="2">
        <v>40640</v>
      </c>
      <c r="B2226" s="1">
        <v>69039.7</v>
      </c>
      <c r="C2226" s="1">
        <v>69333.72</v>
      </c>
      <c r="D2226" s="1">
        <v>68695.009999999995</v>
      </c>
      <c r="E2226" s="1">
        <v>69176.12</v>
      </c>
      <c r="I2226" s="3">
        <f t="shared" si="170"/>
        <v>2.0164575732023906E-3</v>
      </c>
      <c r="J2226" s="3">
        <f t="shared" si="171"/>
        <v>-1.9759645537277574E-3</v>
      </c>
      <c r="K2226" s="9">
        <f t="shared" si="172"/>
        <v>638.7100000000064</v>
      </c>
      <c r="L2226" s="9">
        <f t="shared" si="173"/>
        <v>139.20999999999185</v>
      </c>
      <c r="M2226" s="9">
        <f t="shared" si="174"/>
        <v>-136.41999999999825</v>
      </c>
    </row>
    <row r="2227" spans="1:13">
      <c r="A2227" s="2">
        <v>40639</v>
      </c>
      <c r="B2227" s="1">
        <v>69841.399999999994</v>
      </c>
      <c r="C2227" s="1">
        <v>70107.710000000006</v>
      </c>
      <c r="D2227" s="1">
        <v>68954.259999999995</v>
      </c>
      <c r="E2227" s="1">
        <v>69036.91</v>
      </c>
      <c r="I2227" s="3">
        <f t="shared" si="170"/>
        <v>-1.1463895052401639E-2</v>
      </c>
      <c r="J2227" s="3">
        <f t="shared" si="171"/>
        <v>1.1518812624030886E-2</v>
      </c>
      <c r="K2227" s="9">
        <f t="shared" si="172"/>
        <v>1153.4500000000116</v>
      </c>
      <c r="L2227" s="9">
        <f t="shared" si="173"/>
        <v>-800.61000000000058</v>
      </c>
      <c r="M2227" s="9">
        <f t="shared" si="174"/>
        <v>804.48999999999069</v>
      </c>
    </row>
    <row r="2228" spans="1:13">
      <c r="A2228" s="2">
        <v>40638</v>
      </c>
      <c r="B2228" s="1">
        <v>69703.8</v>
      </c>
      <c r="C2228" s="1">
        <v>70046.53</v>
      </c>
      <c r="D2228" s="1">
        <v>69464.820000000007</v>
      </c>
      <c r="E2228" s="1">
        <v>69837.52</v>
      </c>
      <c r="I2228" s="3">
        <f t="shared" si="170"/>
        <v>1.9184033008243619E-3</v>
      </c>
      <c r="J2228" s="3">
        <f t="shared" si="171"/>
        <v>-1.9184033008243619E-3</v>
      </c>
      <c r="K2228" s="9">
        <f t="shared" si="172"/>
        <v>581.70999999999185</v>
      </c>
      <c r="L2228" s="9">
        <f t="shared" si="173"/>
        <v>133.72000000000116</v>
      </c>
      <c r="M2228" s="9">
        <f t="shared" si="174"/>
        <v>-133.72000000000116</v>
      </c>
    </row>
    <row r="2229" spans="1:13">
      <c r="A2229" s="2">
        <v>40637</v>
      </c>
      <c r="B2229" s="1">
        <v>69269.87</v>
      </c>
      <c r="C2229" s="1">
        <v>69787.27</v>
      </c>
      <c r="D2229" s="1">
        <v>69269.87</v>
      </c>
      <c r="E2229" s="1">
        <v>69703.8</v>
      </c>
      <c r="I2229" s="3">
        <f t="shared" si="170"/>
        <v>6.2872924970431539E-3</v>
      </c>
      <c r="J2229" s="3">
        <f t="shared" si="171"/>
        <v>-6.2643397482918277E-3</v>
      </c>
      <c r="K2229" s="9">
        <f t="shared" si="172"/>
        <v>517.40000000000873</v>
      </c>
      <c r="L2229" s="9">
        <f t="shared" si="173"/>
        <v>435.51000000000931</v>
      </c>
      <c r="M2229" s="9">
        <f t="shared" si="174"/>
        <v>-433.93000000000757</v>
      </c>
    </row>
    <row r="2230" spans="1:13">
      <c r="A2230" s="2">
        <v>40634</v>
      </c>
      <c r="B2230" s="1">
        <v>68588.06</v>
      </c>
      <c r="C2230" s="1">
        <v>69387.19</v>
      </c>
      <c r="D2230" s="1">
        <v>68588.06</v>
      </c>
      <c r="E2230" s="1">
        <v>69268.289999999994</v>
      </c>
      <c r="I2230" s="3">
        <f t="shared" si="170"/>
        <v>9.9376409712086528E-3</v>
      </c>
      <c r="J2230" s="3">
        <f t="shared" si="171"/>
        <v>-9.9176153983651961E-3</v>
      </c>
      <c r="K2230" s="9">
        <f t="shared" si="172"/>
        <v>799.13000000000466</v>
      </c>
      <c r="L2230" s="9">
        <f t="shared" si="173"/>
        <v>681.58999999999651</v>
      </c>
      <c r="M2230" s="9">
        <f t="shared" si="174"/>
        <v>-680.22999999999593</v>
      </c>
    </row>
    <row r="2231" spans="1:13">
      <c r="A2231" s="2">
        <v>40633</v>
      </c>
      <c r="B2231" s="1">
        <v>68000.460000000006</v>
      </c>
      <c r="C2231" s="1">
        <v>68606.06</v>
      </c>
      <c r="D2231" s="1">
        <v>68000.460000000006</v>
      </c>
      <c r="E2231" s="1">
        <v>68586.7</v>
      </c>
      <c r="I2231" s="3">
        <f t="shared" si="170"/>
        <v>8.6715513876629291E-3</v>
      </c>
      <c r="J2231" s="3">
        <f t="shared" si="171"/>
        <v>-8.6211181512594274E-3</v>
      </c>
      <c r="K2231" s="9">
        <f t="shared" si="172"/>
        <v>605.59999999999127</v>
      </c>
      <c r="L2231" s="9">
        <f t="shared" si="173"/>
        <v>589.63999999999942</v>
      </c>
      <c r="M2231" s="9">
        <f t="shared" si="174"/>
        <v>-586.23999999999069</v>
      </c>
    </row>
    <row r="2232" spans="1:13">
      <c r="A2232" s="2">
        <v>40632</v>
      </c>
      <c r="B2232" s="1">
        <v>67422.960000000006</v>
      </c>
      <c r="C2232" s="1">
        <v>68003.87</v>
      </c>
      <c r="D2232" s="1">
        <v>67422.960000000006</v>
      </c>
      <c r="E2232" s="1">
        <v>67997.06</v>
      </c>
      <c r="I2232" s="3">
        <f t="shared" si="170"/>
        <v>8.577731183427327E-3</v>
      </c>
      <c r="J2232" s="3">
        <f t="shared" si="171"/>
        <v>-8.5149035284121499E-3</v>
      </c>
      <c r="K2232" s="9">
        <f t="shared" si="172"/>
        <v>580.90999999998894</v>
      </c>
      <c r="L2232" s="9">
        <f t="shared" si="173"/>
        <v>578.30000000000291</v>
      </c>
      <c r="M2232" s="9">
        <f t="shared" si="174"/>
        <v>-574.09999999999127</v>
      </c>
    </row>
    <row r="2233" spans="1:13">
      <c r="A2233" s="2">
        <v>40631</v>
      </c>
      <c r="B2233" s="1">
        <v>67194.240000000005</v>
      </c>
      <c r="C2233" s="1">
        <v>67862.19</v>
      </c>
      <c r="D2233" s="1">
        <v>67046.080000000002</v>
      </c>
      <c r="E2233" s="1">
        <v>67418.759999999995</v>
      </c>
      <c r="I2233" s="3">
        <f t="shared" si="170"/>
        <v>3.3625616546527999E-3</v>
      </c>
      <c r="J2233" s="3">
        <f t="shared" si="171"/>
        <v>-3.3413578306710442E-3</v>
      </c>
      <c r="K2233" s="9">
        <f t="shared" si="172"/>
        <v>816.11000000000058</v>
      </c>
      <c r="L2233" s="9">
        <f t="shared" si="173"/>
        <v>225.93999999998778</v>
      </c>
      <c r="M2233" s="9">
        <f t="shared" si="174"/>
        <v>-224.51999999998952</v>
      </c>
    </row>
    <row r="2234" spans="1:13">
      <c r="A2234" s="2">
        <v>40630</v>
      </c>
      <c r="B2234" s="1">
        <v>67766.5</v>
      </c>
      <c r="C2234" s="1">
        <v>68070.47</v>
      </c>
      <c r="D2234" s="1">
        <v>67192.820000000007</v>
      </c>
      <c r="E2234" s="1">
        <v>67192.820000000007</v>
      </c>
      <c r="I2234" s="3">
        <f t="shared" si="170"/>
        <v>-8.4573459764594912E-3</v>
      </c>
      <c r="J2234" s="3">
        <f t="shared" si="171"/>
        <v>8.4655397578448505E-3</v>
      </c>
      <c r="K2234" s="9">
        <f t="shared" si="172"/>
        <v>877.64999999999418</v>
      </c>
      <c r="L2234" s="9">
        <f t="shared" si="173"/>
        <v>-573.11999999999534</v>
      </c>
      <c r="M2234" s="9">
        <f t="shared" si="174"/>
        <v>573.67999999999302</v>
      </c>
    </row>
    <row r="2235" spans="1:13">
      <c r="A2235" s="2">
        <v>40627</v>
      </c>
      <c r="B2235" s="1">
        <v>67528.399999999994</v>
      </c>
      <c r="C2235" s="1">
        <v>68256.240000000005</v>
      </c>
      <c r="D2235" s="1">
        <v>67496.929999999993</v>
      </c>
      <c r="E2235" s="1">
        <v>67765.94</v>
      </c>
      <c r="I2235" s="3">
        <f t="shared" si="170"/>
        <v>3.44972240966155E-3</v>
      </c>
      <c r="J2235" s="3">
        <f t="shared" si="171"/>
        <v>-3.5176311003963989E-3</v>
      </c>
      <c r="K2235" s="9">
        <f t="shared" si="172"/>
        <v>759.31000000001222</v>
      </c>
      <c r="L2235" s="9">
        <f t="shared" si="173"/>
        <v>232.97000000000116</v>
      </c>
      <c r="M2235" s="9">
        <f t="shared" si="174"/>
        <v>-237.54000000000815</v>
      </c>
    </row>
    <row r="2236" spans="1:13">
      <c r="A2236" s="2">
        <v>40626</v>
      </c>
      <c r="B2236" s="1">
        <v>67798.87</v>
      </c>
      <c r="C2236" s="1">
        <v>68008.95</v>
      </c>
      <c r="D2236" s="1">
        <v>67405.91</v>
      </c>
      <c r="E2236" s="1">
        <v>67532.97</v>
      </c>
      <c r="I2236" s="3">
        <f t="shared" si="170"/>
        <v>-3.872527841445453E-3</v>
      </c>
      <c r="J2236" s="3">
        <f t="shared" si="171"/>
        <v>3.921894273459044E-3</v>
      </c>
      <c r="K2236" s="9">
        <f t="shared" si="172"/>
        <v>603.0399999999936</v>
      </c>
      <c r="L2236" s="9">
        <f t="shared" si="173"/>
        <v>-262.5399999999936</v>
      </c>
      <c r="M2236" s="9">
        <f t="shared" si="174"/>
        <v>265.89999999999418</v>
      </c>
    </row>
    <row r="2237" spans="1:13">
      <c r="A2237" s="2">
        <v>40625</v>
      </c>
      <c r="B2237" s="1">
        <v>67570.22</v>
      </c>
      <c r="C2237" s="1">
        <v>67917.919999999998</v>
      </c>
      <c r="D2237" s="1">
        <v>67316.69</v>
      </c>
      <c r="E2237" s="1">
        <v>67795.509999999995</v>
      </c>
      <c r="I2237" s="3">
        <f t="shared" si="170"/>
        <v>3.2137521007102872E-3</v>
      </c>
      <c r="J2237" s="3">
        <f t="shared" si="171"/>
        <v>-3.3341611141712072E-3</v>
      </c>
      <c r="K2237" s="9">
        <f t="shared" si="172"/>
        <v>601.22999999999593</v>
      </c>
      <c r="L2237" s="9">
        <f t="shared" si="173"/>
        <v>217.17999999999302</v>
      </c>
      <c r="M2237" s="9">
        <f t="shared" si="174"/>
        <v>-225.2899999999936</v>
      </c>
    </row>
    <row r="2238" spans="1:13">
      <c r="A2238" s="2">
        <v>40624</v>
      </c>
      <c r="B2238" s="1">
        <v>66683.81</v>
      </c>
      <c r="C2238" s="1">
        <v>67630.53</v>
      </c>
      <c r="D2238" s="1">
        <v>66531.259999999995</v>
      </c>
      <c r="E2238" s="1">
        <v>67578.33</v>
      </c>
      <c r="I2238" s="3">
        <f t="shared" si="170"/>
        <v>1.3326213783526417E-2</v>
      </c>
      <c r="J2238" s="3">
        <f t="shared" si="171"/>
        <v>-1.3414350499769046E-2</v>
      </c>
      <c r="K2238" s="9">
        <f t="shared" si="172"/>
        <v>1099.2700000000041</v>
      </c>
      <c r="L2238" s="9">
        <f t="shared" si="173"/>
        <v>888.72000000000116</v>
      </c>
      <c r="M2238" s="9">
        <f t="shared" si="174"/>
        <v>-894.52000000000407</v>
      </c>
    </row>
    <row r="2239" spans="1:13">
      <c r="A2239" s="2">
        <v>40623</v>
      </c>
      <c r="B2239" s="1">
        <v>66886.98</v>
      </c>
      <c r="C2239" s="1">
        <v>67675.88</v>
      </c>
      <c r="D2239" s="1">
        <v>66656.479999999996</v>
      </c>
      <c r="E2239" s="1">
        <v>66689.61</v>
      </c>
      <c r="I2239" s="3">
        <f t="shared" si="170"/>
        <v>-2.8451003732212904E-3</v>
      </c>
      <c r="J2239" s="3">
        <f t="shared" si="171"/>
        <v>2.9507984962095068E-3</v>
      </c>
      <c r="K2239" s="9">
        <f t="shared" si="172"/>
        <v>1019.4000000000087</v>
      </c>
      <c r="L2239" s="9">
        <f t="shared" si="173"/>
        <v>-190.27999999999884</v>
      </c>
      <c r="M2239" s="9">
        <f t="shared" si="174"/>
        <v>197.36999999999534</v>
      </c>
    </row>
    <row r="2240" spans="1:13">
      <c r="A2240" s="2">
        <v>40620</v>
      </c>
      <c r="B2240" s="1">
        <v>66216.94</v>
      </c>
      <c r="C2240" s="1">
        <v>67384.47</v>
      </c>
      <c r="D2240" s="1">
        <v>66216.94</v>
      </c>
      <c r="E2240" s="1">
        <v>66879.89</v>
      </c>
      <c r="I2240" s="3">
        <f t="shared" si="170"/>
        <v>1.0027194362444302E-2</v>
      </c>
      <c r="J2240" s="3">
        <f t="shared" si="171"/>
        <v>-1.0011788524205393E-2</v>
      </c>
      <c r="K2240" s="9">
        <f t="shared" si="172"/>
        <v>1167.5299999999988</v>
      </c>
      <c r="L2240" s="9">
        <f t="shared" si="173"/>
        <v>663.9600000000064</v>
      </c>
      <c r="M2240" s="9">
        <f t="shared" si="174"/>
        <v>-662.94999999999709</v>
      </c>
    </row>
    <row r="2241" spans="1:13">
      <c r="A2241" s="2">
        <v>40619</v>
      </c>
      <c r="B2241" s="1">
        <v>66016.52</v>
      </c>
      <c r="C2241" s="1">
        <v>66950.2</v>
      </c>
      <c r="D2241" s="1">
        <v>66014.710000000006</v>
      </c>
      <c r="E2241" s="1">
        <v>66215.929999999993</v>
      </c>
      <c r="I2241" s="3">
        <f t="shared" si="170"/>
        <v>3.2326013971878064E-3</v>
      </c>
      <c r="J2241" s="3">
        <f t="shared" si="171"/>
        <v>-3.0206075691355575E-3</v>
      </c>
      <c r="K2241" s="9">
        <f t="shared" si="172"/>
        <v>935.48999999999069</v>
      </c>
      <c r="L2241" s="9">
        <f t="shared" si="173"/>
        <v>213.35999999998603</v>
      </c>
      <c r="M2241" s="9">
        <f t="shared" si="174"/>
        <v>-199.40999999998894</v>
      </c>
    </row>
    <row r="2242" spans="1:13">
      <c r="A2242" s="2">
        <v>40618</v>
      </c>
      <c r="B2242" s="1">
        <v>67010.83</v>
      </c>
      <c r="C2242" s="1">
        <v>67502.05</v>
      </c>
      <c r="D2242" s="1">
        <v>65662.679999999993</v>
      </c>
      <c r="E2242" s="1">
        <v>66002.570000000007</v>
      </c>
      <c r="I2242" s="3">
        <f t="shared" si="170"/>
        <v>-1.4963759539928295E-2</v>
      </c>
      <c r="J2242" s="3">
        <f t="shared" si="171"/>
        <v>1.5046224617722162E-2</v>
      </c>
      <c r="K2242" s="9">
        <f t="shared" si="172"/>
        <v>1839.3700000000099</v>
      </c>
      <c r="L2242" s="9">
        <f t="shared" si="173"/>
        <v>-1002.6499999999942</v>
      </c>
      <c r="M2242" s="9">
        <f t="shared" si="174"/>
        <v>1008.2599999999948</v>
      </c>
    </row>
    <row r="2243" spans="1:13">
      <c r="A2243" s="2">
        <v>40617</v>
      </c>
      <c r="B2243" s="1">
        <v>67167.570000000007</v>
      </c>
      <c r="C2243" s="1">
        <v>67167.570000000007</v>
      </c>
      <c r="D2243" s="1">
        <v>65463.02</v>
      </c>
      <c r="E2243" s="1">
        <v>67005.22</v>
      </c>
      <c r="I2243" s="3">
        <f t="shared" si="170"/>
        <v>-2.4420400704191106E-3</v>
      </c>
      <c r="J2243" s="3">
        <f t="shared" si="171"/>
        <v>2.4170890803404945E-3</v>
      </c>
      <c r="K2243" s="9">
        <f t="shared" si="172"/>
        <v>1704.5500000000102</v>
      </c>
      <c r="L2243" s="9">
        <f t="shared" si="173"/>
        <v>-164.02999999999884</v>
      </c>
      <c r="M2243" s="9">
        <f t="shared" si="174"/>
        <v>162.35000000000582</v>
      </c>
    </row>
    <row r="2244" spans="1:13">
      <c r="A2244" s="2">
        <v>40616</v>
      </c>
      <c r="B2244" s="1">
        <v>66684.44</v>
      </c>
      <c r="C2244" s="1">
        <v>67333.149999999994</v>
      </c>
      <c r="D2244" s="1">
        <v>66087.73</v>
      </c>
      <c r="E2244" s="1">
        <v>67169.25</v>
      </c>
      <c r="I2244" s="3">
        <f t="shared" si="170"/>
        <v>7.2677949631548234E-3</v>
      </c>
      <c r="J2244" s="3">
        <f t="shared" si="171"/>
        <v>-7.2702117615443375E-3</v>
      </c>
      <c r="K2244" s="9">
        <f t="shared" si="172"/>
        <v>1245.4199999999983</v>
      </c>
      <c r="L2244" s="9">
        <f t="shared" si="173"/>
        <v>484.64999999999418</v>
      </c>
      <c r="M2244" s="9">
        <f t="shared" si="174"/>
        <v>-484.80999999999767</v>
      </c>
    </row>
    <row r="2245" spans="1:13">
      <c r="A2245" s="2">
        <v>40613</v>
      </c>
      <c r="B2245" s="1">
        <v>66041.33</v>
      </c>
      <c r="C2245" s="1">
        <v>67014.070000000007</v>
      </c>
      <c r="D2245" s="1">
        <v>65558.87</v>
      </c>
      <c r="E2245" s="1">
        <v>66684.600000000006</v>
      </c>
      <c r="I2245" s="3">
        <f t="shared" si="170"/>
        <v>9.7506596693613043E-3</v>
      </c>
      <c r="J2245" s="3">
        <f t="shared" si="171"/>
        <v>-9.7404155852101118E-3</v>
      </c>
      <c r="K2245" s="9">
        <f t="shared" si="172"/>
        <v>1455.2000000000116</v>
      </c>
      <c r="L2245" s="9">
        <f t="shared" si="173"/>
        <v>643.94000000000233</v>
      </c>
      <c r="M2245" s="9">
        <f t="shared" si="174"/>
        <v>-643.27000000000407</v>
      </c>
    </row>
    <row r="2246" spans="1:13">
      <c r="A2246" s="2">
        <v>40612</v>
      </c>
      <c r="B2246" s="1">
        <v>67255.94</v>
      </c>
      <c r="C2246" s="1">
        <v>67255.94</v>
      </c>
      <c r="D2246" s="1">
        <v>65853.94</v>
      </c>
      <c r="E2246" s="1">
        <v>66040.66</v>
      </c>
      <c r="I2246" s="3">
        <f t="shared" si="170"/>
        <v>-1.8183494081135777E-2</v>
      </c>
      <c r="J2246" s="3">
        <f t="shared" si="171"/>
        <v>1.8069482041288824E-2</v>
      </c>
      <c r="K2246" s="9">
        <f t="shared" si="172"/>
        <v>1402</v>
      </c>
      <c r="L2246" s="9">
        <f t="shared" si="173"/>
        <v>-1223.0899999999965</v>
      </c>
      <c r="M2246" s="9">
        <f t="shared" si="174"/>
        <v>1215.2799999999988</v>
      </c>
    </row>
    <row r="2247" spans="1:13">
      <c r="A2247" s="2">
        <v>40611</v>
      </c>
      <c r="B2247" s="1">
        <v>68010.36</v>
      </c>
      <c r="C2247" s="1">
        <v>68056.820000000007</v>
      </c>
      <c r="D2247" s="1">
        <v>67108.77</v>
      </c>
      <c r="E2247" s="1">
        <v>67263.75</v>
      </c>
      <c r="I2247" s="3">
        <f t="shared" si="170"/>
        <v>-1.1003189138403398E-2</v>
      </c>
      <c r="J2247" s="3">
        <f t="shared" si="171"/>
        <v>1.097788631026215E-2</v>
      </c>
      <c r="K2247" s="9">
        <f t="shared" si="172"/>
        <v>948.05000000000291</v>
      </c>
      <c r="L2247" s="9">
        <f t="shared" si="173"/>
        <v>-748.35000000000582</v>
      </c>
      <c r="M2247" s="9">
        <f t="shared" si="174"/>
        <v>746.61000000000058</v>
      </c>
    </row>
    <row r="2248" spans="1:13">
      <c r="A2248" s="2">
        <v>40606</v>
      </c>
      <c r="B2248" s="1">
        <v>68137.8</v>
      </c>
      <c r="C2248" s="1">
        <v>68219.94</v>
      </c>
      <c r="D2248" s="1">
        <v>67513.600000000006</v>
      </c>
      <c r="E2248" s="1">
        <v>68012.100000000006</v>
      </c>
      <c r="I2248" s="3">
        <f t="shared" si="170"/>
        <v>-1.9580154413648704E-3</v>
      </c>
      <c r="J2248" s="3">
        <f t="shared" si="171"/>
        <v>1.8447909970676641E-3</v>
      </c>
      <c r="K2248" s="9">
        <f t="shared" si="172"/>
        <v>706.33999999999651</v>
      </c>
      <c r="L2248" s="9">
        <f t="shared" si="173"/>
        <v>-133.42999999999302</v>
      </c>
      <c r="M2248" s="9">
        <f t="shared" si="174"/>
        <v>125.69999999999709</v>
      </c>
    </row>
    <row r="2249" spans="1:13">
      <c r="A2249" s="2">
        <v>40605</v>
      </c>
      <c r="B2249" s="1">
        <v>67283.78</v>
      </c>
      <c r="C2249" s="1">
        <v>68188.22</v>
      </c>
      <c r="D2249" s="1">
        <v>67283.78</v>
      </c>
      <c r="E2249" s="1">
        <v>68145.53</v>
      </c>
      <c r="I2249" s="3">
        <f t="shared" si="170"/>
        <v>1.2841863983135993E-2</v>
      </c>
      <c r="J2249" s="3">
        <f t="shared" si="171"/>
        <v>-1.2807693027948193E-2</v>
      </c>
      <c r="K2249" s="9">
        <f t="shared" si="172"/>
        <v>904.44000000000233</v>
      </c>
      <c r="L2249" s="9">
        <f t="shared" si="173"/>
        <v>864.02000000000407</v>
      </c>
      <c r="M2249" s="9">
        <f t="shared" si="174"/>
        <v>-861.75</v>
      </c>
    </row>
    <row r="2250" spans="1:13">
      <c r="A2250" s="2">
        <v>40604</v>
      </c>
      <c r="B2250" s="1">
        <v>66241.5</v>
      </c>
      <c r="C2250" s="1">
        <v>67281.509999999995</v>
      </c>
      <c r="D2250" s="1">
        <v>66101.240000000005</v>
      </c>
      <c r="E2250" s="1">
        <v>67281.509999999995</v>
      </c>
      <c r="I2250" s="3">
        <f t="shared" si="170"/>
        <v>1.5682952201625903E-2</v>
      </c>
      <c r="J2250" s="3">
        <f t="shared" si="171"/>
        <v>-1.570027852630141E-2</v>
      </c>
      <c r="K2250" s="9">
        <f t="shared" si="172"/>
        <v>1180.2699999999895</v>
      </c>
      <c r="L2250" s="9">
        <f t="shared" si="173"/>
        <v>1038.8799999999901</v>
      </c>
      <c r="M2250" s="9">
        <f t="shared" si="174"/>
        <v>-1040.0099999999948</v>
      </c>
    </row>
    <row r="2251" spans="1:13">
      <c r="A2251" s="2">
        <v>40603</v>
      </c>
      <c r="B2251" s="1">
        <v>67380.7</v>
      </c>
      <c r="C2251" s="1">
        <v>67708.399999999994</v>
      </c>
      <c r="D2251" s="1">
        <v>66242.63</v>
      </c>
      <c r="E2251" s="1">
        <v>66242.63</v>
      </c>
      <c r="I2251" s="3">
        <f t="shared" si="170"/>
        <v>-1.6926914445465749E-2</v>
      </c>
      <c r="J2251" s="3">
        <f t="shared" si="171"/>
        <v>1.6890148069105729E-2</v>
      </c>
      <c r="K2251" s="9">
        <f t="shared" si="172"/>
        <v>1465.7699999999895</v>
      </c>
      <c r="L2251" s="9">
        <f t="shared" si="173"/>
        <v>-1140.5899999999965</v>
      </c>
      <c r="M2251" s="9">
        <f t="shared" si="174"/>
        <v>1138.0699999999924</v>
      </c>
    </row>
    <row r="2252" spans="1:13">
      <c r="A2252" s="2">
        <v>40602</v>
      </c>
      <c r="B2252" s="1">
        <v>66909.3</v>
      </c>
      <c r="C2252" s="1">
        <v>67458.28</v>
      </c>
      <c r="D2252" s="1">
        <v>66686.78</v>
      </c>
      <c r="E2252" s="1">
        <v>67383.22</v>
      </c>
      <c r="I2252" s="3">
        <f t="shared" si="170"/>
        <v>7.1849300766354028E-3</v>
      </c>
      <c r="J2252" s="3">
        <f t="shared" si="171"/>
        <v>-7.0830213438191434E-3</v>
      </c>
      <c r="K2252" s="9">
        <f t="shared" si="172"/>
        <v>771.5</v>
      </c>
      <c r="L2252" s="9">
        <f t="shared" si="173"/>
        <v>480.69000000000233</v>
      </c>
      <c r="M2252" s="9">
        <f t="shared" si="174"/>
        <v>-473.91999999999825</v>
      </c>
    </row>
    <row r="2253" spans="1:13">
      <c r="A2253" s="2">
        <v>40599</v>
      </c>
      <c r="B2253" s="1">
        <v>66951.7</v>
      </c>
      <c r="C2253" s="1">
        <v>67632.460000000006</v>
      </c>
      <c r="D2253" s="1">
        <v>66331.070000000007</v>
      </c>
      <c r="E2253" s="1">
        <v>66902.53</v>
      </c>
      <c r="I2253" s="3">
        <f t="shared" ref="I2253:I2316" si="175">(E2253-E2254)/E2254</f>
        <v>-6.9396117850331119E-4</v>
      </c>
      <c r="J2253" s="3">
        <f t="shared" ref="J2253:J2316" si="176">(B2253-E2253)/B2253</f>
        <v>7.3441002991706341E-4</v>
      </c>
      <c r="K2253" s="9">
        <f t="shared" ref="K2253:K2316" si="177">(C2253-D2253)</f>
        <v>1301.3899999999994</v>
      </c>
      <c r="L2253" s="9">
        <f t="shared" ref="L2253:L2316" si="178">(E2253-E2254)</f>
        <v>-46.460000000006403</v>
      </c>
      <c r="M2253" s="9">
        <f t="shared" ref="M2253:M2316" si="179">B2253-E2253</f>
        <v>49.169999999998254</v>
      </c>
    </row>
    <row r="2254" spans="1:13">
      <c r="A2254" s="2">
        <v>40598</v>
      </c>
      <c r="B2254" s="1">
        <v>66909.27</v>
      </c>
      <c r="C2254" s="1">
        <v>67343.600000000006</v>
      </c>
      <c r="D2254" s="1">
        <v>66692.81</v>
      </c>
      <c r="E2254" s="1">
        <v>66948.990000000005</v>
      </c>
      <c r="I2254" s="3">
        <f t="shared" si="175"/>
        <v>5.7554511640044007E-4</v>
      </c>
      <c r="J2254" s="3">
        <f t="shared" si="176"/>
        <v>-5.9363971539371397E-4</v>
      </c>
      <c r="K2254" s="9">
        <f t="shared" si="177"/>
        <v>650.79000000000815</v>
      </c>
      <c r="L2254" s="9">
        <f t="shared" si="178"/>
        <v>38.510000000009313</v>
      </c>
      <c r="M2254" s="9">
        <f t="shared" si="179"/>
        <v>-39.720000000001164</v>
      </c>
    </row>
    <row r="2255" spans="1:13">
      <c r="A2255" s="2">
        <v>40597</v>
      </c>
      <c r="B2255" s="1">
        <v>66439.95</v>
      </c>
      <c r="C2255" s="1">
        <v>67265.75</v>
      </c>
      <c r="D2255" s="1">
        <v>66049.36</v>
      </c>
      <c r="E2255" s="1">
        <v>66910.48</v>
      </c>
      <c r="I2255" s="3">
        <f t="shared" si="175"/>
        <v>7.0838531645850715E-3</v>
      </c>
      <c r="J2255" s="3">
        <f t="shared" si="176"/>
        <v>-7.0820342279005154E-3</v>
      </c>
      <c r="K2255" s="9">
        <f t="shared" si="177"/>
        <v>1216.3899999999994</v>
      </c>
      <c r="L2255" s="9">
        <f t="shared" si="178"/>
        <v>470.64999999999418</v>
      </c>
      <c r="M2255" s="9">
        <f t="shared" si="179"/>
        <v>-470.52999999999884</v>
      </c>
    </row>
    <row r="2256" spans="1:13">
      <c r="A2256" s="2">
        <v>40596</v>
      </c>
      <c r="B2256" s="1">
        <v>67254.539999999994</v>
      </c>
      <c r="C2256" s="1">
        <v>67569.789999999994</v>
      </c>
      <c r="D2256" s="1">
        <v>66342.179999999993</v>
      </c>
      <c r="E2256" s="1">
        <v>66439.83</v>
      </c>
      <c r="I2256" s="3">
        <f t="shared" si="175"/>
        <v>-1.2174343051140206E-2</v>
      </c>
      <c r="J2256" s="3">
        <f t="shared" si="176"/>
        <v>1.2113829044106048E-2</v>
      </c>
      <c r="K2256" s="9">
        <f t="shared" si="177"/>
        <v>1227.6100000000006</v>
      </c>
      <c r="L2256" s="9">
        <f t="shared" si="178"/>
        <v>-818.83000000000175</v>
      </c>
      <c r="M2256" s="9">
        <f t="shared" si="179"/>
        <v>814.70999999999185</v>
      </c>
    </row>
    <row r="2257" spans="1:13">
      <c r="A2257" s="2">
        <v>40595</v>
      </c>
      <c r="B2257" s="1">
        <v>68066.820000000007</v>
      </c>
      <c r="C2257" s="1">
        <v>68066.820000000007</v>
      </c>
      <c r="D2257" s="1">
        <v>67084.92</v>
      </c>
      <c r="E2257" s="1">
        <v>67258.66</v>
      </c>
      <c r="I2257" s="3">
        <f t="shared" si="175"/>
        <v>-1.1873038875622563E-2</v>
      </c>
      <c r="J2257" s="3">
        <f t="shared" si="176"/>
        <v>1.1873038875622563E-2</v>
      </c>
      <c r="K2257" s="9">
        <f t="shared" si="177"/>
        <v>981.90000000000873</v>
      </c>
      <c r="L2257" s="9">
        <f t="shared" si="178"/>
        <v>-808.16000000000349</v>
      </c>
      <c r="M2257" s="9">
        <f t="shared" si="179"/>
        <v>808.16000000000349</v>
      </c>
    </row>
    <row r="2258" spans="1:13">
      <c r="A2258" s="2">
        <v>40592</v>
      </c>
      <c r="B2258" s="1">
        <v>67684.990000000005</v>
      </c>
      <c r="C2258" s="1">
        <v>68225.66</v>
      </c>
      <c r="D2258" s="1">
        <v>67385.929999999993</v>
      </c>
      <c r="E2258" s="1">
        <v>68066.820000000007</v>
      </c>
      <c r="I2258" s="3">
        <f t="shared" si="175"/>
        <v>5.6412802897658956E-3</v>
      </c>
      <c r="J2258" s="3">
        <f t="shared" si="176"/>
        <v>-5.6412802897658956E-3</v>
      </c>
      <c r="K2258" s="9">
        <f t="shared" si="177"/>
        <v>839.73000000001048</v>
      </c>
      <c r="L2258" s="9">
        <f t="shared" si="178"/>
        <v>381.83000000000175</v>
      </c>
      <c r="M2258" s="9">
        <f t="shared" si="179"/>
        <v>-381.83000000000175</v>
      </c>
    </row>
    <row r="2259" spans="1:13">
      <c r="A2259" s="2">
        <v>40591</v>
      </c>
      <c r="B2259" s="1">
        <v>67579.55</v>
      </c>
      <c r="C2259" s="1">
        <v>67875.960000000006</v>
      </c>
      <c r="D2259" s="1">
        <v>67106.62</v>
      </c>
      <c r="E2259" s="1">
        <v>67684.990000000005</v>
      </c>
      <c r="I2259" s="3">
        <f t="shared" si="175"/>
        <v>1.6905241261162445E-3</v>
      </c>
      <c r="J2259" s="3">
        <f t="shared" si="176"/>
        <v>-1.5602353078705367E-3</v>
      </c>
      <c r="K2259" s="9">
        <f t="shared" si="177"/>
        <v>769.34000000001106</v>
      </c>
      <c r="L2259" s="9">
        <f t="shared" si="178"/>
        <v>114.23000000001048</v>
      </c>
      <c r="M2259" s="9">
        <f t="shared" si="179"/>
        <v>-105.44000000000233</v>
      </c>
    </row>
    <row r="2260" spans="1:13">
      <c r="A2260" s="2">
        <v>40590</v>
      </c>
      <c r="B2260" s="1">
        <v>66341.97</v>
      </c>
      <c r="C2260" s="1">
        <v>67793.440000000002</v>
      </c>
      <c r="D2260" s="1">
        <v>66341.97</v>
      </c>
      <c r="E2260" s="1">
        <v>67570.759999999995</v>
      </c>
      <c r="I2260" s="3">
        <f t="shared" si="175"/>
        <v>1.8530965359634392E-2</v>
      </c>
      <c r="J2260" s="3">
        <f t="shared" si="176"/>
        <v>-1.8522060770881442E-2</v>
      </c>
      <c r="K2260" s="9">
        <f t="shared" si="177"/>
        <v>1451.4700000000012</v>
      </c>
      <c r="L2260" s="9">
        <f t="shared" si="178"/>
        <v>1229.3699999999953</v>
      </c>
      <c r="M2260" s="9">
        <f t="shared" si="179"/>
        <v>-1228.7899999999936</v>
      </c>
    </row>
    <row r="2261" spans="1:13">
      <c r="A2261" s="2">
        <v>40589</v>
      </c>
      <c r="B2261" s="1">
        <v>66557.75</v>
      </c>
      <c r="C2261" s="1">
        <v>66860.77</v>
      </c>
      <c r="D2261" s="1">
        <v>66117.13</v>
      </c>
      <c r="E2261" s="1">
        <v>66341.39</v>
      </c>
      <c r="I2261" s="3">
        <f t="shared" si="175"/>
        <v>-3.2477156986698502E-3</v>
      </c>
      <c r="J2261" s="3">
        <f t="shared" si="176"/>
        <v>3.2507108488493163E-3</v>
      </c>
      <c r="K2261" s="9">
        <f t="shared" si="177"/>
        <v>743.63999999999942</v>
      </c>
      <c r="L2261" s="9">
        <f t="shared" si="178"/>
        <v>-216.16000000000349</v>
      </c>
      <c r="M2261" s="9">
        <f t="shared" si="179"/>
        <v>216.36000000000058</v>
      </c>
    </row>
    <row r="2262" spans="1:13">
      <c r="A2262" s="2">
        <v>40588</v>
      </c>
      <c r="B2262" s="1">
        <v>65751.320000000007</v>
      </c>
      <c r="C2262" s="1">
        <v>66743.42</v>
      </c>
      <c r="D2262" s="1">
        <v>65461.57</v>
      </c>
      <c r="E2262" s="1">
        <v>66557.55</v>
      </c>
      <c r="I2262" s="3">
        <f t="shared" si="175"/>
        <v>1.219499583762066E-2</v>
      </c>
      <c r="J2262" s="3">
        <f t="shared" si="176"/>
        <v>-1.2261807063341023E-2</v>
      </c>
      <c r="K2262" s="9">
        <f t="shared" si="177"/>
        <v>1281.8499999999985</v>
      </c>
      <c r="L2262" s="9">
        <f t="shared" si="178"/>
        <v>801.88999999999942</v>
      </c>
      <c r="M2262" s="9">
        <f t="shared" si="179"/>
        <v>-806.22999999999593</v>
      </c>
    </row>
    <row r="2263" spans="1:13">
      <c r="A2263" s="2">
        <v>40585</v>
      </c>
      <c r="B2263" s="1">
        <v>64581.599999999999</v>
      </c>
      <c r="C2263" s="1">
        <v>65890.070000000007</v>
      </c>
      <c r="D2263" s="1">
        <v>64562.16</v>
      </c>
      <c r="E2263" s="1">
        <v>65755.66</v>
      </c>
      <c r="I2263" s="3">
        <f t="shared" si="175"/>
        <v>1.8238921933425165E-2</v>
      </c>
      <c r="J2263" s="3">
        <f t="shared" si="176"/>
        <v>-1.8179481462212224E-2</v>
      </c>
      <c r="K2263" s="9">
        <f t="shared" si="177"/>
        <v>1327.9100000000035</v>
      </c>
      <c r="L2263" s="9">
        <f t="shared" si="178"/>
        <v>1177.8300000000017</v>
      </c>
      <c r="M2263" s="9">
        <f t="shared" si="179"/>
        <v>-1174.0600000000049</v>
      </c>
    </row>
    <row r="2264" spans="1:13">
      <c r="A2264" s="2">
        <v>40584</v>
      </c>
      <c r="B2264" s="1">
        <v>64217.36</v>
      </c>
      <c r="C2264" s="1">
        <v>65106.23</v>
      </c>
      <c r="D2264" s="1">
        <v>64184.89</v>
      </c>
      <c r="E2264" s="1">
        <v>64577.83</v>
      </c>
      <c r="I2264" s="3">
        <f t="shared" si="175"/>
        <v>5.6107741314209104E-3</v>
      </c>
      <c r="J2264" s="3">
        <f t="shared" si="176"/>
        <v>-5.6132796489921288E-3</v>
      </c>
      <c r="K2264" s="9">
        <f t="shared" si="177"/>
        <v>921.34000000000378</v>
      </c>
      <c r="L2264" s="9">
        <f t="shared" si="178"/>
        <v>360.31000000000495</v>
      </c>
      <c r="M2264" s="9">
        <f t="shared" si="179"/>
        <v>-360.47000000000116</v>
      </c>
    </row>
    <row r="2265" spans="1:13">
      <c r="A2265" s="2">
        <v>40583</v>
      </c>
      <c r="B2265" s="1">
        <v>65767.210000000006</v>
      </c>
      <c r="C2265" s="1">
        <v>65767.210000000006</v>
      </c>
      <c r="D2265" s="1">
        <v>64016.36</v>
      </c>
      <c r="E2265" s="1">
        <v>64217.52</v>
      </c>
      <c r="I2265" s="3">
        <f t="shared" si="175"/>
        <v>-2.3624427239041765E-2</v>
      </c>
      <c r="J2265" s="3">
        <f t="shared" si="176"/>
        <v>2.3563261996365811E-2</v>
      </c>
      <c r="K2265" s="9">
        <f t="shared" si="177"/>
        <v>1750.8500000000058</v>
      </c>
      <c r="L2265" s="9">
        <f t="shared" si="178"/>
        <v>-1553.8100000000049</v>
      </c>
      <c r="M2265" s="9">
        <f t="shared" si="179"/>
        <v>1549.6900000000096</v>
      </c>
    </row>
    <row r="2266" spans="1:13">
      <c r="A2266" s="2">
        <v>40582</v>
      </c>
      <c r="B2266" s="1">
        <v>65359.4</v>
      </c>
      <c r="C2266" s="1">
        <v>66237.759999999995</v>
      </c>
      <c r="D2266" s="1">
        <v>65110.46</v>
      </c>
      <c r="E2266" s="1">
        <v>65771.33</v>
      </c>
      <c r="I2266" s="3">
        <f t="shared" si="175"/>
        <v>6.2618914587121346E-3</v>
      </c>
      <c r="J2266" s="3">
        <f t="shared" si="176"/>
        <v>-6.302536436993E-3</v>
      </c>
      <c r="K2266" s="9">
        <f t="shared" si="177"/>
        <v>1127.2999999999956</v>
      </c>
      <c r="L2266" s="9">
        <f t="shared" si="178"/>
        <v>409.29000000000087</v>
      </c>
      <c r="M2266" s="9">
        <f t="shared" si="179"/>
        <v>-411.93000000000029</v>
      </c>
    </row>
    <row r="2267" spans="1:13">
      <c r="A2267" s="2">
        <v>40581</v>
      </c>
      <c r="B2267" s="1">
        <v>65272.38</v>
      </c>
      <c r="C2267" s="1">
        <v>65892.759999999995</v>
      </c>
      <c r="D2267" s="1">
        <v>64915.83</v>
      </c>
      <c r="E2267" s="1">
        <v>65362.04</v>
      </c>
      <c r="I2267" s="3">
        <f t="shared" si="175"/>
        <v>1.4231838471927306E-3</v>
      </c>
      <c r="J2267" s="3">
        <f t="shared" si="176"/>
        <v>-1.3736284780791431E-3</v>
      </c>
      <c r="K2267" s="9">
        <f t="shared" si="177"/>
        <v>976.92999999999302</v>
      </c>
      <c r="L2267" s="9">
        <f t="shared" si="178"/>
        <v>92.889999999999418</v>
      </c>
      <c r="M2267" s="9">
        <f t="shared" si="179"/>
        <v>-89.660000000003492</v>
      </c>
    </row>
    <row r="2268" spans="1:13">
      <c r="A2268" s="2">
        <v>40578</v>
      </c>
      <c r="B2268" s="1">
        <v>66752.08</v>
      </c>
      <c r="C2268" s="1">
        <v>66946.48</v>
      </c>
      <c r="D2268" s="1">
        <v>65159.73</v>
      </c>
      <c r="E2268" s="1">
        <v>65269.15</v>
      </c>
      <c r="I2268" s="3">
        <f t="shared" si="175"/>
        <v>-2.2402360284245346E-2</v>
      </c>
      <c r="J2268" s="3">
        <f t="shared" si="176"/>
        <v>2.2215487517392721E-2</v>
      </c>
      <c r="K2268" s="9">
        <f t="shared" si="177"/>
        <v>1786.7499999999927</v>
      </c>
      <c r="L2268" s="9">
        <f t="shared" si="178"/>
        <v>-1495.6899999999951</v>
      </c>
      <c r="M2268" s="9">
        <f t="shared" si="179"/>
        <v>1482.9300000000003</v>
      </c>
    </row>
    <row r="2269" spans="1:13">
      <c r="A2269" s="2">
        <v>40577</v>
      </c>
      <c r="B2269" s="1">
        <v>66688.320000000007</v>
      </c>
      <c r="C2269" s="1">
        <v>66848.61</v>
      </c>
      <c r="D2269" s="1">
        <v>66090.820000000007</v>
      </c>
      <c r="E2269" s="1">
        <v>66764.84</v>
      </c>
      <c r="I2269" s="3">
        <f t="shared" si="175"/>
        <v>1.1450253477062393E-3</v>
      </c>
      <c r="J2269" s="3">
        <f t="shared" si="176"/>
        <v>-1.1474273156077334E-3</v>
      </c>
      <c r="K2269" s="9">
        <f t="shared" si="177"/>
        <v>757.7899999999936</v>
      </c>
      <c r="L2269" s="9">
        <f t="shared" si="178"/>
        <v>76.360000000000582</v>
      </c>
      <c r="M2269" s="9">
        <f t="shared" si="179"/>
        <v>-76.519999999989523</v>
      </c>
    </row>
    <row r="2270" spans="1:13">
      <c r="A2270" s="2">
        <v>40576</v>
      </c>
      <c r="B2270" s="1">
        <v>67844.37</v>
      </c>
      <c r="C2270" s="1">
        <v>68011.960000000006</v>
      </c>
      <c r="D2270" s="1">
        <v>66643</v>
      </c>
      <c r="E2270" s="1">
        <v>66688.479999999996</v>
      </c>
      <c r="I2270" s="3">
        <f t="shared" si="175"/>
        <v>-1.7080404331253084E-2</v>
      </c>
      <c r="J2270" s="3">
        <f t="shared" si="176"/>
        <v>1.7037375393123992E-2</v>
      </c>
      <c r="K2270" s="9">
        <f t="shared" si="177"/>
        <v>1368.9600000000064</v>
      </c>
      <c r="L2270" s="9">
        <f t="shared" si="178"/>
        <v>-1158.8600000000006</v>
      </c>
      <c r="M2270" s="9">
        <f t="shared" si="179"/>
        <v>1155.8899999999994</v>
      </c>
    </row>
    <row r="2271" spans="1:13">
      <c r="A2271" s="2">
        <v>40575</v>
      </c>
      <c r="B2271" s="1">
        <v>66574.880000000005</v>
      </c>
      <c r="C2271" s="1">
        <v>67921.759999999995</v>
      </c>
      <c r="D2271" s="1">
        <v>66574.880000000005</v>
      </c>
      <c r="E2271" s="1">
        <v>67847.34</v>
      </c>
      <c r="I2271" s="3">
        <f t="shared" si="175"/>
        <v>1.9113215074514467E-2</v>
      </c>
      <c r="J2271" s="3">
        <f t="shared" si="176"/>
        <v>-1.9113215074514467E-2</v>
      </c>
      <c r="K2271" s="9">
        <f t="shared" si="177"/>
        <v>1346.8799999999901</v>
      </c>
      <c r="L2271" s="9">
        <f t="shared" si="178"/>
        <v>1272.4599999999919</v>
      </c>
      <c r="M2271" s="9">
        <f t="shared" si="179"/>
        <v>-1272.4599999999919</v>
      </c>
    </row>
    <row r="2272" spans="1:13">
      <c r="A2272" s="2">
        <v>40574</v>
      </c>
      <c r="B2272" s="1">
        <v>66697.119999999995</v>
      </c>
      <c r="C2272" s="1">
        <v>67165.91</v>
      </c>
      <c r="D2272" s="1">
        <v>66270.66</v>
      </c>
      <c r="E2272" s="1">
        <v>66574.880000000005</v>
      </c>
      <c r="I2272" s="3">
        <f t="shared" si="175"/>
        <v>-1.8394973010261442E-3</v>
      </c>
      <c r="J2272" s="3">
        <f t="shared" si="176"/>
        <v>1.8327627939555816E-3</v>
      </c>
      <c r="K2272" s="9">
        <f t="shared" si="177"/>
        <v>895.25</v>
      </c>
      <c r="L2272" s="9">
        <f t="shared" si="178"/>
        <v>-122.69000000000233</v>
      </c>
      <c r="M2272" s="9">
        <f t="shared" si="179"/>
        <v>122.23999999999069</v>
      </c>
    </row>
    <row r="2273" spans="1:13">
      <c r="A2273" s="2">
        <v>40571</v>
      </c>
      <c r="B2273" s="1">
        <v>68050.710000000006</v>
      </c>
      <c r="C2273" s="1">
        <v>68181.740000000005</v>
      </c>
      <c r="D2273" s="1">
        <v>65897.649999999994</v>
      </c>
      <c r="E2273" s="1">
        <v>66697.570000000007</v>
      </c>
      <c r="I2273" s="3">
        <f t="shared" si="175"/>
        <v>-1.9884289230780977E-2</v>
      </c>
      <c r="J2273" s="3">
        <f t="shared" si="176"/>
        <v>1.9884289230780977E-2</v>
      </c>
      <c r="K2273" s="9">
        <f t="shared" si="177"/>
        <v>2284.0900000000111</v>
      </c>
      <c r="L2273" s="9">
        <f t="shared" si="178"/>
        <v>-1353.1399999999994</v>
      </c>
      <c r="M2273" s="9">
        <f t="shared" si="179"/>
        <v>1353.1399999999994</v>
      </c>
    </row>
    <row r="2274" spans="1:13">
      <c r="A2274" s="2">
        <v>40570</v>
      </c>
      <c r="B2274" s="1">
        <v>68716.83</v>
      </c>
      <c r="C2274" s="1">
        <v>69107.89</v>
      </c>
      <c r="D2274" s="1">
        <v>67774.570000000007</v>
      </c>
      <c r="E2274" s="1">
        <v>68050.710000000006</v>
      </c>
      <c r="I2274" s="3">
        <f t="shared" si="175"/>
        <v>-9.5840121602311125E-3</v>
      </c>
      <c r="J2274" s="3">
        <f t="shared" si="176"/>
        <v>9.6936951253425874E-3</v>
      </c>
      <c r="K2274" s="9">
        <f t="shared" si="177"/>
        <v>1333.3199999999924</v>
      </c>
      <c r="L2274" s="9">
        <f t="shared" si="178"/>
        <v>-658.50999999999476</v>
      </c>
      <c r="M2274" s="9">
        <f t="shared" si="179"/>
        <v>666.11999999999534</v>
      </c>
    </row>
    <row r="2275" spans="1:13">
      <c r="A2275" s="2">
        <v>40569</v>
      </c>
      <c r="B2275" s="1">
        <v>69426.64</v>
      </c>
      <c r="C2275" s="1">
        <v>69556.149999999994</v>
      </c>
      <c r="D2275" s="1">
        <v>68514.92</v>
      </c>
      <c r="E2275" s="1">
        <v>68709.22</v>
      </c>
      <c r="I2275" s="3">
        <f t="shared" si="175"/>
        <v>-1.0332499502712086E-2</v>
      </c>
      <c r="J2275" s="3">
        <f t="shared" si="176"/>
        <v>1.0333497343382861E-2</v>
      </c>
      <c r="K2275" s="9">
        <f t="shared" si="177"/>
        <v>1041.2299999999959</v>
      </c>
      <c r="L2275" s="9">
        <f t="shared" si="178"/>
        <v>-717.35000000000582</v>
      </c>
      <c r="M2275" s="9">
        <f t="shared" si="179"/>
        <v>717.41999999999825</v>
      </c>
    </row>
    <row r="2276" spans="1:13">
      <c r="A2276" s="2">
        <v>40567</v>
      </c>
      <c r="B2276" s="1">
        <v>69134.47</v>
      </c>
      <c r="C2276" s="1">
        <v>69512.61</v>
      </c>
      <c r="D2276" s="1">
        <v>68786.28</v>
      </c>
      <c r="E2276" s="1">
        <v>69426.570000000007</v>
      </c>
      <c r="I2276" s="3">
        <f t="shared" si="175"/>
        <v>4.2451451251493385E-3</v>
      </c>
      <c r="J2276" s="3">
        <f t="shared" si="176"/>
        <v>-4.225099288386905E-3</v>
      </c>
      <c r="K2276" s="9">
        <f t="shared" si="177"/>
        <v>726.33000000000175</v>
      </c>
      <c r="L2276" s="9">
        <f t="shared" si="178"/>
        <v>293.48000000001048</v>
      </c>
      <c r="M2276" s="9">
        <f t="shared" si="179"/>
        <v>-292.10000000000582</v>
      </c>
    </row>
    <row r="2277" spans="1:13">
      <c r="A2277" s="2">
        <v>40564</v>
      </c>
      <c r="B2277" s="1">
        <v>69559.87</v>
      </c>
      <c r="C2277" s="1">
        <v>70026.52</v>
      </c>
      <c r="D2277" s="1">
        <v>69095.149999999994</v>
      </c>
      <c r="E2277" s="1">
        <v>69133.09</v>
      </c>
      <c r="I2277" s="3">
        <f t="shared" si="175"/>
        <v>-6.1591514735228267E-3</v>
      </c>
      <c r="J2277" s="3">
        <f t="shared" si="176"/>
        <v>6.1354341231517374E-3</v>
      </c>
      <c r="K2277" s="9">
        <f t="shared" si="177"/>
        <v>931.3700000000099</v>
      </c>
      <c r="L2277" s="9">
        <f t="shared" si="178"/>
        <v>-428.44000000000233</v>
      </c>
      <c r="M2277" s="9">
        <f t="shared" si="179"/>
        <v>426.77999999999884</v>
      </c>
    </row>
    <row r="2278" spans="1:13">
      <c r="A2278" s="2">
        <v>40563</v>
      </c>
      <c r="B2278" s="1">
        <v>70056.42</v>
      </c>
      <c r="C2278" s="1">
        <v>70083.350000000006</v>
      </c>
      <c r="D2278" s="1">
        <v>69176.61</v>
      </c>
      <c r="E2278" s="1">
        <v>69561.53</v>
      </c>
      <c r="I2278" s="3">
        <f t="shared" si="175"/>
        <v>-7.0876906703695409E-3</v>
      </c>
      <c r="J2278" s="3">
        <f t="shared" si="176"/>
        <v>7.064163427134864E-3</v>
      </c>
      <c r="K2278" s="9">
        <f t="shared" si="177"/>
        <v>906.74000000000524</v>
      </c>
      <c r="L2278" s="9">
        <f t="shared" si="178"/>
        <v>-496.55000000000291</v>
      </c>
      <c r="M2278" s="9">
        <f t="shared" si="179"/>
        <v>494.88999999999942</v>
      </c>
    </row>
    <row r="2279" spans="1:13">
      <c r="A2279" s="2">
        <v>40562</v>
      </c>
      <c r="B2279" s="1">
        <v>70921.27</v>
      </c>
      <c r="C2279" s="1">
        <v>71189.81</v>
      </c>
      <c r="D2279" s="1">
        <v>69966.210000000006</v>
      </c>
      <c r="E2279" s="1">
        <v>70058.080000000002</v>
      </c>
      <c r="I2279" s="3">
        <f t="shared" si="175"/>
        <v>-1.2149930026544062E-2</v>
      </c>
      <c r="J2279" s="3">
        <f t="shared" si="176"/>
        <v>1.2171101842930934E-2</v>
      </c>
      <c r="K2279" s="9">
        <f t="shared" si="177"/>
        <v>1223.5999999999913</v>
      </c>
      <c r="L2279" s="9">
        <f t="shared" si="178"/>
        <v>-861.66999999999825</v>
      </c>
      <c r="M2279" s="9">
        <f t="shared" si="179"/>
        <v>863.19000000000233</v>
      </c>
    </row>
    <row r="2280" spans="1:13">
      <c r="A2280" s="2">
        <v>40561</v>
      </c>
      <c r="B2280" s="1">
        <v>70612.23</v>
      </c>
      <c r="C2280" s="1">
        <v>71093.97</v>
      </c>
      <c r="D2280" s="1">
        <v>70612.23</v>
      </c>
      <c r="E2280" s="1">
        <v>70919.75</v>
      </c>
      <c r="I2280" s="3">
        <f t="shared" si="175"/>
        <v>4.4000013029486581E-3</v>
      </c>
      <c r="J2280" s="3">
        <f t="shared" si="176"/>
        <v>-4.355052941962095E-3</v>
      </c>
      <c r="K2280" s="9">
        <f t="shared" si="177"/>
        <v>481.74000000000524</v>
      </c>
      <c r="L2280" s="9">
        <f t="shared" si="178"/>
        <v>310.67999999999302</v>
      </c>
      <c r="M2280" s="9">
        <f t="shared" si="179"/>
        <v>-307.52000000000407</v>
      </c>
    </row>
    <row r="2281" spans="1:13">
      <c r="A2281" s="2">
        <v>40560</v>
      </c>
      <c r="B2281" s="1">
        <v>70939.58</v>
      </c>
      <c r="C2281" s="1">
        <v>70939.58</v>
      </c>
      <c r="D2281" s="1">
        <v>70544.100000000006</v>
      </c>
      <c r="E2281" s="1">
        <v>70609.070000000007</v>
      </c>
      <c r="I2281" s="3">
        <f t="shared" si="175"/>
        <v>-4.6680148440474837E-3</v>
      </c>
      <c r="J2281" s="3">
        <f t="shared" si="176"/>
        <v>4.6590351958666057E-3</v>
      </c>
      <c r="K2281" s="9">
        <f t="shared" si="177"/>
        <v>395.47999999999593</v>
      </c>
      <c r="L2281" s="9">
        <f t="shared" si="178"/>
        <v>-331.14999999999418</v>
      </c>
      <c r="M2281" s="9">
        <f t="shared" si="179"/>
        <v>330.50999999999476</v>
      </c>
    </row>
    <row r="2282" spans="1:13">
      <c r="A2282" s="2">
        <v>40557</v>
      </c>
      <c r="B2282" s="1">
        <v>70722.960000000006</v>
      </c>
      <c r="C2282" s="1">
        <v>71184.3</v>
      </c>
      <c r="D2282" s="1">
        <v>70396.86</v>
      </c>
      <c r="E2282" s="1">
        <v>70940.22</v>
      </c>
      <c r="I2282" s="3">
        <f t="shared" si="175"/>
        <v>3.0935456065374067E-3</v>
      </c>
      <c r="J2282" s="3">
        <f t="shared" si="176"/>
        <v>-3.0719868059820282E-3</v>
      </c>
      <c r="K2282" s="9">
        <f t="shared" si="177"/>
        <v>787.44000000000233</v>
      </c>
      <c r="L2282" s="9">
        <f t="shared" si="178"/>
        <v>218.77999999999884</v>
      </c>
      <c r="M2282" s="9">
        <f t="shared" si="179"/>
        <v>-217.25999999999476</v>
      </c>
    </row>
    <row r="2283" spans="1:13">
      <c r="A2283" s="2">
        <v>40556</v>
      </c>
      <c r="B2283" s="1">
        <v>71631.13</v>
      </c>
      <c r="C2283" s="1">
        <v>71923.839999999997</v>
      </c>
      <c r="D2283" s="1">
        <v>70719.100000000006</v>
      </c>
      <c r="E2283" s="1">
        <v>70721.440000000002</v>
      </c>
      <c r="I2283" s="3">
        <f t="shared" si="175"/>
        <v>-1.2724041606580104E-2</v>
      </c>
      <c r="J2283" s="3">
        <f t="shared" si="176"/>
        <v>1.2699646089626149E-2</v>
      </c>
      <c r="K2283" s="9">
        <f t="shared" si="177"/>
        <v>1204.7399999999907</v>
      </c>
      <c r="L2283" s="9">
        <f t="shared" si="178"/>
        <v>-911.45999999999185</v>
      </c>
      <c r="M2283" s="9">
        <f t="shared" si="179"/>
        <v>909.69000000000233</v>
      </c>
    </row>
    <row r="2284" spans="1:13">
      <c r="A2284" s="2">
        <v>40555</v>
      </c>
      <c r="B2284" s="1">
        <v>70429.440000000002</v>
      </c>
      <c r="C2284" s="1">
        <v>71632.899999999994</v>
      </c>
      <c r="D2284" s="1">
        <v>70429.440000000002</v>
      </c>
      <c r="E2284" s="1">
        <v>71632.899999999994</v>
      </c>
      <c r="I2284" s="3">
        <f t="shared" si="175"/>
        <v>1.7174111347017296E-2</v>
      </c>
      <c r="J2284" s="3">
        <f t="shared" si="176"/>
        <v>-1.708745660905428E-2</v>
      </c>
      <c r="K2284" s="9">
        <f t="shared" si="177"/>
        <v>1203.4599999999919</v>
      </c>
      <c r="L2284" s="9">
        <f t="shared" si="178"/>
        <v>1209.4599999999919</v>
      </c>
      <c r="M2284" s="9">
        <f t="shared" si="179"/>
        <v>-1203.4599999999919</v>
      </c>
    </row>
    <row r="2285" spans="1:13">
      <c r="A2285" s="2">
        <v>40554</v>
      </c>
      <c r="B2285" s="1">
        <v>70145.55</v>
      </c>
      <c r="C2285" s="1">
        <v>70647.44</v>
      </c>
      <c r="D2285" s="1">
        <v>70145.279999999999</v>
      </c>
      <c r="E2285" s="1">
        <v>70423.44</v>
      </c>
      <c r="I2285" s="3">
        <f t="shared" si="175"/>
        <v>4.2266150118414917E-3</v>
      </c>
      <c r="J2285" s="3">
        <f t="shared" si="176"/>
        <v>-3.961619803394505E-3</v>
      </c>
      <c r="K2285" s="9">
        <f t="shared" si="177"/>
        <v>502.16000000000349</v>
      </c>
      <c r="L2285" s="9">
        <f t="shared" si="178"/>
        <v>296.40000000000873</v>
      </c>
      <c r="M2285" s="9">
        <f t="shared" si="179"/>
        <v>-277.88999999999942</v>
      </c>
    </row>
    <row r="2286" spans="1:13">
      <c r="A2286" s="2">
        <v>40553</v>
      </c>
      <c r="B2286" s="1">
        <v>70056.05</v>
      </c>
      <c r="C2286" s="1">
        <v>70133.39</v>
      </c>
      <c r="D2286" s="1">
        <v>69666.37</v>
      </c>
      <c r="E2286" s="1">
        <v>70127.039999999994</v>
      </c>
      <c r="I2286" s="3">
        <f t="shared" si="175"/>
        <v>9.9689967626448829E-4</v>
      </c>
      <c r="J2286" s="3">
        <f t="shared" si="176"/>
        <v>-1.0133314681600046E-3</v>
      </c>
      <c r="K2286" s="9">
        <f t="shared" si="177"/>
        <v>467.02000000000407</v>
      </c>
      <c r="L2286" s="9">
        <f t="shared" si="178"/>
        <v>69.839999999996508</v>
      </c>
      <c r="M2286" s="9">
        <f t="shared" si="179"/>
        <v>-70.989999999990687</v>
      </c>
    </row>
    <row r="2287" spans="1:13">
      <c r="A2287" s="2">
        <v>40550</v>
      </c>
      <c r="B2287" s="1">
        <v>70579.899999999994</v>
      </c>
      <c r="C2287" s="1">
        <v>70782.83</v>
      </c>
      <c r="D2287" s="1">
        <v>69718.11</v>
      </c>
      <c r="E2287" s="1">
        <v>70057.2</v>
      </c>
      <c r="I2287" s="3">
        <f t="shared" si="175"/>
        <v>-7.3907430882603842E-3</v>
      </c>
      <c r="J2287" s="3">
        <f t="shared" si="176"/>
        <v>7.4057911671736162E-3</v>
      </c>
      <c r="K2287" s="9">
        <f t="shared" si="177"/>
        <v>1064.7200000000012</v>
      </c>
      <c r="L2287" s="9">
        <f t="shared" si="178"/>
        <v>-521.63000000000466</v>
      </c>
      <c r="M2287" s="9">
        <f t="shared" si="179"/>
        <v>522.69999999999709</v>
      </c>
    </row>
    <row r="2288" spans="1:13">
      <c r="A2288" s="2">
        <v>40549</v>
      </c>
      <c r="B2288" s="1">
        <v>71092.5</v>
      </c>
      <c r="C2288" s="1">
        <v>71167.100000000006</v>
      </c>
      <c r="D2288" s="1">
        <v>70469.17</v>
      </c>
      <c r="E2288" s="1">
        <v>70578.83</v>
      </c>
      <c r="I2288" s="3">
        <f t="shared" si="175"/>
        <v>-7.2048470812702686E-3</v>
      </c>
      <c r="J2288" s="3">
        <f t="shared" si="176"/>
        <v>7.225375391215645E-3</v>
      </c>
      <c r="K2288" s="9">
        <f t="shared" si="177"/>
        <v>697.93000000000757</v>
      </c>
      <c r="L2288" s="9">
        <f t="shared" si="178"/>
        <v>-512.19999999999709</v>
      </c>
      <c r="M2288" s="9">
        <f t="shared" si="179"/>
        <v>513.66999999999825</v>
      </c>
    </row>
    <row r="2289" spans="1:13">
      <c r="A2289" s="2">
        <v>40548</v>
      </c>
      <c r="B2289" s="1">
        <v>70311.429999999993</v>
      </c>
      <c r="C2289" s="1">
        <v>71172.960000000006</v>
      </c>
      <c r="D2289" s="1">
        <v>69801.710000000006</v>
      </c>
      <c r="E2289" s="1">
        <v>71091.03</v>
      </c>
      <c r="I2289" s="3">
        <f t="shared" si="175"/>
        <v>1.0996363793572087E-2</v>
      </c>
      <c r="J2289" s="3">
        <f t="shared" si="176"/>
        <v>-1.1087813176321487E-2</v>
      </c>
      <c r="K2289" s="9">
        <f t="shared" si="177"/>
        <v>1371.25</v>
      </c>
      <c r="L2289" s="9">
        <f t="shared" si="178"/>
        <v>773.24000000000524</v>
      </c>
      <c r="M2289" s="9">
        <f t="shared" si="179"/>
        <v>-779.60000000000582</v>
      </c>
    </row>
    <row r="2290" spans="1:13">
      <c r="A2290" s="2">
        <v>40547</v>
      </c>
      <c r="B2290" s="1">
        <v>69962.100000000006</v>
      </c>
      <c r="C2290" s="1">
        <v>70317.789999999994</v>
      </c>
      <c r="D2290" s="1">
        <v>69559.92</v>
      </c>
      <c r="E2290" s="1">
        <v>70317.789999999994</v>
      </c>
      <c r="I2290" s="3">
        <f t="shared" si="175"/>
        <v>5.0808778210897892E-3</v>
      </c>
      <c r="J2290" s="3">
        <f t="shared" si="176"/>
        <v>-5.0840383579107513E-3</v>
      </c>
      <c r="K2290" s="9">
        <f t="shared" si="177"/>
        <v>757.86999999999534</v>
      </c>
      <c r="L2290" s="9">
        <f t="shared" si="178"/>
        <v>355.46999999998661</v>
      </c>
      <c r="M2290" s="9">
        <f t="shared" si="179"/>
        <v>-355.68999999998778</v>
      </c>
    </row>
    <row r="2291" spans="1:13">
      <c r="A2291" s="2">
        <v>40546</v>
      </c>
      <c r="B2291" s="1">
        <v>69309.98</v>
      </c>
      <c r="C2291" s="1">
        <v>70470.97</v>
      </c>
      <c r="D2291" s="1">
        <v>69304.67</v>
      </c>
      <c r="E2291" s="1">
        <v>69962.320000000007</v>
      </c>
      <c r="I2291" s="3">
        <f t="shared" si="175"/>
        <v>9.4872202953880016E-3</v>
      </c>
      <c r="J2291" s="3">
        <f t="shared" si="176"/>
        <v>-9.4119201881173696E-3</v>
      </c>
      <c r="K2291" s="9">
        <f t="shared" si="177"/>
        <v>1166.3000000000029</v>
      </c>
      <c r="L2291" s="9">
        <f t="shared" si="178"/>
        <v>657.51000000000931</v>
      </c>
      <c r="M2291" s="9">
        <f t="shared" si="179"/>
        <v>-652.34000000001106</v>
      </c>
    </row>
    <row r="2292" spans="1:13">
      <c r="A2292" s="2">
        <v>40542</v>
      </c>
      <c r="B2292" s="1">
        <v>68953.179999999993</v>
      </c>
      <c r="C2292" s="1">
        <v>69527.17</v>
      </c>
      <c r="D2292" s="1">
        <v>68940.08</v>
      </c>
      <c r="E2292" s="1">
        <v>69304.81</v>
      </c>
      <c r="I2292" s="3">
        <f t="shared" si="175"/>
        <v>5.1106255588998827E-3</v>
      </c>
      <c r="J2292" s="3">
        <f t="shared" si="176"/>
        <v>-5.0995472580090536E-3</v>
      </c>
      <c r="K2292" s="9">
        <f t="shared" si="177"/>
        <v>587.08999999999651</v>
      </c>
      <c r="L2292" s="9">
        <f t="shared" si="178"/>
        <v>352.38999999999942</v>
      </c>
      <c r="M2292" s="9">
        <f t="shared" si="179"/>
        <v>-351.63000000000466</v>
      </c>
    </row>
    <row r="2293" spans="1:13">
      <c r="A2293" s="2">
        <v>40541</v>
      </c>
      <c r="B2293" s="1">
        <v>68043</v>
      </c>
      <c r="C2293" s="1">
        <v>69039.759999999995</v>
      </c>
      <c r="D2293" s="1">
        <v>68043</v>
      </c>
      <c r="E2293" s="1">
        <v>68952.42</v>
      </c>
      <c r="I2293" s="3">
        <f t="shared" si="175"/>
        <v>1.3396052435489515E-2</v>
      </c>
      <c r="J2293" s="3">
        <f t="shared" si="176"/>
        <v>-1.3365371897182638E-2</v>
      </c>
      <c r="K2293" s="9">
        <f t="shared" si="177"/>
        <v>996.75999999999476</v>
      </c>
      <c r="L2293" s="9">
        <f t="shared" si="178"/>
        <v>911.47999999999593</v>
      </c>
      <c r="M2293" s="9">
        <f t="shared" si="179"/>
        <v>-909.41999999999825</v>
      </c>
    </row>
    <row r="2294" spans="1:13">
      <c r="A2294" s="2">
        <v>40540</v>
      </c>
      <c r="B2294" s="1">
        <v>67810.36</v>
      </c>
      <c r="C2294" s="1">
        <v>68104.259999999995</v>
      </c>
      <c r="D2294" s="1">
        <v>67810.36</v>
      </c>
      <c r="E2294" s="1">
        <v>68040.94</v>
      </c>
      <c r="I2294" s="3">
        <f t="shared" si="175"/>
        <v>3.5069161968262074E-3</v>
      </c>
      <c r="J2294" s="3">
        <f t="shared" si="176"/>
        <v>-3.4003653718989511E-3</v>
      </c>
      <c r="K2294" s="9">
        <f t="shared" si="177"/>
        <v>293.89999999999418</v>
      </c>
      <c r="L2294" s="9">
        <f t="shared" si="178"/>
        <v>237.77999999999884</v>
      </c>
      <c r="M2294" s="9">
        <f t="shared" si="179"/>
        <v>-230.58000000000175</v>
      </c>
    </row>
    <row r="2295" spans="1:13">
      <c r="A2295" s="2">
        <v>40539</v>
      </c>
      <c r="B2295" s="1">
        <v>68476.320000000007</v>
      </c>
      <c r="C2295" s="1">
        <v>68476.320000000007</v>
      </c>
      <c r="D2295" s="1">
        <v>67803.16</v>
      </c>
      <c r="E2295" s="1">
        <v>67803.16</v>
      </c>
      <c r="I2295" s="3">
        <f t="shared" si="175"/>
        <v>-9.9699266827829071E-3</v>
      </c>
      <c r="J2295" s="3">
        <f t="shared" si="176"/>
        <v>9.8305516417938853E-3</v>
      </c>
      <c r="K2295" s="9">
        <f t="shared" si="177"/>
        <v>673.16000000000349</v>
      </c>
      <c r="L2295" s="9">
        <f t="shared" si="178"/>
        <v>-682.80000000000291</v>
      </c>
      <c r="M2295" s="9">
        <f t="shared" si="179"/>
        <v>673.16000000000349</v>
      </c>
    </row>
    <row r="2296" spans="1:13">
      <c r="A2296" s="2">
        <v>40535</v>
      </c>
      <c r="B2296" s="1">
        <v>68470.3</v>
      </c>
      <c r="C2296" s="1">
        <v>68561.55</v>
      </c>
      <c r="D2296" s="1">
        <v>68249.62</v>
      </c>
      <c r="E2296" s="1">
        <v>68485.960000000006</v>
      </c>
      <c r="I2296" s="3">
        <f t="shared" si="175"/>
        <v>2.2199257025935806E-4</v>
      </c>
      <c r="J2296" s="3">
        <f t="shared" si="176"/>
        <v>-2.2871230299857737E-4</v>
      </c>
      <c r="K2296" s="9">
        <f t="shared" si="177"/>
        <v>311.93000000000757</v>
      </c>
      <c r="L2296" s="9">
        <f t="shared" si="178"/>
        <v>15.200000000011642</v>
      </c>
      <c r="M2296" s="9">
        <f t="shared" si="179"/>
        <v>-15.660000000003492</v>
      </c>
    </row>
    <row r="2297" spans="1:13">
      <c r="A2297" s="2">
        <v>40534</v>
      </c>
      <c r="B2297" s="1">
        <v>68218.33</v>
      </c>
      <c r="C2297" s="1">
        <v>68471.83</v>
      </c>
      <c r="D2297" s="1">
        <v>67727.33</v>
      </c>
      <c r="E2297" s="1">
        <v>68470.759999999995</v>
      </c>
      <c r="I2297" s="3">
        <f t="shared" si="175"/>
        <v>3.7513820302496285E-3</v>
      </c>
      <c r="J2297" s="3">
        <f t="shared" si="176"/>
        <v>-3.7003251178970961E-3</v>
      </c>
      <c r="K2297" s="9">
        <f t="shared" si="177"/>
        <v>744.5</v>
      </c>
      <c r="L2297" s="9">
        <f t="shared" si="178"/>
        <v>255.89999999999418</v>
      </c>
      <c r="M2297" s="9">
        <f t="shared" si="179"/>
        <v>-252.42999999999302</v>
      </c>
    </row>
    <row r="2298" spans="1:13">
      <c r="A2298" s="2">
        <v>40533</v>
      </c>
      <c r="B2298" s="1">
        <v>67261.39</v>
      </c>
      <c r="C2298" s="1">
        <v>68461.320000000007</v>
      </c>
      <c r="D2298" s="1">
        <v>67261.39</v>
      </c>
      <c r="E2298" s="1">
        <v>68214.86</v>
      </c>
      <c r="I2298" s="3">
        <f t="shared" si="175"/>
        <v>1.4142270113404496E-2</v>
      </c>
      <c r="J2298" s="3">
        <f t="shared" si="176"/>
        <v>-1.4175591673023723E-2</v>
      </c>
      <c r="K2298" s="9">
        <f t="shared" si="177"/>
        <v>1199.9300000000076</v>
      </c>
      <c r="L2298" s="9">
        <f t="shared" si="178"/>
        <v>951.25999999999476</v>
      </c>
      <c r="M2298" s="9">
        <f t="shared" si="179"/>
        <v>-953.47000000000116</v>
      </c>
    </row>
    <row r="2299" spans="1:13">
      <c r="A2299" s="2">
        <v>40532</v>
      </c>
      <c r="B2299" s="1">
        <v>67979.210000000006</v>
      </c>
      <c r="C2299" s="1">
        <v>68196.06</v>
      </c>
      <c r="D2299" s="1">
        <v>67263.600000000006</v>
      </c>
      <c r="E2299" s="1">
        <v>67263.600000000006</v>
      </c>
      <c r="I2299" s="3">
        <f t="shared" si="175"/>
        <v>-1.055615065454835E-2</v>
      </c>
      <c r="J2299" s="3">
        <f t="shared" si="176"/>
        <v>1.0526894913900889E-2</v>
      </c>
      <c r="K2299" s="9">
        <f t="shared" si="177"/>
        <v>932.45999999999185</v>
      </c>
      <c r="L2299" s="9">
        <f t="shared" si="178"/>
        <v>-717.61999999999534</v>
      </c>
      <c r="M2299" s="9">
        <f t="shared" si="179"/>
        <v>715.61000000000058</v>
      </c>
    </row>
    <row r="2300" spans="1:13">
      <c r="A2300" s="2">
        <v>40529</v>
      </c>
      <c r="B2300" s="1">
        <v>67304.160000000003</v>
      </c>
      <c r="C2300" s="1">
        <v>67981.22</v>
      </c>
      <c r="D2300" s="1">
        <v>66947.649999999994</v>
      </c>
      <c r="E2300" s="1">
        <v>67981.22</v>
      </c>
      <c r="I2300" s="3">
        <f t="shared" si="175"/>
        <v>1.0026239707700885E-2</v>
      </c>
      <c r="J2300" s="3">
        <f t="shared" si="176"/>
        <v>-1.0059705076179506E-2</v>
      </c>
      <c r="K2300" s="9">
        <f t="shared" si="177"/>
        <v>1033.570000000007</v>
      </c>
      <c r="L2300" s="9">
        <f t="shared" si="178"/>
        <v>674.83000000000175</v>
      </c>
      <c r="M2300" s="9">
        <f t="shared" si="179"/>
        <v>-677.05999999999767</v>
      </c>
    </row>
    <row r="2301" spans="1:13">
      <c r="A2301" s="2">
        <v>40528</v>
      </c>
      <c r="B2301" s="1">
        <v>67874.899999999994</v>
      </c>
      <c r="C2301" s="1">
        <v>68376.820000000007</v>
      </c>
      <c r="D2301" s="1">
        <v>67137.97</v>
      </c>
      <c r="E2301" s="1">
        <v>67306.39</v>
      </c>
      <c r="I2301" s="3">
        <f t="shared" si="175"/>
        <v>-8.3063037736477337E-3</v>
      </c>
      <c r="J2301" s="3">
        <f t="shared" si="176"/>
        <v>8.3758502774957284E-3</v>
      </c>
      <c r="K2301" s="9">
        <f t="shared" si="177"/>
        <v>1238.8500000000058</v>
      </c>
      <c r="L2301" s="9">
        <f t="shared" si="178"/>
        <v>-563.75</v>
      </c>
      <c r="M2301" s="9">
        <f t="shared" si="179"/>
        <v>568.50999999999476</v>
      </c>
    </row>
    <row r="2302" spans="1:13">
      <c r="A2302" s="2">
        <v>40527</v>
      </c>
      <c r="B2302" s="1">
        <v>68740.649999999994</v>
      </c>
      <c r="C2302" s="1">
        <v>68740.649999999994</v>
      </c>
      <c r="D2302" s="1">
        <v>67711.25</v>
      </c>
      <c r="E2302" s="1">
        <v>67870.14</v>
      </c>
      <c r="I2302" s="3">
        <f t="shared" si="175"/>
        <v>-1.2697007417631238E-2</v>
      </c>
      <c r="J2302" s="3">
        <f t="shared" si="176"/>
        <v>1.2663685897645641E-2</v>
      </c>
      <c r="K2302" s="9">
        <f t="shared" si="177"/>
        <v>1029.3999999999942</v>
      </c>
      <c r="L2302" s="9">
        <f t="shared" si="178"/>
        <v>-872.83000000000175</v>
      </c>
      <c r="M2302" s="9">
        <f t="shared" si="179"/>
        <v>870.50999999999476</v>
      </c>
    </row>
    <row r="2303" spans="1:13">
      <c r="A2303" s="2">
        <v>40526</v>
      </c>
      <c r="B2303" s="1">
        <v>69126.84</v>
      </c>
      <c r="C2303" s="1">
        <v>69126.84</v>
      </c>
      <c r="D2303" s="1">
        <v>68531.27</v>
      </c>
      <c r="E2303" s="1">
        <v>68742.97</v>
      </c>
      <c r="I2303" s="3">
        <f t="shared" si="175"/>
        <v>-5.5456445533337484E-3</v>
      </c>
      <c r="J2303" s="3">
        <f t="shared" si="176"/>
        <v>5.5531252404998604E-3</v>
      </c>
      <c r="K2303" s="9">
        <f t="shared" si="177"/>
        <v>595.56999999999243</v>
      </c>
      <c r="L2303" s="9">
        <f t="shared" si="178"/>
        <v>-383.35000000000582</v>
      </c>
      <c r="M2303" s="9">
        <f t="shared" si="179"/>
        <v>383.86999999999534</v>
      </c>
    </row>
    <row r="2304" spans="1:13">
      <c r="A2304" s="2">
        <v>40525</v>
      </c>
      <c r="B2304" s="1">
        <v>68341.83</v>
      </c>
      <c r="C2304" s="1">
        <v>69221.06</v>
      </c>
      <c r="D2304" s="1">
        <v>68341.83</v>
      </c>
      <c r="E2304" s="1">
        <v>69126.320000000007</v>
      </c>
      <c r="I2304" s="3">
        <f t="shared" si="175"/>
        <v>1.147891415842984E-2</v>
      </c>
      <c r="J2304" s="3">
        <f t="shared" si="176"/>
        <v>-1.147891415842984E-2</v>
      </c>
      <c r="K2304" s="9">
        <f t="shared" si="177"/>
        <v>879.22999999999593</v>
      </c>
      <c r="L2304" s="9">
        <f t="shared" si="178"/>
        <v>784.49000000000524</v>
      </c>
      <c r="M2304" s="9">
        <f t="shared" si="179"/>
        <v>-784.49000000000524</v>
      </c>
    </row>
    <row r="2305" spans="1:13">
      <c r="A2305" s="2">
        <v>40522</v>
      </c>
      <c r="B2305" s="1">
        <v>67889.34</v>
      </c>
      <c r="C2305" s="1">
        <v>68514.350000000006</v>
      </c>
      <c r="D2305" s="1">
        <v>67866.490000000005</v>
      </c>
      <c r="E2305" s="1">
        <v>68341.83</v>
      </c>
      <c r="I2305" s="3">
        <f t="shared" si="175"/>
        <v>6.8116334455223318E-3</v>
      </c>
      <c r="J2305" s="3">
        <f t="shared" si="176"/>
        <v>-6.6651111941875597E-3</v>
      </c>
      <c r="K2305" s="9">
        <f t="shared" si="177"/>
        <v>647.86000000000058</v>
      </c>
      <c r="L2305" s="9">
        <f t="shared" si="178"/>
        <v>462.36999999999534</v>
      </c>
      <c r="M2305" s="9">
        <f t="shared" si="179"/>
        <v>-452.49000000000524</v>
      </c>
    </row>
    <row r="2306" spans="1:13">
      <c r="A2306" s="2">
        <v>40521</v>
      </c>
      <c r="B2306" s="1">
        <v>68173.279999999999</v>
      </c>
      <c r="C2306" s="1">
        <v>68561.34</v>
      </c>
      <c r="D2306" s="1">
        <v>67563.460000000006</v>
      </c>
      <c r="E2306" s="1">
        <v>67879.460000000006</v>
      </c>
      <c r="I2306" s="3">
        <f t="shared" si="175"/>
        <v>-4.3338518035663538E-3</v>
      </c>
      <c r="J2306" s="3">
        <f t="shared" si="176"/>
        <v>4.3098997143747875E-3</v>
      </c>
      <c r="K2306" s="9">
        <f t="shared" si="177"/>
        <v>997.8799999999901</v>
      </c>
      <c r="L2306" s="9">
        <f t="shared" si="178"/>
        <v>-295.45999999999185</v>
      </c>
      <c r="M2306" s="9">
        <f t="shared" si="179"/>
        <v>293.81999999999243</v>
      </c>
    </row>
    <row r="2307" spans="1:13">
      <c r="A2307" s="2">
        <v>40520</v>
      </c>
      <c r="B2307" s="1">
        <v>69338.22</v>
      </c>
      <c r="C2307" s="1">
        <v>69353.53</v>
      </c>
      <c r="D2307" s="1">
        <v>68046.17</v>
      </c>
      <c r="E2307" s="1">
        <v>68174.92</v>
      </c>
      <c r="I2307" s="3">
        <f t="shared" si="175"/>
        <v>-1.676895838970004E-2</v>
      </c>
      <c r="J2307" s="3">
        <f t="shared" si="176"/>
        <v>1.6777182915857992E-2</v>
      </c>
      <c r="K2307" s="9">
        <f t="shared" si="177"/>
        <v>1307.3600000000006</v>
      </c>
      <c r="L2307" s="9">
        <f t="shared" si="178"/>
        <v>-1162.7200000000012</v>
      </c>
      <c r="M2307" s="9">
        <f t="shared" si="179"/>
        <v>1163.3000000000029</v>
      </c>
    </row>
    <row r="2308" spans="1:13">
      <c r="A2308" s="2">
        <v>40519</v>
      </c>
      <c r="B2308" s="1">
        <v>69563.37</v>
      </c>
      <c r="C2308" s="1">
        <v>70589.070000000007</v>
      </c>
      <c r="D2308" s="1">
        <v>69337.64</v>
      </c>
      <c r="E2308" s="1">
        <v>69337.64</v>
      </c>
      <c r="I2308" s="3">
        <f t="shared" si="175"/>
        <v>-3.0792872248759343E-3</v>
      </c>
      <c r="J2308" s="3">
        <f t="shared" si="176"/>
        <v>3.2449549238341376E-3</v>
      </c>
      <c r="K2308" s="9">
        <f t="shared" si="177"/>
        <v>1251.4300000000076</v>
      </c>
      <c r="L2308" s="9">
        <f t="shared" si="178"/>
        <v>-214.16999999999825</v>
      </c>
      <c r="M2308" s="9">
        <f t="shared" si="179"/>
        <v>225.72999999999593</v>
      </c>
    </row>
    <row r="2309" spans="1:13">
      <c r="A2309" s="2">
        <v>40518</v>
      </c>
      <c r="B2309" s="1">
        <v>69759.37</v>
      </c>
      <c r="C2309" s="1">
        <v>69931.66</v>
      </c>
      <c r="D2309" s="1">
        <v>69377.850000000006</v>
      </c>
      <c r="E2309" s="1">
        <v>69551.81</v>
      </c>
      <c r="I2309" s="3">
        <f t="shared" si="175"/>
        <v>-3.0714061802804035E-3</v>
      </c>
      <c r="J2309" s="3">
        <f t="shared" si="176"/>
        <v>2.9753709071626893E-3</v>
      </c>
      <c r="K2309" s="9">
        <f t="shared" si="177"/>
        <v>553.80999999999767</v>
      </c>
      <c r="L2309" s="9">
        <f t="shared" si="178"/>
        <v>-214.27999999999884</v>
      </c>
      <c r="M2309" s="9">
        <f t="shared" si="179"/>
        <v>207.55999999999767</v>
      </c>
    </row>
    <row r="2310" spans="1:13">
      <c r="A2310" s="2">
        <v>40515</v>
      </c>
      <c r="B2310" s="1">
        <v>69529.039999999994</v>
      </c>
      <c r="C2310" s="1">
        <v>69963.03</v>
      </c>
      <c r="D2310" s="1">
        <v>68943.28</v>
      </c>
      <c r="E2310" s="1">
        <v>69766.09</v>
      </c>
      <c r="I2310" s="3">
        <f t="shared" si="175"/>
        <v>3.4377976808168315E-3</v>
      </c>
      <c r="J2310" s="3">
        <f t="shared" si="176"/>
        <v>-3.4093667911998058E-3</v>
      </c>
      <c r="K2310" s="9">
        <f t="shared" si="177"/>
        <v>1019.75</v>
      </c>
      <c r="L2310" s="9">
        <f t="shared" si="178"/>
        <v>239.01999999998952</v>
      </c>
      <c r="M2310" s="9">
        <f t="shared" si="179"/>
        <v>-237.05000000000291</v>
      </c>
    </row>
    <row r="2311" spans="1:13">
      <c r="A2311" s="2">
        <v>40514</v>
      </c>
      <c r="B2311" s="1">
        <v>69341.09</v>
      </c>
      <c r="C2311" s="1">
        <v>69942.87</v>
      </c>
      <c r="D2311" s="1">
        <v>69218.649999999994</v>
      </c>
      <c r="E2311" s="1">
        <v>69527.070000000007</v>
      </c>
      <c r="I2311" s="3">
        <f t="shared" si="175"/>
        <v>2.6132782278968556E-3</v>
      </c>
      <c r="J2311" s="3">
        <f t="shared" si="176"/>
        <v>-2.6821037857929619E-3</v>
      </c>
      <c r="K2311" s="9">
        <f t="shared" si="177"/>
        <v>724.22000000000116</v>
      </c>
      <c r="L2311" s="9">
        <f t="shared" si="178"/>
        <v>181.22000000000116</v>
      </c>
      <c r="M2311" s="9">
        <f t="shared" si="179"/>
        <v>-185.98000000001048</v>
      </c>
    </row>
    <row r="2312" spans="1:13">
      <c r="A2312" s="2">
        <v>40513</v>
      </c>
      <c r="B2312" s="1">
        <v>67731.17</v>
      </c>
      <c r="C2312" s="1">
        <v>69605.350000000006</v>
      </c>
      <c r="D2312" s="1">
        <v>67731.17</v>
      </c>
      <c r="E2312" s="1">
        <v>69345.850000000006</v>
      </c>
      <c r="I2312" s="3">
        <f t="shared" si="175"/>
        <v>2.4229234300366172E-2</v>
      </c>
      <c r="J2312" s="3">
        <f t="shared" si="176"/>
        <v>-2.383954093809405E-2</v>
      </c>
      <c r="K2312" s="9">
        <f t="shared" si="177"/>
        <v>1874.1800000000076</v>
      </c>
      <c r="L2312" s="9">
        <f t="shared" si="178"/>
        <v>1640.4500000000116</v>
      </c>
      <c r="M2312" s="9">
        <f t="shared" si="179"/>
        <v>-1614.6800000000076</v>
      </c>
    </row>
    <row r="2313" spans="1:13">
      <c r="A2313" s="2">
        <v>40512</v>
      </c>
      <c r="B2313" s="1">
        <v>67900.95</v>
      </c>
      <c r="C2313" s="1">
        <v>68476.429999999993</v>
      </c>
      <c r="D2313" s="1">
        <v>67270.61</v>
      </c>
      <c r="E2313" s="1">
        <v>67705.399999999994</v>
      </c>
      <c r="I2313" s="3">
        <f t="shared" si="175"/>
        <v>-2.9860909245395602E-3</v>
      </c>
      <c r="J2313" s="3">
        <f t="shared" si="176"/>
        <v>2.8799302513440963E-3</v>
      </c>
      <c r="K2313" s="9">
        <f t="shared" si="177"/>
        <v>1205.8199999999924</v>
      </c>
      <c r="L2313" s="9">
        <f t="shared" si="178"/>
        <v>-202.77999999999884</v>
      </c>
      <c r="M2313" s="9">
        <f t="shared" si="179"/>
        <v>195.55000000000291</v>
      </c>
    </row>
    <row r="2314" spans="1:13">
      <c r="A2314" s="2">
        <v>40511</v>
      </c>
      <c r="B2314" s="1">
        <v>68218.179999999993</v>
      </c>
      <c r="C2314" s="1">
        <v>68421.649999999994</v>
      </c>
      <c r="D2314" s="1">
        <v>67102.94</v>
      </c>
      <c r="E2314" s="1">
        <v>67908.179999999993</v>
      </c>
      <c r="I2314" s="3">
        <f t="shared" si="175"/>
        <v>-4.6598002817105589E-3</v>
      </c>
      <c r="J2314" s="3">
        <f t="shared" si="176"/>
        <v>4.5442431914776973E-3</v>
      </c>
      <c r="K2314" s="9">
        <f t="shared" si="177"/>
        <v>1318.7099999999919</v>
      </c>
      <c r="L2314" s="9">
        <f t="shared" si="178"/>
        <v>-317.92000000001281</v>
      </c>
      <c r="M2314" s="9">
        <f t="shared" si="179"/>
        <v>310</v>
      </c>
    </row>
    <row r="2315" spans="1:13">
      <c r="A2315" s="2">
        <v>40508</v>
      </c>
      <c r="B2315" s="1">
        <v>69349.48</v>
      </c>
      <c r="C2315" s="1">
        <v>69349.48</v>
      </c>
      <c r="D2315" s="1">
        <v>68219.09</v>
      </c>
      <c r="E2315" s="1">
        <v>68226.100000000006</v>
      </c>
      <c r="I2315" s="3">
        <f t="shared" si="175"/>
        <v>-1.637115506080233E-2</v>
      </c>
      <c r="J2315" s="3">
        <f t="shared" si="176"/>
        <v>1.6198823697019648E-2</v>
      </c>
      <c r="K2315" s="9">
        <f t="shared" si="177"/>
        <v>1130.3899999999994</v>
      </c>
      <c r="L2315" s="9">
        <f t="shared" si="178"/>
        <v>-1135.5299999999988</v>
      </c>
      <c r="M2315" s="9">
        <f t="shared" si="179"/>
        <v>1123.3799999999901</v>
      </c>
    </row>
    <row r="2316" spans="1:13">
      <c r="A2316" s="2">
        <v>40507</v>
      </c>
      <c r="B2316" s="1">
        <v>69634.289999999994</v>
      </c>
      <c r="C2316" s="1">
        <v>69780.23</v>
      </c>
      <c r="D2316" s="1">
        <v>69361.63</v>
      </c>
      <c r="E2316" s="1">
        <v>69361.63</v>
      </c>
      <c r="I2316" s="3">
        <f t="shared" si="175"/>
        <v>-3.8450734000714058E-3</v>
      </c>
      <c r="J2316" s="3">
        <f t="shared" si="176"/>
        <v>3.9155996277119931E-3</v>
      </c>
      <c r="K2316" s="9">
        <f t="shared" si="177"/>
        <v>418.59999999999127</v>
      </c>
      <c r="L2316" s="9">
        <f t="shared" si="178"/>
        <v>-267.72999999999593</v>
      </c>
      <c r="M2316" s="9">
        <f t="shared" si="179"/>
        <v>272.65999999998894</v>
      </c>
    </row>
    <row r="2317" spans="1:13">
      <c r="A2317" s="2">
        <v>40506</v>
      </c>
      <c r="B2317" s="1">
        <v>67954.789999999994</v>
      </c>
      <c r="C2317" s="1">
        <v>69745.710000000006</v>
      </c>
      <c r="D2317" s="1">
        <v>67954.789999999994</v>
      </c>
      <c r="E2317" s="1">
        <v>69629.36</v>
      </c>
      <c r="I2317" s="3">
        <f t="shared" ref="I2317:I2380" si="180">(E2317-E2318)/E2318</f>
        <v>2.4676189488106005E-2</v>
      </c>
      <c r="J2317" s="3">
        <f t="shared" ref="J2317:J2380" si="181">(B2317-E2317)/B2317</f>
        <v>-2.4642412992520575E-2</v>
      </c>
      <c r="K2317" s="9">
        <f t="shared" ref="K2317:K2380" si="182">(C2317-D2317)</f>
        <v>1790.9200000000128</v>
      </c>
      <c r="L2317" s="9">
        <f t="shared" ref="L2317:L2380" si="183">(E2317-E2318)</f>
        <v>1676.8099999999977</v>
      </c>
      <c r="M2317" s="9">
        <f t="shared" ref="M2317:M2380" si="184">B2317-E2317</f>
        <v>-1674.570000000007</v>
      </c>
    </row>
    <row r="2318" spans="1:13">
      <c r="A2318" s="2">
        <v>40505</v>
      </c>
      <c r="B2318" s="1">
        <v>69628.88</v>
      </c>
      <c r="C2318" s="1">
        <v>69628.88</v>
      </c>
      <c r="D2318" s="1">
        <v>67727.97</v>
      </c>
      <c r="E2318" s="1">
        <v>67952.55</v>
      </c>
      <c r="I2318" s="3">
        <f t="shared" si="180"/>
        <v>-2.4125946935698087E-2</v>
      </c>
      <c r="J2318" s="3">
        <f t="shared" si="181"/>
        <v>2.4075211320360196E-2</v>
      </c>
      <c r="K2318" s="9">
        <f t="shared" si="182"/>
        <v>1900.9100000000035</v>
      </c>
      <c r="L2318" s="9">
        <f t="shared" si="183"/>
        <v>-1679.9499999999971</v>
      </c>
      <c r="M2318" s="9">
        <f t="shared" si="184"/>
        <v>1676.3300000000017</v>
      </c>
    </row>
    <row r="2319" spans="1:13">
      <c r="A2319" s="2">
        <v>40504</v>
      </c>
      <c r="B2319" s="1">
        <v>70897.899999999994</v>
      </c>
      <c r="C2319" s="1">
        <v>70897.899999999994</v>
      </c>
      <c r="D2319" s="1">
        <v>69201.58</v>
      </c>
      <c r="E2319" s="1">
        <v>69632.5</v>
      </c>
      <c r="I2319" s="3">
        <f t="shared" si="180"/>
        <v>-1.7848201427686776E-2</v>
      </c>
      <c r="J2319" s="3">
        <f t="shared" si="181"/>
        <v>1.7848201427686776E-2</v>
      </c>
      <c r="K2319" s="9">
        <f t="shared" si="182"/>
        <v>1696.3199999999924</v>
      </c>
      <c r="L2319" s="9">
        <f t="shared" si="183"/>
        <v>-1265.3999999999942</v>
      </c>
      <c r="M2319" s="9">
        <f t="shared" si="184"/>
        <v>1265.3999999999942</v>
      </c>
    </row>
    <row r="2320" spans="1:13">
      <c r="A2320" s="2">
        <v>40501</v>
      </c>
      <c r="B2320" s="1">
        <v>70773.84</v>
      </c>
      <c r="C2320" s="1">
        <v>70897.899999999994</v>
      </c>
      <c r="D2320" s="1">
        <v>70235.98</v>
      </c>
      <c r="E2320" s="1">
        <v>70897.899999999994</v>
      </c>
      <c r="I2320" s="3">
        <f t="shared" si="180"/>
        <v>1.6459126267635285E-3</v>
      </c>
      <c r="J2320" s="3">
        <f t="shared" si="181"/>
        <v>-1.7529075714981365E-3</v>
      </c>
      <c r="K2320" s="9">
        <f t="shared" si="182"/>
        <v>661.91999999999825</v>
      </c>
      <c r="L2320" s="9">
        <f t="shared" si="183"/>
        <v>116.5</v>
      </c>
      <c r="M2320" s="9">
        <f t="shared" si="184"/>
        <v>-124.05999999999767</v>
      </c>
    </row>
    <row r="2321" spans="1:13">
      <c r="A2321" s="2">
        <v>40500</v>
      </c>
      <c r="B2321" s="1">
        <v>69716.02</v>
      </c>
      <c r="C2321" s="1">
        <v>70904.259999999995</v>
      </c>
      <c r="D2321" s="1">
        <v>69716.02</v>
      </c>
      <c r="E2321" s="1">
        <v>70781.399999999994</v>
      </c>
      <c r="I2321" s="3">
        <f t="shared" si="180"/>
        <v>1.5389342754261409E-2</v>
      </c>
      <c r="J2321" s="3">
        <f t="shared" si="181"/>
        <v>-1.5281710000083052E-2</v>
      </c>
      <c r="K2321" s="9">
        <f t="shared" si="182"/>
        <v>1188.2399999999907</v>
      </c>
      <c r="L2321" s="9">
        <f t="shared" si="183"/>
        <v>1072.7699999999895</v>
      </c>
      <c r="M2321" s="9">
        <f t="shared" si="184"/>
        <v>-1065.3799999999901</v>
      </c>
    </row>
    <row r="2322" spans="1:13">
      <c r="A2322" s="2">
        <v>40499</v>
      </c>
      <c r="B2322" s="1">
        <v>69189.09</v>
      </c>
      <c r="C2322" s="1">
        <v>70079.75</v>
      </c>
      <c r="D2322" s="1">
        <v>69187.22</v>
      </c>
      <c r="E2322" s="1">
        <v>69708.63</v>
      </c>
      <c r="I2322" s="3">
        <f t="shared" si="180"/>
        <v>7.4606448886518212E-3</v>
      </c>
      <c r="J2322" s="3">
        <f t="shared" si="181"/>
        <v>-7.5089873273374193E-3</v>
      </c>
      <c r="K2322" s="9">
        <f t="shared" si="182"/>
        <v>892.52999999999884</v>
      </c>
      <c r="L2322" s="9">
        <f t="shared" si="183"/>
        <v>516.22000000000116</v>
      </c>
      <c r="M2322" s="9">
        <f t="shared" si="184"/>
        <v>-519.54000000000815</v>
      </c>
    </row>
    <row r="2323" spans="1:13">
      <c r="A2323" s="2">
        <v>40498</v>
      </c>
      <c r="B2323" s="1">
        <v>70364.37</v>
      </c>
      <c r="C2323" s="1">
        <v>70364.37</v>
      </c>
      <c r="D2323" s="1">
        <v>68662.39</v>
      </c>
      <c r="E2323" s="1">
        <v>69192.41</v>
      </c>
      <c r="I2323" s="3">
        <f t="shared" si="180"/>
        <v>-1.6694437674397652E-2</v>
      </c>
      <c r="J2323" s="3">
        <f t="shared" si="181"/>
        <v>1.6655588616795572E-2</v>
      </c>
      <c r="K2323" s="9">
        <f t="shared" si="182"/>
        <v>1701.9799999999959</v>
      </c>
      <c r="L2323" s="9">
        <f t="shared" si="183"/>
        <v>-1174.7399999999907</v>
      </c>
      <c r="M2323" s="9">
        <f t="shared" si="184"/>
        <v>1171.9599999999919</v>
      </c>
    </row>
    <row r="2324" spans="1:13">
      <c r="A2324" s="2">
        <v>40494</v>
      </c>
      <c r="B2324" s="1">
        <v>71191.009999999995</v>
      </c>
      <c r="C2324" s="1">
        <v>71191.009999999995</v>
      </c>
      <c r="D2324" s="1">
        <v>70004.479999999996</v>
      </c>
      <c r="E2324" s="1">
        <v>70367.149999999994</v>
      </c>
      <c r="I2324" s="3">
        <f t="shared" si="180"/>
        <v>-1.163014452106027E-2</v>
      </c>
      <c r="J2324" s="3">
        <f t="shared" si="181"/>
        <v>1.1572528610002873E-2</v>
      </c>
      <c r="K2324" s="9">
        <f t="shared" si="182"/>
        <v>1186.5299999999988</v>
      </c>
      <c r="L2324" s="9">
        <f t="shared" si="183"/>
        <v>-828.01000000000931</v>
      </c>
      <c r="M2324" s="9">
        <f t="shared" si="184"/>
        <v>823.86000000000058</v>
      </c>
    </row>
    <row r="2325" spans="1:13">
      <c r="A2325" s="2">
        <v>40493</v>
      </c>
      <c r="B2325" s="1">
        <v>71638.98</v>
      </c>
      <c r="C2325" s="1">
        <v>71638.98</v>
      </c>
      <c r="D2325" s="1">
        <v>70940.600000000006</v>
      </c>
      <c r="E2325" s="1">
        <v>71195.16</v>
      </c>
      <c r="I2325" s="3">
        <f t="shared" si="180"/>
        <v>-6.1869070741130822E-3</v>
      </c>
      <c r="J2325" s="3">
        <f t="shared" si="181"/>
        <v>6.1952305853599874E-3</v>
      </c>
      <c r="K2325" s="9">
        <f t="shared" si="182"/>
        <v>698.3799999999901</v>
      </c>
      <c r="L2325" s="9">
        <f t="shared" si="183"/>
        <v>-443.22000000000116</v>
      </c>
      <c r="M2325" s="9">
        <f t="shared" si="184"/>
        <v>443.81999999999243</v>
      </c>
    </row>
    <row r="2326" spans="1:13">
      <c r="A2326" s="2">
        <v>40492</v>
      </c>
      <c r="B2326" s="1">
        <v>71673.52</v>
      </c>
      <c r="C2326" s="1">
        <v>71854.38</v>
      </c>
      <c r="D2326" s="1">
        <v>70867.86</v>
      </c>
      <c r="E2326" s="1">
        <v>71638.38</v>
      </c>
      <c r="I2326" s="3">
        <f t="shared" si="180"/>
        <v>-5.7324642606867082E-4</v>
      </c>
      <c r="J2326" s="3">
        <f t="shared" si="181"/>
        <v>4.9027869706970461E-4</v>
      </c>
      <c r="K2326" s="9">
        <f t="shared" si="182"/>
        <v>986.52000000000407</v>
      </c>
      <c r="L2326" s="9">
        <f t="shared" si="183"/>
        <v>-41.089999999996508</v>
      </c>
      <c r="M2326" s="9">
        <f t="shared" si="184"/>
        <v>35.139999999999418</v>
      </c>
    </row>
    <row r="2327" spans="1:13">
      <c r="A2327" s="2">
        <v>40491</v>
      </c>
      <c r="B2327" s="1">
        <v>72654.23</v>
      </c>
      <c r="C2327" s="1">
        <v>73044.679999999993</v>
      </c>
      <c r="D2327" s="1">
        <v>71651.17</v>
      </c>
      <c r="E2327" s="1">
        <v>71679.47</v>
      </c>
      <c r="I2327" s="3">
        <f t="shared" si="180"/>
        <v>-1.3459061345049983E-2</v>
      </c>
      <c r="J2327" s="3">
        <f t="shared" si="181"/>
        <v>1.3416424618360071E-2</v>
      </c>
      <c r="K2327" s="9">
        <f t="shared" si="182"/>
        <v>1393.5099999999948</v>
      </c>
      <c r="L2327" s="9">
        <f t="shared" si="183"/>
        <v>-977.89999999999418</v>
      </c>
      <c r="M2327" s="9">
        <f t="shared" si="184"/>
        <v>974.75999999999476</v>
      </c>
    </row>
    <row r="2328" spans="1:13">
      <c r="A2328" s="2">
        <v>40490</v>
      </c>
      <c r="B2328" s="1">
        <v>72606.58</v>
      </c>
      <c r="C2328" s="1">
        <v>72875.38</v>
      </c>
      <c r="D2328" s="1">
        <v>72336.039999999994</v>
      </c>
      <c r="E2328" s="1">
        <v>72657.37</v>
      </c>
      <c r="I2328" s="3">
        <f t="shared" si="180"/>
        <v>6.9952337653135012E-4</v>
      </c>
      <c r="J2328" s="3">
        <f t="shared" si="181"/>
        <v>-6.9952337653135012E-4</v>
      </c>
      <c r="K2328" s="9">
        <f t="shared" si="182"/>
        <v>539.34000000001106</v>
      </c>
      <c r="L2328" s="9">
        <f t="shared" si="183"/>
        <v>50.789999999993597</v>
      </c>
      <c r="M2328" s="9">
        <f t="shared" si="184"/>
        <v>-50.789999999993597</v>
      </c>
    </row>
    <row r="2329" spans="1:13">
      <c r="A2329" s="2">
        <v>40487</v>
      </c>
      <c r="B2329" s="1">
        <v>72987.199999999997</v>
      </c>
      <c r="C2329" s="1">
        <v>72987.199999999997</v>
      </c>
      <c r="D2329" s="1">
        <v>72534.039999999994</v>
      </c>
      <c r="E2329" s="1">
        <v>72606.58</v>
      </c>
      <c r="I2329" s="3">
        <f t="shared" si="180"/>
        <v>-5.3305886964011241E-3</v>
      </c>
      <c r="J2329" s="3">
        <f t="shared" si="181"/>
        <v>5.2148869938837958E-3</v>
      </c>
      <c r="K2329" s="9">
        <f t="shared" si="182"/>
        <v>453.16000000000349</v>
      </c>
      <c r="L2329" s="9">
        <f t="shared" si="183"/>
        <v>-389.11000000000058</v>
      </c>
      <c r="M2329" s="9">
        <f t="shared" si="184"/>
        <v>380.61999999999534</v>
      </c>
    </row>
    <row r="2330" spans="1:13">
      <c r="A2330" s="2">
        <v>40486</v>
      </c>
      <c r="B2330" s="1">
        <v>71909.64</v>
      </c>
      <c r="C2330" s="1">
        <v>73103.28</v>
      </c>
      <c r="D2330" s="1">
        <v>71909.64</v>
      </c>
      <c r="E2330" s="1">
        <v>72995.69</v>
      </c>
      <c r="I2330" s="3">
        <f t="shared" si="180"/>
        <v>1.5171733391261778E-2</v>
      </c>
      <c r="J2330" s="3">
        <f t="shared" si="181"/>
        <v>-1.5102982020213186E-2</v>
      </c>
      <c r="K2330" s="9">
        <f t="shared" si="182"/>
        <v>1193.6399999999994</v>
      </c>
      <c r="L2330" s="9">
        <f t="shared" si="183"/>
        <v>1090.9199999999983</v>
      </c>
      <c r="M2330" s="9">
        <f t="shared" si="184"/>
        <v>-1086.0500000000029</v>
      </c>
    </row>
    <row r="2331" spans="1:13">
      <c r="A2331" s="2">
        <v>40485</v>
      </c>
      <c r="B2331" s="1">
        <v>71560.33</v>
      </c>
      <c r="C2331" s="1">
        <v>72109.97</v>
      </c>
      <c r="D2331" s="1">
        <v>71510.429999999993</v>
      </c>
      <c r="E2331" s="1">
        <v>71904.77</v>
      </c>
      <c r="I2331" s="3">
        <f t="shared" si="180"/>
        <v>4.8048565047996315E-3</v>
      </c>
      <c r="J2331" s="3">
        <f t="shared" si="181"/>
        <v>-4.8132813250023063E-3</v>
      </c>
      <c r="K2331" s="9">
        <f t="shared" si="182"/>
        <v>599.54000000000815</v>
      </c>
      <c r="L2331" s="9">
        <f t="shared" si="183"/>
        <v>343.84000000001106</v>
      </c>
      <c r="M2331" s="9">
        <f t="shared" si="184"/>
        <v>-344.44000000000233</v>
      </c>
    </row>
    <row r="2332" spans="1:13">
      <c r="A2332" s="2">
        <v>40483</v>
      </c>
      <c r="B2332" s="1">
        <v>70686.210000000006</v>
      </c>
      <c r="C2332" s="1">
        <v>71751.320000000007</v>
      </c>
      <c r="D2332" s="1">
        <v>70673.210000000006</v>
      </c>
      <c r="E2332" s="1">
        <v>71560.929999999993</v>
      </c>
      <c r="I2332" s="3">
        <f t="shared" si="180"/>
        <v>1.2559622941053977E-2</v>
      </c>
      <c r="J2332" s="3">
        <f t="shared" si="181"/>
        <v>-1.2374690905057528E-2</v>
      </c>
      <c r="K2332" s="9">
        <f t="shared" si="182"/>
        <v>1078.1100000000006</v>
      </c>
      <c r="L2332" s="9">
        <f t="shared" si="183"/>
        <v>887.6299999999901</v>
      </c>
      <c r="M2332" s="9">
        <f t="shared" si="184"/>
        <v>-874.71999999998661</v>
      </c>
    </row>
    <row r="2333" spans="1:13">
      <c r="A2333" s="2">
        <v>40480</v>
      </c>
      <c r="B2333" s="1">
        <v>70322.429999999993</v>
      </c>
      <c r="C2333" s="1">
        <v>70775.7</v>
      </c>
      <c r="D2333" s="1">
        <v>70322.429999999993</v>
      </c>
      <c r="E2333" s="1">
        <v>70673.3</v>
      </c>
      <c r="I2333" s="3">
        <f t="shared" si="180"/>
        <v>5.0223172226786022E-3</v>
      </c>
      <c r="J2333" s="3">
        <f t="shared" si="181"/>
        <v>-4.9894464682180345E-3</v>
      </c>
      <c r="K2333" s="9">
        <f t="shared" si="182"/>
        <v>453.27000000000407</v>
      </c>
      <c r="L2333" s="9">
        <f t="shared" si="183"/>
        <v>353.16999999999825</v>
      </c>
      <c r="M2333" s="9">
        <f t="shared" si="184"/>
        <v>-350.8700000000099</v>
      </c>
    </row>
    <row r="2334" spans="1:13">
      <c r="A2334" s="2">
        <v>40479</v>
      </c>
      <c r="B2334" s="1">
        <v>70572.73</v>
      </c>
      <c r="C2334" s="1">
        <v>71262.91</v>
      </c>
      <c r="D2334" s="1">
        <v>70233.67</v>
      </c>
      <c r="E2334" s="1">
        <v>70320.13</v>
      </c>
      <c r="I2334" s="3">
        <f t="shared" si="180"/>
        <v>-3.5257721031376928E-3</v>
      </c>
      <c r="J2334" s="3">
        <f t="shared" si="181"/>
        <v>3.5792862200454945E-3</v>
      </c>
      <c r="K2334" s="9">
        <f t="shared" si="182"/>
        <v>1029.2400000000052</v>
      </c>
      <c r="L2334" s="9">
        <f t="shared" si="183"/>
        <v>-248.80999999999767</v>
      </c>
      <c r="M2334" s="9">
        <f t="shared" si="184"/>
        <v>252.59999999999127</v>
      </c>
    </row>
    <row r="2335" spans="1:13">
      <c r="A2335" s="2">
        <v>40478</v>
      </c>
      <c r="B2335" s="1">
        <v>70735.05</v>
      </c>
      <c r="C2335" s="1">
        <v>70844.41</v>
      </c>
      <c r="D2335" s="1">
        <v>70059.33</v>
      </c>
      <c r="E2335" s="1">
        <v>70568.94</v>
      </c>
      <c r="I2335" s="3">
        <f t="shared" si="180"/>
        <v>-2.4236507601950895E-3</v>
      </c>
      <c r="J2335" s="3">
        <f t="shared" si="181"/>
        <v>2.3483407447934309E-3</v>
      </c>
      <c r="K2335" s="9">
        <f t="shared" si="182"/>
        <v>785.08000000000175</v>
      </c>
      <c r="L2335" s="9">
        <f t="shared" si="183"/>
        <v>-171.44999999999709</v>
      </c>
      <c r="M2335" s="9">
        <f t="shared" si="184"/>
        <v>166.11000000000058</v>
      </c>
    </row>
    <row r="2336" spans="1:13">
      <c r="A2336" s="2">
        <v>40477</v>
      </c>
      <c r="B2336" s="1">
        <v>69582.37</v>
      </c>
      <c r="C2336" s="1">
        <v>70833.850000000006</v>
      </c>
      <c r="D2336" s="1">
        <v>69054.7</v>
      </c>
      <c r="E2336" s="1">
        <v>70740.39</v>
      </c>
      <c r="I2336" s="3">
        <f t="shared" si="180"/>
        <v>1.6672971134925017E-2</v>
      </c>
      <c r="J2336" s="3">
        <f t="shared" si="181"/>
        <v>-1.6642433995852746E-2</v>
      </c>
      <c r="K2336" s="9">
        <f t="shared" si="182"/>
        <v>1779.1500000000087</v>
      </c>
      <c r="L2336" s="9">
        <f t="shared" si="183"/>
        <v>1160.1100000000006</v>
      </c>
      <c r="M2336" s="9">
        <f t="shared" si="184"/>
        <v>-1158.0200000000041</v>
      </c>
    </row>
    <row r="2337" spans="1:13">
      <c r="A2337" s="2">
        <v>40476</v>
      </c>
      <c r="B2337" s="1">
        <v>69535.66</v>
      </c>
      <c r="C2337" s="1">
        <v>70230.789999999994</v>
      </c>
      <c r="D2337" s="1">
        <v>69450.62</v>
      </c>
      <c r="E2337" s="1">
        <v>69580.28</v>
      </c>
      <c r="I2337" s="3">
        <f t="shared" si="180"/>
        <v>7.2702712925827432E-4</v>
      </c>
      <c r="J2337" s="3">
        <f t="shared" si="181"/>
        <v>-6.4168514399655287E-4</v>
      </c>
      <c r="K2337" s="9">
        <f t="shared" si="182"/>
        <v>780.16999999999825</v>
      </c>
      <c r="L2337" s="9">
        <f t="shared" si="183"/>
        <v>50.55000000000291</v>
      </c>
      <c r="M2337" s="9">
        <f t="shared" si="184"/>
        <v>-44.619999999995343</v>
      </c>
    </row>
    <row r="2338" spans="1:13">
      <c r="A2338" s="2">
        <v>40473</v>
      </c>
      <c r="B2338" s="1">
        <v>69658.34</v>
      </c>
      <c r="C2338" s="1">
        <v>70311.61</v>
      </c>
      <c r="D2338" s="1">
        <v>68847.039999999994</v>
      </c>
      <c r="E2338" s="1">
        <v>69529.73</v>
      </c>
      <c r="I2338" s="3">
        <f t="shared" si="180"/>
        <v>-1.7568745235249173E-3</v>
      </c>
      <c r="J2338" s="3">
        <f t="shared" si="181"/>
        <v>1.8462972272954047E-3</v>
      </c>
      <c r="K2338" s="9">
        <f t="shared" si="182"/>
        <v>1464.570000000007</v>
      </c>
      <c r="L2338" s="9">
        <f t="shared" si="183"/>
        <v>-122.3700000000099</v>
      </c>
      <c r="M2338" s="9">
        <f t="shared" si="184"/>
        <v>128.61000000000058</v>
      </c>
    </row>
    <row r="2339" spans="1:13">
      <c r="A2339" s="2">
        <v>40472</v>
      </c>
      <c r="B2339" s="1">
        <v>70406.16</v>
      </c>
      <c r="C2339" s="1">
        <v>70958.17</v>
      </c>
      <c r="D2339" s="1">
        <v>68951.649999999994</v>
      </c>
      <c r="E2339" s="1">
        <v>69652.100000000006</v>
      </c>
      <c r="I2339" s="3">
        <f t="shared" si="180"/>
        <v>-1.0689346219597721E-2</v>
      </c>
      <c r="J2339" s="3">
        <f t="shared" si="181"/>
        <v>1.0710142407993813E-2</v>
      </c>
      <c r="K2339" s="9">
        <f t="shared" si="182"/>
        <v>2006.5200000000041</v>
      </c>
      <c r="L2339" s="9">
        <f t="shared" si="183"/>
        <v>-752.57999999998719</v>
      </c>
      <c r="M2339" s="9">
        <f t="shared" si="184"/>
        <v>754.05999999999767</v>
      </c>
    </row>
    <row r="2340" spans="1:13">
      <c r="A2340" s="2">
        <v>40471</v>
      </c>
      <c r="B2340" s="1">
        <v>69863.490000000005</v>
      </c>
      <c r="C2340" s="1">
        <v>70720.320000000007</v>
      </c>
      <c r="D2340" s="1">
        <v>69813.73</v>
      </c>
      <c r="E2340" s="1">
        <v>70404.679999999993</v>
      </c>
      <c r="I2340" s="3">
        <f t="shared" si="180"/>
        <v>7.7450940819235323E-3</v>
      </c>
      <c r="J2340" s="3">
        <f t="shared" si="181"/>
        <v>-7.7463922858704562E-3</v>
      </c>
      <c r="K2340" s="9">
        <f t="shared" si="182"/>
        <v>906.59000000001106</v>
      </c>
      <c r="L2340" s="9">
        <f t="shared" si="183"/>
        <v>541.09999999999127</v>
      </c>
      <c r="M2340" s="9">
        <f t="shared" si="184"/>
        <v>-541.18999999998778</v>
      </c>
    </row>
    <row r="2341" spans="1:13">
      <c r="A2341" s="2">
        <v>40470</v>
      </c>
      <c r="B2341" s="1">
        <v>71734.929999999993</v>
      </c>
      <c r="C2341" s="1">
        <v>71734.929999999993</v>
      </c>
      <c r="D2341" s="1">
        <v>69628.37</v>
      </c>
      <c r="E2341" s="1">
        <v>69863.58</v>
      </c>
      <c r="I2341" s="3">
        <f t="shared" si="180"/>
        <v>-2.6095158145482401E-2</v>
      </c>
      <c r="J2341" s="3">
        <f t="shared" si="181"/>
        <v>2.608701228257965E-2</v>
      </c>
      <c r="K2341" s="9">
        <f t="shared" si="182"/>
        <v>2106.5599999999977</v>
      </c>
      <c r="L2341" s="9">
        <f t="shared" si="183"/>
        <v>-1871.9499999999971</v>
      </c>
      <c r="M2341" s="9">
        <f t="shared" si="184"/>
        <v>1871.3499999999913</v>
      </c>
    </row>
    <row r="2342" spans="1:13">
      <c r="A2342" s="2">
        <v>40469</v>
      </c>
      <c r="B2342" s="1">
        <v>71830.179999999993</v>
      </c>
      <c r="C2342" s="1">
        <v>71884.320000000007</v>
      </c>
      <c r="D2342" s="1">
        <v>71340.66</v>
      </c>
      <c r="E2342" s="1">
        <v>71735.53</v>
      </c>
      <c r="I2342" s="3">
        <f t="shared" si="180"/>
        <v>-1.3176912545672889E-3</v>
      </c>
      <c r="J2342" s="3">
        <f t="shared" si="181"/>
        <v>1.3176912545672889E-3</v>
      </c>
      <c r="K2342" s="9">
        <f t="shared" si="182"/>
        <v>543.66000000000349</v>
      </c>
      <c r="L2342" s="9">
        <f t="shared" si="183"/>
        <v>-94.649999999994179</v>
      </c>
      <c r="M2342" s="9">
        <f t="shared" si="184"/>
        <v>94.649999999994179</v>
      </c>
    </row>
    <row r="2343" spans="1:13">
      <c r="A2343" s="2">
        <v>40466</v>
      </c>
      <c r="B2343" s="1">
        <v>71698.63</v>
      </c>
      <c r="C2343" s="1">
        <v>72139.59</v>
      </c>
      <c r="D2343" s="1">
        <v>71351.38</v>
      </c>
      <c r="E2343" s="1">
        <v>71830.179999999993</v>
      </c>
      <c r="I2343" s="3">
        <f t="shared" si="180"/>
        <v>1.9233588437473461E-3</v>
      </c>
      <c r="J2343" s="3">
        <f t="shared" si="181"/>
        <v>-1.8347630910100841E-3</v>
      </c>
      <c r="K2343" s="9">
        <f t="shared" si="182"/>
        <v>788.20999999999185</v>
      </c>
      <c r="L2343" s="9">
        <f t="shared" si="183"/>
        <v>137.88999999999942</v>
      </c>
      <c r="M2343" s="9">
        <f t="shared" si="184"/>
        <v>-131.54999999998836</v>
      </c>
    </row>
    <row r="2344" spans="1:13">
      <c r="A2344" s="2">
        <v>40465</v>
      </c>
      <c r="B2344" s="1">
        <v>71675.649999999994</v>
      </c>
      <c r="C2344" s="1">
        <v>71961.27</v>
      </c>
      <c r="D2344" s="1">
        <v>71263.87</v>
      </c>
      <c r="E2344" s="1">
        <v>71692.289999999994</v>
      </c>
      <c r="I2344" s="3">
        <f t="shared" si="180"/>
        <v>2.4262328932442764E-4</v>
      </c>
      <c r="J2344" s="3">
        <f t="shared" si="181"/>
        <v>-2.3215694590840013E-4</v>
      </c>
      <c r="K2344" s="9">
        <f t="shared" si="182"/>
        <v>697.40000000000873</v>
      </c>
      <c r="L2344" s="9">
        <f t="shared" si="183"/>
        <v>17.389999999999418</v>
      </c>
      <c r="M2344" s="9">
        <f t="shared" si="184"/>
        <v>-16.639999999999418</v>
      </c>
    </row>
    <row r="2345" spans="1:13">
      <c r="A2345" s="2">
        <v>40464</v>
      </c>
      <c r="B2345" s="1">
        <v>70949.95</v>
      </c>
      <c r="C2345" s="1">
        <v>71994.8</v>
      </c>
      <c r="D2345" s="1">
        <v>70949.95</v>
      </c>
      <c r="E2345" s="1">
        <v>71674.899999999994</v>
      </c>
      <c r="I2345" s="3">
        <f t="shared" si="180"/>
        <v>1.0267033647471339E-2</v>
      </c>
      <c r="J2345" s="3">
        <f t="shared" si="181"/>
        <v>-1.0217766185881697E-2</v>
      </c>
      <c r="K2345" s="9">
        <f t="shared" si="182"/>
        <v>1044.8500000000058</v>
      </c>
      <c r="L2345" s="9">
        <f t="shared" si="183"/>
        <v>728.40999999998894</v>
      </c>
      <c r="M2345" s="9">
        <f t="shared" si="184"/>
        <v>-724.94999999999709</v>
      </c>
    </row>
    <row r="2346" spans="1:13">
      <c r="A2346" s="2">
        <v>40462</v>
      </c>
      <c r="B2346" s="1">
        <v>70810.22</v>
      </c>
      <c r="C2346" s="1">
        <v>71110.509999999995</v>
      </c>
      <c r="D2346" s="1">
        <v>70810.22</v>
      </c>
      <c r="E2346" s="1">
        <v>70946.490000000005</v>
      </c>
      <c r="I2346" s="3">
        <f t="shared" si="180"/>
        <v>1.9445323180170024E-3</v>
      </c>
      <c r="J2346" s="3">
        <f t="shared" si="181"/>
        <v>-1.9244397207070403E-3</v>
      </c>
      <c r="K2346" s="9">
        <f t="shared" si="182"/>
        <v>300.2899999999936</v>
      </c>
      <c r="L2346" s="9">
        <f t="shared" si="183"/>
        <v>137.69000000000233</v>
      </c>
      <c r="M2346" s="9">
        <f t="shared" si="184"/>
        <v>-136.27000000000407</v>
      </c>
    </row>
    <row r="2347" spans="1:13">
      <c r="A2347" s="2">
        <v>40459</v>
      </c>
      <c r="B2347" s="1">
        <v>69920.89</v>
      </c>
      <c r="C2347" s="1">
        <v>70827.75</v>
      </c>
      <c r="D2347" s="1">
        <v>69698.03</v>
      </c>
      <c r="E2347" s="1">
        <v>70808.800000000003</v>
      </c>
      <c r="I2347" s="3">
        <f t="shared" si="180"/>
        <v>1.2734845190965594E-2</v>
      </c>
      <c r="J2347" s="3">
        <f t="shared" si="181"/>
        <v>-1.2698780006947902E-2</v>
      </c>
      <c r="K2347" s="9">
        <f t="shared" si="182"/>
        <v>1129.7200000000012</v>
      </c>
      <c r="L2347" s="9">
        <f t="shared" si="183"/>
        <v>890.40000000000873</v>
      </c>
      <c r="M2347" s="9">
        <f t="shared" si="184"/>
        <v>-887.91000000000349</v>
      </c>
    </row>
    <row r="2348" spans="1:13">
      <c r="A2348" s="2">
        <v>40458</v>
      </c>
      <c r="B2348" s="1">
        <v>70545.06</v>
      </c>
      <c r="C2348" s="1">
        <v>70738.87</v>
      </c>
      <c r="D2348" s="1">
        <v>69313.570000000007</v>
      </c>
      <c r="E2348" s="1">
        <v>69918.399999999994</v>
      </c>
      <c r="I2348" s="3">
        <f t="shared" si="180"/>
        <v>-8.8312716353538528E-3</v>
      </c>
      <c r="J2348" s="3">
        <f t="shared" si="181"/>
        <v>8.8831166916578351E-3</v>
      </c>
      <c r="K2348" s="9">
        <f t="shared" si="182"/>
        <v>1425.2999999999884</v>
      </c>
      <c r="L2348" s="9">
        <f t="shared" si="183"/>
        <v>-622.97000000000116</v>
      </c>
      <c r="M2348" s="9">
        <f t="shared" si="184"/>
        <v>626.66000000000349</v>
      </c>
    </row>
    <row r="2349" spans="1:13">
      <c r="A2349" s="2">
        <v>40457</v>
      </c>
      <c r="B2349" s="1">
        <v>71284.08</v>
      </c>
      <c r="C2349" s="1">
        <v>71290.429999999993</v>
      </c>
      <c r="D2349" s="1">
        <v>70342.87</v>
      </c>
      <c r="E2349" s="1">
        <v>70541.37</v>
      </c>
      <c r="I2349" s="3">
        <f t="shared" si="180"/>
        <v>-1.0405550487345533E-2</v>
      </c>
      <c r="J2349" s="3">
        <f t="shared" si="181"/>
        <v>1.0419016419935648E-2</v>
      </c>
      <c r="K2349" s="9">
        <f t="shared" si="182"/>
        <v>947.55999999999767</v>
      </c>
      <c r="L2349" s="9">
        <f t="shared" si="183"/>
        <v>-741.74000000000524</v>
      </c>
      <c r="M2349" s="9">
        <f t="shared" si="184"/>
        <v>742.7100000000064</v>
      </c>
    </row>
    <row r="2350" spans="1:13">
      <c r="A2350" s="2">
        <v>40456</v>
      </c>
      <c r="B2350" s="1">
        <v>70389.77</v>
      </c>
      <c r="C2350" s="1">
        <v>71285.03</v>
      </c>
      <c r="D2350" s="1">
        <v>70389.77</v>
      </c>
      <c r="E2350" s="1">
        <v>71283.11</v>
      </c>
      <c r="I2350" s="3">
        <f t="shared" si="180"/>
        <v>1.2761114170478595E-2</v>
      </c>
      <c r="J2350" s="3">
        <f t="shared" si="181"/>
        <v>-1.2691332845667723E-2</v>
      </c>
      <c r="K2350" s="9">
        <f t="shared" si="182"/>
        <v>895.25999999999476</v>
      </c>
      <c r="L2350" s="9">
        <f t="shared" si="183"/>
        <v>898.19000000000233</v>
      </c>
      <c r="M2350" s="9">
        <f t="shared" si="184"/>
        <v>-893.33999999999651</v>
      </c>
    </row>
    <row r="2351" spans="1:13">
      <c r="A2351" s="2">
        <v>40455</v>
      </c>
      <c r="B2351" s="1">
        <v>70230.070000000007</v>
      </c>
      <c r="C2351" s="1">
        <v>70551.259999999995</v>
      </c>
      <c r="D2351" s="1">
        <v>70089.009999999995</v>
      </c>
      <c r="E2351" s="1">
        <v>70384.92</v>
      </c>
      <c r="I2351" s="3">
        <f t="shared" si="180"/>
        <v>2.2151707227817488E-3</v>
      </c>
      <c r="J2351" s="3">
        <f t="shared" si="181"/>
        <v>-2.2048959939808014E-3</v>
      </c>
      <c r="K2351" s="9">
        <f t="shared" si="182"/>
        <v>462.25</v>
      </c>
      <c r="L2351" s="9">
        <f t="shared" si="183"/>
        <v>155.56999999999243</v>
      </c>
      <c r="M2351" s="9">
        <f t="shared" si="184"/>
        <v>-154.84999999999127</v>
      </c>
    </row>
    <row r="2352" spans="1:13">
      <c r="A2352" s="2">
        <v>40452</v>
      </c>
      <c r="B2352" s="1">
        <v>69438.23</v>
      </c>
      <c r="C2352" s="1">
        <v>70242.59</v>
      </c>
      <c r="D2352" s="1">
        <v>69227.960000000006</v>
      </c>
      <c r="E2352" s="1">
        <v>70229.350000000006</v>
      </c>
      <c r="I2352" s="3">
        <f t="shared" si="180"/>
        <v>1.151623986133914E-2</v>
      </c>
      <c r="J2352" s="3">
        <f t="shared" si="181"/>
        <v>-1.1393147549988096E-2</v>
      </c>
      <c r="K2352" s="9">
        <f t="shared" si="182"/>
        <v>1014.6299999999901</v>
      </c>
      <c r="L2352" s="9">
        <f t="shared" si="183"/>
        <v>799.57000000000698</v>
      </c>
      <c r="M2352" s="9">
        <f t="shared" si="184"/>
        <v>-791.1200000000099</v>
      </c>
    </row>
    <row r="2353" spans="1:13">
      <c r="A2353" s="2">
        <v>40451</v>
      </c>
      <c r="B2353" s="1">
        <v>69229.710000000006</v>
      </c>
      <c r="C2353" s="1">
        <v>69736.759999999995</v>
      </c>
      <c r="D2353" s="1">
        <v>68924.429999999993</v>
      </c>
      <c r="E2353" s="1">
        <v>69429.78</v>
      </c>
      <c r="I2353" s="3">
        <f t="shared" si="180"/>
        <v>2.9112396906232716E-3</v>
      </c>
      <c r="J2353" s="3">
        <f t="shared" si="181"/>
        <v>-2.8899442161463974E-3</v>
      </c>
      <c r="K2353" s="9">
        <f t="shared" si="182"/>
        <v>812.33000000000175</v>
      </c>
      <c r="L2353" s="9">
        <f t="shared" si="183"/>
        <v>201.5399999999936</v>
      </c>
      <c r="M2353" s="9">
        <f t="shared" si="184"/>
        <v>-200.06999999999243</v>
      </c>
    </row>
    <row r="2354" spans="1:13">
      <c r="A2354" s="2">
        <v>40450</v>
      </c>
      <c r="B2354" s="1">
        <v>69224.78</v>
      </c>
      <c r="C2354" s="1">
        <v>69419.89</v>
      </c>
      <c r="D2354" s="1">
        <v>68958.05</v>
      </c>
      <c r="E2354" s="1">
        <v>69228.240000000005</v>
      </c>
      <c r="I2354" s="3">
        <f t="shared" si="180"/>
        <v>8.8115106641753011E-6</v>
      </c>
      <c r="J2354" s="3">
        <f t="shared" si="181"/>
        <v>-4.9982101785031355E-5</v>
      </c>
      <c r="K2354" s="9">
        <f t="shared" si="182"/>
        <v>461.83999999999651</v>
      </c>
      <c r="L2354" s="9">
        <f t="shared" si="183"/>
        <v>0.61000000000058208</v>
      </c>
      <c r="M2354" s="9">
        <f t="shared" si="184"/>
        <v>-3.4600000000064028</v>
      </c>
    </row>
    <row r="2355" spans="1:13">
      <c r="A2355" s="2">
        <v>40449</v>
      </c>
      <c r="B2355" s="1">
        <v>68817.16</v>
      </c>
      <c r="C2355" s="1">
        <v>69431.02</v>
      </c>
      <c r="D2355" s="1">
        <v>68454.87</v>
      </c>
      <c r="E2355" s="1">
        <v>69227.63</v>
      </c>
      <c r="I2355" s="3">
        <f t="shared" si="180"/>
        <v>5.9820416685255401E-3</v>
      </c>
      <c r="J2355" s="3">
        <f t="shared" si="181"/>
        <v>-5.9646460272408967E-3</v>
      </c>
      <c r="K2355" s="9">
        <f t="shared" si="182"/>
        <v>976.15000000000873</v>
      </c>
      <c r="L2355" s="9">
        <f t="shared" si="183"/>
        <v>411.66000000000349</v>
      </c>
      <c r="M2355" s="9">
        <f t="shared" si="184"/>
        <v>-410.47000000000116</v>
      </c>
    </row>
    <row r="2356" spans="1:13">
      <c r="A2356" s="2">
        <v>40448</v>
      </c>
      <c r="B2356" s="1">
        <v>68197.38</v>
      </c>
      <c r="C2356" s="1">
        <v>68926.350000000006</v>
      </c>
      <c r="D2356" s="1">
        <v>68011.360000000001</v>
      </c>
      <c r="E2356" s="1">
        <v>68815.97</v>
      </c>
      <c r="I2356" s="3">
        <f t="shared" si="180"/>
        <v>9.0838999314921433E-3</v>
      </c>
      <c r="J2356" s="3">
        <f t="shared" si="181"/>
        <v>-9.0705830634548786E-3</v>
      </c>
      <c r="K2356" s="9">
        <f t="shared" si="182"/>
        <v>914.99000000000524</v>
      </c>
      <c r="L2356" s="9">
        <f t="shared" si="183"/>
        <v>619.49000000000524</v>
      </c>
      <c r="M2356" s="9">
        <f t="shared" si="184"/>
        <v>-618.58999999999651</v>
      </c>
    </row>
    <row r="2357" spans="1:13">
      <c r="A2357" s="2">
        <v>40445</v>
      </c>
      <c r="B2357" s="1">
        <v>68800.33</v>
      </c>
      <c r="C2357" s="1">
        <v>69571.16</v>
      </c>
      <c r="D2357" s="1">
        <v>68021.31</v>
      </c>
      <c r="E2357" s="1">
        <v>68196.479999999996</v>
      </c>
      <c r="I2357" s="3">
        <f t="shared" si="180"/>
        <v>-8.6902523347859393E-3</v>
      </c>
      <c r="J2357" s="3">
        <f t="shared" si="181"/>
        <v>8.7768474366330188E-3</v>
      </c>
      <c r="K2357" s="9">
        <f t="shared" si="182"/>
        <v>1549.8500000000058</v>
      </c>
      <c r="L2357" s="9">
        <f t="shared" si="183"/>
        <v>-597.84000000001106</v>
      </c>
      <c r="M2357" s="9">
        <f t="shared" si="184"/>
        <v>603.85000000000582</v>
      </c>
    </row>
    <row r="2358" spans="1:13">
      <c r="A2358" s="2">
        <v>40444</v>
      </c>
      <c r="B2358" s="1">
        <v>68320.66</v>
      </c>
      <c r="C2358" s="1">
        <v>69600.850000000006</v>
      </c>
      <c r="D2358" s="1">
        <v>67892.34</v>
      </c>
      <c r="E2358" s="1">
        <v>68794.320000000007</v>
      </c>
      <c r="I2358" s="3">
        <f t="shared" si="180"/>
        <v>6.8662826793872188E-3</v>
      </c>
      <c r="J2358" s="3">
        <f t="shared" si="181"/>
        <v>-6.9328955545804663E-3</v>
      </c>
      <c r="K2358" s="9">
        <f t="shared" si="182"/>
        <v>1708.5100000000093</v>
      </c>
      <c r="L2358" s="9">
        <f t="shared" si="183"/>
        <v>469.14000000001397</v>
      </c>
      <c r="M2358" s="9">
        <f t="shared" si="184"/>
        <v>-473.66000000000349</v>
      </c>
    </row>
    <row r="2359" spans="1:13">
      <c r="A2359" s="2">
        <v>40443</v>
      </c>
      <c r="B2359" s="1">
        <v>67710.59</v>
      </c>
      <c r="C2359" s="1">
        <v>68549.08</v>
      </c>
      <c r="D2359" s="1">
        <v>67346.31</v>
      </c>
      <c r="E2359" s="1">
        <v>68325.179999999993</v>
      </c>
      <c r="I2359" s="3">
        <f t="shared" si="180"/>
        <v>8.9494652397334156E-3</v>
      </c>
      <c r="J2359" s="3">
        <f t="shared" si="181"/>
        <v>-9.0767190183986962E-3</v>
      </c>
      <c r="K2359" s="9">
        <f t="shared" si="182"/>
        <v>1202.7700000000041</v>
      </c>
      <c r="L2359" s="9">
        <f t="shared" si="183"/>
        <v>606.04999999998836</v>
      </c>
      <c r="M2359" s="9">
        <f t="shared" si="184"/>
        <v>-614.58999999999651</v>
      </c>
    </row>
    <row r="2360" spans="1:13">
      <c r="A2360" s="2">
        <v>40442</v>
      </c>
      <c r="B2360" s="1">
        <v>68188.929999999993</v>
      </c>
      <c r="C2360" s="1">
        <v>68255.320000000007</v>
      </c>
      <c r="D2360" s="1">
        <v>67528.23</v>
      </c>
      <c r="E2360" s="1">
        <v>67719.13</v>
      </c>
      <c r="I2360" s="3">
        <f t="shared" si="180"/>
        <v>-6.9119639316115727E-3</v>
      </c>
      <c r="J2360" s="3">
        <f t="shared" si="181"/>
        <v>6.8896813603027416E-3</v>
      </c>
      <c r="K2360" s="9">
        <f t="shared" si="182"/>
        <v>727.09000000001106</v>
      </c>
      <c r="L2360" s="9">
        <f t="shared" si="183"/>
        <v>-471.33000000000175</v>
      </c>
      <c r="M2360" s="9">
        <f t="shared" si="184"/>
        <v>469.79999999998836</v>
      </c>
    </row>
    <row r="2361" spans="1:13">
      <c r="A2361" s="2">
        <v>40441</v>
      </c>
      <c r="B2361" s="1">
        <v>67087.460000000006</v>
      </c>
      <c r="C2361" s="1">
        <v>68241.11</v>
      </c>
      <c r="D2361" s="1">
        <v>67009.45</v>
      </c>
      <c r="E2361" s="1">
        <v>68190.460000000006</v>
      </c>
      <c r="I2361" s="3">
        <f t="shared" si="180"/>
        <v>1.6416074618358551E-2</v>
      </c>
      <c r="J2361" s="3">
        <f t="shared" si="181"/>
        <v>-1.6441224634231196E-2</v>
      </c>
      <c r="K2361" s="9">
        <f t="shared" si="182"/>
        <v>1231.6600000000035</v>
      </c>
      <c r="L2361" s="9">
        <f t="shared" si="183"/>
        <v>1101.3400000000111</v>
      </c>
      <c r="M2361" s="9">
        <f t="shared" si="184"/>
        <v>-1103</v>
      </c>
    </row>
    <row r="2362" spans="1:13">
      <c r="A2362" s="2">
        <v>40438</v>
      </c>
      <c r="B2362" s="1">
        <v>67664.740000000005</v>
      </c>
      <c r="C2362" s="1">
        <v>67773.03</v>
      </c>
      <c r="D2362" s="1">
        <v>66992.960000000006</v>
      </c>
      <c r="E2362" s="1">
        <v>67089.119999999995</v>
      </c>
      <c r="I2362" s="3">
        <f t="shared" si="180"/>
        <v>-8.4812982695563685E-3</v>
      </c>
      <c r="J2362" s="3">
        <f t="shared" si="181"/>
        <v>8.5069417247448202E-3</v>
      </c>
      <c r="K2362" s="9">
        <f t="shared" si="182"/>
        <v>780.06999999999243</v>
      </c>
      <c r="L2362" s="9">
        <f t="shared" si="183"/>
        <v>-573.8700000000099</v>
      </c>
      <c r="M2362" s="9">
        <f t="shared" si="184"/>
        <v>575.6200000000099</v>
      </c>
    </row>
    <row r="2363" spans="1:13">
      <c r="A2363" s="2">
        <v>40437</v>
      </c>
      <c r="B2363" s="1">
        <v>68102.83</v>
      </c>
      <c r="C2363" s="1">
        <v>68102.83</v>
      </c>
      <c r="D2363" s="1">
        <v>67506.97</v>
      </c>
      <c r="E2363" s="1">
        <v>67662.990000000005</v>
      </c>
      <c r="I2363" s="3">
        <f t="shared" si="180"/>
        <v>-6.517112449041477E-3</v>
      </c>
      <c r="J2363" s="3">
        <f t="shared" si="181"/>
        <v>6.4584687596682322E-3</v>
      </c>
      <c r="K2363" s="9">
        <f t="shared" si="182"/>
        <v>595.86000000000058</v>
      </c>
      <c r="L2363" s="9">
        <f t="shared" si="183"/>
        <v>-443.86000000000058</v>
      </c>
      <c r="M2363" s="9">
        <f t="shared" si="184"/>
        <v>439.83999999999651</v>
      </c>
    </row>
    <row r="2364" spans="1:13">
      <c r="A2364" s="2">
        <v>40436</v>
      </c>
      <c r="B2364" s="1">
        <v>67689.67</v>
      </c>
      <c r="C2364" s="1">
        <v>68107.210000000006</v>
      </c>
      <c r="D2364" s="1">
        <v>67119.350000000006</v>
      </c>
      <c r="E2364" s="1">
        <v>68106.850000000006</v>
      </c>
      <c r="I2364" s="3">
        <f t="shared" si="180"/>
        <v>6.1307232702312014E-3</v>
      </c>
      <c r="J2364" s="3">
        <f t="shared" si="181"/>
        <v>-6.1631265154639932E-3</v>
      </c>
      <c r="K2364" s="9">
        <f t="shared" si="182"/>
        <v>987.86000000000058</v>
      </c>
      <c r="L2364" s="9">
        <f t="shared" si="183"/>
        <v>415</v>
      </c>
      <c r="M2364" s="9">
        <f t="shared" si="184"/>
        <v>-417.18000000000757</v>
      </c>
    </row>
    <row r="2365" spans="1:13">
      <c r="A2365" s="2">
        <v>40435</v>
      </c>
      <c r="B2365" s="1">
        <v>68029.679999999993</v>
      </c>
      <c r="C2365" s="1">
        <v>68092.84</v>
      </c>
      <c r="D2365" s="1">
        <v>67561.34</v>
      </c>
      <c r="E2365" s="1">
        <v>67691.850000000006</v>
      </c>
      <c r="I2365" s="3">
        <f t="shared" si="180"/>
        <v>-4.9790844058656553E-3</v>
      </c>
      <c r="J2365" s="3">
        <f t="shared" si="181"/>
        <v>4.965920756940018E-3</v>
      </c>
      <c r="K2365" s="9">
        <f t="shared" si="182"/>
        <v>531.5</v>
      </c>
      <c r="L2365" s="9">
        <f t="shared" si="183"/>
        <v>-338.72999999999593</v>
      </c>
      <c r="M2365" s="9">
        <f t="shared" si="184"/>
        <v>337.82999999998719</v>
      </c>
    </row>
    <row r="2366" spans="1:13">
      <c r="A2366" s="2">
        <v>40434</v>
      </c>
      <c r="B2366" s="1">
        <v>66807.350000000006</v>
      </c>
      <c r="C2366" s="1">
        <v>68141.509999999995</v>
      </c>
      <c r="D2366" s="1">
        <v>66807.350000000006</v>
      </c>
      <c r="E2366" s="1">
        <v>68030.58</v>
      </c>
      <c r="I2366" s="3">
        <f t="shared" si="180"/>
        <v>1.831834758113671E-2</v>
      </c>
      <c r="J2366" s="3">
        <f t="shared" si="181"/>
        <v>-1.830981171981819E-2</v>
      </c>
      <c r="K2366" s="9">
        <f t="shared" si="182"/>
        <v>1334.1599999999889</v>
      </c>
      <c r="L2366" s="9">
        <f t="shared" si="183"/>
        <v>1223.7900000000081</v>
      </c>
      <c r="M2366" s="9">
        <f t="shared" si="184"/>
        <v>-1223.2299999999959</v>
      </c>
    </row>
    <row r="2367" spans="1:13">
      <c r="A2367" s="2">
        <v>40431</v>
      </c>
      <c r="B2367" s="1">
        <v>66621.87</v>
      </c>
      <c r="C2367" s="1">
        <v>66919.8</v>
      </c>
      <c r="D2367" s="1">
        <v>66459.39</v>
      </c>
      <c r="E2367" s="1">
        <v>66806.789999999994</v>
      </c>
      <c r="I2367" s="3">
        <f t="shared" si="180"/>
        <v>2.742100831380653E-3</v>
      </c>
      <c r="J2367" s="3">
        <f t="shared" si="181"/>
        <v>-2.7756651081694084E-3</v>
      </c>
      <c r="K2367" s="9">
        <f t="shared" si="182"/>
        <v>460.41000000000349</v>
      </c>
      <c r="L2367" s="9">
        <f t="shared" si="183"/>
        <v>182.68999999998778</v>
      </c>
      <c r="M2367" s="9">
        <f t="shared" si="184"/>
        <v>-184.91999999999825</v>
      </c>
    </row>
    <row r="2368" spans="1:13">
      <c r="A2368" s="2">
        <v>40430</v>
      </c>
      <c r="B2368" s="1">
        <v>66411.3</v>
      </c>
      <c r="C2368" s="1">
        <v>66806.5</v>
      </c>
      <c r="D2368" s="1">
        <v>66352.84</v>
      </c>
      <c r="E2368" s="1">
        <v>66624.100000000006</v>
      </c>
      <c r="I2368" s="3">
        <f t="shared" si="180"/>
        <v>3.2650034755226684E-3</v>
      </c>
      <c r="J2368" s="3">
        <f t="shared" si="181"/>
        <v>-3.2042739714476737E-3</v>
      </c>
      <c r="K2368" s="9">
        <f t="shared" si="182"/>
        <v>453.66000000000349</v>
      </c>
      <c r="L2368" s="9">
        <f t="shared" si="183"/>
        <v>216.82000000000698</v>
      </c>
      <c r="M2368" s="9">
        <f t="shared" si="184"/>
        <v>-212.80000000000291</v>
      </c>
    </row>
    <row r="2369" spans="1:13">
      <c r="A2369" s="2">
        <v>40429</v>
      </c>
      <c r="B2369" s="1">
        <v>66739.289999999994</v>
      </c>
      <c r="C2369" s="1">
        <v>66739.289999999994</v>
      </c>
      <c r="D2369" s="1">
        <v>66101.429999999993</v>
      </c>
      <c r="E2369" s="1">
        <v>66407.28</v>
      </c>
      <c r="I2369" s="3">
        <f t="shared" si="180"/>
        <v>-5.0941386393158084E-3</v>
      </c>
      <c r="J2369" s="3">
        <f t="shared" si="181"/>
        <v>4.9747307770279664E-3</v>
      </c>
      <c r="K2369" s="9">
        <f t="shared" si="182"/>
        <v>637.86000000000058</v>
      </c>
      <c r="L2369" s="9">
        <f t="shared" si="183"/>
        <v>-340.02000000000407</v>
      </c>
      <c r="M2369" s="9">
        <f t="shared" si="184"/>
        <v>332.00999999999476</v>
      </c>
    </row>
    <row r="2370" spans="1:13">
      <c r="A2370" s="2">
        <v>40427</v>
      </c>
      <c r="B2370" s="1">
        <v>66678.62</v>
      </c>
      <c r="C2370" s="1">
        <v>66949.279999999999</v>
      </c>
      <c r="D2370" s="1">
        <v>66379.67</v>
      </c>
      <c r="E2370" s="1">
        <v>66747.3</v>
      </c>
      <c r="I2370" s="3">
        <f t="shared" si="180"/>
        <v>1.0300153182535507E-3</v>
      </c>
      <c r="J2370" s="3">
        <f t="shared" si="181"/>
        <v>-1.0300153182535507E-3</v>
      </c>
      <c r="K2370" s="9">
        <f t="shared" si="182"/>
        <v>569.61000000000058</v>
      </c>
      <c r="L2370" s="9">
        <f t="shared" si="183"/>
        <v>68.680000000007567</v>
      </c>
      <c r="M2370" s="9">
        <f t="shared" si="184"/>
        <v>-68.680000000007567</v>
      </c>
    </row>
    <row r="2371" spans="1:13">
      <c r="A2371" s="2">
        <v>40424</v>
      </c>
      <c r="B2371" s="1">
        <v>66811.92</v>
      </c>
      <c r="C2371" s="1">
        <v>67672.77</v>
      </c>
      <c r="D2371" s="1">
        <v>66541.100000000006</v>
      </c>
      <c r="E2371" s="1">
        <v>66678.62</v>
      </c>
      <c r="I2371" s="3">
        <f t="shared" si="180"/>
        <v>-1.9377895607837615E-3</v>
      </c>
      <c r="J2371" s="3">
        <f t="shared" si="181"/>
        <v>1.9951529607292067E-3</v>
      </c>
      <c r="K2371" s="9">
        <f t="shared" si="182"/>
        <v>1131.6699999999983</v>
      </c>
      <c r="L2371" s="9">
        <f t="shared" si="183"/>
        <v>-129.4600000000064</v>
      </c>
      <c r="M2371" s="9">
        <f t="shared" si="184"/>
        <v>133.30000000000291</v>
      </c>
    </row>
    <row r="2372" spans="1:13">
      <c r="A2372" s="2">
        <v>40423</v>
      </c>
      <c r="B2372" s="1">
        <v>67072.53</v>
      </c>
      <c r="C2372" s="1">
        <v>67167.759999999995</v>
      </c>
      <c r="D2372" s="1">
        <v>66404.820000000007</v>
      </c>
      <c r="E2372" s="1">
        <v>66808.08</v>
      </c>
      <c r="I2372" s="3">
        <f t="shared" si="180"/>
        <v>-3.9427467548935023E-3</v>
      </c>
      <c r="J2372" s="3">
        <f t="shared" si="181"/>
        <v>3.9427467548935023E-3</v>
      </c>
      <c r="K2372" s="9">
        <f t="shared" si="182"/>
        <v>762.93999999998778</v>
      </c>
      <c r="L2372" s="9">
        <f t="shared" si="183"/>
        <v>-264.44999999999709</v>
      </c>
      <c r="M2372" s="9">
        <f t="shared" si="184"/>
        <v>264.44999999999709</v>
      </c>
    </row>
    <row r="2373" spans="1:13">
      <c r="A2373" s="2">
        <v>40422</v>
      </c>
      <c r="B2373" s="1">
        <v>65154.26</v>
      </c>
      <c r="C2373" s="1">
        <v>67072.53</v>
      </c>
      <c r="D2373" s="1">
        <v>65154.26</v>
      </c>
      <c r="E2373" s="1">
        <v>67072.53</v>
      </c>
      <c r="I2373" s="3">
        <f t="shared" si="180"/>
        <v>2.958119101180515E-2</v>
      </c>
      <c r="J2373" s="3">
        <f t="shared" si="181"/>
        <v>-2.9441973556295426E-2</v>
      </c>
      <c r="K2373" s="9">
        <f t="shared" si="182"/>
        <v>1918.2699999999968</v>
      </c>
      <c r="L2373" s="9">
        <f t="shared" si="183"/>
        <v>1927.0800000000017</v>
      </c>
      <c r="M2373" s="9">
        <f t="shared" si="184"/>
        <v>-1918.2699999999968</v>
      </c>
    </row>
    <row r="2374" spans="1:13">
      <c r="A2374" s="2">
        <v>40421</v>
      </c>
      <c r="B2374" s="1">
        <v>64261.77</v>
      </c>
      <c r="C2374" s="1">
        <v>65181.93</v>
      </c>
      <c r="D2374" s="1">
        <v>64201.99</v>
      </c>
      <c r="E2374" s="1">
        <v>65145.45</v>
      </c>
      <c r="I2374" s="3">
        <f t="shared" si="180"/>
        <v>1.3766715286257704E-2</v>
      </c>
      <c r="J2374" s="3">
        <f t="shared" si="181"/>
        <v>-1.3751255217526693E-2</v>
      </c>
      <c r="K2374" s="9">
        <f t="shared" si="182"/>
        <v>979.94000000000233</v>
      </c>
      <c r="L2374" s="9">
        <f t="shared" si="183"/>
        <v>884.65999999999622</v>
      </c>
      <c r="M2374" s="9">
        <f t="shared" si="184"/>
        <v>-883.68000000000029</v>
      </c>
    </row>
    <row r="2375" spans="1:13">
      <c r="A2375" s="2">
        <v>40420</v>
      </c>
      <c r="B2375" s="1">
        <v>65585.14</v>
      </c>
      <c r="C2375" s="1">
        <v>65585.14</v>
      </c>
      <c r="D2375" s="1">
        <v>64254.51</v>
      </c>
      <c r="E2375" s="1">
        <v>64260.79</v>
      </c>
      <c r="I2375" s="3">
        <f t="shared" si="180"/>
        <v>-2.0192836365066819E-2</v>
      </c>
      <c r="J2375" s="3">
        <f t="shared" si="181"/>
        <v>2.0192836365066819E-2</v>
      </c>
      <c r="K2375" s="9">
        <f t="shared" si="182"/>
        <v>1330.6299999999974</v>
      </c>
      <c r="L2375" s="9">
        <f t="shared" si="183"/>
        <v>-1324.3499999999985</v>
      </c>
      <c r="M2375" s="9">
        <f t="shared" si="184"/>
        <v>1324.3499999999985</v>
      </c>
    </row>
    <row r="2376" spans="1:13">
      <c r="A2376" s="2">
        <v>40417</v>
      </c>
      <c r="B2376" s="1">
        <v>63875.28</v>
      </c>
      <c r="C2376" s="1">
        <v>65589.149999999994</v>
      </c>
      <c r="D2376" s="1">
        <v>63847.56</v>
      </c>
      <c r="E2376" s="1">
        <v>65585.14</v>
      </c>
      <c r="I2376" s="3">
        <f t="shared" si="180"/>
        <v>2.6894125147884279E-2</v>
      </c>
      <c r="J2376" s="3">
        <f t="shared" si="181"/>
        <v>-2.6768728058804606E-2</v>
      </c>
      <c r="K2376" s="9">
        <f t="shared" si="182"/>
        <v>1741.5899999999965</v>
      </c>
      <c r="L2376" s="9">
        <f t="shared" si="183"/>
        <v>1717.6599999999962</v>
      </c>
      <c r="M2376" s="9">
        <f t="shared" si="184"/>
        <v>-1709.8600000000006</v>
      </c>
    </row>
    <row r="2377" spans="1:13">
      <c r="A2377" s="2">
        <v>40416</v>
      </c>
      <c r="B2377" s="1">
        <v>64801.59</v>
      </c>
      <c r="C2377" s="1">
        <v>65270.95</v>
      </c>
      <c r="D2377" s="1">
        <v>63803.94</v>
      </c>
      <c r="E2377" s="1">
        <v>63867.48</v>
      </c>
      <c r="I2377" s="3">
        <f t="shared" si="180"/>
        <v>-1.4442908346055095E-2</v>
      </c>
      <c r="J2377" s="3">
        <f t="shared" si="181"/>
        <v>1.441492407825168E-2</v>
      </c>
      <c r="K2377" s="9">
        <f t="shared" si="182"/>
        <v>1467.0099999999948</v>
      </c>
      <c r="L2377" s="9">
        <f t="shared" si="183"/>
        <v>-935.94999999999709</v>
      </c>
      <c r="M2377" s="9">
        <f t="shared" si="184"/>
        <v>934.10999999999331</v>
      </c>
    </row>
    <row r="2378" spans="1:13">
      <c r="A2378" s="2">
        <v>40415</v>
      </c>
      <c r="B2378" s="1">
        <v>65156.2</v>
      </c>
      <c r="C2378" s="1">
        <v>65156.2</v>
      </c>
      <c r="D2378" s="1">
        <v>64163.55</v>
      </c>
      <c r="E2378" s="1">
        <v>64803.43</v>
      </c>
      <c r="I2378" s="3">
        <f t="shared" si="180"/>
        <v>-5.4166623181528296E-3</v>
      </c>
      <c r="J2378" s="3">
        <f t="shared" si="181"/>
        <v>5.4142199821351888E-3</v>
      </c>
      <c r="K2378" s="9">
        <f t="shared" si="182"/>
        <v>992.64999999999418</v>
      </c>
      <c r="L2378" s="9">
        <f t="shared" si="183"/>
        <v>-352.93000000000029</v>
      </c>
      <c r="M2378" s="9">
        <f t="shared" si="184"/>
        <v>352.7699999999968</v>
      </c>
    </row>
    <row r="2379" spans="1:13">
      <c r="A2379" s="2">
        <v>40414</v>
      </c>
      <c r="B2379" s="1">
        <v>65946.320000000007</v>
      </c>
      <c r="C2379" s="1">
        <v>65946.320000000007</v>
      </c>
      <c r="D2379" s="1">
        <v>65012.56</v>
      </c>
      <c r="E2379" s="1">
        <v>65156.36</v>
      </c>
      <c r="I2379" s="3">
        <f t="shared" si="180"/>
        <v>-1.2511014390925021E-2</v>
      </c>
      <c r="J2379" s="3">
        <f t="shared" si="181"/>
        <v>1.1978833693828652E-2</v>
      </c>
      <c r="K2379" s="9">
        <f t="shared" si="182"/>
        <v>933.76000000000931</v>
      </c>
      <c r="L2379" s="9">
        <f t="shared" si="183"/>
        <v>-825.5</v>
      </c>
      <c r="M2379" s="9">
        <f t="shared" si="184"/>
        <v>789.9600000000064</v>
      </c>
    </row>
    <row r="2380" spans="1:13">
      <c r="A2380" s="2">
        <v>40413</v>
      </c>
      <c r="B2380" s="1">
        <v>66677.710000000006</v>
      </c>
      <c r="C2380" s="1">
        <v>67175.240000000005</v>
      </c>
      <c r="D2380" s="1">
        <v>65981.86</v>
      </c>
      <c r="E2380" s="1">
        <v>65981.86</v>
      </c>
      <c r="I2380" s="3">
        <f t="shared" si="180"/>
        <v>-1.0427858655047738E-2</v>
      </c>
      <c r="J2380" s="3">
        <f t="shared" si="181"/>
        <v>1.0436021273076201E-2</v>
      </c>
      <c r="K2380" s="9">
        <f t="shared" si="182"/>
        <v>1193.3800000000047</v>
      </c>
      <c r="L2380" s="9">
        <f t="shared" si="183"/>
        <v>-695.30000000000291</v>
      </c>
      <c r="M2380" s="9">
        <f t="shared" si="184"/>
        <v>695.85000000000582</v>
      </c>
    </row>
    <row r="2381" spans="1:13">
      <c r="A2381" s="2">
        <v>40410</v>
      </c>
      <c r="B2381" s="1">
        <v>66891.649999999994</v>
      </c>
      <c r="C2381" s="1">
        <v>66891.649999999994</v>
      </c>
      <c r="D2381" s="1">
        <v>66336.570000000007</v>
      </c>
      <c r="E2381" s="1">
        <v>66677.16</v>
      </c>
      <c r="I2381" s="3">
        <f t="shared" ref="I2381:I2444" si="185">(E2381-E2382)/E2382</f>
        <v>-3.1391689253224223E-3</v>
      </c>
      <c r="J2381" s="3">
        <f t="shared" ref="J2381:J2444" si="186">(B2381-E2381)/B2381</f>
        <v>3.2065287670432815E-3</v>
      </c>
      <c r="K2381" s="9">
        <f t="shared" ref="K2381:K2444" si="187">(C2381-D2381)</f>
        <v>555.07999999998719</v>
      </c>
      <c r="L2381" s="9">
        <f t="shared" ref="L2381:L2444" si="188">(E2381-E2382)</f>
        <v>-209.97000000000116</v>
      </c>
      <c r="M2381" s="9">
        <f t="shared" ref="M2381:M2444" si="189">B2381-E2381</f>
        <v>214.48999999999069</v>
      </c>
    </row>
    <row r="2382" spans="1:13">
      <c r="A2382" s="2">
        <v>40409</v>
      </c>
      <c r="B2382" s="1">
        <v>67640.83</v>
      </c>
      <c r="C2382" s="1">
        <v>67712.83</v>
      </c>
      <c r="D2382" s="1">
        <v>66823.59</v>
      </c>
      <c r="E2382" s="1">
        <v>66887.13</v>
      </c>
      <c r="I2382" s="3">
        <f t="shared" si="185"/>
        <v>-1.1106859744423209E-2</v>
      </c>
      <c r="J2382" s="3">
        <f t="shared" si="186"/>
        <v>1.1142678172340539E-2</v>
      </c>
      <c r="K2382" s="9">
        <f t="shared" si="187"/>
        <v>889.24000000000524</v>
      </c>
      <c r="L2382" s="9">
        <f t="shared" si="188"/>
        <v>-751.25</v>
      </c>
      <c r="M2382" s="9">
        <f t="shared" si="189"/>
        <v>753.69999999999709</v>
      </c>
    </row>
    <row r="2383" spans="1:13">
      <c r="A2383" s="2">
        <v>40408</v>
      </c>
      <c r="B2383" s="1">
        <v>67583.61</v>
      </c>
      <c r="C2383" s="1">
        <v>67745.45</v>
      </c>
      <c r="D2383" s="1">
        <v>67005.75</v>
      </c>
      <c r="E2383" s="1">
        <v>67638.38</v>
      </c>
      <c r="I2383" s="3">
        <f t="shared" si="185"/>
        <v>8.080342366222035E-4</v>
      </c>
      <c r="J2383" s="3">
        <f t="shared" si="186"/>
        <v>-8.1040358749708799E-4</v>
      </c>
      <c r="K2383" s="9">
        <f t="shared" si="187"/>
        <v>739.69999999999709</v>
      </c>
      <c r="L2383" s="9">
        <f t="shared" si="188"/>
        <v>54.610000000000582</v>
      </c>
      <c r="M2383" s="9">
        <f t="shared" si="189"/>
        <v>-54.770000000004075</v>
      </c>
    </row>
    <row r="2384" spans="1:13">
      <c r="A2384" s="2">
        <v>40407</v>
      </c>
      <c r="B2384" s="1">
        <v>66701.89</v>
      </c>
      <c r="C2384" s="1">
        <v>67665.64</v>
      </c>
      <c r="D2384" s="1">
        <v>66701.89</v>
      </c>
      <c r="E2384" s="1">
        <v>67583.77</v>
      </c>
      <c r="I2384" s="3">
        <f t="shared" si="185"/>
        <v>1.3221214571281333E-2</v>
      </c>
      <c r="J2384" s="3">
        <f t="shared" si="186"/>
        <v>-1.3221214571281333E-2</v>
      </c>
      <c r="K2384" s="9">
        <f t="shared" si="187"/>
        <v>963.75</v>
      </c>
      <c r="L2384" s="9">
        <f t="shared" si="188"/>
        <v>881.88000000000466</v>
      </c>
      <c r="M2384" s="9">
        <f t="shared" si="189"/>
        <v>-881.88000000000466</v>
      </c>
    </row>
    <row r="2385" spans="1:13">
      <c r="A2385" s="2">
        <v>40406</v>
      </c>
      <c r="B2385" s="1">
        <v>66260.42</v>
      </c>
      <c r="C2385" s="1">
        <v>66867.710000000006</v>
      </c>
      <c r="D2385" s="1">
        <v>66186.95</v>
      </c>
      <c r="E2385" s="1">
        <v>66701.89</v>
      </c>
      <c r="I2385" s="3">
        <f t="shared" si="185"/>
        <v>6.6017318793809357E-3</v>
      </c>
      <c r="J2385" s="3">
        <f t="shared" si="186"/>
        <v>-6.6626501914717889E-3</v>
      </c>
      <c r="K2385" s="9">
        <f t="shared" si="187"/>
        <v>680.76000000000931</v>
      </c>
      <c r="L2385" s="9">
        <f t="shared" si="188"/>
        <v>437.4600000000064</v>
      </c>
      <c r="M2385" s="9">
        <f t="shared" si="189"/>
        <v>-441.47000000000116</v>
      </c>
    </row>
    <row r="2386" spans="1:13">
      <c r="A2386" s="2">
        <v>40403</v>
      </c>
      <c r="B2386" s="1">
        <v>65963.88</v>
      </c>
      <c r="C2386" s="1">
        <v>66589.899999999994</v>
      </c>
      <c r="D2386" s="1">
        <v>65921.429999999993</v>
      </c>
      <c r="E2386" s="1">
        <v>66264.429999999993</v>
      </c>
      <c r="I2386" s="3">
        <f t="shared" si="185"/>
        <v>4.521408473464425E-3</v>
      </c>
      <c r="J2386" s="3">
        <f t="shared" si="186"/>
        <v>-4.5562814073397189E-3</v>
      </c>
      <c r="K2386" s="9">
        <f t="shared" si="187"/>
        <v>668.47000000000116</v>
      </c>
      <c r="L2386" s="9">
        <f t="shared" si="188"/>
        <v>298.25999999999476</v>
      </c>
      <c r="M2386" s="9">
        <f t="shared" si="189"/>
        <v>-300.54999999998836</v>
      </c>
    </row>
    <row r="2387" spans="1:13">
      <c r="A2387" s="2">
        <v>40402</v>
      </c>
      <c r="B2387" s="1">
        <v>65787.87</v>
      </c>
      <c r="C2387" s="1">
        <v>66027.350000000006</v>
      </c>
      <c r="D2387" s="1">
        <v>65257.27</v>
      </c>
      <c r="E2387" s="1">
        <v>65966.17</v>
      </c>
      <c r="I2387" s="3">
        <f t="shared" si="185"/>
        <v>2.6733428291622467E-3</v>
      </c>
      <c r="J2387" s="3">
        <f t="shared" si="186"/>
        <v>-2.7102260644705921E-3</v>
      </c>
      <c r="K2387" s="9">
        <f t="shared" si="187"/>
        <v>770.08000000000902</v>
      </c>
      <c r="L2387" s="9">
        <f t="shared" si="188"/>
        <v>175.88000000000466</v>
      </c>
      <c r="M2387" s="9">
        <f t="shared" si="189"/>
        <v>-178.30000000000291</v>
      </c>
    </row>
    <row r="2388" spans="1:13">
      <c r="A2388" s="2">
        <v>40401</v>
      </c>
      <c r="B2388" s="1">
        <v>67216.740000000005</v>
      </c>
      <c r="C2388" s="1">
        <v>67216.740000000005</v>
      </c>
      <c r="D2388" s="1">
        <v>65690.39</v>
      </c>
      <c r="E2388" s="1">
        <v>65790.289999999994</v>
      </c>
      <c r="I2388" s="3">
        <f t="shared" si="185"/>
        <v>-2.1316143243935205E-2</v>
      </c>
      <c r="J2388" s="3">
        <f t="shared" si="186"/>
        <v>2.1221648059694825E-2</v>
      </c>
      <c r="K2388" s="9">
        <f t="shared" si="187"/>
        <v>1526.3500000000058</v>
      </c>
      <c r="L2388" s="9">
        <f t="shared" si="188"/>
        <v>-1432.9400000000023</v>
      </c>
      <c r="M2388" s="9">
        <f t="shared" si="189"/>
        <v>1426.4500000000116</v>
      </c>
    </row>
    <row r="2389" spans="1:13">
      <c r="A2389" s="2">
        <v>40400</v>
      </c>
      <c r="B2389" s="1">
        <v>67836.11</v>
      </c>
      <c r="C2389" s="1">
        <v>67836.11</v>
      </c>
      <c r="D2389" s="1">
        <v>66946.429999999993</v>
      </c>
      <c r="E2389" s="1">
        <v>67223.23</v>
      </c>
      <c r="I2389" s="3">
        <f t="shared" si="185"/>
        <v>-9.4168660410467037E-3</v>
      </c>
      <c r="J2389" s="3">
        <f t="shared" si="186"/>
        <v>9.0347161710776849E-3</v>
      </c>
      <c r="K2389" s="9">
        <f t="shared" si="187"/>
        <v>889.68000000000757</v>
      </c>
      <c r="L2389" s="9">
        <f t="shared" si="188"/>
        <v>-639.05000000000291</v>
      </c>
      <c r="M2389" s="9">
        <f t="shared" si="189"/>
        <v>612.88000000000466</v>
      </c>
    </row>
    <row r="2390" spans="1:13">
      <c r="A2390" s="2">
        <v>40399</v>
      </c>
      <c r="B2390" s="1">
        <v>68096.39</v>
      </c>
      <c r="C2390" s="1">
        <v>68512.67</v>
      </c>
      <c r="D2390" s="1">
        <v>67749.39</v>
      </c>
      <c r="E2390" s="1">
        <v>67862.28</v>
      </c>
      <c r="I2390" s="3">
        <f t="shared" si="185"/>
        <v>-3.4140659281271563E-3</v>
      </c>
      <c r="J2390" s="3">
        <f t="shared" si="186"/>
        <v>3.4379208648211835E-3</v>
      </c>
      <c r="K2390" s="9">
        <f t="shared" si="187"/>
        <v>763.27999999999884</v>
      </c>
      <c r="L2390" s="9">
        <f t="shared" si="188"/>
        <v>-232.47999999999593</v>
      </c>
      <c r="M2390" s="9">
        <f t="shared" si="189"/>
        <v>234.11000000000058</v>
      </c>
    </row>
    <row r="2391" spans="1:13">
      <c r="A2391" s="2">
        <v>40396</v>
      </c>
      <c r="B2391" s="1">
        <v>68416.11</v>
      </c>
      <c r="C2391" s="1">
        <v>68508.95</v>
      </c>
      <c r="D2391" s="1">
        <v>67685.679999999993</v>
      </c>
      <c r="E2391" s="1">
        <v>68094.759999999995</v>
      </c>
      <c r="I2391" s="3">
        <f t="shared" si="185"/>
        <v>-4.633124265842262E-3</v>
      </c>
      <c r="J2391" s="3">
        <f t="shared" si="186"/>
        <v>4.6969931497129235E-3</v>
      </c>
      <c r="K2391" s="9">
        <f t="shared" si="187"/>
        <v>823.27000000000407</v>
      </c>
      <c r="L2391" s="9">
        <f t="shared" si="188"/>
        <v>-316.9600000000064</v>
      </c>
      <c r="M2391" s="9">
        <f t="shared" si="189"/>
        <v>321.35000000000582</v>
      </c>
    </row>
    <row r="2392" spans="1:13">
      <c r="A2392" s="2">
        <v>40395</v>
      </c>
      <c r="B2392" s="1">
        <v>68271.44</v>
      </c>
      <c r="C2392" s="1">
        <v>68470.97</v>
      </c>
      <c r="D2392" s="1">
        <v>68002.47</v>
      </c>
      <c r="E2392" s="1">
        <v>68411.72</v>
      </c>
      <c r="I2392" s="3">
        <f t="shared" si="185"/>
        <v>2.0465198031403968E-3</v>
      </c>
      <c r="J2392" s="3">
        <f t="shared" si="186"/>
        <v>-2.0547391412865882E-3</v>
      </c>
      <c r="K2392" s="9">
        <f t="shared" si="187"/>
        <v>468.5</v>
      </c>
      <c r="L2392" s="9">
        <f t="shared" si="188"/>
        <v>139.72000000000116</v>
      </c>
      <c r="M2392" s="9">
        <f t="shared" si="189"/>
        <v>-140.27999999999884</v>
      </c>
    </row>
    <row r="2393" spans="1:13">
      <c r="A2393" s="2">
        <v>40394</v>
      </c>
      <c r="B2393" s="1">
        <v>67995.899999999994</v>
      </c>
      <c r="C2393" s="1">
        <v>68534.2</v>
      </c>
      <c r="D2393" s="1">
        <v>67577.399999999994</v>
      </c>
      <c r="E2393" s="1">
        <v>68272</v>
      </c>
      <c r="I2393" s="3">
        <f t="shared" si="185"/>
        <v>4.0389803368836583E-3</v>
      </c>
      <c r="J2393" s="3">
        <f t="shared" si="186"/>
        <v>-4.0605389442599608E-3</v>
      </c>
      <c r="K2393" s="9">
        <f t="shared" si="187"/>
        <v>956.80000000000291</v>
      </c>
      <c r="L2393" s="9">
        <f t="shared" si="188"/>
        <v>274.63999999999942</v>
      </c>
      <c r="M2393" s="9">
        <f t="shared" si="189"/>
        <v>-276.10000000000582</v>
      </c>
    </row>
    <row r="2394" spans="1:13">
      <c r="A2394" s="2">
        <v>40393</v>
      </c>
      <c r="B2394" s="1">
        <v>68516.800000000003</v>
      </c>
      <c r="C2394" s="1">
        <v>68560.679999999993</v>
      </c>
      <c r="D2394" s="1">
        <v>67942.44</v>
      </c>
      <c r="E2394" s="1">
        <v>67997.36</v>
      </c>
      <c r="I2394" s="3">
        <f t="shared" si="185"/>
        <v>-7.5907659157243394E-3</v>
      </c>
      <c r="J2394" s="3">
        <f t="shared" si="186"/>
        <v>7.5812063610676845E-3</v>
      </c>
      <c r="K2394" s="9">
        <f t="shared" si="187"/>
        <v>618.23999999999069</v>
      </c>
      <c r="L2394" s="9">
        <f t="shared" si="188"/>
        <v>-520.10000000000582</v>
      </c>
      <c r="M2394" s="9">
        <f t="shared" si="189"/>
        <v>519.44000000000233</v>
      </c>
    </row>
    <row r="2395" spans="1:13">
      <c r="A2395" s="2">
        <v>40392</v>
      </c>
      <c r="B2395" s="1">
        <v>67523.94</v>
      </c>
      <c r="C2395" s="1">
        <v>68753.77</v>
      </c>
      <c r="D2395" s="1">
        <v>67523.94</v>
      </c>
      <c r="E2395" s="1">
        <v>68517.460000000006</v>
      </c>
      <c r="I2395" s="3">
        <f t="shared" si="185"/>
        <v>1.4841947170571638E-2</v>
      </c>
      <c r="J2395" s="3">
        <f t="shared" si="186"/>
        <v>-1.4713596392627622E-2</v>
      </c>
      <c r="K2395" s="9">
        <f t="shared" si="187"/>
        <v>1229.8300000000017</v>
      </c>
      <c r="L2395" s="9">
        <f t="shared" si="188"/>
        <v>1002.0600000000122</v>
      </c>
      <c r="M2395" s="9">
        <f t="shared" si="189"/>
        <v>-993.52000000000407</v>
      </c>
    </row>
    <row r="2396" spans="1:13">
      <c r="A2396" s="2">
        <v>40389</v>
      </c>
      <c r="B2396" s="1">
        <v>66950.94</v>
      </c>
      <c r="C2396" s="1">
        <v>67608.09</v>
      </c>
      <c r="D2396" s="1">
        <v>66217.88</v>
      </c>
      <c r="E2396" s="1">
        <v>67515.399999999994</v>
      </c>
      <c r="I2396" s="3">
        <f t="shared" si="185"/>
        <v>8.3874216008254111E-3</v>
      </c>
      <c r="J2396" s="3">
        <f t="shared" si="186"/>
        <v>-8.4309495878622746E-3</v>
      </c>
      <c r="K2396" s="9">
        <f t="shared" si="187"/>
        <v>1390.2099999999919</v>
      </c>
      <c r="L2396" s="9">
        <f t="shared" si="188"/>
        <v>561.56999999999243</v>
      </c>
      <c r="M2396" s="9">
        <f t="shared" si="189"/>
        <v>-564.45999999999185</v>
      </c>
    </row>
    <row r="2397" spans="1:13">
      <c r="A2397" s="2">
        <v>40388</v>
      </c>
      <c r="B2397" s="1">
        <v>66795.63</v>
      </c>
      <c r="C2397" s="1">
        <v>67428.2</v>
      </c>
      <c r="D2397" s="1">
        <v>66596.03</v>
      </c>
      <c r="E2397" s="1">
        <v>66953.83</v>
      </c>
      <c r="I2397" s="3">
        <f t="shared" si="185"/>
        <v>2.1790721954249924E-3</v>
      </c>
      <c r="J2397" s="3">
        <f t="shared" si="186"/>
        <v>-2.3684184130009266E-3</v>
      </c>
      <c r="K2397" s="9">
        <f t="shared" si="187"/>
        <v>832.16999999999825</v>
      </c>
      <c r="L2397" s="9">
        <f t="shared" si="188"/>
        <v>145.58000000000175</v>
      </c>
      <c r="M2397" s="9">
        <f t="shared" si="189"/>
        <v>-158.19999999999709</v>
      </c>
    </row>
    <row r="2398" spans="1:13">
      <c r="A2398" s="2">
        <v>40387</v>
      </c>
      <c r="B2398" s="1">
        <v>66669.63</v>
      </c>
      <c r="C2398" s="1">
        <v>67050.77</v>
      </c>
      <c r="D2398" s="1">
        <v>66427.17</v>
      </c>
      <c r="E2398" s="1">
        <v>66808.25</v>
      </c>
      <c r="I2398" s="3">
        <f t="shared" si="185"/>
        <v>2.0069159935951117E-3</v>
      </c>
      <c r="J2398" s="3">
        <f t="shared" si="186"/>
        <v>-2.0792075792230337E-3</v>
      </c>
      <c r="K2398" s="9">
        <f t="shared" si="187"/>
        <v>623.60000000000582</v>
      </c>
      <c r="L2398" s="9">
        <f t="shared" si="188"/>
        <v>133.80999999999767</v>
      </c>
      <c r="M2398" s="9">
        <f t="shared" si="189"/>
        <v>-138.61999999999534</v>
      </c>
    </row>
    <row r="2399" spans="1:13">
      <c r="A2399" s="2">
        <v>40386</v>
      </c>
      <c r="B2399" s="1">
        <v>66449.41</v>
      </c>
      <c r="C2399" s="1">
        <v>67102.17</v>
      </c>
      <c r="D2399" s="1">
        <v>66293.03</v>
      </c>
      <c r="E2399" s="1">
        <v>66674.44</v>
      </c>
      <c r="I2399" s="3">
        <f t="shared" si="185"/>
        <v>3.479359682231239E-3</v>
      </c>
      <c r="J2399" s="3">
        <f t="shared" si="186"/>
        <v>-3.3864860500642342E-3</v>
      </c>
      <c r="K2399" s="9">
        <f t="shared" si="187"/>
        <v>809.13999999999942</v>
      </c>
      <c r="L2399" s="9">
        <f t="shared" si="188"/>
        <v>231.18000000000757</v>
      </c>
      <c r="M2399" s="9">
        <f t="shared" si="189"/>
        <v>-225.02999999999884</v>
      </c>
    </row>
    <row r="2400" spans="1:13">
      <c r="A2400" s="2">
        <v>40385</v>
      </c>
      <c r="B2400" s="1">
        <v>66321.87</v>
      </c>
      <c r="C2400" s="1">
        <v>66618.61</v>
      </c>
      <c r="D2400" s="1">
        <v>66150.64</v>
      </c>
      <c r="E2400" s="1">
        <v>66443.259999999995</v>
      </c>
      <c r="I2400" s="3">
        <f t="shared" si="185"/>
        <v>1.8133983404546375E-3</v>
      </c>
      <c r="J2400" s="3">
        <f t="shared" si="186"/>
        <v>-1.8303163044105877E-3</v>
      </c>
      <c r="K2400" s="9">
        <f t="shared" si="187"/>
        <v>467.97000000000116</v>
      </c>
      <c r="L2400" s="9">
        <f t="shared" si="188"/>
        <v>120.26999999998952</v>
      </c>
      <c r="M2400" s="9">
        <f t="shared" si="189"/>
        <v>-121.38999999999942</v>
      </c>
    </row>
    <row r="2401" spans="1:13">
      <c r="A2401" s="2">
        <v>40382</v>
      </c>
      <c r="B2401" s="1">
        <v>65748.100000000006</v>
      </c>
      <c r="C2401" s="1">
        <v>66322.990000000005</v>
      </c>
      <c r="D2401" s="1">
        <v>65427.34</v>
      </c>
      <c r="E2401" s="1">
        <v>66322.990000000005</v>
      </c>
      <c r="I2401" s="3">
        <f t="shared" si="185"/>
        <v>8.7438268178091742E-3</v>
      </c>
      <c r="J2401" s="3">
        <f t="shared" si="186"/>
        <v>-8.7438268178091742E-3</v>
      </c>
      <c r="K2401" s="9">
        <f t="shared" si="187"/>
        <v>895.65000000000873</v>
      </c>
      <c r="L2401" s="9">
        <f t="shared" si="188"/>
        <v>574.88999999999942</v>
      </c>
      <c r="M2401" s="9">
        <f t="shared" si="189"/>
        <v>-574.88999999999942</v>
      </c>
    </row>
    <row r="2402" spans="1:13">
      <c r="A2402" s="2">
        <v>40381</v>
      </c>
      <c r="B2402" s="1">
        <v>64503.73</v>
      </c>
      <c r="C2402" s="1">
        <v>66212.789999999994</v>
      </c>
      <c r="D2402" s="1">
        <v>64503.73</v>
      </c>
      <c r="E2402" s="1">
        <v>65748.100000000006</v>
      </c>
      <c r="I2402" s="3">
        <f t="shared" si="185"/>
        <v>1.9716536976688209E-2</v>
      </c>
      <c r="J2402" s="3">
        <f t="shared" si="186"/>
        <v>-1.9291442525881875E-2</v>
      </c>
      <c r="K2402" s="9">
        <f t="shared" si="187"/>
        <v>1709.0599999999904</v>
      </c>
      <c r="L2402" s="9">
        <f t="shared" si="188"/>
        <v>1271.2600000000093</v>
      </c>
      <c r="M2402" s="9">
        <f t="shared" si="189"/>
        <v>-1244.3700000000026</v>
      </c>
    </row>
    <row r="2403" spans="1:13">
      <c r="A2403" s="2">
        <v>40380</v>
      </c>
      <c r="B2403" s="1">
        <v>64468.1</v>
      </c>
      <c r="C2403" s="1">
        <v>65136.2</v>
      </c>
      <c r="D2403" s="1">
        <v>64209.24</v>
      </c>
      <c r="E2403" s="1">
        <v>64476.84</v>
      </c>
      <c r="I2403" s="3">
        <f t="shared" si="185"/>
        <v>2.2245491564857874E-4</v>
      </c>
      <c r="J2403" s="3">
        <f t="shared" si="186"/>
        <v>-1.3557092577566211E-4</v>
      </c>
      <c r="K2403" s="9">
        <f t="shared" si="187"/>
        <v>926.95999999999913</v>
      </c>
      <c r="L2403" s="9">
        <f t="shared" si="188"/>
        <v>14.339999999996508</v>
      </c>
      <c r="M2403" s="9">
        <f t="shared" si="189"/>
        <v>-8.7399999999979627</v>
      </c>
    </row>
    <row r="2404" spans="1:13">
      <c r="A2404" s="2">
        <v>40379</v>
      </c>
      <c r="B2404" s="1">
        <v>63289.83</v>
      </c>
      <c r="C2404" s="1">
        <v>64481.19</v>
      </c>
      <c r="D2404" s="1">
        <v>62901.91</v>
      </c>
      <c r="E2404" s="1">
        <v>64462.5</v>
      </c>
      <c r="I2404" s="3">
        <f t="shared" si="185"/>
        <v>1.8412551361011498E-2</v>
      </c>
      <c r="J2404" s="3">
        <f t="shared" si="186"/>
        <v>-1.8528569281984139E-2</v>
      </c>
      <c r="K2404" s="9">
        <f t="shared" si="187"/>
        <v>1579.2799999999988</v>
      </c>
      <c r="L2404" s="9">
        <f t="shared" si="188"/>
        <v>1165.4599999999991</v>
      </c>
      <c r="M2404" s="9">
        <f t="shared" si="189"/>
        <v>-1172.6699999999983</v>
      </c>
    </row>
    <row r="2405" spans="1:13">
      <c r="A2405" s="2">
        <v>40378</v>
      </c>
      <c r="B2405" s="1">
        <v>62350.9</v>
      </c>
      <c r="C2405" s="1">
        <v>63299.85</v>
      </c>
      <c r="D2405" s="1">
        <v>62350.9</v>
      </c>
      <c r="E2405" s="1">
        <v>63297.04</v>
      </c>
      <c r="I2405" s="3">
        <f t="shared" si="185"/>
        <v>1.5363830856537206E-2</v>
      </c>
      <c r="J2405" s="3">
        <f t="shared" si="186"/>
        <v>-1.5174440144408491E-2</v>
      </c>
      <c r="K2405" s="9">
        <f t="shared" si="187"/>
        <v>948.94999999999709</v>
      </c>
      <c r="L2405" s="9">
        <f t="shared" si="188"/>
        <v>957.77000000000407</v>
      </c>
      <c r="M2405" s="9">
        <f t="shared" si="189"/>
        <v>-946.13999999999942</v>
      </c>
    </row>
    <row r="2406" spans="1:13">
      <c r="A2406" s="2">
        <v>40375</v>
      </c>
      <c r="B2406" s="1">
        <v>63486.97</v>
      </c>
      <c r="C2406" s="1">
        <v>63492.160000000003</v>
      </c>
      <c r="D2406" s="1">
        <v>62298.21</v>
      </c>
      <c r="E2406" s="1">
        <v>62339.27</v>
      </c>
      <c r="I2406" s="3">
        <f t="shared" si="185"/>
        <v>-1.811484347694749E-2</v>
      </c>
      <c r="J2406" s="3">
        <f t="shared" si="186"/>
        <v>1.8077725240313161E-2</v>
      </c>
      <c r="K2406" s="9">
        <f t="shared" si="187"/>
        <v>1193.9500000000044</v>
      </c>
      <c r="L2406" s="9">
        <f t="shared" si="188"/>
        <v>-1150.1000000000058</v>
      </c>
      <c r="M2406" s="9">
        <f t="shared" si="189"/>
        <v>1147.7000000000044</v>
      </c>
    </row>
    <row r="2407" spans="1:13">
      <c r="A2407" s="2">
        <v>40374</v>
      </c>
      <c r="B2407" s="1">
        <v>63482.46</v>
      </c>
      <c r="C2407" s="1">
        <v>63612.24</v>
      </c>
      <c r="D2407" s="1">
        <v>62960.36</v>
      </c>
      <c r="E2407" s="1">
        <v>63489.37</v>
      </c>
      <c r="I2407" s="3">
        <f t="shared" si="185"/>
        <v>1.5611348930825016E-4</v>
      </c>
      <c r="J2407" s="3">
        <f t="shared" si="186"/>
        <v>-1.0884896395009727E-4</v>
      </c>
      <c r="K2407" s="9">
        <f t="shared" si="187"/>
        <v>651.87999999999738</v>
      </c>
      <c r="L2407" s="9">
        <f t="shared" si="188"/>
        <v>9.9100000000034925</v>
      </c>
      <c r="M2407" s="9">
        <f t="shared" si="189"/>
        <v>-6.9100000000034925</v>
      </c>
    </row>
    <row r="2408" spans="1:13">
      <c r="A2408" s="2">
        <v>40373</v>
      </c>
      <c r="B2408" s="1">
        <v>63685.65</v>
      </c>
      <c r="C2408" s="1">
        <v>63687.5</v>
      </c>
      <c r="D2408" s="1">
        <v>63014.77</v>
      </c>
      <c r="E2408" s="1">
        <v>63479.46</v>
      </c>
      <c r="I2408" s="3">
        <f t="shared" si="185"/>
        <v>-3.236212416126961E-3</v>
      </c>
      <c r="J2408" s="3">
        <f t="shared" si="186"/>
        <v>3.237621033937823E-3</v>
      </c>
      <c r="K2408" s="9">
        <f t="shared" si="187"/>
        <v>672.7300000000032</v>
      </c>
      <c r="L2408" s="9">
        <f t="shared" si="188"/>
        <v>-206.09999999999854</v>
      </c>
      <c r="M2408" s="9">
        <f t="shared" si="189"/>
        <v>206.19000000000233</v>
      </c>
    </row>
    <row r="2409" spans="1:13">
      <c r="A2409" s="2">
        <v>40372</v>
      </c>
      <c r="B2409" s="1">
        <v>62964.31</v>
      </c>
      <c r="C2409" s="1">
        <v>63777.14</v>
      </c>
      <c r="D2409" s="1">
        <v>62964.31</v>
      </c>
      <c r="E2409" s="1">
        <v>63685.56</v>
      </c>
      <c r="I2409" s="3">
        <f t="shared" si="185"/>
        <v>1.1522535701182163E-2</v>
      </c>
      <c r="J2409" s="3">
        <f t="shared" si="186"/>
        <v>-1.1454901991302693E-2</v>
      </c>
      <c r="K2409" s="9">
        <f t="shared" si="187"/>
        <v>812.83000000000175</v>
      </c>
      <c r="L2409" s="9">
        <f t="shared" si="188"/>
        <v>725.45999999999913</v>
      </c>
      <c r="M2409" s="9">
        <f t="shared" si="189"/>
        <v>-721.25</v>
      </c>
    </row>
    <row r="2410" spans="1:13">
      <c r="A2410" s="2">
        <v>40371</v>
      </c>
      <c r="B2410" s="1">
        <v>63477.43</v>
      </c>
      <c r="C2410" s="1">
        <v>63972.36</v>
      </c>
      <c r="D2410" s="1">
        <v>62749.61</v>
      </c>
      <c r="E2410" s="1">
        <v>62960.1</v>
      </c>
      <c r="I2410" s="3">
        <f t="shared" si="185"/>
        <v>-8.1324815301202277E-3</v>
      </c>
      <c r="J2410" s="3">
        <f t="shared" si="186"/>
        <v>8.1498258514877131E-3</v>
      </c>
      <c r="K2410" s="9">
        <f t="shared" si="187"/>
        <v>1222.75</v>
      </c>
      <c r="L2410" s="9">
        <f t="shared" si="188"/>
        <v>-516.22000000000116</v>
      </c>
      <c r="M2410" s="9">
        <f t="shared" si="189"/>
        <v>517.33000000000175</v>
      </c>
    </row>
    <row r="2411" spans="1:13">
      <c r="A2411" s="2">
        <v>40367</v>
      </c>
      <c r="B2411" s="1">
        <v>63281.52</v>
      </c>
      <c r="C2411" s="1">
        <v>63595.7</v>
      </c>
      <c r="D2411" s="1">
        <v>62894.62</v>
      </c>
      <c r="E2411" s="1">
        <v>63476.32</v>
      </c>
      <c r="I2411" s="3">
        <f t="shared" si="185"/>
        <v>3.042168769890506E-3</v>
      </c>
      <c r="J2411" s="3">
        <f t="shared" si="186"/>
        <v>-3.0783078535408588E-3</v>
      </c>
      <c r="K2411" s="9">
        <f t="shared" si="187"/>
        <v>701.07999999999447</v>
      </c>
      <c r="L2411" s="9">
        <f t="shared" si="188"/>
        <v>192.5199999999968</v>
      </c>
      <c r="M2411" s="9">
        <f t="shared" si="189"/>
        <v>-194.80000000000291</v>
      </c>
    </row>
    <row r="2412" spans="1:13">
      <c r="A2412" s="2">
        <v>40366</v>
      </c>
      <c r="B2412" s="1">
        <v>62066.9</v>
      </c>
      <c r="C2412" s="1">
        <v>63313.36</v>
      </c>
      <c r="D2412" s="1">
        <v>62004.44</v>
      </c>
      <c r="E2412" s="1">
        <v>63283.8</v>
      </c>
      <c r="I2412" s="3">
        <f t="shared" si="185"/>
        <v>1.9641583990912762E-2</v>
      </c>
      <c r="J2412" s="3">
        <f t="shared" si="186"/>
        <v>-1.960626356399307E-2</v>
      </c>
      <c r="K2412" s="9">
        <f t="shared" si="187"/>
        <v>1308.9199999999983</v>
      </c>
      <c r="L2412" s="9">
        <f t="shared" si="188"/>
        <v>1219.0500000000029</v>
      </c>
      <c r="M2412" s="9">
        <f t="shared" si="189"/>
        <v>-1216.9000000000015</v>
      </c>
    </row>
    <row r="2413" spans="1:13">
      <c r="A2413" s="2">
        <v>40365</v>
      </c>
      <c r="B2413" s="1">
        <v>60869.54</v>
      </c>
      <c r="C2413" s="1">
        <v>62450.61</v>
      </c>
      <c r="D2413" s="1">
        <v>60869.54</v>
      </c>
      <c r="E2413" s="1">
        <v>62064.75</v>
      </c>
      <c r="I2413" s="3">
        <f t="shared" si="185"/>
        <v>1.9707133476940187E-2</v>
      </c>
      <c r="J2413" s="3">
        <f t="shared" si="186"/>
        <v>-1.9635600991891825E-2</v>
      </c>
      <c r="K2413" s="9">
        <f t="shared" si="187"/>
        <v>1581.0699999999997</v>
      </c>
      <c r="L2413" s="9">
        <f t="shared" si="188"/>
        <v>1199.4800000000032</v>
      </c>
      <c r="M2413" s="9">
        <f t="shared" si="189"/>
        <v>-1195.2099999999991</v>
      </c>
    </row>
    <row r="2414" spans="1:13">
      <c r="A2414" s="2">
        <v>40364</v>
      </c>
      <c r="B2414" s="1">
        <v>61435.53</v>
      </c>
      <c r="C2414" s="1">
        <v>61667.07</v>
      </c>
      <c r="D2414" s="1">
        <v>60796.2</v>
      </c>
      <c r="E2414" s="1">
        <v>60865.27</v>
      </c>
      <c r="I2414" s="3">
        <f t="shared" si="185"/>
        <v>-9.1896781675471148E-3</v>
      </c>
      <c r="J2414" s="3">
        <f t="shared" si="186"/>
        <v>9.2822508408408298E-3</v>
      </c>
      <c r="K2414" s="9">
        <f t="shared" si="187"/>
        <v>870.87000000000262</v>
      </c>
      <c r="L2414" s="9">
        <f t="shared" si="188"/>
        <v>-564.52000000000407</v>
      </c>
      <c r="M2414" s="9">
        <f t="shared" si="189"/>
        <v>570.26000000000204</v>
      </c>
    </row>
    <row r="2415" spans="1:13">
      <c r="A2415" s="2">
        <v>40361</v>
      </c>
      <c r="B2415" s="1">
        <v>61236.2</v>
      </c>
      <c r="C2415" s="1">
        <v>61811.57</v>
      </c>
      <c r="D2415" s="1">
        <v>60763.62</v>
      </c>
      <c r="E2415" s="1">
        <v>61429.79</v>
      </c>
      <c r="I2415" s="3">
        <f t="shared" si="185"/>
        <v>3.1613653361900933E-3</v>
      </c>
      <c r="J2415" s="3">
        <f t="shared" si="186"/>
        <v>-3.1613653361900933E-3</v>
      </c>
      <c r="K2415" s="9">
        <f t="shared" si="187"/>
        <v>1047.9499999999971</v>
      </c>
      <c r="L2415" s="9">
        <f t="shared" si="188"/>
        <v>193.59000000000378</v>
      </c>
      <c r="M2415" s="9">
        <f t="shared" si="189"/>
        <v>-193.59000000000378</v>
      </c>
    </row>
    <row r="2416" spans="1:13">
      <c r="A2416" s="2">
        <v>40360</v>
      </c>
      <c r="B2416" s="1">
        <v>60934.58</v>
      </c>
      <c r="C2416" s="1">
        <v>61381.03</v>
      </c>
      <c r="D2416" s="1">
        <v>60055.71</v>
      </c>
      <c r="E2416" s="1">
        <v>61236.2</v>
      </c>
      <c r="I2416" s="3">
        <f t="shared" si="185"/>
        <v>4.9281293949871201E-3</v>
      </c>
      <c r="J2416" s="3">
        <f t="shared" si="186"/>
        <v>-4.9498987274548432E-3</v>
      </c>
      <c r="K2416" s="9">
        <f t="shared" si="187"/>
        <v>1325.3199999999997</v>
      </c>
      <c r="L2416" s="9">
        <f t="shared" si="188"/>
        <v>300.29999999999563</v>
      </c>
      <c r="M2416" s="9">
        <f t="shared" si="189"/>
        <v>-301.61999999999534</v>
      </c>
    </row>
    <row r="2417" spans="1:13">
      <c r="A2417" s="2">
        <v>40359</v>
      </c>
      <c r="B2417" s="1">
        <v>61971.59</v>
      </c>
      <c r="C2417" s="1">
        <v>62644.69</v>
      </c>
      <c r="D2417" s="1">
        <v>60935.9</v>
      </c>
      <c r="E2417" s="1">
        <v>60935.9</v>
      </c>
      <c r="I2417" s="3">
        <f t="shared" si="185"/>
        <v>-1.6812603070997426E-2</v>
      </c>
      <c r="J2417" s="3">
        <f t="shared" si="186"/>
        <v>1.67123354427407E-2</v>
      </c>
      <c r="K2417" s="9">
        <f t="shared" si="187"/>
        <v>1708.7900000000009</v>
      </c>
      <c r="L2417" s="9">
        <f t="shared" si="188"/>
        <v>-1042.010000000002</v>
      </c>
      <c r="M2417" s="9">
        <f t="shared" si="189"/>
        <v>1035.6899999999951</v>
      </c>
    </row>
    <row r="2418" spans="1:13">
      <c r="A2418" s="2">
        <v>40358</v>
      </c>
      <c r="B2418" s="1">
        <v>64215.55</v>
      </c>
      <c r="C2418" s="1">
        <v>64215.55</v>
      </c>
      <c r="D2418" s="1">
        <v>61670.12</v>
      </c>
      <c r="E2418" s="1">
        <v>61977.91</v>
      </c>
      <c r="I2418" s="3">
        <f t="shared" si="185"/>
        <v>-3.4991082942183734E-2</v>
      </c>
      <c r="J2418" s="3">
        <f t="shared" si="186"/>
        <v>3.4845765550555893E-2</v>
      </c>
      <c r="K2418" s="9">
        <f t="shared" si="187"/>
        <v>2545.4300000000003</v>
      </c>
      <c r="L2418" s="9">
        <f t="shared" si="188"/>
        <v>-2247.3099999999977</v>
      </c>
      <c r="M2418" s="9">
        <f t="shared" si="189"/>
        <v>2237.6399999999994</v>
      </c>
    </row>
    <row r="2419" spans="1:13">
      <c r="A2419" s="2">
        <v>40357</v>
      </c>
      <c r="B2419" s="1">
        <v>64825.14</v>
      </c>
      <c r="C2419" s="1">
        <v>65104.67</v>
      </c>
      <c r="D2419" s="1">
        <v>64225.22</v>
      </c>
      <c r="E2419" s="1">
        <v>64225.22</v>
      </c>
      <c r="I2419" s="3">
        <f t="shared" si="185"/>
        <v>-9.2344127152005767E-3</v>
      </c>
      <c r="J2419" s="3">
        <f t="shared" si="186"/>
        <v>9.2544343136011474E-3</v>
      </c>
      <c r="K2419" s="9">
        <f t="shared" si="187"/>
        <v>879.44999999999709</v>
      </c>
      <c r="L2419" s="9">
        <f t="shared" si="188"/>
        <v>-598.61000000000058</v>
      </c>
      <c r="M2419" s="9">
        <f t="shared" si="189"/>
        <v>599.91999999999825</v>
      </c>
    </row>
    <row r="2420" spans="1:13">
      <c r="A2420" s="2">
        <v>40354</v>
      </c>
      <c r="B2420" s="1">
        <v>63936.7</v>
      </c>
      <c r="C2420" s="1">
        <v>64868.94</v>
      </c>
      <c r="D2420" s="1">
        <v>63806.080000000002</v>
      </c>
      <c r="E2420" s="1">
        <v>64823.83</v>
      </c>
      <c r="I2420" s="3">
        <f t="shared" si="185"/>
        <v>1.3875129620390241E-2</v>
      </c>
      <c r="J2420" s="3">
        <f t="shared" si="186"/>
        <v>-1.3875129620390241E-2</v>
      </c>
      <c r="K2420" s="9">
        <f t="shared" si="187"/>
        <v>1062.8600000000006</v>
      </c>
      <c r="L2420" s="9">
        <f t="shared" si="188"/>
        <v>887.13000000000466</v>
      </c>
      <c r="M2420" s="9">
        <f t="shared" si="189"/>
        <v>-887.13000000000466</v>
      </c>
    </row>
    <row r="2421" spans="1:13">
      <c r="A2421" s="2">
        <v>40353</v>
      </c>
      <c r="B2421" s="1">
        <v>65153.81</v>
      </c>
      <c r="C2421" s="1">
        <v>65153.81</v>
      </c>
      <c r="D2421" s="1">
        <v>63735.61</v>
      </c>
      <c r="E2421" s="1">
        <v>63936.7</v>
      </c>
      <c r="I2421" s="3">
        <f t="shared" si="185"/>
        <v>-1.8778756952274562E-2</v>
      </c>
      <c r="J2421" s="3">
        <f t="shared" si="186"/>
        <v>1.8680565265484866E-2</v>
      </c>
      <c r="K2421" s="9">
        <f t="shared" si="187"/>
        <v>1418.1999999999971</v>
      </c>
      <c r="L2421" s="9">
        <f t="shared" si="188"/>
        <v>-1223.6300000000047</v>
      </c>
      <c r="M2421" s="9">
        <f t="shared" si="189"/>
        <v>1217.1100000000006</v>
      </c>
    </row>
    <row r="2422" spans="1:13">
      <c r="A2422" s="2">
        <v>40352</v>
      </c>
      <c r="B2422" s="1">
        <v>64811.839999999997</v>
      </c>
      <c r="C2422" s="1">
        <v>65160.67</v>
      </c>
      <c r="D2422" s="1">
        <v>64247.47</v>
      </c>
      <c r="E2422" s="1">
        <v>65160.33</v>
      </c>
      <c r="I2422" s="3">
        <f t="shared" si="185"/>
        <v>5.3958749353115142E-3</v>
      </c>
      <c r="J2422" s="3">
        <f t="shared" si="186"/>
        <v>-5.3769496437688739E-3</v>
      </c>
      <c r="K2422" s="9">
        <f t="shared" si="187"/>
        <v>913.19999999999709</v>
      </c>
      <c r="L2422" s="9">
        <f t="shared" si="188"/>
        <v>349.70999999999913</v>
      </c>
      <c r="M2422" s="9">
        <f t="shared" si="189"/>
        <v>-348.49000000000524</v>
      </c>
    </row>
    <row r="2423" spans="1:13">
      <c r="A2423" s="2">
        <v>40351</v>
      </c>
      <c r="B2423" s="1">
        <v>64833.9</v>
      </c>
      <c r="C2423" s="1">
        <v>65830.86</v>
      </c>
      <c r="D2423" s="1">
        <v>64689.59</v>
      </c>
      <c r="E2423" s="1">
        <v>64810.62</v>
      </c>
      <c r="I2423" s="3">
        <f t="shared" si="185"/>
        <v>-2.839777180068284E-4</v>
      </c>
      <c r="J2423" s="3">
        <f t="shared" si="186"/>
        <v>3.5907141171514958E-4</v>
      </c>
      <c r="K2423" s="9">
        <f t="shared" si="187"/>
        <v>1141.2700000000041</v>
      </c>
      <c r="L2423" s="9">
        <f t="shared" si="188"/>
        <v>-18.409999999996217</v>
      </c>
      <c r="M2423" s="9">
        <f t="shared" si="189"/>
        <v>23.279999999998836</v>
      </c>
    </row>
    <row r="2424" spans="1:13">
      <c r="A2424" s="2">
        <v>40350</v>
      </c>
      <c r="B2424" s="1">
        <v>64441.79</v>
      </c>
      <c r="C2424" s="1">
        <v>65516.85</v>
      </c>
      <c r="D2424" s="1">
        <v>64441.79</v>
      </c>
      <c r="E2424" s="1">
        <v>64829.03</v>
      </c>
      <c r="I2424" s="3">
        <f t="shared" si="185"/>
        <v>6.0748712164547004E-3</v>
      </c>
      <c r="J2424" s="3">
        <f t="shared" si="186"/>
        <v>-6.0091440662960781E-3</v>
      </c>
      <c r="K2424" s="9">
        <f t="shared" si="187"/>
        <v>1075.0599999999977</v>
      </c>
      <c r="L2424" s="9">
        <f t="shared" si="188"/>
        <v>391.44999999999709</v>
      </c>
      <c r="M2424" s="9">
        <f t="shared" si="189"/>
        <v>-387.23999999999796</v>
      </c>
    </row>
    <row r="2425" spans="1:13">
      <c r="A2425" s="2">
        <v>40347</v>
      </c>
      <c r="B2425" s="1">
        <v>64542.01</v>
      </c>
      <c r="C2425" s="1">
        <v>64940.57</v>
      </c>
      <c r="D2425" s="1">
        <v>64239.13</v>
      </c>
      <c r="E2425" s="1">
        <v>64437.58</v>
      </c>
      <c r="I2425" s="3">
        <f t="shared" si="185"/>
        <v>-1.6010000478766373E-3</v>
      </c>
      <c r="J2425" s="3">
        <f t="shared" si="186"/>
        <v>1.6180159248216826E-3</v>
      </c>
      <c r="K2425" s="9">
        <f t="shared" si="187"/>
        <v>701.44000000000233</v>
      </c>
      <c r="L2425" s="9">
        <f t="shared" si="188"/>
        <v>-103.33000000000175</v>
      </c>
      <c r="M2425" s="9">
        <f t="shared" si="189"/>
        <v>104.43000000000029</v>
      </c>
    </row>
    <row r="2426" spans="1:13">
      <c r="A2426" s="2">
        <v>40346</v>
      </c>
      <c r="B2426" s="1">
        <v>64744.6</v>
      </c>
      <c r="C2426" s="1">
        <v>65182.01</v>
      </c>
      <c r="D2426" s="1">
        <v>64114.55</v>
      </c>
      <c r="E2426" s="1">
        <v>64540.91</v>
      </c>
      <c r="I2426" s="3">
        <f t="shared" si="185"/>
        <v>-3.2401189114373515E-3</v>
      </c>
      <c r="J2426" s="3">
        <f t="shared" si="186"/>
        <v>3.1460538793968156E-3</v>
      </c>
      <c r="K2426" s="9">
        <f t="shared" si="187"/>
        <v>1067.4599999999991</v>
      </c>
      <c r="L2426" s="9">
        <f t="shared" si="188"/>
        <v>-209.79999999999563</v>
      </c>
      <c r="M2426" s="9">
        <f t="shared" si="189"/>
        <v>203.68999999999505</v>
      </c>
    </row>
    <row r="2427" spans="1:13">
      <c r="A2427" s="2">
        <v>40345</v>
      </c>
      <c r="B2427" s="1">
        <v>64442.19</v>
      </c>
      <c r="C2427" s="1">
        <v>65097.18</v>
      </c>
      <c r="D2427" s="1">
        <v>63974.28</v>
      </c>
      <c r="E2427" s="1">
        <v>64750.71</v>
      </c>
      <c r="I2427" s="3">
        <f t="shared" si="185"/>
        <v>4.7862994273789915E-3</v>
      </c>
      <c r="J2427" s="3">
        <f t="shared" si="186"/>
        <v>-4.7875467919385852E-3</v>
      </c>
      <c r="K2427" s="9">
        <f t="shared" si="187"/>
        <v>1122.9000000000015</v>
      </c>
      <c r="L2427" s="9">
        <f t="shared" si="188"/>
        <v>308.44000000000233</v>
      </c>
      <c r="M2427" s="9">
        <f t="shared" si="189"/>
        <v>-308.5199999999968</v>
      </c>
    </row>
    <row r="2428" spans="1:13">
      <c r="A2428" s="2">
        <v>40344</v>
      </c>
      <c r="B2428" s="1">
        <v>63533.58</v>
      </c>
      <c r="C2428" s="1">
        <v>64554.35</v>
      </c>
      <c r="D2428" s="1">
        <v>63533.58</v>
      </c>
      <c r="E2428" s="1">
        <v>64442.27</v>
      </c>
      <c r="I2428" s="3">
        <f t="shared" si="185"/>
        <v>1.4314169756275663E-2</v>
      </c>
      <c r="J2428" s="3">
        <f t="shared" si="186"/>
        <v>-1.4302515299783124E-2</v>
      </c>
      <c r="K2428" s="9">
        <f t="shared" si="187"/>
        <v>1020.7699999999968</v>
      </c>
      <c r="L2428" s="9">
        <f t="shared" si="188"/>
        <v>909.41999999999825</v>
      </c>
      <c r="M2428" s="9">
        <f t="shared" si="189"/>
        <v>-908.68999999999505</v>
      </c>
    </row>
    <row r="2429" spans="1:13">
      <c r="A2429" s="2">
        <v>40343</v>
      </c>
      <c r="B2429" s="1">
        <v>63613.29</v>
      </c>
      <c r="C2429" s="1">
        <v>64295.85</v>
      </c>
      <c r="D2429" s="1">
        <v>63529.36</v>
      </c>
      <c r="E2429" s="1">
        <v>63532.85</v>
      </c>
      <c r="I2429" s="3">
        <f t="shared" si="185"/>
        <v>-1.1403123446475571E-3</v>
      </c>
      <c r="J2429" s="3">
        <f t="shared" si="186"/>
        <v>1.2645156381630683E-3</v>
      </c>
      <c r="K2429" s="9">
        <f t="shared" si="187"/>
        <v>766.48999999999796</v>
      </c>
      <c r="L2429" s="9">
        <f t="shared" si="188"/>
        <v>-72.529999999998836</v>
      </c>
      <c r="M2429" s="9">
        <f t="shared" si="189"/>
        <v>80.440000000002328</v>
      </c>
    </row>
    <row r="2430" spans="1:13">
      <c r="A2430" s="2">
        <v>40340</v>
      </c>
      <c r="B2430" s="1">
        <v>63043.83</v>
      </c>
      <c r="C2430" s="1">
        <v>63766.11</v>
      </c>
      <c r="D2430" s="1">
        <v>62370.79</v>
      </c>
      <c r="E2430" s="1">
        <v>63605.38</v>
      </c>
      <c r="I2430" s="3">
        <f t="shared" si="185"/>
        <v>8.8277651596857434E-3</v>
      </c>
      <c r="J2430" s="3">
        <f t="shared" si="186"/>
        <v>-8.9072951310222685E-3</v>
      </c>
      <c r="K2430" s="9">
        <f t="shared" si="187"/>
        <v>1395.3199999999997</v>
      </c>
      <c r="L2430" s="9">
        <f t="shared" si="188"/>
        <v>556.57999999999447</v>
      </c>
      <c r="M2430" s="9">
        <f t="shared" si="189"/>
        <v>-561.54999999999563</v>
      </c>
    </row>
    <row r="2431" spans="1:13">
      <c r="A2431" s="2">
        <v>40339</v>
      </c>
      <c r="B2431" s="1">
        <v>61484.49</v>
      </c>
      <c r="C2431" s="1">
        <v>63146.32</v>
      </c>
      <c r="D2431" s="1">
        <v>61484.49</v>
      </c>
      <c r="E2431" s="1">
        <v>63048.800000000003</v>
      </c>
      <c r="I2431" s="3">
        <f t="shared" si="185"/>
        <v>2.5540427800823773E-2</v>
      </c>
      <c r="J2431" s="3">
        <f t="shared" si="186"/>
        <v>-2.5442351396262781E-2</v>
      </c>
      <c r="K2431" s="9">
        <f t="shared" si="187"/>
        <v>1661.8300000000017</v>
      </c>
      <c r="L2431" s="9">
        <f t="shared" si="188"/>
        <v>1570.1900000000023</v>
      </c>
      <c r="M2431" s="9">
        <f t="shared" si="189"/>
        <v>-1564.3100000000049</v>
      </c>
    </row>
    <row r="2432" spans="1:13">
      <c r="A2432" s="2">
        <v>40338</v>
      </c>
      <c r="B2432" s="1">
        <v>61799.45</v>
      </c>
      <c r="C2432" s="1">
        <v>62684.49</v>
      </c>
      <c r="D2432" s="1">
        <v>61478.61</v>
      </c>
      <c r="E2432" s="1">
        <v>61478.61</v>
      </c>
      <c r="I2432" s="3">
        <f t="shared" si="185"/>
        <v>-6.0933931199672435E-3</v>
      </c>
      <c r="J2432" s="3">
        <f t="shared" si="186"/>
        <v>5.1916319643620862E-3</v>
      </c>
      <c r="K2432" s="9">
        <f t="shared" si="187"/>
        <v>1205.8799999999974</v>
      </c>
      <c r="L2432" s="9">
        <f t="shared" si="188"/>
        <v>-376.90999999999622</v>
      </c>
      <c r="M2432" s="9">
        <f t="shared" si="189"/>
        <v>320.83999999999651</v>
      </c>
    </row>
    <row r="2433" spans="1:13">
      <c r="A2433" s="2">
        <v>40337</v>
      </c>
      <c r="B2433" s="1">
        <v>61186.76</v>
      </c>
      <c r="C2433" s="1">
        <v>62000.13</v>
      </c>
      <c r="D2433" s="1">
        <v>61186.76</v>
      </c>
      <c r="E2433" s="1">
        <v>61855.519999999997</v>
      </c>
      <c r="I2433" s="3">
        <f t="shared" si="185"/>
        <v>1.0993264133192704E-2</v>
      </c>
      <c r="J2433" s="3">
        <f t="shared" si="186"/>
        <v>-1.0929815535256234E-2</v>
      </c>
      <c r="K2433" s="9">
        <f t="shared" si="187"/>
        <v>813.36999999999534</v>
      </c>
      <c r="L2433" s="9">
        <f t="shared" si="188"/>
        <v>672.59999999999854</v>
      </c>
      <c r="M2433" s="9">
        <f t="shared" si="189"/>
        <v>-668.75999999999476</v>
      </c>
    </row>
    <row r="2434" spans="1:13">
      <c r="A2434" s="2">
        <v>40336</v>
      </c>
      <c r="B2434" s="1">
        <v>61674.96</v>
      </c>
      <c r="C2434" s="1">
        <v>62118.67</v>
      </c>
      <c r="D2434" s="1">
        <v>61099.17</v>
      </c>
      <c r="E2434" s="1">
        <v>61182.92</v>
      </c>
      <c r="I2434" s="3">
        <f t="shared" si="185"/>
        <v>-7.9906608350932377E-3</v>
      </c>
      <c r="J2434" s="3">
        <f t="shared" si="186"/>
        <v>7.9779541000107798E-3</v>
      </c>
      <c r="K2434" s="9">
        <f t="shared" si="187"/>
        <v>1019.5</v>
      </c>
      <c r="L2434" s="9">
        <f t="shared" si="188"/>
        <v>-492.83000000000175</v>
      </c>
      <c r="M2434" s="9">
        <f t="shared" si="189"/>
        <v>492.04000000000087</v>
      </c>
    </row>
    <row r="2435" spans="1:13">
      <c r="A2435" s="2">
        <v>40333</v>
      </c>
      <c r="B2435" s="1">
        <v>62940.34</v>
      </c>
      <c r="C2435" s="1">
        <v>62940.34</v>
      </c>
      <c r="D2435" s="1">
        <v>61422.19</v>
      </c>
      <c r="E2435" s="1">
        <v>61675.75</v>
      </c>
      <c r="I2435" s="3">
        <f t="shared" si="185"/>
        <v>-2.0131894124374029E-2</v>
      </c>
      <c r="J2435" s="3">
        <f t="shared" si="186"/>
        <v>2.0091883837932818E-2</v>
      </c>
      <c r="K2435" s="9">
        <f t="shared" si="187"/>
        <v>1518.1499999999942</v>
      </c>
      <c r="L2435" s="9">
        <f t="shared" si="188"/>
        <v>-1267.1600000000035</v>
      </c>
      <c r="M2435" s="9">
        <f t="shared" si="189"/>
        <v>1264.5899999999965</v>
      </c>
    </row>
    <row r="2436" spans="1:13">
      <c r="A2436" s="2">
        <v>40331</v>
      </c>
      <c r="B2436" s="1">
        <v>61836.08</v>
      </c>
      <c r="C2436" s="1">
        <v>63197.71</v>
      </c>
      <c r="D2436" s="1">
        <v>61813.53</v>
      </c>
      <c r="E2436" s="1">
        <v>62942.91</v>
      </c>
      <c r="I2436" s="3">
        <f t="shared" si="185"/>
        <v>1.7818602192494096E-2</v>
      </c>
      <c r="J2436" s="3">
        <f t="shared" si="186"/>
        <v>-1.78994205324788E-2</v>
      </c>
      <c r="K2436" s="9">
        <f t="shared" si="187"/>
        <v>1384.1800000000003</v>
      </c>
      <c r="L2436" s="9">
        <f t="shared" si="188"/>
        <v>1101.9200000000055</v>
      </c>
      <c r="M2436" s="9">
        <f t="shared" si="189"/>
        <v>-1106.8300000000017</v>
      </c>
    </row>
    <row r="2437" spans="1:13">
      <c r="A2437" s="2">
        <v>40330</v>
      </c>
      <c r="B2437" s="1">
        <v>63033.1</v>
      </c>
      <c r="C2437" s="1">
        <v>63033.1</v>
      </c>
      <c r="D2437" s="1">
        <v>61605.43</v>
      </c>
      <c r="E2437" s="1">
        <v>61840.99</v>
      </c>
      <c r="I2437" s="3">
        <f t="shared" si="185"/>
        <v>-1.9121121851154076E-2</v>
      </c>
      <c r="J2437" s="3">
        <f t="shared" si="186"/>
        <v>1.8912444414125287E-2</v>
      </c>
      <c r="K2437" s="9">
        <f t="shared" si="187"/>
        <v>1427.6699999999983</v>
      </c>
      <c r="L2437" s="9">
        <f t="shared" si="188"/>
        <v>-1205.5200000000041</v>
      </c>
      <c r="M2437" s="9">
        <f t="shared" si="189"/>
        <v>1192.1100000000006</v>
      </c>
    </row>
    <row r="2438" spans="1:13">
      <c r="A2438" s="2">
        <v>40329</v>
      </c>
      <c r="B2438" s="1">
        <v>61949.75</v>
      </c>
      <c r="C2438" s="1">
        <v>63046.51</v>
      </c>
      <c r="D2438" s="1">
        <v>61949.75</v>
      </c>
      <c r="E2438" s="1">
        <v>63046.51</v>
      </c>
      <c r="I2438" s="3">
        <f t="shared" si="185"/>
        <v>1.7749369259103698E-2</v>
      </c>
      <c r="J2438" s="3">
        <f t="shared" si="186"/>
        <v>-1.770402624707932E-2</v>
      </c>
      <c r="K2438" s="9">
        <f t="shared" si="187"/>
        <v>1096.760000000002</v>
      </c>
      <c r="L2438" s="9">
        <f t="shared" si="188"/>
        <v>1099.5200000000041</v>
      </c>
      <c r="M2438" s="9">
        <f t="shared" si="189"/>
        <v>-1096.760000000002</v>
      </c>
    </row>
    <row r="2439" spans="1:13">
      <c r="A2439" s="2">
        <v>40326</v>
      </c>
      <c r="B2439" s="1">
        <v>62080.34</v>
      </c>
      <c r="C2439" s="1">
        <v>62246.9</v>
      </c>
      <c r="D2439" s="1">
        <v>61305.31</v>
      </c>
      <c r="E2439" s="1">
        <v>61946.99</v>
      </c>
      <c r="I2439" s="3">
        <f t="shared" si="185"/>
        <v>-2.3317099834647788E-3</v>
      </c>
      <c r="J2439" s="3">
        <f t="shared" si="186"/>
        <v>2.1480230295130237E-3</v>
      </c>
      <c r="K2439" s="9">
        <f t="shared" si="187"/>
        <v>941.59000000000378</v>
      </c>
      <c r="L2439" s="9">
        <f t="shared" si="188"/>
        <v>-144.77999999999884</v>
      </c>
      <c r="M2439" s="9">
        <f t="shared" si="189"/>
        <v>133.34999999999854</v>
      </c>
    </row>
    <row r="2440" spans="1:13">
      <c r="A2440" s="2">
        <v>40325</v>
      </c>
      <c r="B2440" s="1">
        <v>60191.17</v>
      </c>
      <c r="C2440" s="1">
        <v>62261.95</v>
      </c>
      <c r="D2440" s="1">
        <v>60188.55</v>
      </c>
      <c r="E2440" s="1">
        <v>62091.77</v>
      </c>
      <c r="I2440" s="3">
        <f t="shared" si="185"/>
        <v>3.15899423096987E-2</v>
      </c>
      <c r="J2440" s="3">
        <f t="shared" si="186"/>
        <v>-3.1576060076585963E-2</v>
      </c>
      <c r="K2440" s="9">
        <f t="shared" si="187"/>
        <v>2073.3999999999942</v>
      </c>
      <c r="L2440" s="9">
        <f t="shared" si="188"/>
        <v>1901.4099999999962</v>
      </c>
      <c r="M2440" s="9">
        <f t="shared" si="189"/>
        <v>-1900.5999999999985</v>
      </c>
    </row>
    <row r="2441" spans="1:13">
      <c r="A2441" s="2">
        <v>40324</v>
      </c>
      <c r="B2441" s="1">
        <v>59182.17</v>
      </c>
      <c r="C2441" s="1">
        <v>60701.42</v>
      </c>
      <c r="D2441" s="1">
        <v>59178.74</v>
      </c>
      <c r="E2441" s="1">
        <v>60190.36</v>
      </c>
      <c r="I2441" s="3">
        <f t="shared" si="185"/>
        <v>1.7002545279068269E-2</v>
      </c>
      <c r="J2441" s="3">
        <f t="shared" si="186"/>
        <v>-1.7035367239829197E-2</v>
      </c>
      <c r="K2441" s="9">
        <f t="shared" si="187"/>
        <v>1522.6800000000003</v>
      </c>
      <c r="L2441" s="9">
        <f t="shared" si="188"/>
        <v>1006.2799999999988</v>
      </c>
      <c r="M2441" s="9">
        <f t="shared" si="189"/>
        <v>-1008.1900000000023</v>
      </c>
    </row>
    <row r="2442" spans="1:13">
      <c r="A2442" s="2">
        <v>40323</v>
      </c>
      <c r="B2442" s="1">
        <v>59911.8</v>
      </c>
      <c r="C2442" s="1">
        <v>59911.8</v>
      </c>
      <c r="D2442" s="1">
        <v>57876.18</v>
      </c>
      <c r="E2442" s="1">
        <v>59184.08</v>
      </c>
      <c r="I2442" s="3">
        <f t="shared" si="185"/>
        <v>-1.2201590449425599E-2</v>
      </c>
      <c r="J2442" s="3">
        <f t="shared" si="186"/>
        <v>1.2146522054086192E-2</v>
      </c>
      <c r="K2442" s="9">
        <f t="shared" si="187"/>
        <v>2035.6200000000026</v>
      </c>
      <c r="L2442" s="9">
        <f t="shared" si="188"/>
        <v>-731.05999999999767</v>
      </c>
      <c r="M2442" s="9">
        <f t="shared" si="189"/>
        <v>727.72000000000116</v>
      </c>
    </row>
    <row r="2443" spans="1:13">
      <c r="A2443" s="2">
        <v>40322</v>
      </c>
      <c r="B2443" s="1">
        <v>60254.879999999997</v>
      </c>
      <c r="C2443" s="1">
        <v>60849.81</v>
      </c>
      <c r="D2443" s="1">
        <v>59814.59</v>
      </c>
      <c r="E2443" s="1">
        <v>59915.14</v>
      </c>
      <c r="I2443" s="3">
        <f t="shared" si="185"/>
        <v>-5.7118125940000047E-3</v>
      </c>
      <c r="J2443" s="3">
        <f t="shared" si="186"/>
        <v>5.6383814887690092E-3</v>
      </c>
      <c r="K2443" s="9">
        <f t="shared" si="187"/>
        <v>1035.2200000000012</v>
      </c>
      <c r="L2443" s="9">
        <f t="shared" si="188"/>
        <v>-344.19000000000233</v>
      </c>
      <c r="M2443" s="9">
        <f t="shared" si="189"/>
        <v>339.73999999999796</v>
      </c>
    </row>
    <row r="2444" spans="1:13">
      <c r="A2444" s="2">
        <v>40319</v>
      </c>
      <c r="B2444" s="1">
        <v>58192.39</v>
      </c>
      <c r="C2444" s="1">
        <v>60302.720000000001</v>
      </c>
      <c r="D2444" s="1">
        <v>57996.6</v>
      </c>
      <c r="E2444" s="1">
        <v>60259.33</v>
      </c>
      <c r="I2444" s="3">
        <f t="shared" si="185"/>
        <v>3.552459372478179E-2</v>
      </c>
      <c r="J2444" s="3">
        <f t="shared" si="186"/>
        <v>-3.55190773226534E-2</v>
      </c>
      <c r="K2444" s="9">
        <f t="shared" si="187"/>
        <v>2306.1200000000026</v>
      </c>
      <c r="L2444" s="9">
        <f t="shared" si="188"/>
        <v>2067.25</v>
      </c>
      <c r="M2444" s="9">
        <f t="shared" si="189"/>
        <v>-2066.9400000000023</v>
      </c>
    </row>
    <row r="2445" spans="1:13">
      <c r="A2445" s="2">
        <v>40318</v>
      </c>
      <c r="B2445" s="1">
        <v>59684.32</v>
      </c>
      <c r="C2445" s="1">
        <v>59684.32</v>
      </c>
      <c r="D2445" s="1">
        <v>57633.9</v>
      </c>
      <c r="E2445" s="1">
        <v>58192.08</v>
      </c>
      <c r="I2445" s="3">
        <f t="shared" ref="I2445:I2508" si="190">(E2445-E2446)/E2446</f>
        <v>-2.5083884353180735E-2</v>
      </c>
      <c r="J2445" s="3">
        <f t="shared" ref="J2445:J2508" si="191">(B2445-E2445)/B2445</f>
        <v>2.500221163615499E-2</v>
      </c>
      <c r="K2445" s="9">
        <f t="shared" ref="K2445:K2508" si="192">(C2445-D2445)</f>
        <v>2050.4199999999983</v>
      </c>
      <c r="L2445" s="9">
        <f t="shared" ref="L2445:L2508" si="193">(E2445-E2446)</f>
        <v>-1497.239999999998</v>
      </c>
      <c r="M2445" s="9">
        <f t="shared" ref="M2445:M2508" si="194">B2445-E2445</f>
        <v>1492.239999999998</v>
      </c>
    </row>
    <row r="2446" spans="1:13">
      <c r="A2446" s="2">
        <v>40317</v>
      </c>
      <c r="B2446" s="1">
        <v>60841.08</v>
      </c>
      <c r="C2446" s="1">
        <v>60849.87</v>
      </c>
      <c r="D2446" s="1">
        <v>59068.09</v>
      </c>
      <c r="E2446" s="1">
        <v>59689.32</v>
      </c>
      <c r="I2446" s="3">
        <f t="shared" si="190"/>
        <v>-1.8930630422734147E-2</v>
      </c>
      <c r="J2446" s="3">
        <f t="shared" si="191"/>
        <v>1.8930630422734147E-2</v>
      </c>
      <c r="K2446" s="9">
        <f t="shared" si="192"/>
        <v>1781.7800000000061</v>
      </c>
      <c r="L2446" s="9">
        <f t="shared" si="193"/>
        <v>-1151.760000000002</v>
      </c>
      <c r="M2446" s="9">
        <f t="shared" si="194"/>
        <v>1151.760000000002</v>
      </c>
    </row>
    <row r="2447" spans="1:13">
      <c r="A2447" s="2">
        <v>40316</v>
      </c>
      <c r="B2447" s="1">
        <v>62870.62</v>
      </c>
      <c r="C2447" s="1">
        <v>63529.29</v>
      </c>
      <c r="D2447" s="1">
        <v>60809.83</v>
      </c>
      <c r="E2447" s="1">
        <v>60841.08</v>
      </c>
      <c r="I2447" s="3">
        <f t="shared" si="190"/>
        <v>-3.221410021846377E-2</v>
      </c>
      <c r="J2447" s="3">
        <f t="shared" si="191"/>
        <v>3.2281214977679572E-2</v>
      </c>
      <c r="K2447" s="9">
        <f t="shared" si="192"/>
        <v>2719.4599999999991</v>
      </c>
      <c r="L2447" s="9">
        <f t="shared" si="193"/>
        <v>-2025.1800000000003</v>
      </c>
      <c r="M2447" s="9">
        <f t="shared" si="194"/>
        <v>2029.5400000000009</v>
      </c>
    </row>
    <row r="2448" spans="1:13">
      <c r="A2448" s="2">
        <v>40315</v>
      </c>
      <c r="B2448" s="1">
        <v>63406.48</v>
      </c>
      <c r="C2448" s="1">
        <v>63593.46</v>
      </c>
      <c r="D2448" s="1">
        <v>61824.6</v>
      </c>
      <c r="E2448" s="1">
        <v>62866.26</v>
      </c>
      <c r="I2448" s="3">
        <f t="shared" si="190"/>
        <v>-8.6136054943136437E-3</v>
      </c>
      <c r="J2448" s="3">
        <f t="shared" si="191"/>
        <v>8.5199493805680603E-3</v>
      </c>
      <c r="K2448" s="9">
        <f t="shared" si="192"/>
        <v>1768.8600000000006</v>
      </c>
      <c r="L2448" s="9">
        <f t="shared" si="193"/>
        <v>-546.20999999999913</v>
      </c>
      <c r="M2448" s="9">
        <f t="shared" si="194"/>
        <v>540.22000000000116</v>
      </c>
    </row>
    <row r="2449" spans="1:13">
      <c r="A2449" s="2">
        <v>40312</v>
      </c>
      <c r="B2449" s="1">
        <v>64786.55</v>
      </c>
      <c r="C2449" s="1">
        <v>64786.55</v>
      </c>
      <c r="D2449" s="1">
        <v>63049.8</v>
      </c>
      <c r="E2449" s="1">
        <v>63412.47</v>
      </c>
      <c r="I2449" s="3">
        <f t="shared" si="190"/>
        <v>-2.1234570111665362E-2</v>
      </c>
      <c r="J2449" s="3">
        <f t="shared" si="191"/>
        <v>2.1209340518981202E-2</v>
      </c>
      <c r="K2449" s="9">
        <f t="shared" si="192"/>
        <v>1736.75</v>
      </c>
      <c r="L2449" s="9">
        <f t="shared" si="193"/>
        <v>-1375.75</v>
      </c>
      <c r="M2449" s="9">
        <f t="shared" si="194"/>
        <v>1374.0800000000017</v>
      </c>
    </row>
    <row r="2450" spans="1:13">
      <c r="A2450" s="2">
        <v>40311</v>
      </c>
      <c r="B2450" s="1">
        <v>65222.63</v>
      </c>
      <c r="C2450" s="1">
        <v>65427.44</v>
      </c>
      <c r="D2450" s="1">
        <v>64737.75</v>
      </c>
      <c r="E2450" s="1">
        <v>64788.22</v>
      </c>
      <c r="I2450" s="3">
        <f t="shared" si="190"/>
        <v>-6.6756480741718338E-3</v>
      </c>
      <c r="J2450" s="3">
        <f t="shared" si="191"/>
        <v>6.6604183241306923E-3</v>
      </c>
      <c r="K2450" s="9">
        <f t="shared" si="192"/>
        <v>689.69000000000233</v>
      </c>
      <c r="L2450" s="9">
        <f t="shared" si="193"/>
        <v>-435.40999999999622</v>
      </c>
      <c r="M2450" s="9">
        <f t="shared" si="194"/>
        <v>434.40999999999622</v>
      </c>
    </row>
    <row r="2451" spans="1:13">
      <c r="A2451" s="2">
        <v>40310</v>
      </c>
      <c r="B2451" s="1">
        <v>64438.1</v>
      </c>
      <c r="C2451" s="1">
        <v>65351.09</v>
      </c>
      <c r="D2451" s="1">
        <v>64438.1</v>
      </c>
      <c r="E2451" s="1">
        <v>65223.63</v>
      </c>
      <c r="I2451" s="3">
        <f t="shared" si="190"/>
        <v>1.23980033182827E-2</v>
      </c>
      <c r="J2451" s="3">
        <f t="shared" si="191"/>
        <v>-1.2190458750335576E-2</v>
      </c>
      <c r="K2451" s="9">
        <f t="shared" si="192"/>
        <v>912.98999999999796</v>
      </c>
      <c r="L2451" s="9">
        <f t="shared" si="193"/>
        <v>798.73999999999796</v>
      </c>
      <c r="M2451" s="9">
        <f t="shared" si="194"/>
        <v>-785.52999999999884</v>
      </c>
    </row>
    <row r="2452" spans="1:13">
      <c r="A2452" s="2">
        <v>40309</v>
      </c>
      <c r="B2452" s="1">
        <v>65448.75</v>
      </c>
      <c r="C2452" s="1">
        <v>65732.600000000006</v>
      </c>
      <c r="D2452" s="1">
        <v>64424.89</v>
      </c>
      <c r="E2452" s="1">
        <v>64424.89</v>
      </c>
      <c r="I2452" s="3">
        <f t="shared" si="190"/>
        <v>-1.5702794751872664E-2</v>
      </c>
      <c r="J2452" s="3">
        <f t="shared" si="191"/>
        <v>1.5643690674000659E-2</v>
      </c>
      <c r="K2452" s="9">
        <f t="shared" si="192"/>
        <v>1307.7100000000064</v>
      </c>
      <c r="L2452" s="9">
        <f t="shared" si="193"/>
        <v>-1027.7900000000009</v>
      </c>
      <c r="M2452" s="9">
        <f t="shared" si="194"/>
        <v>1023.8600000000006</v>
      </c>
    </row>
    <row r="2453" spans="1:13">
      <c r="A2453" s="2">
        <v>40308</v>
      </c>
      <c r="B2453" s="1">
        <v>62871.98</v>
      </c>
      <c r="C2453" s="1">
        <v>66083.320000000007</v>
      </c>
      <c r="D2453" s="1">
        <v>62871.98</v>
      </c>
      <c r="E2453" s="1">
        <v>65452.68</v>
      </c>
      <c r="I2453" s="3">
        <f t="shared" si="190"/>
        <v>4.1065116314580027E-2</v>
      </c>
      <c r="J2453" s="3">
        <f t="shared" si="191"/>
        <v>-4.1046901974456616E-2</v>
      </c>
      <c r="K2453" s="9">
        <f t="shared" si="192"/>
        <v>3211.3400000000038</v>
      </c>
      <c r="L2453" s="9">
        <f t="shared" si="193"/>
        <v>2581.8000000000029</v>
      </c>
      <c r="M2453" s="9">
        <f t="shared" si="194"/>
        <v>-2580.6999999999971</v>
      </c>
    </row>
    <row r="2454" spans="1:13">
      <c r="A2454" s="2">
        <v>40305</v>
      </c>
      <c r="B2454" s="1">
        <v>63416.45</v>
      </c>
      <c r="C2454" s="1">
        <v>63945.25</v>
      </c>
      <c r="D2454" s="1">
        <v>61662.52</v>
      </c>
      <c r="E2454" s="1">
        <v>62870.879999999997</v>
      </c>
      <c r="I2454" s="3">
        <f t="shared" si="190"/>
        <v>-8.568109802501769E-3</v>
      </c>
      <c r="J2454" s="3">
        <f t="shared" si="191"/>
        <v>8.6029728879494158E-3</v>
      </c>
      <c r="K2454" s="9">
        <f t="shared" si="192"/>
        <v>2282.7300000000032</v>
      </c>
      <c r="L2454" s="9">
        <f t="shared" si="193"/>
        <v>-543.34000000000378</v>
      </c>
      <c r="M2454" s="9">
        <f t="shared" si="194"/>
        <v>545.56999999999971</v>
      </c>
    </row>
    <row r="2455" spans="1:13">
      <c r="A2455" s="2">
        <v>40304</v>
      </c>
      <c r="B2455" s="1">
        <v>64914.73</v>
      </c>
      <c r="C2455" s="1">
        <v>65533.22</v>
      </c>
      <c r="D2455" s="1">
        <v>60774.25</v>
      </c>
      <c r="E2455" s="1">
        <v>63414.22</v>
      </c>
      <c r="I2455" s="3">
        <f t="shared" si="190"/>
        <v>-2.3106665308976409E-2</v>
      </c>
      <c r="J2455" s="3">
        <f t="shared" si="191"/>
        <v>2.3115092676192321E-2</v>
      </c>
      <c r="K2455" s="9">
        <f t="shared" si="192"/>
        <v>4758.9700000000012</v>
      </c>
      <c r="L2455" s="9">
        <f t="shared" si="193"/>
        <v>-1499.9499999999971</v>
      </c>
      <c r="M2455" s="9">
        <f t="shared" si="194"/>
        <v>1500.510000000002</v>
      </c>
    </row>
    <row r="2456" spans="1:13">
      <c r="A2456" s="2">
        <v>40303</v>
      </c>
      <c r="B2456" s="1">
        <v>64859.43</v>
      </c>
      <c r="C2456" s="1">
        <v>65611.839999999997</v>
      </c>
      <c r="D2456" s="1">
        <v>63533.43</v>
      </c>
      <c r="E2456" s="1">
        <v>64914.17</v>
      </c>
      <c r="I2456" s="3">
        <f t="shared" si="190"/>
        <v>6.913900130292494E-4</v>
      </c>
      <c r="J2456" s="3">
        <f t="shared" si="191"/>
        <v>-8.4397904822780534E-4</v>
      </c>
      <c r="K2456" s="9">
        <f t="shared" si="192"/>
        <v>2078.4099999999962</v>
      </c>
      <c r="L2456" s="9">
        <f t="shared" si="193"/>
        <v>44.849999999998545</v>
      </c>
      <c r="M2456" s="9">
        <f t="shared" si="194"/>
        <v>-54.739999999997963</v>
      </c>
    </row>
    <row r="2457" spans="1:13">
      <c r="A2457" s="2">
        <v>40302</v>
      </c>
      <c r="B2457" s="1">
        <v>67116.31</v>
      </c>
      <c r="C2457" s="1">
        <v>67116.31</v>
      </c>
      <c r="D2457" s="1">
        <v>64588.17</v>
      </c>
      <c r="E2457" s="1">
        <v>64869.32</v>
      </c>
      <c r="I2457" s="3">
        <f t="shared" si="190"/>
        <v>-3.3523685622385592E-2</v>
      </c>
      <c r="J2457" s="3">
        <f t="shared" si="191"/>
        <v>3.3479045555394778E-2</v>
      </c>
      <c r="K2457" s="9">
        <f t="shared" si="192"/>
        <v>2528.1399999999994</v>
      </c>
      <c r="L2457" s="9">
        <f t="shared" si="193"/>
        <v>-2250.0900000000038</v>
      </c>
      <c r="M2457" s="9">
        <f t="shared" si="194"/>
        <v>2246.989999999998</v>
      </c>
    </row>
    <row r="2458" spans="1:13">
      <c r="A2458" s="2">
        <v>40301</v>
      </c>
      <c r="B2458" s="1">
        <v>67533.75</v>
      </c>
      <c r="C2458" s="1">
        <v>67968.73</v>
      </c>
      <c r="D2458" s="1">
        <v>66722.64</v>
      </c>
      <c r="E2458" s="1">
        <v>67119.41</v>
      </c>
      <c r="I2458" s="3">
        <f t="shared" si="190"/>
        <v>-6.0761386133187925E-3</v>
      </c>
      <c r="J2458" s="3">
        <f t="shared" si="191"/>
        <v>6.1353027190108132E-3</v>
      </c>
      <c r="K2458" s="9">
        <f t="shared" si="192"/>
        <v>1246.0899999999965</v>
      </c>
      <c r="L2458" s="9">
        <f t="shared" si="193"/>
        <v>-410.31999999999243</v>
      </c>
      <c r="M2458" s="9">
        <f t="shared" si="194"/>
        <v>414.33999999999651</v>
      </c>
    </row>
    <row r="2459" spans="1:13">
      <c r="A2459" s="2">
        <v>40298</v>
      </c>
      <c r="B2459" s="1">
        <v>67975.08</v>
      </c>
      <c r="C2459" s="1">
        <v>67975.08</v>
      </c>
      <c r="D2459" s="1">
        <v>67242.66</v>
      </c>
      <c r="E2459" s="1">
        <v>67529.73</v>
      </c>
      <c r="I2459" s="3">
        <f t="shared" si="190"/>
        <v>-6.5950700262806441E-3</v>
      </c>
      <c r="J2459" s="3">
        <f t="shared" si="191"/>
        <v>6.5516656986649487E-3</v>
      </c>
      <c r="K2459" s="9">
        <f t="shared" si="192"/>
        <v>732.41999999999825</v>
      </c>
      <c r="L2459" s="9">
        <f t="shared" si="193"/>
        <v>-448.32000000000698</v>
      </c>
      <c r="M2459" s="9">
        <f t="shared" si="194"/>
        <v>445.35000000000582</v>
      </c>
    </row>
    <row r="2460" spans="1:13">
      <c r="A2460" s="2">
        <v>40297</v>
      </c>
      <c r="B2460" s="1">
        <v>66660.740000000005</v>
      </c>
      <c r="C2460" s="1">
        <v>68012.399999999994</v>
      </c>
      <c r="D2460" s="1">
        <v>66660.740000000005</v>
      </c>
      <c r="E2460" s="1">
        <v>67978.05</v>
      </c>
      <c r="I2460" s="3">
        <f t="shared" si="190"/>
        <v>1.983836043453736E-2</v>
      </c>
      <c r="J2460" s="3">
        <f t="shared" si="191"/>
        <v>-1.9761406789063511E-2</v>
      </c>
      <c r="K2460" s="9">
        <f t="shared" si="192"/>
        <v>1351.6599999999889</v>
      </c>
      <c r="L2460" s="9">
        <f t="shared" si="193"/>
        <v>1322.3399999999965</v>
      </c>
      <c r="M2460" s="9">
        <f t="shared" si="194"/>
        <v>-1317.3099999999977</v>
      </c>
    </row>
    <row r="2461" spans="1:13">
      <c r="A2461" s="2">
        <v>40296</v>
      </c>
      <c r="B2461" s="1">
        <v>66512.66</v>
      </c>
      <c r="C2461" s="1">
        <v>67253.27</v>
      </c>
      <c r="D2461" s="1">
        <v>65914.2</v>
      </c>
      <c r="E2461" s="1">
        <v>66655.710000000006</v>
      </c>
      <c r="I2461" s="3">
        <f t="shared" si="190"/>
        <v>2.1742235506554629E-3</v>
      </c>
      <c r="J2461" s="3">
        <f t="shared" si="191"/>
        <v>-2.1507183745170153E-3</v>
      </c>
      <c r="K2461" s="9">
        <f t="shared" si="192"/>
        <v>1339.070000000007</v>
      </c>
      <c r="L2461" s="9">
        <f t="shared" si="193"/>
        <v>144.61000000000058</v>
      </c>
      <c r="M2461" s="9">
        <f t="shared" si="194"/>
        <v>-143.05000000000291</v>
      </c>
    </row>
    <row r="2462" spans="1:13">
      <c r="A2462" s="2">
        <v>40295</v>
      </c>
      <c r="B2462" s="1">
        <v>68868.17</v>
      </c>
      <c r="C2462" s="1">
        <v>68868.17</v>
      </c>
      <c r="D2462" s="1">
        <v>66499.100000000006</v>
      </c>
      <c r="E2462" s="1">
        <v>66511.100000000006</v>
      </c>
      <c r="I2462" s="3">
        <f t="shared" si="190"/>
        <v>-3.4278691728445526E-2</v>
      </c>
      <c r="J2462" s="3">
        <f t="shared" si="191"/>
        <v>3.4225825951233968E-2</v>
      </c>
      <c r="K2462" s="9">
        <f t="shared" si="192"/>
        <v>2369.0699999999924</v>
      </c>
      <c r="L2462" s="9">
        <f t="shared" si="193"/>
        <v>-2360.8399999999965</v>
      </c>
      <c r="M2462" s="9">
        <f t="shared" si="194"/>
        <v>2357.0699999999924</v>
      </c>
    </row>
    <row r="2463" spans="1:13">
      <c r="A2463" s="2">
        <v>40294</v>
      </c>
      <c r="B2463" s="1">
        <v>69509.36</v>
      </c>
      <c r="C2463" s="1">
        <v>69810.17</v>
      </c>
      <c r="D2463" s="1">
        <v>68813.33</v>
      </c>
      <c r="E2463" s="1">
        <v>68871.94</v>
      </c>
      <c r="I2463" s="3">
        <f t="shared" si="190"/>
        <v>-9.1721288704607502E-3</v>
      </c>
      <c r="J2463" s="3">
        <f t="shared" si="191"/>
        <v>9.1702757729318508E-3</v>
      </c>
      <c r="K2463" s="9">
        <f t="shared" si="192"/>
        <v>996.83999999999651</v>
      </c>
      <c r="L2463" s="9">
        <f t="shared" si="193"/>
        <v>-637.55000000000291</v>
      </c>
      <c r="M2463" s="9">
        <f t="shared" si="194"/>
        <v>637.41999999999825</v>
      </c>
    </row>
    <row r="2464" spans="1:13">
      <c r="A2464" s="2">
        <v>40291</v>
      </c>
      <c r="B2464" s="1">
        <v>69387.87</v>
      </c>
      <c r="C2464" s="1">
        <v>69709.070000000007</v>
      </c>
      <c r="D2464" s="1">
        <v>68831.86</v>
      </c>
      <c r="E2464" s="1">
        <v>69509.490000000005</v>
      </c>
      <c r="I2464" s="3">
        <f t="shared" si="190"/>
        <v>1.7738343863013194E-3</v>
      </c>
      <c r="J2464" s="3">
        <f t="shared" si="191"/>
        <v>-1.7527559211719557E-3</v>
      </c>
      <c r="K2464" s="9">
        <f t="shared" si="192"/>
        <v>877.2100000000064</v>
      </c>
      <c r="L2464" s="9">
        <f t="shared" si="193"/>
        <v>123.08000000000175</v>
      </c>
      <c r="M2464" s="9">
        <f t="shared" si="194"/>
        <v>-121.6200000000099</v>
      </c>
    </row>
    <row r="2465" spans="1:13">
      <c r="A2465" s="2">
        <v>40290</v>
      </c>
      <c r="B2465" s="1">
        <v>69312.97</v>
      </c>
      <c r="C2465" s="1">
        <v>69527.72</v>
      </c>
      <c r="D2465" s="1">
        <v>68080.81</v>
      </c>
      <c r="E2465" s="1">
        <v>69386.41</v>
      </c>
      <c r="I2465" s="3">
        <f t="shared" si="190"/>
        <v>9.805471675358125E-4</v>
      </c>
      <c r="J2465" s="3">
        <f t="shared" si="191"/>
        <v>-1.0595419587416659E-3</v>
      </c>
      <c r="K2465" s="9">
        <f t="shared" si="192"/>
        <v>1446.9100000000035</v>
      </c>
      <c r="L2465" s="9">
        <f t="shared" si="193"/>
        <v>67.970000000001164</v>
      </c>
      <c r="M2465" s="9">
        <f t="shared" si="194"/>
        <v>-73.440000000002328</v>
      </c>
    </row>
    <row r="2466" spans="1:13">
      <c r="A2466" s="2">
        <v>40288</v>
      </c>
      <c r="B2466" s="1">
        <v>69100.69</v>
      </c>
      <c r="C2466" s="1">
        <v>69701.84</v>
      </c>
      <c r="D2466" s="1">
        <v>69100.69</v>
      </c>
      <c r="E2466" s="1">
        <v>69318.44</v>
      </c>
      <c r="I2466" s="3">
        <f t="shared" si="190"/>
        <v>3.1963492788025364E-3</v>
      </c>
      <c r="J2466" s="3">
        <f t="shared" si="191"/>
        <v>-3.1511986349195644E-3</v>
      </c>
      <c r="K2466" s="9">
        <f t="shared" si="192"/>
        <v>601.14999999999418</v>
      </c>
      <c r="L2466" s="9">
        <f t="shared" si="193"/>
        <v>220.86000000000058</v>
      </c>
      <c r="M2466" s="9">
        <f t="shared" si="194"/>
        <v>-217.75</v>
      </c>
    </row>
    <row r="2467" spans="1:13">
      <c r="A2467" s="2">
        <v>40287</v>
      </c>
      <c r="B2467" s="1">
        <v>69418.33</v>
      </c>
      <c r="C2467" s="1">
        <v>69431.13</v>
      </c>
      <c r="D2467" s="1">
        <v>68377.960000000006</v>
      </c>
      <c r="E2467" s="1">
        <v>69097.58</v>
      </c>
      <c r="I2467" s="3">
        <f t="shared" si="190"/>
        <v>-4.663839006299993E-3</v>
      </c>
      <c r="J2467" s="3">
        <f t="shared" si="191"/>
        <v>4.6205375439023096E-3</v>
      </c>
      <c r="K2467" s="9">
        <f t="shared" si="192"/>
        <v>1053.1699999999983</v>
      </c>
      <c r="L2467" s="9">
        <f t="shared" si="193"/>
        <v>-323.77000000000407</v>
      </c>
      <c r="M2467" s="9">
        <f t="shared" si="194"/>
        <v>320.75</v>
      </c>
    </row>
    <row r="2468" spans="1:13">
      <c r="A2468" s="2">
        <v>40284</v>
      </c>
      <c r="B2468" s="1">
        <v>70521.83</v>
      </c>
      <c r="C2468" s="1">
        <v>70521.83</v>
      </c>
      <c r="D2468" s="1">
        <v>69012.98</v>
      </c>
      <c r="E2468" s="1">
        <v>69421.350000000006</v>
      </c>
      <c r="I2468" s="3">
        <f t="shared" si="190"/>
        <v>-1.5639988174297244E-2</v>
      </c>
      <c r="J2468" s="3">
        <f t="shared" si="191"/>
        <v>1.5604813431528874E-2</v>
      </c>
      <c r="K2468" s="9">
        <f t="shared" si="192"/>
        <v>1508.8500000000058</v>
      </c>
      <c r="L2468" s="9">
        <f t="shared" si="193"/>
        <v>-1103</v>
      </c>
      <c r="M2468" s="9">
        <f t="shared" si="194"/>
        <v>1100.4799999999959</v>
      </c>
    </row>
    <row r="2469" spans="1:13">
      <c r="A2469" s="2">
        <v>40283</v>
      </c>
      <c r="B2469" s="1">
        <v>71036.070000000007</v>
      </c>
      <c r="C2469" s="1">
        <v>71065.5</v>
      </c>
      <c r="D2469" s="1">
        <v>70429.279999999999</v>
      </c>
      <c r="E2469" s="1">
        <v>70524.350000000006</v>
      </c>
      <c r="I2469" s="3">
        <f t="shared" si="190"/>
        <v>-7.1866133313436987E-3</v>
      </c>
      <c r="J2469" s="3">
        <f t="shared" si="191"/>
        <v>7.2036642792879888E-3</v>
      </c>
      <c r="K2469" s="9">
        <f t="shared" si="192"/>
        <v>636.22000000000116</v>
      </c>
      <c r="L2469" s="9">
        <f t="shared" si="193"/>
        <v>-510.5</v>
      </c>
      <c r="M2469" s="9">
        <f t="shared" si="194"/>
        <v>511.72000000000116</v>
      </c>
    </row>
    <row r="2470" spans="1:13">
      <c r="A2470" s="2">
        <v>40282</v>
      </c>
      <c r="B2470" s="1">
        <v>70793.63</v>
      </c>
      <c r="C2470" s="1">
        <v>71207.259999999995</v>
      </c>
      <c r="D2470" s="1">
        <v>70628.28</v>
      </c>
      <c r="E2470" s="1">
        <v>71034.850000000006</v>
      </c>
      <c r="I2470" s="3">
        <f t="shared" si="190"/>
        <v>3.4248026624328553E-3</v>
      </c>
      <c r="J2470" s="3">
        <f t="shared" si="191"/>
        <v>-3.4073687138235624E-3</v>
      </c>
      <c r="K2470" s="9">
        <f t="shared" si="192"/>
        <v>578.97999999999593</v>
      </c>
      <c r="L2470" s="9">
        <f t="shared" si="193"/>
        <v>242.45000000001164</v>
      </c>
      <c r="M2470" s="9">
        <f t="shared" si="194"/>
        <v>-241.22000000000116</v>
      </c>
    </row>
    <row r="2471" spans="1:13">
      <c r="A2471" s="2">
        <v>40281</v>
      </c>
      <c r="B2471" s="1">
        <v>70618.37</v>
      </c>
      <c r="C2471" s="1">
        <v>71053.490000000005</v>
      </c>
      <c r="D2471" s="1">
        <v>70168.89</v>
      </c>
      <c r="E2471" s="1">
        <v>70792.399999999994</v>
      </c>
      <c r="I2471" s="3">
        <f t="shared" si="190"/>
        <v>2.5213002001291747E-3</v>
      </c>
      <c r="J2471" s="3">
        <f t="shared" si="191"/>
        <v>-2.4643729386560303E-3</v>
      </c>
      <c r="K2471" s="9">
        <f t="shared" si="192"/>
        <v>884.60000000000582</v>
      </c>
      <c r="L2471" s="9">
        <f t="shared" si="193"/>
        <v>178.0399999999936</v>
      </c>
      <c r="M2471" s="9">
        <f t="shared" si="194"/>
        <v>-174.02999999999884</v>
      </c>
    </row>
    <row r="2472" spans="1:13">
      <c r="A2472" s="2">
        <v>40280</v>
      </c>
      <c r="B2472" s="1">
        <v>71413.679999999993</v>
      </c>
      <c r="C2472" s="1">
        <v>71606.789999999994</v>
      </c>
      <c r="D2472" s="1">
        <v>70505.440000000002</v>
      </c>
      <c r="E2472" s="1">
        <v>70614.36</v>
      </c>
      <c r="I2472" s="3">
        <f t="shared" si="190"/>
        <v>-1.1242518791323212E-2</v>
      </c>
      <c r="J2472" s="3">
        <f t="shared" si="191"/>
        <v>1.1192813477753737E-2</v>
      </c>
      <c r="K2472" s="9">
        <f t="shared" si="192"/>
        <v>1101.3499999999913</v>
      </c>
      <c r="L2472" s="9">
        <f t="shared" si="193"/>
        <v>-802.91000000000349</v>
      </c>
      <c r="M2472" s="9">
        <f t="shared" si="194"/>
        <v>799.31999999999243</v>
      </c>
    </row>
    <row r="2473" spans="1:13">
      <c r="A2473" s="2">
        <v>40277</v>
      </c>
      <c r="B2473" s="1">
        <v>71783.17</v>
      </c>
      <c r="C2473" s="1">
        <v>71989.179999999993</v>
      </c>
      <c r="D2473" s="1">
        <v>71306.97</v>
      </c>
      <c r="E2473" s="1">
        <v>71417.27</v>
      </c>
      <c r="I2473" s="3">
        <f t="shared" si="190"/>
        <v>-5.1196089198851727E-3</v>
      </c>
      <c r="J2473" s="3">
        <f t="shared" si="191"/>
        <v>5.0972950902000314E-3</v>
      </c>
      <c r="K2473" s="9">
        <f t="shared" si="192"/>
        <v>682.20999999999185</v>
      </c>
      <c r="L2473" s="9">
        <f t="shared" si="193"/>
        <v>-367.50999999999476</v>
      </c>
      <c r="M2473" s="9">
        <f t="shared" si="194"/>
        <v>365.89999999999418</v>
      </c>
    </row>
    <row r="2474" spans="1:13">
      <c r="A2474" s="2">
        <v>40276</v>
      </c>
      <c r="B2474" s="1">
        <v>70792.539999999994</v>
      </c>
      <c r="C2474" s="1">
        <v>71805.039999999994</v>
      </c>
      <c r="D2474" s="1">
        <v>70461.58</v>
      </c>
      <c r="E2474" s="1">
        <v>71784.78</v>
      </c>
      <c r="I2474" s="3">
        <f t="shared" si="190"/>
        <v>1.4010436633935482E-2</v>
      </c>
      <c r="J2474" s="3">
        <f t="shared" si="191"/>
        <v>-1.4016166110158009E-2</v>
      </c>
      <c r="K2474" s="9">
        <f t="shared" si="192"/>
        <v>1343.4599999999919</v>
      </c>
      <c r="L2474" s="9">
        <f t="shared" si="193"/>
        <v>991.83999999999651</v>
      </c>
      <c r="M2474" s="9">
        <f t="shared" si="194"/>
        <v>-992.24000000000524</v>
      </c>
    </row>
    <row r="2475" spans="1:13">
      <c r="A2475" s="2">
        <v>40275</v>
      </c>
      <c r="B2475" s="1">
        <v>71092.38</v>
      </c>
      <c r="C2475" s="1">
        <v>71257.350000000006</v>
      </c>
      <c r="D2475" s="1">
        <v>70531.05</v>
      </c>
      <c r="E2475" s="1">
        <v>70792.94</v>
      </c>
      <c r="I2475" s="3">
        <f t="shared" si="190"/>
        <v>-4.2577851106219838E-3</v>
      </c>
      <c r="J2475" s="3">
        <f t="shared" si="191"/>
        <v>4.211984463032498E-3</v>
      </c>
      <c r="K2475" s="9">
        <f t="shared" si="192"/>
        <v>726.30000000000291</v>
      </c>
      <c r="L2475" s="9">
        <f t="shared" si="193"/>
        <v>-302.70999999999185</v>
      </c>
      <c r="M2475" s="9">
        <f t="shared" si="194"/>
        <v>299.44000000000233</v>
      </c>
    </row>
    <row r="2476" spans="1:13">
      <c r="A2476" s="2">
        <v>40274</v>
      </c>
      <c r="B2476" s="1">
        <v>71289.64</v>
      </c>
      <c r="C2476" s="1">
        <v>71711.44</v>
      </c>
      <c r="D2476" s="1">
        <v>70822.820000000007</v>
      </c>
      <c r="E2476" s="1">
        <v>71095.649999999994</v>
      </c>
      <c r="I2476" s="3">
        <f t="shared" si="190"/>
        <v>-2.7217123151625712E-3</v>
      </c>
      <c r="J2476" s="3">
        <f t="shared" si="191"/>
        <v>2.7211527509467749E-3</v>
      </c>
      <c r="K2476" s="9">
        <f t="shared" si="192"/>
        <v>888.61999999999534</v>
      </c>
      <c r="L2476" s="9">
        <f t="shared" si="193"/>
        <v>-194.02999999999884</v>
      </c>
      <c r="M2476" s="9">
        <f t="shared" si="194"/>
        <v>193.99000000000524</v>
      </c>
    </row>
    <row r="2477" spans="1:13">
      <c r="A2477" s="2">
        <v>40273</v>
      </c>
      <c r="B2477" s="1">
        <v>71148.460000000006</v>
      </c>
      <c r="C2477" s="1">
        <v>71645.259999999995</v>
      </c>
      <c r="D2477" s="1">
        <v>71148.460000000006</v>
      </c>
      <c r="E2477" s="1">
        <v>71289.679999999993</v>
      </c>
      <c r="I2477" s="3">
        <f t="shared" si="190"/>
        <v>2.1555789909910535E-3</v>
      </c>
      <c r="J2477" s="3">
        <f t="shared" si="191"/>
        <v>-1.9848637623356372E-3</v>
      </c>
      <c r="K2477" s="9">
        <f t="shared" si="192"/>
        <v>496.79999999998836</v>
      </c>
      <c r="L2477" s="9">
        <f t="shared" si="193"/>
        <v>153.33999999999651</v>
      </c>
      <c r="M2477" s="9">
        <f t="shared" si="194"/>
        <v>-141.21999999998661</v>
      </c>
    </row>
    <row r="2478" spans="1:13">
      <c r="A2478" s="2">
        <v>40269</v>
      </c>
      <c r="B2478" s="1">
        <v>70374.539999999994</v>
      </c>
      <c r="C2478" s="1">
        <v>71401.09</v>
      </c>
      <c r="D2478" s="1">
        <v>70373.039999999994</v>
      </c>
      <c r="E2478" s="1">
        <v>71136.34</v>
      </c>
      <c r="I2478" s="3">
        <f t="shared" si="190"/>
        <v>1.0868029888219059E-2</v>
      </c>
      <c r="J2478" s="3">
        <f t="shared" si="191"/>
        <v>-1.0824937541332461E-2</v>
      </c>
      <c r="K2478" s="9">
        <f t="shared" si="192"/>
        <v>1028.0500000000029</v>
      </c>
      <c r="L2478" s="9">
        <f t="shared" si="193"/>
        <v>764.80000000000291</v>
      </c>
      <c r="M2478" s="9">
        <f t="shared" si="194"/>
        <v>-761.80000000000291</v>
      </c>
    </row>
    <row r="2479" spans="1:13">
      <c r="A2479" s="2">
        <v>40268</v>
      </c>
      <c r="B2479" s="1">
        <v>69959.58</v>
      </c>
      <c r="C2479" s="1">
        <v>70391.8</v>
      </c>
      <c r="D2479" s="1">
        <v>69573.05</v>
      </c>
      <c r="E2479" s="1">
        <v>70371.539999999994</v>
      </c>
      <c r="I2479" s="3">
        <f t="shared" si="190"/>
        <v>5.8885430701555363E-3</v>
      </c>
      <c r="J2479" s="3">
        <f t="shared" si="191"/>
        <v>-5.8885430701555363E-3</v>
      </c>
      <c r="K2479" s="9">
        <f t="shared" si="192"/>
        <v>818.75</v>
      </c>
      <c r="L2479" s="9">
        <f t="shared" si="193"/>
        <v>411.95999999999185</v>
      </c>
      <c r="M2479" s="9">
        <f t="shared" si="194"/>
        <v>-411.95999999999185</v>
      </c>
    </row>
    <row r="2480" spans="1:13">
      <c r="A2480" s="2">
        <v>40267</v>
      </c>
      <c r="B2480" s="1">
        <v>69941.84</v>
      </c>
      <c r="C2480" s="1">
        <v>70450.66</v>
      </c>
      <c r="D2480" s="1">
        <v>69750.47</v>
      </c>
      <c r="E2480" s="1">
        <v>69959.58</v>
      </c>
      <c r="I2480" s="3">
        <f t="shared" si="190"/>
        <v>2.9254014062525242E-4</v>
      </c>
      <c r="J2480" s="3">
        <f t="shared" si="191"/>
        <v>-2.5363930946062098E-4</v>
      </c>
      <c r="K2480" s="9">
        <f t="shared" si="192"/>
        <v>700.19000000000233</v>
      </c>
      <c r="L2480" s="9">
        <f t="shared" si="193"/>
        <v>20.460000000006403</v>
      </c>
      <c r="M2480" s="9">
        <f t="shared" si="194"/>
        <v>-17.740000000005239</v>
      </c>
    </row>
    <row r="2481" spans="1:13">
      <c r="A2481" s="2">
        <v>40266</v>
      </c>
      <c r="B2481" s="1">
        <v>68681.259999999995</v>
      </c>
      <c r="C2481" s="1">
        <v>69942.63</v>
      </c>
      <c r="D2481" s="1">
        <v>68681.259999999995</v>
      </c>
      <c r="E2481" s="1">
        <v>69939.12</v>
      </c>
      <c r="I2481" s="3">
        <f t="shared" si="190"/>
        <v>1.8293700331349888E-2</v>
      </c>
      <c r="J2481" s="3">
        <f t="shared" si="191"/>
        <v>-1.8314457247872281E-2</v>
      </c>
      <c r="K2481" s="9">
        <f t="shared" si="192"/>
        <v>1261.3700000000099</v>
      </c>
      <c r="L2481" s="9">
        <f t="shared" si="193"/>
        <v>1256.4599999999919</v>
      </c>
      <c r="M2481" s="9">
        <f t="shared" si="194"/>
        <v>-1257.8600000000006</v>
      </c>
    </row>
    <row r="2482" spans="1:13">
      <c r="A2482" s="2">
        <v>40263</v>
      </c>
      <c r="B2482" s="1">
        <v>68442.210000000006</v>
      </c>
      <c r="C2482" s="1">
        <v>68909.820000000007</v>
      </c>
      <c r="D2482" s="1">
        <v>68024.37</v>
      </c>
      <c r="E2482" s="1">
        <v>68682.66</v>
      </c>
      <c r="I2482" s="3">
        <f t="shared" si="190"/>
        <v>3.5212471468400969E-3</v>
      </c>
      <c r="J2482" s="3">
        <f t="shared" si="191"/>
        <v>-3.5131828735512349E-3</v>
      </c>
      <c r="K2482" s="9">
        <f t="shared" si="192"/>
        <v>885.45000000001164</v>
      </c>
      <c r="L2482" s="9">
        <f t="shared" si="193"/>
        <v>241</v>
      </c>
      <c r="M2482" s="9">
        <f t="shared" si="194"/>
        <v>-240.44999999999709</v>
      </c>
    </row>
    <row r="2483" spans="1:13">
      <c r="A2483" s="2">
        <v>40262</v>
      </c>
      <c r="B2483" s="1">
        <v>68915.990000000005</v>
      </c>
      <c r="C2483" s="1">
        <v>69571.960000000006</v>
      </c>
      <c r="D2483" s="1">
        <v>68376.52</v>
      </c>
      <c r="E2483" s="1">
        <v>68441.66</v>
      </c>
      <c r="I2483" s="3">
        <f t="shared" si="190"/>
        <v>-6.8454030711006964E-3</v>
      </c>
      <c r="J2483" s="3">
        <f t="shared" si="191"/>
        <v>6.8827277965534811E-3</v>
      </c>
      <c r="K2483" s="9">
        <f t="shared" si="192"/>
        <v>1195.4400000000023</v>
      </c>
      <c r="L2483" s="9">
        <f t="shared" si="193"/>
        <v>-471.73999999999069</v>
      </c>
      <c r="M2483" s="9">
        <f t="shared" si="194"/>
        <v>474.33000000000175</v>
      </c>
    </row>
    <row r="2484" spans="1:13">
      <c r="A2484" s="2">
        <v>40261</v>
      </c>
      <c r="B2484" s="1">
        <v>69382.16</v>
      </c>
      <c r="C2484" s="1">
        <v>69677.2</v>
      </c>
      <c r="D2484" s="1">
        <v>68743.649999999994</v>
      </c>
      <c r="E2484" s="1">
        <v>68913.399999999994</v>
      </c>
      <c r="I2484" s="3">
        <f t="shared" si="190"/>
        <v>-6.8214782309930048E-3</v>
      </c>
      <c r="J2484" s="3">
        <f t="shared" si="191"/>
        <v>6.756203611994918E-3</v>
      </c>
      <c r="K2484" s="9">
        <f t="shared" si="192"/>
        <v>933.55000000000291</v>
      </c>
      <c r="L2484" s="9">
        <f t="shared" si="193"/>
        <v>-473.32000000000698</v>
      </c>
      <c r="M2484" s="9">
        <f t="shared" si="194"/>
        <v>468.76000000000931</v>
      </c>
    </row>
    <row r="2485" spans="1:13">
      <c r="A2485" s="2">
        <v>40260</v>
      </c>
      <c r="B2485" s="1">
        <v>69048.740000000005</v>
      </c>
      <c r="C2485" s="1">
        <v>69612.73</v>
      </c>
      <c r="D2485" s="1">
        <v>68913.429999999993</v>
      </c>
      <c r="E2485" s="1">
        <v>69386.720000000001</v>
      </c>
      <c r="I2485" s="3">
        <f t="shared" si="190"/>
        <v>4.9968330747216976E-3</v>
      </c>
      <c r="J2485" s="3">
        <f t="shared" si="191"/>
        <v>-4.894803294020947E-3</v>
      </c>
      <c r="K2485" s="9">
        <f t="shared" si="192"/>
        <v>699.30000000000291</v>
      </c>
      <c r="L2485" s="9">
        <f t="shared" si="193"/>
        <v>344.99000000000524</v>
      </c>
      <c r="M2485" s="9">
        <f t="shared" si="194"/>
        <v>-337.97999999999593</v>
      </c>
    </row>
    <row r="2486" spans="1:13">
      <c r="A2486" s="2">
        <v>40259</v>
      </c>
      <c r="B2486" s="1">
        <v>68813.61</v>
      </c>
      <c r="C2486" s="1">
        <v>69121.09</v>
      </c>
      <c r="D2486" s="1">
        <v>67899.039999999994</v>
      </c>
      <c r="E2486" s="1">
        <v>69041.73</v>
      </c>
      <c r="I2486" s="3">
        <f t="shared" si="190"/>
        <v>3.0909945200408317E-3</v>
      </c>
      <c r="J2486" s="3">
        <f t="shared" si="191"/>
        <v>-3.3150418936020846E-3</v>
      </c>
      <c r="K2486" s="9">
        <f t="shared" si="192"/>
        <v>1222.0500000000029</v>
      </c>
      <c r="L2486" s="9">
        <f t="shared" si="193"/>
        <v>212.75</v>
      </c>
      <c r="M2486" s="9">
        <f t="shared" si="194"/>
        <v>-228.11999999999534</v>
      </c>
    </row>
    <row r="2487" spans="1:13">
      <c r="A2487" s="2">
        <v>40256</v>
      </c>
      <c r="B2487" s="1">
        <v>69701.14</v>
      </c>
      <c r="C2487" s="1">
        <v>69998.36</v>
      </c>
      <c r="D2487" s="1">
        <v>68773.09</v>
      </c>
      <c r="E2487" s="1">
        <v>68828.98</v>
      </c>
      <c r="I2487" s="3">
        <f t="shared" si="190"/>
        <v>-1.2458870375665837E-2</v>
      </c>
      <c r="J2487" s="3">
        <f t="shared" si="191"/>
        <v>1.2512851296262924E-2</v>
      </c>
      <c r="K2487" s="9">
        <f t="shared" si="192"/>
        <v>1225.2700000000041</v>
      </c>
      <c r="L2487" s="9">
        <f t="shared" si="193"/>
        <v>-868.35000000000582</v>
      </c>
      <c r="M2487" s="9">
        <f t="shared" si="194"/>
        <v>872.16000000000349</v>
      </c>
    </row>
    <row r="2488" spans="1:13">
      <c r="A2488" s="2">
        <v>40255</v>
      </c>
      <c r="B2488" s="1">
        <v>69725.919999999998</v>
      </c>
      <c r="C2488" s="1">
        <v>70127.72</v>
      </c>
      <c r="D2488" s="1">
        <v>68972.41</v>
      </c>
      <c r="E2488" s="1">
        <v>69697.33</v>
      </c>
      <c r="I2488" s="3">
        <f t="shared" si="190"/>
        <v>-3.7161210523210754E-4</v>
      </c>
      <c r="J2488" s="3">
        <f t="shared" si="191"/>
        <v>4.1003403038635428E-4</v>
      </c>
      <c r="K2488" s="9">
        <f t="shared" si="192"/>
        <v>1155.3099999999977</v>
      </c>
      <c r="L2488" s="9">
        <f t="shared" si="193"/>
        <v>-25.910000000003492</v>
      </c>
      <c r="M2488" s="9">
        <f t="shared" si="194"/>
        <v>28.589999999996508</v>
      </c>
    </row>
    <row r="2489" spans="1:13">
      <c r="A2489" s="2">
        <v>40254</v>
      </c>
      <c r="B2489" s="1">
        <v>69944.69</v>
      </c>
      <c r="C2489" s="1">
        <v>70423.95</v>
      </c>
      <c r="D2489" s="1">
        <v>69376.19</v>
      </c>
      <c r="E2489" s="1">
        <v>69723.240000000005</v>
      </c>
      <c r="I2489" s="3">
        <f t="shared" si="190"/>
        <v>-3.1307274963144737E-3</v>
      </c>
      <c r="J2489" s="3">
        <f t="shared" si="191"/>
        <v>3.1660730785996348E-3</v>
      </c>
      <c r="K2489" s="9">
        <f t="shared" si="192"/>
        <v>1047.7599999999948</v>
      </c>
      <c r="L2489" s="9">
        <f t="shared" si="193"/>
        <v>-218.97000000000116</v>
      </c>
      <c r="M2489" s="9">
        <f t="shared" si="194"/>
        <v>221.44999999999709</v>
      </c>
    </row>
    <row r="2490" spans="1:13">
      <c r="A2490" s="2">
        <v>40253</v>
      </c>
      <c r="B2490" s="1">
        <v>69023.460000000006</v>
      </c>
      <c r="C2490" s="1">
        <v>69948.990000000005</v>
      </c>
      <c r="D2490" s="1">
        <v>69021.8</v>
      </c>
      <c r="E2490" s="1">
        <v>69942.210000000006</v>
      </c>
      <c r="I2490" s="3">
        <f t="shared" si="190"/>
        <v>1.3306434379470928E-2</v>
      </c>
      <c r="J2490" s="3">
        <f t="shared" si="191"/>
        <v>-1.331069175610727E-2</v>
      </c>
      <c r="K2490" s="9">
        <f t="shared" si="192"/>
        <v>927.19000000000233</v>
      </c>
      <c r="L2490" s="9">
        <f t="shared" si="193"/>
        <v>918.4600000000064</v>
      </c>
      <c r="M2490" s="9">
        <f t="shared" si="194"/>
        <v>-918.75</v>
      </c>
    </row>
    <row r="2491" spans="1:13">
      <c r="A2491" s="2">
        <v>40252</v>
      </c>
      <c r="B2491" s="1">
        <v>69339.5</v>
      </c>
      <c r="C2491" s="1">
        <v>69384.100000000006</v>
      </c>
      <c r="D2491" s="1">
        <v>68622.759999999995</v>
      </c>
      <c r="E2491" s="1">
        <v>69023.75</v>
      </c>
      <c r="I2491" s="3">
        <f t="shared" si="190"/>
        <v>-4.5806703010526275E-3</v>
      </c>
      <c r="J2491" s="3">
        <f t="shared" si="191"/>
        <v>4.5536815235183411E-3</v>
      </c>
      <c r="K2491" s="9">
        <f t="shared" si="192"/>
        <v>761.34000000001106</v>
      </c>
      <c r="L2491" s="9">
        <f t="shared" si="193"/>
        <v>-317.63000000000466</v>
      </c>
      <c r="M2491" s="9">
        <f t="shared" si="194"/>
        <v>315.75</v>
      </c>
    </row>
    <row r="2492" spans="1:13">
      <c r="A2492" s="2">
        <v>40249</v>
      </c>
      <c r="B2492" s="1">
        <v>69900.63</v>
      </c>
      <c r="C2492" s="1">
        <v>70486.149999999994</v>
      </c>
      <c r="D2492" s="1">
        <v>69341.38</v>
      </c>
      <c r="E2492" s="1">
        <v>69341.38</v>
      </c>
      <c r="I2492" s="3">
        <f t="shared" si="190"/>
        <v>-7.773242205973474E-3</v>
      </c>
      <c r="J2492" s="3">
        <f t="shared" si="191"/>
        <v>8.000643198780898E-3</v>
      </c>
      <c r="K2492" s="9">
        <f t="shared" si="192"/>
        <v>1144.7699999999895</v>
      </c>
      <c r="L2492" s="9">
        <f t="shared" si="193"/>
        <v>-543.22999999999593</v>
      </c>
      <c r="M2492" s="9">
        <f t="shared" si="194"/>
        <v>559.25</v>
      </c>
    </row>
    <row r="2493" spans="1:13">
      <c r="A2493" s="2">
        <v>40248</v>
      </c>
      <c r="B2493" s="1">
        <v>69980.850000000006</v>
      </c>
      <c r="C2493" s="1">
        <v>70183.45</v>
      </c>
      <c r="D2493" s="1">
        <v>69411.399999999994</v>
      </c>
      <c r="E2493" s="1">
        <v>69884.61</v>
      </c>
      <c r="I2493" s="3">
        <f t="shared" si="190"/>
        <v>-1.3528290088151557E-3</v>
      </c>
      <c r="J2493" s="3">
        <f t="shared" si="191"/>
        <v>1.3752333674141601E-3</v>
      </c>
      <c r="K2493" s="9">
        <f t="shared" si="192"/>
        <v>772.05000000000291</v>
      </c>
      <c r="L2493" s="9">
        <f t="shared" si="193"/>
        <v>-94.669999999998254</v>
      </c>
      <c r="M2493" s="9">
        <f t="shared" si="194"/>
        <v>96.240000000005239</v>
      </c>
    </row>
    <row r="2494" spans="1:13">
      <c r="A2494" s="2">
        <v>40247</v>
      </c>
      <c r="B2494" s="1">
        <v>69577.539999999994</v>
      </c>
      <c r="C2494" s="1">
        <v>70476.34</v>
      </c>
      <c r="D2494" s="1">
        <v>69577.539999999994</v>
      </c>
      <c r="E2494" s="1">
        <v>69979.28</v>
      </c>
      <c r="I2494" s="3">
        <f t="shared" si="190"/>
        <v>5.7907583004461307E-3</v>
      </c>
      <c r="J2494" s="3">
        <f t="shared" si="191"/>
        <v>-5.7739897098978386E-3</v>
      </c>
      <c r="K2494" s="9">
        <f t="shared" si="192"/>
        <v>898.80000000000291</v>
      </c>
      <c r="L2494" s="9">
        <f t="shared" si="193"/>
        <v>402.89999999999418</v>
      </c>
      <c r="M2494" s="9">
        <f t="shared" si="194"/>
        <v>-401.74000000000524</v>
      </c>
    </row>
    <row r="2495" spans="1:13">
      <c r="A2495" s="2">
        <v>40246</v>
      </c>
      <c r="B2495" s="1">
        <v>68573.289999999994</v>
      </c>
      <c r="C2495" s="1">
        <v>70143.94</v>
      </c>
      <c r="D2495" s="1">
        <v>68255.02</v>
      </c>
      <c r="E2495" s="1">
        <v>69576.38</v>
      </c>
      <c r="I2495" s="3">
        <f t="shared" si="190"/>
        <v>1.4595743930008842E-2</v>
      </c>
      <c r="J2495" s="3">
        <f t="shared" si="191"/>
        <v>-1.4627998744117588E-2</v>
      </c>
      <c r="K2495" s="9">
        <f t="shared" si="192"/>
        <v>1888.9199999999983</v>
      </c>
      <c r="L2495" s="9">
        <f t="shared" si="193"/>
        <v>1000.9100000000035</v>
      </c>
      <c r="M2495" s="9">
        <f t="shared" si="194"/>
        <v>-1003.0900000000111</v>
      </c>
    </row>
    <row r="2496" spans="1:13">
      <c r="A2496" s="2">
        <v>40245</v>
      </c>
      <c r="B2496" s="1">
        <v>68850.8</v>
      </c>
      <c r="C2496" s="1">
        <v>69070.05</v>
      </c>
      <c r="D2496" s="1">
        <v>68318.27</v>
      </c>
      <c r="E2496" s="1">
        <v>68575.47</v>
      </c>
      <c r="I2496" s="3">
        <f t="shared" si="190"/>
        <v>-3.9367288097433978E-3</v>
      </c>
      <c r="J2496" s="3">
        <f t="shared" si="191"/>
        <v>3.9989368315255852E-3</v>
      </c>
      <c r="K2496" s="9">
        <f t="shared" si="192"/>
        <v>751.77999999999884</v>
      </c>
      <c r="L2496" s="9">
        <f t="shared" si="193"/>
        <v>-271.02999999999884</v>
      </c>
      <c r="M2496" s="9">
        <f t="shared" si="194"/>
        <v>275.33000000000175</v>
      </c>
    </row>
    <row r="2497" spans="1:13">
      <c r="A2497" s="2">
        <v>40242</v>
      </c>
      <c r="B2497" s="1">
        <v>67822.75</v>
      </c>
      <c r="C2497" s="1">
        <v>68930.38</v>
      </c>
      <c r="D2497" s="1">
        <v>67822.75</v>
      </c>
      <c r="E2497" s="1">
        <v>68846.5</v>
      </c>
      <c r="I2497" s="3">
        <f t="shared" si="190"/>
        <v>1.5214840555979573E-2</v>
      </c>
      <c r="J2497" s="3">
        <f t="shared" si="191"/>
        <v>-1.5094492629685466E-2</v>
      </c>
      <c r="K2497" s="9">
        <f t="shared" si="192"/>
        <v>1107.6300000000047</v>
      </c>
      <c r="L2497" s="9">
        <f t="shared" si="193"/>
        <v>1031.7899999999936</v>
      </c>
      <c r="M2497" s="9">
        <f t="shared" si="194"/>
        <v>-1023.75</v>
      </c>
    </row>
    <row r="2498" spans="1:13">
      <c r="A2498" s="2">
        <v>40241</v>
      </c>
      <c r="B2498" s="1">
        <v>67642.97</v>
      </c>
      <c r="C2498" s="1">
        <v>68197.72</v>
      </c>
      <c r="D2498" s="1">
        <v>66923.97</v>
      </c>
      <c r="E2498" s="1">
        <v>67814.710000000006</v>
      </c>
      <c r="I2498" s="3">
        <f t="shared" si="190"/>
        <v>2.5630775499126705E-3</v>
      </c>
      <c r="J2498" s="3">
        <f t="shared" si="191"/>
        <v>-2.5389186784673299E-3</v>
      </c>
      <c r="K2498" s="9">
        <f t="shared" si="192"/>
        <v>1273.75</v>
      </c>
      <c r="L2498" s="9">
        <f t="shared" si="193"/>
        <v>173.3700000000099</v>
      </c>
      <c r="M2498" s="9">
        <f t="shared" si="194"/>
        <v>-171.74000000000524</v>
      </c>
    </row>
    <row r="2499" spans="1:13">
      <c r="A2499" s="2">
        <v>40240</v>
      </c>
      <c r="B2499" s="1">
        <v>67779.710000000006</v>
      </c>
      <c r="C2499" s="1">
        <v>68813.429999999993</v>
      </c>
      <c r="D2499" s="1">
        <v>67481.899999999994</v>
      </c>
      <c r="E2499" s="1">
        <v>67641.34</v>
      </c>
      <c r="I2499" s="3">
        <f t="shared" si="190"/>
        <v>-2.0333683686845185E-3</v>
      </c>
      <c r="J2499" s="3">
        <f t="shared" si="191"/>
        <v>2.0414663916385875E-3</v>
      </c>
      <c r="K2499" s="9">
        <f t="shared" si="192"/>
        <v>1331.5299999999988</v>
      </c>
      <c r="L2499" s="9">
        <f t="shared" si="193"/>
        <v>-137.82000000000698</v>
      </c>
      <c r="M2499" s="9">
        <f t="shared" si="194"/>
        <v>138.3700000000099</v>
      </c>
    </row>
    <row r="2500" spans="1:13">
      <c r="A2500" s="2">
        <v>40239</v>
      </c>
      <c r="B2500" s="1">
        <v>67227.929999999993</v>
      </c>
      <c r="C2500" s="1">
        <v>68249.64</v>
      </c>
      <c r="D2500" s="1">
        <v>67227.929999999993</v>
      </c>
      <c r="E2500" s="1">
        <v>67779.16</v>
      </c>
      <c r="I2500" s="3">
        <f t="shared" si="190"/>
        <v>8.1994194972240045E-3</v>
      </c>
      <c r="J2500" s="3">
        <f t="shared" si="191"/>
        <v>-8.1994194972240045E-3</v>
      </c>
      <c r="K2500" s="9">
        <f t="shared" si="192"/>
        <v>1021.7100000000064</v>
      </c>
      <c r="L2500" s="9">
        <f t="shared" si="193"/>
        <v>551.23000000001048</v>
      </c>
      <c r="M2500" s="9">
        <f t="shared" si="194"/>
        <v>-551.23000000001048</v>
      </c>
    </row>
    <row r="2501" spans="1:13">
      <c r="A2501" s="2">
        <v>40238</v>
      </c>
      <c r="B2501" s="1">
        <v>66510.94</v>
      </c>
      <c r="C2501" s="1">
        <v>67397.34</v>
      </c>
      <c r="D2501" s="1">
        <v>66510.94</v>
      </c>
      <c r="E2501" s="1">
        <v>67227.929999999993</v>
      </c>
      <c r="I2501" s="3">
        <f t="shared" si="190"/>
        <v>1.0896607039022125E-2</v>
      </c>
      <c r="J2501" s="3">
        <f t="shared" si="191"/>
        <v>-1.0780031074586988E-2</v>
      </c>
      <c r="K2501" s="9">
        <f t="shared" si="192"/>
        <v>886.39999999999418</v>
      </c>
      <c r="L2501" s="9">
        <f t="shared" si="193"/>
        <v>724.65999999998894</v>
      </c>
      <c r="M2501" s="9">
        <f t="shared" si="194"/>
        <v>-716.98999999999069</v>
      </c>
    </row>
    <row r="2502" spans="1:13">
      <c r="A2502" s="2">
        <v>40235</v>
      </c>
      <c r="B2502" s="1">
        <v>66117.81</v>
      </c>
      <c r="C2502" s="1">
        <v>66510.009999999995</v>
      </c>
      <c r="D2502" s="1">
        <v>65607.460000000006</v>
      </c>
      <c r="E2502" s="1">
        <v>66503.27</v>
      </c>
      <c r="I2502" s="3">
        <f t="shared" si="190"/>
        <v>5.7807620690783221E-3</v>
      </c>
      <c r="J2502" s="3">
        <f t="shared" si="191"/>
        <v>-5.8298966647565374E-3</v>
      </c>
      <c r="K2502" s="9">
        <f t="shared" si="192"/>
        <v>902.54999999998836</v>
      </c>
      <c r="L2502" s="9">
        <f t="shared" si="193"/>
        <v>382.23000000001048</v>
      </c>
      <c r="M2502" s="9">
        <f t="shared" si="194"/>
        <v>-385.4600000000064</v>
      </c>
    </row>
    <row r="2503" spans="1:13">
      <c r="A2503" s="2">
        <v>40234</v>
      </c>
      <c r="B2503" s="1">
        <v>65765.440000000002</v>
      </c>
      <c r="C2503" s="1">
        <v>66324.75</v>
      </c>
      <c r="D2503" s="1">
        <v>64428.97</v>
      </c>
      <c r="E2503" s="1">
        <v>66121.039999999994</v>
      </c>
      <c r="I2503" s="3">
        <f t="shared" si="190"/>
        <v>4.9589047883287609E-3</v>
      </c>
      <c r="J2503" s="3">
        <f t="shared" si="191"/>
        <v>-5.4070952767896214E-3</v>
      </c>
      <c r="K2503" s="9">
        <f t="shared" si="192"/>
        <v>1895.7799999999988</v>
      </c>
      <c r="L2503" s="9">
        <f t="shared" si="193"/>
        <v>326.26999999998952</v>
      </c>
      <c r="M2503" s="9">
        <f t="shared" si="194"/>
        <v>-355.59999999999127</v>
      </c>
    </row>
    <row r="2504" spans="1:13">
      <c r="A2504" s="2">
        <v>40233</v>
      </c>
      <c r="B2504" s="1">
        <v>66110.33</v>
      </c>
      <c r="C2504" s="1">
        <v>66513.64</v>
      </c>
      <c r="D2504" s="1">
        <v>65534.34</v>
      </c>
      <c r="E2504" s="1">
        <v>65794.77</v>
      </c>
      <c r="I2504" s="3">
        <f t="shared" si="190"/>
        <v>-4.7431238998171281E-3</v>
      </c>
      <c r="J2504" s="3">
        <f t="shared" si="191"/>
        <v>4.7732328669361909E-3</v>
      </c>
      <c r="K2504" s="9">
        <f t="shared" si="192"/>
        <v>979.30000000000291</v>
      </c>
      <c r="L2504" s="9">
        <f t="shared" si="193"/>
        <v>-313.55999999999767</v>
      </c>
      <c r="M2504" s="9">
        <f t="shared" si="194"/>
        <v>315.55999999999767</v>
      </c>
    </row>
    <row r="2505" spans="1:13">
      <c r="A2505" s="2">
        <v>40232</v>
      </c>
      <c r="B2505" s="1">
        <v>67178.740000000005</v>
      </c>
      <c r="C2505" s="1">
        <v>67178.740000000005</v>
      </c>
      <c r="D2505" s="1">
        <v>65660.25</v>
      </c>
      <c r="E2505" s="1">
        <v>66108.33</v>
      </c>
      <c r="I2505" s="3">
        <f t="shared" si="190"/>
        <v>-1.6013149528103079E-2</v>
      </c>
      <c r="J2505" s="3">
        <f t="shared" si="191"/>
        <v>1.5933761186946994E-2</v>
      </c>
      <c r="K2505" s="9">
        <f t="shared" si="192"/>
        <v>1518.4900000000052</v>
      </c>
      <c r="L2505" s="9">
        <f t="shared" si="193"/>
        <v>-1075.8300000000017</v>
      </c>
      <c r="M2505" s="9">
        <f t="shared" si="194"/>
        <v>1070.4100000000035</v>
      </c>
    </row>
    <row r="2506" spans="1:13">
      <c r="A2506" s="2">
        <v>40231</v>
      </c>
      <c r="B2506" s="1">
        <v>67598.38</v>
      </c>
      <c r="C2506" s="1">
        <v>68119.58</v>
      </c>
      <c r="D2506" s="1">
        <v>67035.009999999995</v>
      </c>
      <c r="E2506" s="1">
        <v>67184.160000000003</v>
      </c>
      <c r="I2506" s="3">
        <f t="shared" si="190"/>
        <v>-6.113693967359256E-3</v>
      </c>
      <c r="J2506" s="3">
        <f t="shared" si="191"/>
        <v>6.1276616392286496E-3</v>
      </c>
      <c r="K2506" s="9">
        <f t="shared" si="192"/>
        <v>1084.570000000007</v>
      </c>
      <c r="L2506" s="9">
        <f t="shared" si="193"/>
        <v>-413.26999999998952</v>
      </c>
      <c r="M2506" s="9">
        <f t="shared" si="194"/>
        <v>414.22000000000116</v>
      </c>
    </row>
    <row r="2507" spans="1:13">
      <c r="A2507" s="2">
        <v>40228</v>
      </c>
      <c r="B2507" s="1">
        <v>67810.509999999995</v>
      </c>
      <c r="C2507" s="1">
        <v>67935.23</v>
      </c>
      <c r="D2507" s="1">
        <v>67210.14</v>
      </c>
      <c r="E2507" s="1">
        <v>67597.429999999993</v>
      </c>
      <c r="I2507" s="3">
        <f t="shared" si="190"/>
        <v>-3.5180393678409592E-3</v>
      </c>
      <c r="J2507" s="3">
        <f t="shared" si="191"/>
        <v>3.1422857607176493E-3</v>
      </c>
      <c r="K2507" s="9">
        <f t="shared" si="192"/>
        <v>725.08999999999651</v>
      </c>
      <c r="L2507" s="9">
        <f t="shared" si="193"/>
        <v>-238.65000000000873</v>
      </c>
      <c r="M2507" s="9">
        <f t="shared" si="194"/>
        <v>213.08000000000175</v>
      </c>
    </row>
    <row r="2508" spans="1:13">
      <c r="A2508" s="2">
        <v>40227</v>
      </c>
      <c r="B2508" s="1">
        <v>67284.83</v>
      </c>
      <c r="C2508" s="1">
        <v>67836.08</v>
      </c>
      <c r="D2508" s="1">
        <v>66550.09</v>
      </c>
      <c r="E2508" s="1">
        <v>67836.08</v>
      </c>
      <c r="I2508" s="3">
        <f t="shared" si="190"/>
        <v>8.1966786738771561E-3</v>
      </c>
      <c r="J2508" s="3">
        <f t="shared" si="191"/>
        <v>-8.1927828308401753E-3</v>
      </c>
      <c r="K2508" s="9">
        <f t="shared" si="192"/>
        <v>1285.9900000000052</v>
      </c>
      <c r="L2508" s="9">
        <f t="shared" si="193"/>
        <v>551.50999999999476</v>
      </c>
      <c r="M2508" s="9">
        <f t="shared" si="194"/>
        <v>-551.25</v>
      </c>
    </row>
    <row r="2509" spans="1:13">
      <c r="A2509" s="2">
        <v>40226</v>
      </c>
      <c r="B2509" s="1">
        <v>65863.45</v>
      </c>
      <c r="C2509" s="1">
        <v>67542.19</v>
      </c>
      <c r="D2509" s="1">
        <v>65863.45</v>
      </c>
      <c r="E2509" s="1">
        <v>67284.570000000007</v>
      </c>
      <c r="I2509" s="3">
        <f t="shared" ref="I2509:I2572" si="195">(E2509-E2510)/E2510</f>
        <v>2.1708308423798627E-2</v>
      </c>
      <c r="J2509" s="3">
        <f t="shared" ref="J2509:J2572" si="196">(B2509-E2509)/B2509</f>
        <v>-2.1576762225483329E-2</v>
      </c>
      <c r="K2509" s="9">
        <f t="shared" ref="K2509:K2572" si="197">(C2509-D2509)</f>
        <v>1678.7400000000052</v>
      </c>
      <c r="L2509" s="9">
        <f t="shared" ref="L2509:L2572" si="198">(E2509-E2510)</f>
        <v>1429.6000000000058</v>
      </c>
      <c r="M2509" s="9">
        <f t="shared" ref="M2509:M2572" si="199">B2509-E2509</f>
        <v>-1421.1200000000099</v>
      </c>
    </row>
    <row r="2510" spans="1:13">
      <c r="A2510" s="2">
        <v>40221</v>
      </c>
      <c r="B2510" s="1">
        <v>66128.94</v>
      </c>
      <c r="C2510" s="1">
        <v>66133.39</v>
      </c>
      <c r="D2510" s="1">
        <v>65122.58</v>
      </c>
      <c r="E2510" s="1">
        <v>65854.97</v>
      </c>
      <c r="I2510" s="3">
        <f t="shared" si="195"/>
        <v>-4.1429667555536375E-3</v>
      </c>
      <c r="J2510" s="3">
        <f t="shared" si="196"/>
        <v>4.1429667555536375E-3</v>
      </c>
      <c r="K2510" s="9">
        <f t="shared" si="197"/>
        <v>1010.8099999999977</v>
      </c>
      <c r="L2510" s="9">
        <f t="shared" si="198"/>
        <v>-273.97000000000116</v>
      </c>
      <c r="M2510" s="9">
        <f t="shared" si="199"/>
        <v>273.97000000000116</v>
      </c>
    </row>
    <row r="2511" spans="1:13">
      <c r="A2511" s="2">
        <v>40220</v>
      </c>
      <c r="B2511" s="1">
        <v>65049.67</v>
      </c>
      <c r="C2511" s="1">
        <v>66145.279999999999</v>
      </c>
      <c r="D2511" s="1">
        <v>64344.480000000003</v>
      </c>
      <c r="E2511" s="1">
        <v>66128.94</v>
      </c>
      <c r="I2511" s="3">
        <f t="shared" si="195"/>
        <v>1.6564127270396314E-2</v>
      </c>
      <c r="J2511" s="3">
        <f t="shared" si="196"/>
        <v>-1.6591475406408734E-2</v>
      </c>
      <c r="K2511" s="9">
        <f t="shared" si="197"/>
        <v>1800.7999999999956</v>
      </c>
      <c r="L2511" s="9">
        <f t="shared" si="198"/>
        <v>1077.5200000000041</v>
      </c>
      <c r="M2511" s="9">
        <f t="shared" si="199"/>
        <v>-1079.2700000000041</v>
      </c>
    </row>
    <row r="2512" spans="1:13">
      <c r="A2512" s="2">
        <v>40219</v>
      </c>
      <c r="B2512" s="1">
        <v>64721.3</v>
      </c>
      <c r="C2512" s="1">
        <v>65169.82</v>
      </c>
      <c r="D2512" s="1">
        <v>64320.46</v>
      </c>
      <c r="E2512" s="1">
        <v>65051.42</v>
      </c>
      <c r="I2512" s="3">
        <f t="shared" si="195"/>
        <v>5.149249430260466E-3</v>
      </c>
      <c r="J2512" s="3">
        <f t="shared" si="196"/>
        <v>-5.1006392022409208E-3</v>
      </c>
      <c r="K2512" s="9">
        <f t="shared" si="197"/>
        <v>849.36000000000058</v>
      </c>
      <c r="L2512" s="9">
        <f t="shared" si="198"/>
        <v>333.25</v>
      </c>
      <c r="M2512" s="9">
        <f t="shared" si="199"/>
        <v>-330.11999999999534</v>
      </c>
    </row>
    <row r="2513" spans="1:13">
      <c r="A2513" s="2">
        <v>40218</v>
      </c>
      <c r="B2513" s="1">
        <v>63163.5</v>
      </c>
      <c r="C2513" s="1">
        <v>65525.94</v>
      </c>
      <c r="D2513" s="1">
        <v>63163.5</v>
      </c>
      <c r="E2513" s="1">
        <v>64718.17</v>
      </c>
      <c r="I2513" s="3">
        <f t="shared" si="195"/>
        <v>2.4782318648224527E-2</v>
      </c>
      <c r="J2513" s="3">
        <f t="shared" si="196"/>
        <v>-2.4613423891962895E-2</v>
      </c>
      <c r="K2513" s="9">
        <f t="shared" si="197"/>
        <v>2362.4400000000023</v>
      </c>
      <c r="L2513" s="9">
        <f t="shared" si="198"/>
        <v>1565.0800000000017</v>
      </c>
      <c r="M2513" s="9">
        <f t="shared" si="199"/>
        <v>-1554.6699999999983</v>
      </c>
    </row>
    <row r="2514" spans="1:13">
      <c r="A2514" s="2">
        <v>40217</v>
      </c>
      <c r="B2514" s="1">
        <v>62759.82</v>
      </c>
      <c r="C2514" s="1">
        <v>63922.92</v>
      </c>
      <c r="D2514" s="1">
        <v>62727.6</v>
      </c>
      <c r="E2514" s="1">
        <v>63153.09</v>
      </c>
      <c r="I2514" s="3">
        <f t="shared" si="195"/>
        <v>6.2200956937798957E-3</v>
      </c>
      <c r="J2514" s="3">
        <f t="shared" si="196"/>
        <v>-6.2662703621520393E-3</v>
      </c>
      <c r="K2514" s="9">
        <f t="shared" si="197"/>
        <v>1195.3199999999997</v>
      </c>
      <c r="L2514" s="9">
        <f t="shared" si="198"/>
        <v>390.38999999999942</v>
      </c>
      <c r="M2514" s="9">
        <f t="shared" si="199"/>
        <v>-393.2699999999968</v>
      </c>
    </row>
    <row r="2515" spans="1:13">
      <c r="A2515" s="2">
        <v>40214</v>
      </c>
      <c r="B2515" s="1">
        <v>63934.14</v>
      </c>
      <c r="C2515" s="1">
        <v>64000.62</v>
      </c>
      <c r="D2515" s="1">
        <v>61341.11</v>
      </c>
      <c r="E2515" s="1">
        <v>62762.7</v>
      </c>
      <c r="I2515" s="3">
        <f t="shared" si="195"/>
        <v>-1.8320609015452103E-2</v>
      </c>
      <c r="J2515" s="3">
        <f t="shared" si="196"/>
        <v>1.832260510581674E-2</v>
      </c>
      <c r="K2515" s="9">
        <f t="shared" si="197"/>
        <v>2659.510000000002</v>
      </c>
      <c r="L2515" s="9">
        <f t="shared" si="198"/>
        <v>-1171.3100000000049</v>
      </c>
      <c r="M2515" s="9">
        <f t="shared" si="199"/>
        <v>1171.4400000000023</v>
      </c>
    </row>
    <row r="2516" spans="1:13">
      <c r="A2516" s="2">
        <v>40213</v>
      </c>
      <c r="B2516" s="1">
        <v>67100.490000000005</v>
      </c>
      <c r="C2516" s="1">
        <v>67100.490000000005</v>
      </c>
      <c r="D2516" s="1">
        <v>63749.52</v>
      </c>
      <c r="E2516" s="1">
        <v>63934.01</v>
      </c>
      <c r="I2516" s="3">
        <f t="shared" si="195"/>
        <v>-4.7304695555976703E-2</v>
      </c>
      <c r="J2516" s="3">
        <f t="shared" si="196"/>
        <v>4.7190117389604797E-2</v>
      </c>
      <c r="K2516" s="9">
        <f t="shared" si="197"/>
        <v>3350.9700000000084</v>
      </c>
      <c r="L2516" s="9">
        <f t="shared" si="198"/>
        <v>-3174.5499999999956</v>
      </c>
      <c r="M2516" s="9">
        <f t="shared" si="199"/>
        <v>3166.4800000000032</v>
      </c>
    </row>
    <row r="2517" spans="1:13">
      <c r="A2517" s="2">
        <v>40212</v>
      </c>
      <c r="B2517" s="1">
        <v>67163.039999999994</v>
      </c>
      <c r="C2517" s="1">
        <v>67346.55</v>
      </c>
      <c r="D2517" s="1">
        <v>66774.240000000005</v>
      </c>
      <c r="E2517" s="1">
        <v>67108.56</v>
      </c>
      <c r="I2517" s="3">
        <f t="shared" si="195"/>
        <v>-8.1368951841355897E-4</v>
      </c>
      <c r="J2517" s="3">
        <f t="shared" si="196"/>
        <v>8.1116042394739618E-4</v>
      </c>
      <c r="K2517" s="9">
        <f t="shared" si="197"/>
        <v>572.30999999999767</v>
      </c>
      <c r="L2517" s="9">
        <f t="shared" si="198"/>
        <v>-54.650000000008731</v>
      </c>
      <c r="M2517" s="9">
        <f t="shared" si="199"/>
        <v>54.479999999995925</v>
      </c>
    </row>
    <row r="2518" spans="1:13">
      <c r="A2518" s="2">
        <v>40211</v>
      </c>
      <c r="B2518" s="1">
        <v>66588.78</v>
      </c>
      <c r="C2518" s="1">
        <v>67320.58</v>
      </c>
      <c r="D2518" s="1">
        <v>66538.84</v>
      </c>
      <c r="E2518" s="1">
        <v>67163.210000000006</v>
      </c>
      <c r="I2518" s="3">
        <f t="shared" si="195"/>
        <v>8.8847009256480466E-3</v>
      </c>
      <c r="J2518" s="3">
        <f t="shared" si="196"/>
        <v>-8.6265283730984042E-3</v>
      </c>
      <c r="K2518" s="9">
        <f t="shared" si="197"/>
        <v>781.74000000000524</v>
      </c>
      <c r="L2518" s="9">
        <f t="shared" si="198"/>
        <v>591.47000000000116</v>
      </c>
      <c r="M2518" s="9">
        <f t="shared" si="199"/>
        <v>-574.43000000000757</v>
      </c>
    </row>
    <row r="2519" spans="1:13">
      <c r="A2519" s="2">
        <v>40210</v>
      </c>
      <c r="B2519" s="1">
        <v>65402.25</v>
      </c>
      <c r="C2519" s="1">
        <v>66763.429999999993</v>
      </c>
      <c r="D2519" s="1">
        <v>65361.8</v>
      </c>
      <c r="E2519" s="1">
        <v>66571.740000000005</v>
      </c>
      <c r="I2519" s="3">
        <f t="shared" si="195"/>
        <v>1.7888965390386355E-2</v>
      </c>
      <c r="J2519" s="3">
        <f t="shared" si="196"/>
        <v>-1.7881494902698383E-2</v>
      </c>
      <c r="K2519" s="9">
        <f t="shared" si="197"/>
        <v>1401.6299999999901</v>
      </c>
      <c r="L2519" s="9">
        <f t="shared" si="198"/>
        <v>1169.9700000000084</v>
      </c>
      <c r="M2519" s="9">
        <f t="shared" si="199"/>
        <v>-1169.4900000000052</v>
      </c>
    </row>
    <row r="2520" spans="1:13">
      <c r="A2520" s="2">
        <v>40207</v>
      </c>
      <c r="B2520" s="1">
        <v>65591.31</v>
      </c>
      <c r="C2520" s="1">
        <v>66575.98</v>
      </c>
      <c r="D2520" s="1">
        <v>65140.33</v>
      </c>
      <c r="E2520" s="1">
        <v>65401.77</v>
      </c>
      <c r="I2520" s="3">
        <f t="shared" si="195"/>
        <v>-2.8365026976811831E-3</v>
      </c>
      <c r="J2520" s="3">
        <f t="shared" si="196"/>
        <v>2.8897120670406014E-3</v>
      </c>
      <c r="K2520" s="9">
        <f t="shared" si="197"/>
        <v>1435.6499999999942</v>
      </c>
      <c r="L2520" s="9">
        <f t="shared" si="198"/>
        <v>-186.04000000000087</v>
      </c>
      <c r="M2520" s="9">
        <f t="shared" si="199"/>
        <v>189.54000000000087</v>
      </c>
    </row>
    <row r="2521" spans="1:13">
      <c r="A2521" s="2">
        <v>40206</v>
      </c>
      <c r="B2521" s="1">
        <v>65071.45</v>
      </c>
      <c r="C2521" s="1">
        <v>66049.09</v>
      </c>
      <c r="D2521" s="1">
        <v>64541.49</v>
      </c>
      <c r="E2521" s="1">
        <v>65587.81</v>
      </c>
      <c r="I2521" s="3">
        <f t="shared" si="195"/>
        <v>7.9609908069473833E-3</v>
      </c>
      <c r="J2521" s="3">
        <f t="shared" si="196"/>
        <v>-7.9352772990305357E-3</v>
      </c>
      <c r="K2521" s="9">
        <f t="shared" si="197"/>
        <v>1507.5999999999985</v>
      </c>
      <c r="L2521" s="9">
        <f t="shared" si="198"/>
        <v>518.0199999999968</v>
      </c>
      <c r="M2521" s="9">
        <f t="shared" si="199"/>
        <v>-516.36000000000058</v>
      </c>
    </row>
    <row r="2522" spans="1:13">
      <c r="A2522" s="2">
        <v>40205</v>
      </c>
      <c r="B2522" s="1">
        <v>65527.31</v>
      </c>
      <c r="C2522" s="1">
        <v>65663.399999999994</v>
      </c>
      <c r="D2522" s="1">
        <v>64553.09</v>
      </c>
      <c r="E2522" s="1">
        <v>65069.79</v>
      </c>
      <c r="I2522" s="3">
        <f t="shared" si="195"/>
        <v>-6.9278717801932567E-3</v>
      </c>
      <c r="J2522" s="3">
        <f t="shared" si="196"/>
        <v>6.9821269940731094E-3</v>
      </c>
      <c r="K2522" s="9">
        <f t="shared" si="197"/>
        <v>1110.3099999999977</v>
      </c>
      <c r="L2522" s="9">
        <f t="shared" si="198"/>
        <v>-453.94000000000233</v>
      </c>
      <c r="M2522" s="9">
        <f t="shared" si="199"/>
        <v>457.5199999999968</v>
      </c>
    </row>
    <row r="2523" spans="1:13">
      <c r="A2523" s="2">
        <v>40204</v>
      </c>
      <c r="B2523" s="1">
        <v>66212.899999999994</v>
      </c>
      <c r="C2523" s="1">
        <v>66212.899999999994</v>
      </c>
      <c r="D2523" s="1">
        <v>64718.91</v>
      </c>
      <c r="E2523" s="1">
        <v>65523.73</v>
      </c>
      <c r="I2523" s="3">
        <f t="shared" si="195"/>
        <v>-1.051509482627903E-2</v>
      </c>
      <c r="J2523" s="3">
        <f t="shared" si="196"/>
        <v>1.0408394738789436E-2</v>
      </c>
      <c r="K2523" s="9">
        <f t="shared" si="197"/>
        <v>1493.9899999999907</v>
      </c>
      <c r="L2523" s="9">
        <f t="shared" si="198"/>
        <v>-696.3099999999904</v>
      </c>
      <c r="M2523" s="9">
        <f t="shared" si="199"/>
        <v>689.16999999999098</v>
      </c>
    </row>
    <row r="2524" spans="1:13">
      <c r="A2524" s="2">
        <v>40200</v>
      </c>
      <c r="B2524" s="1">
        <v>66263.64</v>
      </c>
      <c r="C2524" s="1">
        <v>66660.149999999994</v>
      </c>
      <c r="D2524" s="1">
        <v>65445.43</v>
      </c>
      <c r="E2524" s="1">
        <v>66220.039999999994</v>
      </c>
      <c r="I2524" s="3">
        <f t="shared" si="195"/>
        <v>-7.5599659213041988E-4</v>
      </c>
      <c r="J2524" s="3">
        <f t="shared" si="196"/>
        <v>6.5797773862114755E-4</v>
      </c>
      <c r="K2524" s="9">
        <f t="shared" si="197"/>
        <v>1214.7199999999939</v>
      </c>
      <c r="L2524" s="9">
        <f t="shared" si="198"/>
        <v>-50.100000000005821</v>
      </c>
      <c r="M2524" s="9">
        <f t="shared" si="199"/>
        <v>43.600000000005821</v>
      </c>
    </row>
    <row r="2525" spans="1:13">
      <c r="A2525" s="2">
        <v>40199</v>
      </c>
      <c r="B2525" s="1">
        <v>68200.22</v>
      </c>
      <c r="C2525" s="1">
        <v>68458.399999999994</v>
      </c>
      <c r="D2525" s="1">
        <v>65996.259999999995</v>
      </c>
      <c r="E2525" s="1">
        <v>66270.14</v>
      </c>
      <c r="I2525" s="3">
        <f t="shared" si="195"/>
        <v>-2.8298064796707795E-2</v>
      </c>
      <c r="J2525" s="3">
        <f t="shared" si="196"/>
        <v>2.830020196415791E-2</v>
      </c>
      <c r="K2525" s="9">
        <f t="shared" si="197"/>
        <v>2462.1399999999994</v>
      </c>
      <c r="L2525" s="9">
        <f t="shared" si="198"/>
        <v>-1929.9300000000076</v>
      </c>
      <c r="M2525" s="9">
        <f t="shared" si="199"/>
        <v>1930.0800000000017</v>
      </c>
    </row>
    <row r="2526" spans="1:13">
      <c r="A2526" s="2">
        <v>40198</v>
      </c>
      <c r="B2526" s="1">
        <v>69901.39</v>
      </c>
      <c r="C2526" s="1">
        <v>69901.39</v>
      </c>
      <c r="D2526" s="1">
        <v>67546.34</v>
      </c>
      <c r="E2526" s="1">
        <v>68200.070000000007</v>
      </c>
      <c r="I2526" s="3">
        <f t="shared" si="195"/>
        <v>-2.4439342861871334E-2</v>
      </c>
      <c r="J2526" s="3">
        <f t="shared" si="196"/>
        <v>2.4338857925428843E-2</v>
      </c>
      <c r="K2526" s="9">
        <f t="shared" si="197"/>
        <v>2355.0500000000029</v>
      </c>
      <c r="L2526" s="9">
        <f t="shared" si="198"/>
        <v>-1708.5199999999895</v>
      </c>
      <c r="M2526" s="9">
        <f t="shared" si="199"/>
        <v>1701.3199999999924</v>
      </c>
    </row>
    <row r="2527" spans="1:13">
      <c r="A2527" s="2">
        <v>40197</v>
      </c>
      <c r="B2527" s="1">
        <v>69396.2</v>
      </c>
      <c r="C2527" s="1">
        <v>70036.490000000005</v>
      </c>
      <c r="D2527" s="1">
        <v>68867.31</v>
      </c>
      <c r="E2527" s="1">
        <v>69908.59</v>
      </c>
      <c r="I2527" s="3">
        <f t="shared" si="195"/>
        <v>7.3148875670686767E-3</v>
      </c>
      <c r="J2527" s="3">
        <f t="shared" si="196"/>
        <v>-7.3835454967274786E-3</v>
      </c>
      <c r="K2527" s="9">
        <f t="shared" si="197"/>
        <v>1169.1800000000076</v>
      </c>
      <c r="L2527" s="9">
        <f t="shared" si="198"/>
        <v>507.66000000000349</v>
      </c>
      <c r="M2527" s="9">
        <f t="shared" si="199"/>
        <v>-512.38999999999942</v>
      </c>
    </row>
    <row r="2528" spans="1:13">
      <c r="A2528" s="2">
        <v>40196</v>
      </c>
      <c r="B2528" s="1">
        <v>68983.210000000006</v>
      </c>
      <c r="C2528" s="1">
        <v>69748.160000000003</v>
      </c>
      <c r="D2528" s="1">
        <v>68983.210000000006</v>
      </c>
      <c r="E2528" s="1">
        <v>69400.929999999993</v>
      </c>
      <c r="I2528" s="3">
        <f t="shared" si="195"/>
        <v>6.1269993606683565E-3</v>
      </c>
      <c r="J2528" s="3">
        <f t="shared" si="196"/>
        <v>-6.0553865208648099E-3</v>
      </c>
      <c r="K2528" s="9">
        <f t="shared" si="197"/>
        <v>764.94999999999709</v>
      </c>
      <c r="L2528" s="9">
        <f t="shared" si="198"/>
        <v>422.6299999999901</v>
      </c>
      <c r="M2528" s="9">
        <f t="shared" si="199"/>
        <v>-417.71999999998661</v>
      </c>
    </row>
    <row r="2529" spans="1:13">
      <c r="A2529" s="2">
        <v>40193</v>
      </c>
      <c r="B2529" s="1">
        <v>69779.55</v>
      </c>
      <c r="C2529" s="1">
        <v>69787.850000000006</v>
      </c>
      <c r="D2529" s="1">
        <v>68695.3</v>
      </c>
      <c r="E2529" s="1">
        <v>68978.3</v>
      </c>
      <c r="I2529" s="3">
        <f t="shared" si="195"/>
        <v>-1.1792310242399014E-2</v>
      </c>
      <c r="J2529" s="3">
        <f t="shared" si="196"/>
        <v>1.1482590529746895E-2</v>
      </c>
      <c r="K2529" s="9">
        <f t="shared" si="197"/>
        <v>1092.5500000000029</v>
      </c>
      <c r="L2529" s="9">
        <f t="shared" si="198"/>
        <v>-823.11999999999534</v>
      </c>
      <c r="M2529" s="9">
        <f t="shared" si="199"/>
        <v>801.25</v>
      </c>
    </row>
    <row r="2530" spans="1:13">
      <c r="A2530" s="2">
        <v>40192</v>
      </c>
      <c r="B2530" s="1">
        <v>70376.84</v>
      </c>
      <c r="C2530" s="1">
        <v>70508.210000000006</v>
      </c>
      <c r="D2530" s="1">
        <v>69661.25</v>
      </c>
      <c r="E2530" s="1">
        <v>69801.42</v>
      </c>
      <c r="I2530" s="3">
        <f t="shared" si="195"/>
        <v>-8.2978773886144813E-3</v>
      </c>
      <c r="J2530" s="3">
        <f t="shared" si="196"/>
        <v>8.1762693522471064E-3</v>
      </c>
      <c r="K2530" s="9">
        <f t="shared" si="197"/>
        <v>846.9600000000064</v>
      </c>
      <c r="L2530" s="9">
        <f t="shared" si="198"/>
        <v>-584.05000000000291</v>
      </c>
      <c r="M2530" s="9">
        <f t="shared" si="199"/>
        <v>575.41999999999825</v>
      </c>
    </row>
    <row r="2531" spans="1:13">
      <c r="A2531" s="2">
        <v>40191</v>
      </c>
      <c r="B2531" s="1">
        <v>70080.52</v>
      </c>
      <c r="C2531" s="1">
        <v>70626.259999999995</v>
      </c>
      <c r="D2531" s="1">
        <v>69535.22</v>
      </c>
      <c r="E2531" s="1">
        <v>70385.47</v>
      </c>
      <c r="I2531" s="3">
        <f t="shared" si="195"/>
        <v>4.4193585858052862E-3</v>
      </c>
      <c r="J2531" s="3">
        <f t="shared" si="196"/>
        <v>-4.3514231914945417E-3</v>
      </c>
      <c r="K2531" s="9">
        <f t="shared" si="197"/>
        <v>1091.0399999999936</v>
      </c>
      <c r="L2531" s="9">
        <f t="shared" si="198"/>
        <v>309.69000000000233</v>
      </c>
      <c r="M2531" s="9">
        <f t="shared" si="199"/>
        <v>-304.94999999999709</v>
      </c>
    </row>
    <row r="2532" spans="1:13">
      <c r="A2532" s="2">
        <v>40190</v>
      </c>
      <c r="B2532" s="1">
        <v>70428.820000000007</v>
      </c>
      <c r="C2532" s="1">
        <v>70428.820000000007</v>
      </c>
      <c r="D2532" s="1">
        <v>69284.03</v>
      </c>
      <c r="E2532" s="1">
        <v>70075.78</v>
      </c>
      <c r="I2532" s="3">
        <f t="shared" si="195"/>
        <v>-5.0786919688348029E-3</v>
      </c>
      <c r="J2532" s="3">
        <f t="shared" si="196"/>
        <v>5.0127206447588947E-3</v>
      </c>
      <c r="K2532" s="9">
        <f t="shared" si="197"/>
        <v>1144.7900000000081</v>
      </c>
      <c r="L2532" s="9">
        <f t="shared" si="198"/>
        <v>-357.7100000000064</v>
      </c>
      <c r="M2532" s="9">
        <f t="shared" si="199"/>
        <v>353.04000000000815</v>
      </c>
    </row>
    <row r="2533" spans="1:13">
      <c r="A2533" s="2">
        <v>40189</v>
      </c>
      <c r="B2533" s="1">
        <v>70267.240000000005</v>
      </c>
      <c r="C2533" s="1">
        <v>71068.06</v>
      </c>
      <c r="D2533" s="1">
        <v>70158.31</v>
      </c>
      <c r="E2533" s="1">
        <v>70433.490000000005</v>
      </c>
      <c r="I2533" s="3">
        <f t="shared" si="195"/>
        <v>2.4307349418682764E-3</v>
      </c>
      <c r="J2533" s="3">
        <f t="shared" si="196"/>
        <v>-2.3659674124101074E-3</v>
      </c>
      <c r="K2533" s="9">
        <f t="shared" si="197"/>
        <v>909.75</v>
      </c>
      <c r="L2533" s="9">
        <f t="shared" si="198"/>
        <v>170.79000000000815</v>
      </c>
      <c r="M2533" s="9">
        <f t="shared" si="199"/>
        <v>-166.25</v>
      </c>
    </row>
    <row r="2534" spans="1:13">
      <c r="A2534" s="2">
        <v>40186</v>
      </c>
      <c r="B2534" s="1">
        <v>70455.240000000005</v>
      </c>
      <c r="C2534" s="1">
        <v>70765.89</v>
      </c>
      <c r="D2534" s="1">
        <v>70158.14</v>
      </c>
      <c r="E2534" s="1">
        <v>70262.7</v>
      </c>
      <c r="I2534" s="3">
        <f t="shared" si="195"/>
        <v>-2.6744784185119878E-3</v>
      </c>
      <c r="J2534" s="3">
        <f t="shared" si="196"/>
        <v>2.7327988663441941E-3</v>
      </c>
      <c r="K2534" s="9">
        <f t="shared" si="197"/>
        <v>607.75</v>
      </c>
      <c r="L2534" s="9">
        <f t="shared" si="198"/>
        <v>-188.41999999999825</v>
      </c>
      <c r="M2534" s="9">
        <f t="shared" si="199"/>
        <v>192.54000000000815</v>
      </c>
    </row>
    <row r="2535" spans="1:13">
      <c r="A2535" s="2">
        <v>40185</v>
      </c>
      <c r="B2535" s="1">
        <v>70722.91</v>
      </c>
      <c r="C2535" s="1">
        <v>70722.91</v>
      </c>
      <c r="D2535" s="1">
        <v>70045.06</v>
      </c>
      <c r="E2535" s="1">
        <v>70451.12</v>
      </c>
      <c r="I2535" s="3">
        <f t="shared" si="195"/>
        <v>-3.9335868254956313E-3</v>
      </c>
      <c r="J2535" s="3">
        <f t="shared" si="196"/>
        <v>3.8430262555656735E-3</v>
      </c>
      <c r="K2535" s="9">
        <f t="shared" si="197"/>
        <v>677.85000000000582</v>
      </c>
      <c r="L2535" s="9">
        <f t="shared" si="198"/>
        <v>-278.22000000000116</v>
      </c>
      <c r="M2535" s="9">
        <f t="shared" si="199"/>
        <v>271.79000000000815</v>
      </c>
    </row>
    <row r="2536" spans="1:13">
      <c r="A2536" s="2">
        <v>40184</v>
      </c>
      <c r="B2536" s="1">
        <v>70236.5</v>
      </c>
      <c r="C2536" s="1">
        <v>70936.600000000006</v>
      </c>
      <c r="D2536" s="1">
        <v>70016.47</v>
      </c>
      <c r="E2536" s="1">
        <v>70729.34</v>
      </c>
      <c r="I2536" s="3">
        <f t="shared" si="195"/>
        <v>6.9692661513083244E-3</v>
      </c>
      <c r="J2536" s="3">
        <f t="shared" si="196"/>
        <v>-7.0168644508196805E-3</v>
      </c>
      <c r="K2536" s="9">
        <f t="shared" si="197"/>
        <v>920.13000000000466</v>
      </c>
      <c r="L2536" s="9">
        <f t="shared" si="198"/>
        <v>489.51999999998952</v>
      </c>
      <c r="M2536" s="9">
        <f t="shared" si="199"/>
        <v>-492.83999999999651</v>
      </c>
    </row>
    <row r="2537" spans="1:13">
      <c r="A2537" s="2">
        <v>40183</v>
      </c>
      <c r="B2537" s="1">
        <v>70045.67</v>
      </c>
      <c r="C2537" s="1">
        <v>70594.55</v>
      </c>
      <c r="D2537" s="1">
        <v>69927.8</v>
      </c>
      <c r="E2537" s="1">
        <v>70239.820000000007</v>
      </c>
      <c r="I2537" s="3">
        <f t="shared" si="195"/>
        <v>2.7802095450530605E-3</v>
      </c>
      <c r="J2537" s="3">
        <f t="shared" si="196"/>
        <v>-2.7717630511637443E-3</v>
      </c>
      <c r="K2537" s="9">
        <f t="shared" si="197"/>
        <v>666.75</v>
      </c>
      <c r="L2537" s="9">
        <f t="shared" si="198"/>
        <v>194.74000000000524</v>
      </c>
      <c r="M2537" s="9">
        <f t="shared" si="199"/>
        <v>-194.15000000000873</v>
      </c>
    </row>
    <row r="2538" spans="1:13">
      <c r="A2538" s="2">
        <v>40182</v>
      </c>
      <c r="B2538" s="1">
        <v>68587.16</v>
      </c>
      <c r="C2538" s="1">
        <v>70080.97</v>
      </c>
      <c r="D2538" s="1">
        <v>68587.16</v>
      </c>
      <c r="E2538" s="1">
        <v>70045.08</v>
      </c>
      <c r="I2538" s="3">
        <f t="shared" si="195"/>
        <v>2.1237844702916984E-2</v>
      </c>
      <c r="J2538" s="3">
        <f t="shared" si="196"/>
        <v>-2.1256456747881063E-2</v>
      </c>
      <c r="K2538" s="9">
        <f t="shared" si="197"/>
        <v>1493.8099999999977</v>
      </c>
      <c r="L2538" s="9">
        <f t="shared" si="198"/>
        <v>1456.6699999999983</v>
      </c>
      <c r="M2538" s="9">
        <f t="shared" si="199"/>
        <v>-1457.9199999999983</v>
      </c>
    </row>
    <row r="2539" spans="1:13">
      <c r="A2539" s="2">
        <v>40177</v>
      </c>
      <c r="B2539" s="1">
        <v>68276.539999999994</v>
      </c>
      <c r="C2539" s="1">
        <v>68588.41</v>
      </c>
      <c r="D2539" s="1">
        <v>67748.990000000005</v>
      </c>
      <c r="E2539" s="1">
        <v>68588.41</v>
      </c>
      <c r="I2539" s="3">
        <f t="shared" si="195"/>
        <v>4.2809217049774766E-3</v>
      </c>
      <c r="J2539" s="3">
        <f t="shared" si="196"/>
        <v>-4.5677475747893772E-3</v>
      </c>
      <c r="K2539" s="9">
        <f t="shared" si="197"/>
        <v>839.41999999999825</v>
      </c>
      <c r="L2539" s="9">
        <f t="shared" si="198"/>
        <v>292.3700000000099</v>
      </c>
      <c r="M2539" s="9">
        <f t="shared" si="199"/>
        <v>-311.8700000000099</v>
      </c>
    </row>
    <row r="2540" spans="1:13">
      <c r="A2540" s="2">
        <v>40176</v>
      </c>
      <c r="B2540" s="1">
        <v>67901.7</v>
      </c>
      <c r="C2540" s="1">
        <v>68308.78</v>
      </c>
      <c r="D2540" s="1">
        <v>67901.7</v>
      </c>
      <c r="E2540" s="1">
        <v>68296.039999999994</v>
      </c>
      <c r="I2540" s="3">
        <f t="shared" si="195"/>
        <v>5.8075129194113924E-3</v>
      </c>
      <c r="J2540" s="3">
        <f t="shared" si="196"/>
        <v>-5.8075129194113924E-3</v>
      </c>
      <c r="K2540" s="9">
        <f t="shared" si="197"/>
        <v>407.08000000000175</v>
      </c>
      <c r="L2540" s="9">
        <f t="shared" si="198"/>
        <v>394.33999999999651</v>
      </c>
      <c r="M2540" s="9">
        <f t="shared" si="199"/>
        <v>-394.33999999999651</v>
      </c>
    </row>
    <row r="2541" spans="1:13">
      <c r="A2541" s="2">
        <v>40175</v>
      </c>
      <c r="B2541" s="1">
        <v>67591.06</v>
      </c>
      <c r="C2541" s="1">
        <v>68277.39</v>
      </c>
      <c r="D2541" s="1">
        <v>67591.06</v>
      </c>
      <c r="E2541" s="1">
        <v>67901.7</v>
      </c>
      <c r="I2541" s="3">
        <f t="shared" si="195"/>
        <v>4.6285734069193727E-3</v>
      </c>
      <c r="J2541" s="3">
        <f t="shared" si="196"/>
        <v>-4.5958740697364334E-3</v>
      </c>
      <c r="K2541" s="9">
        <f t="shared" si="197"/>
        <v>686.33000000000175</v>
      </c>
      <c r="L2541" s="9">
        <f t="shared" si="198"/>
        <v>312.83999999999651</v>
      </c>
      <c r="M2541" s="9">
        <f t="shared" si="199"/>
        <v>-310.63999999999942</v>
      </c>
    </row>
    <row r="2542" spans="1:13">
      <c r="A2542" s="2">
        <v>40170</v>
      </c>
      <c r="B2542" s="1">
        <v>67418.350000000006</v>
      </c>
      <c r="C2542" s="1">
        <v>67810.17</v>
      </c>
      <c r="D2542" s="1">
        <v>66943.11</v>
      </c>
      <c r="E2542" s="1">
        <v>67588.86</v>
      </c>
      <c r="I2542" s="3">
        <f t="shared" si="195"/>
        <v>2.5353789414775505E-3</v>
      </c>
      <c r="J2542" s="3">
        <f t="shared" si="196"/>
        <v>-2.529133388758324E-3</v>
      </c>
      <c r="K2542" s="9">
        <f t="shared" si="197"/>
        <v>867.05999999999767</v>
      </c>
      <c r="L2542" s="9">
        <f t="shared" si="198"/>
        <v>170.93000000000757</v>
      </c>
      <c r="M2542" s="9">
        <f t="shared" si="199"/>
        <v>-170.50999999999476</v>
      </c>
    </row>
    <row r="2543" spans="1:13">
      <c r="A2543" s="2">
        <v>40169</v>
      </c>
      <c r="B2543" s="1">
        <v>65940.179999999993</v>
      </c>
      <c r="C2543" s="1">
        <v>67421.45</v>
      </c>
      <c r="D2543" s="1">
        <v>65940.179999999993</v>
      </c>
      <c r="E2543" s="1">
        <v>67417.929999999993</v>
      </c>
      <c r="I2543" s="3">
        <f t="shared" si="195"/>
        <v>2.2642938154596001E-2</v>
      </c>
      <c r="J2543" s="3">
        <f t="shared" si="196"/>
        <v>-2.2410463544382198E-2</v>
      </c>
      <c r="K2543" s="9">
        <f t="shared" si="197"/>
        <v>1481.2700000000041</v>
      </c>
      <c r="L2543" s="9">
        <f t="shared" si="198"/>
        <v>1492.7399999999907</v>
      </c>
      <c r="M2543" s="9">
        <f t="shared" si="199"/>
        <v>-1477.75</v>
      </c>
    </row>
    <row r="2544" spans="1:13">
      <c r="A2544" s="2">
        <v>40168</v>
      </c>
      <c r="B2544" s="1">
        <v>66806.27</v>
      </c>
      <c r="C2544" s="1">
        <v>67670.94</v>
      </c>
      <c r="D2544" s="1">
        <v>65925.19</v>
      </c>
      <c r="E2544" s="1">
        <v>65925.19</v>
      </c>
      <c r="I2544" s="3">
        <f t="shared" si="195"/>
        <v>-1.3010409135761977E-2</v>
      </c>
      <c r="J2544" s="3">
        <f t="shared" si="196"/>
        <v>1.3188582448922858E-2</v>
      </c>
      <c r="K2544" s="9">
        <f t="shared" si="197"/>
        <v>1745.75</v>
      </c>
      <c r="L2544" s="9">
        <f t="shared" si="198"/>
        <v>-869.02000000000407</v>
      </c>
      <c r="M2544" s="9">
        <f t="shared" si="199"/>
        <v>881.08000000000175</v>
      </c>
    </row>
    <row r="2545" spans="1:13">
      <c r="A2545" s="2">
        <v>40165</v>
      </c>
      <c r="B2545" s="1">
        <v>67068.399999999994</v>
      </c>
      <c r="C2545" s="1">
        <v>67281.119999999995</v>
      </c>
      <c r="D2545" s="1">
        <v>66321.929999999993</v>
      </c>
      <c r="E2545" s="1">
        <v>66794.210000000006</v>
      </c>
      <c r="I2545" s="3">
        <f t="shared" si="195"/>
        <v>-4.0816807310077715E-3</v>
      </c>
      <c r="J2545" s="3">
        <f t="shared" si="196"/>
        <v>4.0882144199054669E-3</v>
      </c>
      <c r="K2545" s="9">
        <f t="shared" si="197"/>
        <v>959.19000000000233</v>
      </c>
      <c r="L2545" s="9">
        <f t="shared" si="198"/>
        <v>-273.75</v>
      </c>
      <c r="M2545" s="9">
        <f t="shared" si="199"/>
        <v>274.18999999998778</v>
      </c>
    </row>
    <row r="2546" spans="1:13">
      <c r="A2546" s="2">
        <v>40164</v>
      </c>
      <c r="B2546" s="1">
        <v>68618.62</v>
      </c>
      <c r="C2546" s="1">
        <v>68618.62</v>
      </c>
      <c r="D2546" s="1">
        <v>66791.95</v>
      </c>
      <c r="E2546" s="1">
        <v>67067.960000000006</v>
      </c>
      <c r="I2546" s="3">
        <f t="shared" si="195"/>
        <v>-2.2652078621557797E-2</v>
      </c>
      <c r="J2546" s="3">
        <f t="shared" si="196"/>
        <v>2.2598239370013401E-2</v>
      </c>
      <c r="K2546" s="9">
        <f t="shared" si="197"/>
        <v>1826.6699999999983</v>
      </c>
      <c r="L2546" s="9">
        <f t="shared" si="198"/>
        <v>-1554.4399999999878</v>
      </c>
      <c r="M2546" s="9">
        <f t="shared" si="199"/>
        <v>1550.6599999999889</v>
      </c>
    </row>
    <row r="2547" spans="1:13">
      <c r="A2547" s="2">
        <v>40163</v>
      </c>
      <c r="B2547" s="1">
        <v>69309.75</v>
      </c>
      <c r="C2547" s="1">
        <v>69622.179999999993</v>
      </c>
      <c r="D2547" s="1">
        <v>68465.56</v>
      </c>
      <c r="E2547" s="1">
        <v>68622.399999999994</v>
      </c>
      <c r="I2547" s="3">
        <f t="shared" si="195"/>
        <v>-9.932216922583989E-3</v>
      </c>
      <c r="J2547" s="3">
        <f t="shared" si="196"/>
        <v>9.9170751589784389E-3</v>
      </c>
      <c r="K2547" s="9">
        <f t="shared" si="197"/>
        <v>1156.6199999999953</v>
      </c>
      <c r="L2547" s="9">
        <f t="shared" si="198"/>
        <v>-688.41000000000349</v>
      </c>
      <c r="M2547" s="9">
        <f t="shared" si="199"/>
        <v>687.35000000000582</v>
      </c>
    </row>
    <row r="2548" spans="1:13">
      <c r="A2548" s="2">
        <v>40162</v>
      </c>
      <c r="B2548" s="1">
        <v>69344.960000000006</v>
      </c>
      <c r="C2548" s="1">
        <v>69514.59</v>
      </c>
      <c r="D2548" s="1">
        <v>68821.61</v>
      </c>
      <c r="E2548" s="1">
        <v>69310.81</v>
      </c>
      <c r="I2548" s="3">
        <f t="shared" si="195"/>
        <v>-5.5645759011608621E-4</v>
      </c>
      <c r="J2548" s="3">
        <f t="shared" si="196"/>
        <v>4.9246549424801348E-4</v>
      </c>
      <c r="K2548" s="9">
        <f t="shared" si="197"/>
        <v>692.97999999999593</v>
      </c>
      <c r="L2548" s="9">
        <f t="shared" si="198"/>
        <v>-38.589999999996508</v>
      </c>
      <c r="M2548" s="9">
        <f t="shared" si="199"/>
        <v>34.150000000008731</v>
      </c>
    </row>
    <row r="2549" spans="1:13">
      <c r="A2549" s="2">
        <v>40161</v>
      </c>
      <c r="B2549" s="1">
        <v>69272.570000000007</v>
      </c>
      <c r="C2549" s="1">
        <v>69785.41</v>
      </c>
      <c r="D2549" s="1">
        <v>69193.36</v>
      </c>
      <c r="E2549" s="1">
        <v>69349.399999999994</v>
      </c>
      <c r="I2549" s="3">
        <f t="shared" si="195"/>
        <v>1.1828063014282608E-3</v>
      </c>
      <c r="J2549" s="3">
        <f t="shared" si="196"/>
        <v>-1.1090970062174275E-3</v>
      </c>
      <c r="K2549" s="9">
        <f t="shared" si="197"/>
        <v>592.05000000000291</v>
      </c>
      <c r="L2549" s="9">
        <f t="shared" si="198"/>
        <v>81.929999999993015</v>
      </c>
      <c r="M2549" s="9">
        <f t="shared" si="199"/>
        <v>-76.829999999987194</v>
      </c>
    </row>
    <row r="2550" spans="1:13">
      <c r="A2550" s="2">
        <v>40158</v>
      </c>
      <c r="B2550" s="1">
        <v>68749.600000000006</v>
      </c>
      <c r="C2550" s="1">
        <v>69502.27</v>
      </c>
      <c r="D2550" s="1">
        <v>68749.600000000006</v>
      </c>
      <c r="E2550" s="1">
        <v>69267.47</v>
      </c>
      <c r="I2550" s="3">
        <f t="shared" si="195"/>
        <v>7.8450955203455165E-3</v>
      </c>
      <c r="J2550" s="3">
        <f t="shared" si="196"/>
        <v>-7.5326983720631875E-3</v>
      </c>
      <c r="K2550" s="9">
        <f t="shared" si="197"/>
        <v>752.66999999999825</v>
      </c>
      <c r="L2550" s="9">
        <f t="shared" si="198"/>
        <v>539.18000000000757</v>
      </c>
      <c r="M2550" s="9">
        <f t="shared" si="199"/>
        <v>-517.86999999999534</v>
      </c>
    </row>
    <row r="2551" spans="1:13">
      <c r="A2551" s="2">
        <v>40157</v>
      </c>
      <c r="B2551" s="1">
        <v>68021.41</v>
      </c>
      <c r="C2551" s="1">
        <v>68912.33</v>
      </c>
      <c r="D2551" s="1">
        <v>68021.41</v>
      </c>
      <c r="E2551" s="1">
        <v>68728.289999999994</v>
      </c>
      <c r="I2551" s="3">
        <f t="shared" si="195"/>
        <v>1.0531966495907388E-2</v>
      </c>
      <c r="J2551" s="3">
        <f t="shared" si="196"/>
        <v>-1.039202215890541E-2</v>
      </c>
      <c r="K2551" s="9">
        <f t="shared" si="197"/>
        <v>890.91999999999825</v>
      </c>
      <c r="L2551" s="9">
        <f t="shared" si="198"/>
        <v>716.29999999998836</v>
      </c>
      <c r="M2551" s="9">
        <f t="shared" si="199"/>
        <v>-706.8799999999901</v>
      </c>
    </row>
    <row r="2552" spans="1:13">
      <c r="A2552" s="2">
        <v>40156</v>
      </c>
      <c r="B2552" s="1">
        <v>67735.520000000004</v>
      </c>
      <c r="C2552" s="1">
        <v>68271.710000000006</v>
      </c>
      <c r="D2552" s="1">
        <v>67483.59</v>
      </c>
      <c r="E2552" s="1">
        <v>68011.990000000005</v>
      </c>
      <c r="I2552" s="3">
        <f t="shared" si="195"/>
        <v>4.1855342750048759E-3</v>
      </c>
      <c r="J2552" s="3">
        <f t="shared" si="196"/>
        <v>-4.0816103574609179E-3</v>
      </c>
      <c r="K2552" s="9">
        <f t="shared" si="197"/>
        <v>788.1200000000099</v>
      </c>
      <c r="L2552" s="9">
        <f t="shared" si="198"/>
        <v>283.48000000001048</v>
      </c>
      <c r="M2552" s="9">
        <f t="shared" si="199"/>
        <v>-276.47000000000116</v>
      </c>
    </row>
    <row r="2553" spans="1:13">
      <c r="A2553" s="2">
        <v>40155</v>
      </c>
      <c r="B2553" s="1">
        <v>68510.92</v>
      </c>
      <c r="C2553" s="1">
        <v>68510.92</v>
      </c>
      <c r="D2553" s="1">
        <v>67470.25</v>
      </c>
      <c r="E2553" s="1">
        <v>67728.509999999995</v>
      </c>
      <c r="I2553" s="3">
        <f t="shared" si="195"/>
        <v>-1.1438548380952464E-2</v>
      </c>
      <c r="J2553" s="3">
        <f t="shared" si="196"/>
        <v>1.1420223228647396E-2</v>
      </c>
      <c r="K2553" s="9">
        <f t="shared" si="197"/>
        <v>1040.6699999999983</v>
      </c>
      <c r="L2553" s="9">
        <f t="shared" si="198"/>
        <v>-783.68000000000757</v>
      </c>
      <c r="M2553" s="9">
        <f t="shared" si="199"/>
        <v>782.41000000000349</v>
      </c>
    </row>
    <row r="2554" spans="1:13">
      <c r="A2554" s="2">
        <v>40154</v>
      </c>
      <c r="B2554" s="1">
        <v>67610.86</v>
      </c>
      <c r="C2554" s="1">
        <v>68866.33</v>
      </c>
      <c r="D2554" s="1">
        <v>67610.86</v>
      </c>
      <c r="E2554" s="1">
        <v>68512.19</v>
      </c>
      <c r="I2554" s="3">
        <f t="shared" si="195"/>
        <v>1.3441164010394699E-2</v>
      </c>
      <c r="J2554" s="3">
        <f t="shared" si="196"/>
        <v>-1.3331142363815543E-2</v>
      </c>
      <c r="K2554" s="9">
        <f t="shared" si="197"/>
        <v>1255.4700000000012</v>
      </c>
      <c r="L2554" s="9">
        <f t="shared" si="198"/>
        <v>908.66999999999825</v>
      </c>
      <c r="M2554" s="9">
        <f t="shared" si="199"/>
        <v>-901.33000000000175</v>
      </c>
    </row>
    <row r="2555" spans="1:13">
      <c r="A2555" s="2">
        <v>40151</v>
      </c>
      <c r="B2555" s="1">
        <v>68315.62</v>
      </c>
      <c r="C2555" s="1">
        <v>69361</v>
      </c>
      <c r="D2555" s="1">
        <v>67328.320000000007</v>
      </c>
      <c r="E2555" s="1">
        <v>67603.520000000004</v>
      </c>
      <c r="I2555" s="3">
        <f t="shared" si="195"/>
        <v>-1.0412089206997878E-2</v>
      </c>
      <c r="J2555" s="3">
        <f t="shared" si="196"/>
        <v>1.0423677630386598E-2</v>
      </c>
      <c r="K2555" s="9">
        <f t="shared" si="197"/>
        <v>2032.679999999993</v>
      </c>
      <c r="L2555" s="9">
        <f t="shared" si="198"/>
        <v>-711.30000000000291</v>
      </c>
      <c r="M2555" s="9">
        <f t="shared" si="199"/>
        <v>712.09999999999127</v>
      </c>
    </row>
    <row r="2556" spans="1:13">
      <c r="A2556" s="2">
        <v>40150</v>
      </c>
      <c r="B2556" s="1">
        <v>68622.33</v>
      </c>
      <c r="C2556" s="1">
        <v>69336.14</v>
      </c>
      <c r="D2556" s="1">
        <v>68307.710000000006</v>
      </c>
      <c r="E2556" s="1">
        <v>68314.820000000007</v>
      </c>
      <c r="I2556" s="3">
        <f t="shared" si="195"/>
        <v>-4.3717979753342779E-3</v>
      </c>
      <c r="J2556" s="3">
        <f t="shared" si="196"/>
        <v>4.4811943867250608E-3</v>
      </c>
      <c r="K2556" s="9">
        <f t="shared" si="197"/>
        <v>1028.429999999993</v>
      </c>
      <c r="L2556" s="9">
        <f t="shared" si="198"/>
        <v>-299.96999999998661</v>
      </c>
      <c r="M2556" s="9">
        <f t="shared" si="199"/>
        <v>307.50999999999476</v>
      </c>
    </row>
    <row r="2557" spans="1:13">
      <c r="A2557" s="2">
        <v>40149</v>
      </c>
      <c r="B2557" s="1">
        <v>68412.09</v>
      </c>
      <c r="C2557" s="1">
        <v>69139.03</v>
      </c>
      <c r="D2557" s="1">
        <v>68412.09</v>
      </c>
      <c r="E2557" s="1">
        <v>68614.789999999994</v>
      </c>
      <c r="I2557" s="3">
        <f t="shared" si="195"/>
        <v>3.0170271487127229E-3</v>
      </c>
      <c r="J2557" s="3">
        <f t="shared" si="196"/>
        <v>-2.9629265821289352E-3</v>
      </c>
      <c r="K2557" s="9">
        <f t="shared" si="197"/>
        <v>726.94000000000233</v>
      </c>
      <c r="L2557" s="9">
        <f t="shared" si="198"/>
        <v>206.38999999999942</v>
      </c>
      <c r="M2557" s="9">
        <f t="shared" si="199"/>
        <v>-202.69999999999709</v>
      </c>
    </row>
    <row r="2558" spans="1:13">
      <c r="A2558" s="2">
        <v>40148</v>
      </c>
      <c r="B2558" s="1">
        <v>67050.75</v>
      </c>
      <c r="C2558" s="1">
        <v>68757.279999999999</v>
      </c>
      <c r="D2558" s="1">
        <v>67050.75</v>
      </c>
      <c r="E2558" s="1">
        <v>68408.399999999994</v>
      </c>
      <c r="I2558" s="3">
        <f t="shared" si="195"/>
        <v>2.0344118020823081E-2</v>
      </c>
      <c r="J2558" s="3">
        <f t="shared" si="196"/>
        <v>-2.0248095658885159E-2</v>
      </c>
      <c r="K2558" s="9">
        <f t="shared" si="197"/>
        <v>1706.5299999999988</v>
      </c>
      <c r="L2558" s="9">
        <f t="shared" si="198"/>
        <v>1363.9599999999919</v>
      </c>
      <c r="M2558" s="9">
        <f t="shared" si="199"/>
        <v>-1357.6499999999942</v>
      </c>
    </row>
    <row r="2559" spans="1:13">
      <c r="A2559" s="2">
        <v>40147</v>
      </c>
      <c r="B2559" s="1">
        <v>67082.149999999994</v>
      </c>
      <c r="C2559" s="1">
        <v>67545.13</v>
      </c>
      <c r="D2559" s="1">
        <v>66875.78</v>
      </c>
      <c r="E2559" s="1">
        <v>67044.44</v>
      </c>
      <c r="I2559" s="3">
        <f t="shared" si="195"/>
        <v>-5.6214656208830301E-4</v>
      </c>
      <c r="J2559" s="3">
        <f t="shared" si="196"/>
        <v>5.6214656208830301E-4</v>
      </c>
      <c r="K2559" s="9">
        <f t="shared" si="197"/>
        <v>669.35000000000582</v>
      </c>
      <c r="L2559" s="9">
        <f t="shared" si="198"/>
        <v>-37.709999999991851</v>
      </c>
      <c r="M2559" s="9">
        <f t="shared" si="199"/>
        <v>37.709999999991851</v>
      </c>
    </row>
    <row r="2560" spans="1:13">
      <c r="A2560" s="2">
        <v>40144</v>
      </c>
      <c r="B2560" s="1">
        <v>66370.84</v>
      </c>
      <c r="C2560" s="1">
        <v>67085.89</v>
      </c>
      <c r="D2560" s="1">
        <v>65737.25</v>
      </c>
      <c r="E2560" s="1">
        <v>67082.149999999994</v>
      </c>
      <c r="I2560" s="3">
        <f t="shared" si="195"/>
        <v>1.0398121454757835E-2</v>
      </c>
      <c r="J2560" s="3">
        <f t="shared" si="196"/>
        <v>-1.0717206532266243E-2</v>
      </c>
      <c r="K2560" s="9">
        <f t="shared" si="197"/>
        <v>1348.6399999999994</v>
      </c>
      <c r="L2560" s="9">
        <f t="shared" si="198"/>
        <v>690.34999999999127</v>
      </c>
      <c r="M2560" s="9">
        <f t="shared" si="199"/>
        <v>-711.30999999999767</v>
      </c>
    </row>
    <row r="2561" spans="1:13">
      <c r="A2561" s="2">
        <v>40143</v>
      </c>
      <c r="B2561" s="1">
        <v>67911.39</v>
      </c>
      <c r="C2561" s="1">
        <v>67911.39</v>
      </c>
      <c r="D2561" s="1">
        <v>66235.600000000006</v>
      </c>
      <c r="E2561" s="1">
        <v>66391.8</v>
      </c>
      <c r="I2561" s="3">
        <f t="shared" si="195"/>
        <v>-2.2457973752699596E-2</v>
      </c>
      <c r="J2561" s="3">
        <f t="shared" si="196"/>
        <v>2.2376069757959548E-2</v>
      </c>
      <c r="K2561" s="9">
        <f t="shared" si="197"/>
        <v>1675.7899999999936</v>
      </c>
      <c r="L2561" s="9">
        <f t="shared" si="198"/>
        <v>-1525.2799999999988</v>
      </c>
      <c r="M2561" s="9">
        <f t="shared" si="199"/>
        <v>1519.5899999999965</v>
      </c>
    </row>
    <row r="2562" spans="1:13">
      <c r="A2562" s="2">
        <v>40142</v>
      </c>
      <c r="B2562" s="1">
        <v>67319.38</v>
      </c>
      <c r="C2562" s="1">
        <v>67997.06</v>
      </c>
      <c r="D2562" s="1">
        <v>67240.759999999995</v>
      </c>
      <c r="E2562" s="1">
        <v>67917.08</v>
      </c>
      <c r="I2562" s="3">
        <f t="shared" si="195"/>
        <v>8.9142415734510122E-3</v>
      </c>
      <c r="J2562" s="3">
        <f t="shared" si="196"/>
        <v>-8.878572559640285E-3</v>
      </c>
      <c r="K2562" s="9">
        <f t="shared" si="197"/>
        <v>756.30000000000291</v>
      </c>
      <c r="L2562" s="9">
        <f t="shared" si="198"/>
        <v>600.08000000000175</v>
      </c>
      <c r="M2562" s="9">
        <f t="shared" si="199"/>
        <v>-597.69999999999709</v>
      </c>
    </row>
    <row r="2563" spans="1:13">
      <c r="A2563" s="2">
        <v>40141</v>
      </c>
      <c r="B2563" s="1">
        <v>66811.72</v>
      </c>
      <c r="C2563" s="1">
        <v>67317</v>
      </c>
      <c r="D2563" s="1">
        <v>65969.210000000006</v>
      </c>
      <c r="E2563" s="1">
        <v>67317</v>
      </c>
      <c r="I2563" s="3">
        <f t="shared" si="195"/>
        <v>7.5977332531051902E-3</v>
      </c>
      <c r="J2563" s="3">
        <f t="shared" si="196"/>
        <v>-7.5627449794736434E-3</v>
      </c>
      <c r="K2563" s="9">
        <f t="shared" si="197"/>
        <v>1347.7899999999936</v>
      </c>
      <c r="L2563" s="9">
        <f t="shared" si="198"/>
        <v>507.60000000000582</v>
      </c>
      <c r="M2563" s="9">
        <f t="shared" si="199"/>
        <v>-505.27999999999884</v>
      </c>
    </row>
    <row r="2564" spans="1:13">
      <c r="A2564" s="2">
        <v>40140</v>
      </c>
      <c r="B2564" s="1">
        <v>66335.44</v>
      </c>
      <c r="C2564" s="1">
        <v>67365.23</v>
      </c>
      <c r="D2564" s="1">
        <v>66335.44</v>
      </c>
      <c r="E2564" s="1">
        <v>66809.399999999994</v>
      </c>
      <c r="I2564" s="3">
        <f t="shared" si="195"/>
        <v>7.268804027543348E-3</v>
      </c>
      <c r="J2564" s="3">
        <f t="shared" si="196"/>
        <v>-7.1448987147743623E-3</v>
      </c>
      <c r="K2564" s="9">
        <f t="shared" si="197"/>
        <v>1029.7899999999936</v>
      </c>
      <c r="L2564" s="9">
        <f t="shared" si="198"/>
        <v>482.11999999999534</v>
      </c>
      <c r="M2564" s="9">
        <f t="shared" si="199"/>
        <v>-473.95999999999185</v>
      </c>
    </row>
    <row r="2565" spans="1:13">
      <c r="A2565" s="2">
        <v>40136</v>
      </c>
      <c r="B2565" s="1">
        <v>66513.919999999998</v>
      </c>
      <c r="C2565" s="1">
        <v>66564.350000000006</v>
      </c>
      <c r="D2565" s="1">
        <v>65547.149999999994</v>
      </c>
      <c r="E2565" s="1">
        <v>66327.28</v>
      </c>
      <c r="I2565" s="3">
        <f t="shared" si="195"/>
        <v>-2.832115023740344E-3</v>
      </c>
      <c r="J2565" s="3">
        <f t="shared" si="196"/>
        <v>2.8060291740435598E-3</v>
      </c>
      <c r="K2565" s="9">
        <f t="shared" si="197"/>
        <v>1017.2000000000116</v>
      </c>
      <c r="L2565" s="9">
        <f t="shared" si="198"/>
        <v>-188.38000000000466</v>
      </c>
      <c r="M2565" s="9">
        <f t="shared" si="199"/>
        <v>186.63999999999942</v>
      </c>
    </row>
    <row r="2566" spans="1:13">
      <c r="A2566" s="2">
        <v>40135</v>
      </c>
      <c r="B2566" s="1">
        <v>67430.23</v>
      </c>
      <c r="C2566" s="1">
        <v>68059.62</v>
      </c>
      <c r="D2566" s="1">
        <v>66494.210000000006</v>
      </c>
      <c r="E2566" s="1">
        <v>66515.66</v>
      </c>
      <c r="I2566" s="3">
        <f t="shared" si="195"/>
        <v>-1.3208323653183182E-2</v>
      </c>
      <c r="J2566" s="3">
        <f t="shared" si="196"/>
        <v>1.3563204515244757E-2</v>
      </c>
      <c r="K2566" s="9">
        <f t="shared" si="197"/>
        <v>1565.4099999999889</v>
      </c>
      <c r="L2566" s="9">
        <f t="shared" si="198"/>
        <v>-890.31999999999243</v>
      </c>
      <c r="M2566" s="9">
        <f t="shared" si="199"/>
        <v>914.56999999999243</v>
      </c>
    </row>
    <row r="2567" spans="1:13">
      <c r="A2567" s="2">
        <v>40134</v>
      </c>
      <c r="B2567" s="1">
        <v>66632.03</v>
      </c>
      <c r="C2567" s="1">
        <v>67409.119999999995</v>
      </c>
      <c r="D2567" s="1">
        <v>66231.839999999997</v>
      </c>
      <c r="E2567" s="1">
        <v>67405.98</v>
      </c>
      <c r="I2567" s="3">
        <f t="shared" si="195"/>
        <v>1.1690138096960397E-2</v>
      </c>
      <c r="J2567" s="3">
        <f t="shared" si="196"/>
        <v>-1.1615284721176844E-2</v>
      </c>
      <c r="K2567" s="9">
        <f t="shared" si="197"/>
        <v>1177.2799999999988</v>
      </c>
      <c r="L2567" s="9">
        <f t="shared" si="198"/>
        <v>778.8799999999901</v>
      </c>
      <c r="M2567" s="9">
        <f t="shared" si="199"/>
        <v>-773.94999999999709</v>
      </c>
    </row>
    <row r="2568" spans="1:13">
      <c r="A2568" s="2">
        <v>40133</v>
      </c>
      <c r="B2568" s="1">
        <v>65325.52</v>
      </c>
      <c r="C2568" s="1">
        <v>66896.160000000003</v>
      </c>
      <c r="D2568" s="1">
        <v>65325.52</v>
      </c>
      <c r="E2568" s="1">
        <v>66627.100000000006</v>
      </c>
      <c r="I2568" s="3">
        <f t="shared" si="195"/>
        <v>1.9922808245400901E-2</v>
      </c>
      <c r="J2568" s="3">
        <f t="shared" si="196"/>
        <v>-1.9924525667763673E-2</v>
      </c>
      <c r="K2568" s="9">
        <f t="shared" si="197"/>
        <v>1570.6400000000067</v>
      </c>
      <c r="L2568" s="9">
        <f t="shared" si="198"/>
        <v>1301.4700000000084</v>
      </c>
      <c r="M2568" s="9">
        <f t="shared" si="199"/>
        <v>-1301.580000000009</v>
      </c>
    </row>
    <row r="2569" spans="1:13">
      <c r="A2569" s="2">
        <v>40130</v>
      </c>
      <c r="B2569" s="1">
        <v>64451.89</v>
      </c>
      <c r="C2569" s="1">
        <v>65788.320000000007</v>
      </c>
      <c r="D2569" s="1">
        <v>64228.85</v>
      </c>
      <c r="E2569" s="1">
        <v>65325.63</v>
      </c>
      <c r="I2569" s="3">
        <f t="shared" si="195"/>
        <v>1.3618746172297498E-2</v>
      </c>
      <c r="J2569" s="3">
        <f t="shared" si="196"/>
        <v>-1.3556468243212076E-2</v>
      </c>
      <c r="K2569" s="9">
        <f t="shared" si="197"/>
        <v>1559.4700000000084</v>
      </c>
      <c r="L2569" s="9">
        <f t="shared" si="198"/>
        <v>877.69999999999709</v>
      </c>
      <c r="M2569" s="9">
        <f t="shared" si="199"/>
        <v>-873.73999999999796</v>
      </c>
    </row>
    <row r="2570" spans="1:13">
      <c r="A2570" s="2">
        <v>40129</v>
      </c>
      <c r="B2570" s="1">
        <v>66427.12</v>
      </c>
      <c r="C2570" s="1">
        <v>66613.81</v>
      </c>
      <c r="D2570" s="1">
        <v>64318.86</v>
      </c>
      <c r="E2570" s="1">
        <v>64447.93</v>
      </c>
      <c r="I2570" s="3">
        <f t="shared" si="195"/>
        <v>-2.9855080230325442E-2</v>
      </c>
      <c r="J2570" s="3">
        <f t="shared" si="196"/>
        <v>2.9794909067260407E-2</v>
      </c>
      <c r="K2570" s="9">
        <f t="shared" si="197"/>
        <v>2294.9499999999971</v>
      </c>
      <c r="L2570" s="9">
        <f t="shared" si="198"/>
        <v>-1983.3100000000049</v>
      </c>
      <c r="M2570" s="9">
        <f t="shared" si="199"/>
        <v>1979.1899999999951</v>
      </c>
    </row>
    <row r="2571" spans="1:13">
      <c r="A2571" s="2">
        <v>40128</v>
      </c>
      <c r="B2571" s="1">
        <v>66303.490000000005</v>
      </c>
      <c r="C2571" s="1">
        <v>67170.3</v>
      </c>
      <c r="D2571" s="1">
        <v>66027.66</v>
      </c>
      <c r="E2571" s="1">
        <v>66431.240000000005</v>
      </c>
      <c r="I2571" s="3">
        <f t="shared" si="195"/>
        <v>1.9267462391497037E-3</v>
      </c>
      <c r="J2571" s="3">
        <f t="shared" si="196"/>
        <v>-1.9267462391497037E-3</v>
      </c>
      <c r="K2571" s="9">
        <f t="shared" si="197"/>
        <v>1142.6399999999994</v>
      </c>
      <c r="L2571" s="9">
        <f t="shared" si="198"/>
        <v>127.75</v>
      </c>
      <c r="M2571" s="9">
        <f t="shared" si="199"/>
        <v>-127.75</v>
      </c>
    </row>
    <row r="2572" spans="1:13">
      <c r="A2572" s="2">
        <v>40127</v>
      </c>
      <c r="B2572" s="1">
        <v>66214.350000000006</v>
      </c>
      <c r="C2572" s="1">
        <v>66708.69</v>
      </c>
      <c r="D2572" s="1">
        <v>65705.509999999995</v>
      </c>
      <c r="E2572" s="1">
        <v>66303.490000000005</v>
      </c>
      <c r="I2572" s="3">
        <f t="shared" si="195"/>
        <v>1.3462338601828668E-3</v>
      </c>
      <c r="J2572" s="3">
        <f t="shared" si="196"/>
        <v>-1.3462338601828668E-3</v>
      </c>
      <c r="K2572" s="9">
        <f t="shared" si="197"/>
        <v>1003.1800000000076</v>
      </c>
      <c r="L2572" s="9">
        <f t="shared" si="198"/>
        <v>89.139999999999418</v>
      </c>
      <c r="M2572" s="9">
        <f t="shared" si="199"/>
        <v>-89.139999999999418</v>
      </c>
    </row>
    <row r="2573" spans="1:13">
      <c r="A2573" s="2">
        <v>40126</v>
      </c>
      <c r="B2573" s="1">
        <v>64474.89</v>
      </c>
      <c r="C2573" s="1">
        <v>66235.539999999994</v>
      </c>
      <c r="D2573" s="1">
        <v>64474.89</v>
      </c>
      <c r="E2573" s="1">
        <v>66214.350000000006</v>
      </c>
      <c r="I2573" s="3">
        <f t="shared" ref="I2573:I2636" si="200">(E2573-E2574)/E2574</f>
        <v>2.7118426373663327E-2</v>
      </c>
      <c r="J2573" s="3">
        <f t="shared" ref="J2573:J2636" si="201">(B2573-E2573)/B2573</f>
        <v>-2.6978875031814811E-2</v>
      </c>
      <c r="K2573" s="9">
        <f t="shared" ref="K2573:K2636" si="202">(C2573-D2573)</f>
        <v>1760.6499999999942</v>
      </c>
      <c r="L2573" s="9">
        <f t="shared" ref="L2573:L2636" si="203">(E2573-E2574)</f>
        <v>1748.2200000000084</v>
      </c>
      <c r="M2573" s="9">
        <f t="shared" ref="M2573:M2636" si="204">B2573-E2573</f>
        <v>-1739.4600000000064</v>
      </c>
    </row>
    <row r="2574" spans="1:13">
      <c r="A2574" s="2">
        <v>40123</v>
      </c>
      <c r="B2574" s="1">
        <v>64820.15</v>
      </c>
      <c r="C2574" s="1">
        <v>65093.65</v>
      </c>
      <c r="D2574" s="1">
        <v>63586.55</v>
      </c>
      <c r="E2574" s="1">
        <v>64466.13</v>
      </c>
      <c r="I2574" s="3">
        <f t="shared" si="200"/>
        <v>-5.3935989602522938E-3</v>
      </c>
      <c r="J2574" s="3">
        <f t="shared" si="201"/>
        <v>5.4615732916385423E-3</v>
      </c>
      <c r="K2574" s="9">
        <f t="shared" si="202"/>
        <v>1507.0999999999985</v>
      </c>
      <c r="L2574" s="9">
        <f t="shared" si="203"/>
        <v>-349.59000000000378</v>
      </c>
      <c r="M2574" s="9">
        <f t="shared" si="204"/>
        <v>354.02000000000407</v>
      </c>
    </row>
    <row r="2575" spans="1:13">
      <c r="A2575" s="2">
        <v>40122</v>
      </c>
      <c r="B2575" s="1">
        <v>63907.38</v>
      </c>
      <c r="C2575" s="1">
        <v>64829.66</v>
      </c>
      <c r="D2575" s="1">
        <v>63699.86</v>
      </c>
      <c r="E2575" s="1">
        <v>64815.72</v>
      </c>
      <c r="I2575" s="3">
        <f t="shared" si="200"/>
        <v>1.4131023052272838E-2</v>
      </c>
      <c r="J2575" s="3">
        <f t="shared" si="201"/>
        <v>-1.4213381928659943E-2</v>
      </c>
      <c r="K2575" s="9">
        <f t="shared" si="202"/>
        <v>1129.8000000000029</v>
      </c>
      <c r="L2575" s="9">
        <f t="shared" si="203"/>
        <v>903.15000000000146</v>
      </c>
      <c r="M2575" s="9">
        <f t="shared" si="204"/>
        <v>-908.34000000000378</v>
      </c>
    </row>
    <row r="2576" spans="1:13">
      <c r="A2576" s="2">
        <v>40121</v>
      </c>
      <c r="B2576" s="1">
        <v>62649.99</v>
      </c>
      <c r="C2576" s="1">
        <v>64142.27</v>
      </c>
      <c r="D2576" s="1">
        <v>62649.99</v>
      </c>
      <c r="E2576" s="1">
        <v>63912.57</v>
      </c>
      <c r="I2576" s="3">
        <f t="shared" si="200"/>
        <v>2.0263003679727186E-2</v>
      </c>
      <c r="J2576" s="3">
        <f t="shared" si="201"/>
        <v>-2.0152916225525362E-2</v>
      </c>
      <c r="K2576" s="9">
        <f t="shared" si="202"/>
        <v>1492.2799999999988</v>
      </c>
      <c r="L2576" s="9">
        <f t="shared" si="203"/>
        <v>1269.3399999999965</v>
      </c>
      <c r="M2576" s="9">
        <f t="shared" si="204"/>
        <v>-1262.5800000000017</v>
      </c>
    </row>
    <row r="2577" spans="1:13">
      <c r="A2577" s="2">
        <v>40120</v>
      </c>
      <c r="B2577" s="1">
        <v>61539.199999999997</v>
      </c>
      <c r="C2577" s="1">
        <v>63237.17</v>
      </c>
      <c r="D2577" s="1">
        <v>60723.96</v>
      </c>
      <c r="E2577" s="1">
        <v>62643.23</v>
      </c>
      <c r="I2577" s="3">
        <f t="shared" si="200"/>
        <v>1.7836072499207954E-2</v>
      </c>
      <c r="J2577" s="3">
        <f t="shared" si="201"/>
        <v>-1.7940272216733499E-2</v>
      </c>
      <c r="K2577" s="9">
        <f t="shared" si="202"/>
        <v>2513.2099999999991</v>
      </c>
      <c r="L2577" s="9">
        <f t="shared" si="203"/>
        <v>1097.7300000000032</v>
      </c>
      <c r="M2577" s="9">
        <f t="shared" si="204"/>
        <v>-1104.0300000000061</v>
      </c>
    </row>
    <row r="2578" spans="1:13">
      <c r="A2578" s="2">
        <v>40116</v>
      </c>
      <c r="B2578" s="1">
        <v>63720.72</v>
      </c>
      <c r="C2578" s="1">
        <v>64226.11</v>
      </c>
      <c r="D2578" s="1">
        <v>60912.74</v>
      </c>
      <c r="E2578" s="1">
        <v>61545.5</v>
      </c>
      <c r="I2578" s="3">
        <f t="shared" si="200"/>
        <v>-3.4134654769306896E-2</v>
      </c>
      <c r="J2578" s="3">
        <f t="shared" si="201"/>
        <v>3.4136776860022942E-2</v>
      </c>
      <c r="K2578" s="9">
        <f t="shared" si="202"/>
        <v>3313.3700000000026</v>
      </c>
      <c r="L2578" s="9">
        <f t="shared" si="203"/>
        <v>-2175.0800000000017</v>
      </c>
      <c r="M2578" s="9">
        <f t="shared" si="204"/>
        <v>2175.2200000000012</v>
      </c>
    </row>
    <row r="2579" spans="1:13">
      <c r="A2579" s="2">
        <v>40115</v>
      </c>
      <c r="B2579" s="1">
        <v>60166.65</v>
      </c>
      <c r="C2579" s="1">
        <v>63906.98</v>
      </c>
      <c r="D2579" s="1">
        <v>60166.65</v>
      </c>
      <c r="E2579" s="1">
        <v>63720.58</v>
      </c>
      <c r="I2579" s="3">
        <f t="shared" si="200"/>
        <v>5.9144504258563282E-2</v>
      </c>
      <c r="J2579" s="3">
        <f t="shared" si="201"/>
        <v>-5.9068105005015241E-2</v>
      </c>
      <c r="K2579" s="9">
        <f t="shared" si="202"/>
        <v>3740.3300000000017</v>
      </c>
      <c r="L2579" s="9">
        <f t="shared" si="203"/>
        <v>3558.2700000000041</v>
      </c>
      <c r="M2579" s="9">
        <f t="shared" si="204"/>
        <v>-3553.9300000000003</v>
      </c>
    </row>
    <row r="2580" spans="1:13">
      <c r="A2580" s="2">
        <v>40114</v>
      </c>
      <c r="B2580" s="1">
        <v>63161.04</v>
      </c>
      <c r="C2580" s="1">
        <v>63173.1</v>
      </c>
      <c r="D2580" s="1">
        <v>60146.38</v>
      </c>
      <c r="E2580" s="1">
        <v>60162.31</v>
      </c>
      <c r="I2580" s="3">
        <f t="shared" si="200"/>
        <v>-4.7477527285807883E-2</v>
      </c>
      <c r="J2580" s="3">
        <f t="shared" si="201"/>
        <v>4.7477527285807883E-2</v>
      </c>
      <c r="K2580" s="9">
        <f t="shared" si="202"/>
        <v>3026.7200000000012</v>
      </c>
      <c r="L2580" s="9">
        <f t="shared" si="203"/>
        <v>-2998.7300000000032</v>
      </c>
      <c r="M2580" s="9">
        <f t="shared" si="204"/>
        <v>2998.7300000000032</v>
      </c>
    </row>
    <row r="2581" spans="1:13">
      <c r="A2581" s="2">
        <v>40113</v>
      </c>
      <c r="B2581" s="1">
        <v>65089.71</v>
      </c>
      <c r="C2581" s="1">
        <v>65497.97</v>
      </c>
      <c r="D2581" s="1">
        <v>63161.04</v>
      </c>
      <c r="E2581" s="1">
        <v>63161.04</v>
      </c>
      <c r="I2581" s="3">
        <f t="shared" si="200"/>
        <v>-2.956892889435523E-2</v>
      </c>
      <c r="J2581" s="3">
        <f t="shared" si="201"/>
        <v>2.9630950883019733E-2</v>
      </c>
      <c r="K2581" s="9">
        <f t="shared" si="202"/>
        <v>2336.9300000000003</v>
      </c>
      <c r="L2581" s="9">
        <f t="shared" si="203"/>
        <v>-1924.510000000002</v>
      </c>
      <c r="M2581" s="9">
        <f t="shared" si="204"/>
        <v>1928.6699999999983</v>
      </c>
    </row>
    <row r="2582" spans="1:13">
      <c r="A2582" s="2">
        <v>40112</v>
      </c>
      <c r="B2582" s="1">
        <v>65054.29</v>
      </c>
      <c r="C2582" s="1">
        <v>65901.100000000006</v>
      </c>
      <c r="D2582" s="1">
        <v>64500.69</v>
      </c>
      <c r="E2582" s="1">
        <v>65085.55</v>
      </c>
      <c r="I2582" s="3">
        <f t="shared" si="200"/>
        <v>4.1055143313355115E-4</v>
      </c>
      <c r="J2582" s="3">
        <f t="shared" si="201"/>
        <v>-4.8052173038860369E-4</v>
      </c>
      <c r="K2582" s="9">
        <f t="shared" si="202"/>
        <v>1400.4100000000035</v>
      </c>
      <c r="L2582" s="9">
        <f t="shared" si="203"/>
        <v>26.710000000006403</v>
      </c>
      <c r="M2582" s="9">
        <f t="shared" si="204"/>
        <v>-31.260000000002037</v>
      </c>
    </row>
    <row r="2583" spans="1:13">
      <c r="A2583" s="2">
        <v>40109</v>
      </c>
      <c r="B2583" s="1">
        <v>66143.960000000006</v>
      </c>
      <c r="C2583" s="1">
        <v>66982.080000000002</v>
      </c>
      <c r="D2583" s="1">
        <v>64987.839999999997</v>
      </c>
      <c r="E2583" s="1">
        <v>65058.84</v>
      </c>
      <c r="I2583" s="3">
        <f t="shared" si="200"/>
        <v>-1.6271724323757984E-2</v>
      </c>
      <c r="J2583" s="3">
        <f t="shared" si="201"/>
        <v>1.6405428401928306E-2</v>
      </c>
      <c r="K2583" s="9">
        <f t="shared" si="202"/>
        <v>1994.2400000000052</v>
      </c>
      <c r="L2583" s="9">
        <f t="shared" si="203"/>
        <v>-1076.1300000000047</v>
      </c>
      <c r="M2583" s="9">
        <f t="shared" si="204"/>
        <v>1085.1200000000099</v>
      </c>
    </row>
    <row r="2584" spans="1:13">
      <c r="A2584" s="2">
        <v>40108</v>
      </c>
      <c r="B2584" s="1">
        <v>65489.75</v>
      </c>
      <c r="C2584" s="1">
        <v>66502.259999999995</v>
      </c>
      <c r="D2584" s="1">
        <v>65453.97</v>
      </c>
      <c r="E2584" s="1">
        <v>66134.97</v>
      </c>
      <c r="I2584" s="3">
        <f t="shared" si="200"/>
        <v>9.9163800768994319E-3</v>
      </c>
      <c r="J2584" s="3">
        <f t="shared" si="201"/>
        <v>-9.8522287838936802E-3</v>
      </c>
      <c r="K2584" s="9">
        <f t="shared" si="202"/>
        <v>1048.2899999999936</v>
      </c>
      <c r="L2584" s="9">
        <f t="shared" si="203"/>
        <v>649.38000000000466</v>
      </c>
      <c r="M2584" s="9">
        <f t="shared" si="204"/>
        <v>-645.22000000000116</v>
      </c>
    </row>
    <row r="2585" spans="1:13">
      <c r="A2585" s="2">
        <v>40107</v>
      </c>
      <c r="B2585" s="1">
        <v>65302.45</v>
      </c>
      <c r="C2585" s="1">
        <v>67157.320000000007</v>
      </c>
      <c r="D2585" s="1">
        <v>65221.46</v>
      </c>
      <c r="E2585" s="1">
        <v>65485.59</v>
      </c>
      <c r="I2585" s="3">
        <f t="shared" si="200"/>
        <v>2.7943538983058527E-3</v>
      </c>
      <c r="J2585" s="3">
        <f t="shared" si="201"/>
        <v>-2.8044889586837773E-3</v>
      </c>
      <c r="K2585" s="9">
        <f t="shared" si="202"/>
        <v>1935.8600000000079</v>
      </c>
      <c r="L2585" s="9">
        <f t="shared" si="203"/>
        <v>182.47999999999593</v>
      </c>
      <c r="M2585" s="9">
        <f t="shared" si="204"/>
        <v>-183.13999999999942</v>
      </c>
    </row>
    <row r="2586" spans="1:13">
      <c r="A2586" s="2">
        <v>40106</v>
      </c>
      <c r="B2586" s="1">
        <v>67230.77</v>
      </c>
      <c r="C2586" s="1">
        <v>67230.77</v>
      </c>
      <c r="D2586" s="1">
        <v>64075.98</v>
      </c>
      <c r="E2586" s="1">
        <v>65303.11</v>
      </c>
      <c r="I2586" s="3">
        <f t="shared" si="200"/>
        <v>-2.8797677553876432E-2</v>
      </c>
      <c r="J2586" s="3">
        <f t="shared" si="201"/>
        <v>2.8672288001461287E-2</v>
      </c>
      <c r="K2586" s="9">
        <f t="shared" si="202"/>
        <v>3154.7900000000009</v>
      </c>
      <c r="L2586" s="9">
        <f t="shared" si="203"/>
        <v>-1936.3399999999965</v>
      </c>
      <c r="M2586" s="9">
        <f t="shared" si="204"/>
        <v>1927.6600000000035</v>
      </c>
    </row>
    <row r="2587" spans="1:13">
      <c r="A2587" s="2">
        <v>40105</v>
      </c>
      <c r="B2587" s="1">
        <v>66200.490000000005</v>
      </c>
      <c r="C2587" s="1">
        <v>67529.899999999994</v>
      </c>
      <c r="D2587" s="1">
        <v>66193.95</v>
      </c>
      <c r="E2587" s="1">
        <v>67239.45</v>
      </c>
      <c r="I2587" s="3">
        <f t="shared" si="200"/>
        <v>1.5694143653619357E-2</v>
      </c>
      <c r="J2587" s="3">
        <f t="shared" si="201"/>
        <v>-1.5694143653619357E-2</v>
      </c>
      <c r="K2587" s="9">
        <f t="shared" si="202"/>
        <v>1335.9499999999971</v>
      </c>
      <c r="L2587" s="9">
        <f t="shared" si="203"/>
        <v>1038.9599999999919</v>
      </c>
      <c r="M2587" s="9">
        <f t="shared" si="204"/>
        <v>-1038.9599999999919</v>
      </c>
    </row>
    <row r="2588" spans="1:13">
      <c r="A2588" s="2">
        <v>40102</v>
      </c>
      <c r="B2588" s="1">
        <v>66703.05</v>
      </c>
      <c r="C2588" s="1">
        <v>66703.05</v>
      </c>
      <c r="D2588" s="1">
        <v>65498.54</v>
      </c>
      <c r="E2588" s="1">
        <v>66200.490000000005</v>
      </c>
      <c r="I2588" s="3">
        <f t="shared" si="200"/>
        <v>-7.5383054396692952E-3</v>
      </c>
      <c r="J2588" s="3">
        <f t="shared" si="201"/>
        <v>7.5342881622354248E-3</v>
      </c>
      <c r="K2588" s="9">
        <f t="shared" si="202"/>
        <v>1204.510000000002</v>
      </c>
      <c r="L2588" s="9">
        <f t="shared" si="203"/>
        <v>-502.83000000000175</v>
      </c>
      <c r="M2588" s="9">
        <f t="shared" si="204"/>
        <v>502.55999999999767</v>
      </c>
    </row>
    <row r="2589" spans="1:13">
      <c r="A2589" s="2">
        <v>40101</v>
      </c>
      <c r="B2589" s="1">
        <v>66199.03</v>
      </c>
      <c r="C2589" s="1">
        <v>66703.320000000007</v>
      </c>
      <c r="D2589" s="1">
        <v>65836.77</v>
      </c>
      <c r="E2589" s="1">
        <v>66703.320000000007</v>
      </c>
      <c r="I2589" s="3">
        <f t="shared" si="200"/>
        <v>7.5858221755429594E-3</v>
      </c>
      <c r="J2589" s="3">
        <f t="shared" si="201"/>
        <v>-7.6177853361296712E-3</v>
      </c>
      <c r="K2589" s="9">
        <f t="shared" si="202"/>
        <v>866.55000000000291</v>
      </c>
      <c r="L2589" s="9">
        <f t="shared" si="203"/>
        <v>502.19000000000233</v>
      </c>
      <c r="M2589" s="9">
        <f t="shared" si="204"/>
        <v>-504.29000000000815</v>
      </c>
    </row>
    <row r="2590" spans="1:13">
      <c r="A2590" s="2">
        <v>40100</v>
      </c>
      <c r="B2590" s="1">
        <v>64653.43</v>
      </c>
      <c r="C2590" s="1">
        <v>66393.42</v>
      </c>
      <c r="D2590" s="1">
        <v>64653.43</v>
      </c>
      <c r="E2590" s="1">
        <v>66201.13</v>
      </c>
      <c r="I2590" s="3">
        <f t="shared" si="200"/>
        <v>2.4062584934254731E-2</v>
      </c>
      <c r="J2590" s="3">
        <f t="shared" si="201"/>
        <v>-2.3938405124059224E-2</v>
      </c>
      <c r="K2590" s="9">
        <f t="shared" si="202"/>
        <v>1739.989999999998</v>
      </c>
      <c r="L2590" s="9">
        <f t="shared" si="203"/>
        <v>1555.5400000000081</v>
      </c>
      <c r="M2590" s="9">
        <f t="shared" si="204"/>
        <v>-1547.7000000000044</v>
      </c>
    </row>
    <row r="2591" spans="1:13">
      <c r="A2591" s="2">
        <v>40099</v>
      </c>
      <c r="B2591" s="1">
        <v>64074.53</v>
      </c>
      <c r="C2591" s="1">
        <v>64645.59</v>
      </c>
      <c r="D2591" s="1">
        <v>63966.67</v>
      </c>
      <c r="E2591" s="1">
        <v>64645.59</v>
      </c>
      <c r="I2591" s="3">
        <f t="shared" si="200"/>
        <v>8.9678623764475451E-3</v>
      </c>
      <c r="J2591" s="3">
        <f t="shared" si="201"/>
        <v>-8.9124336924515518E-3</v>
      </c>
      <c r="K2591" s="9">
        <f t="shared" si="202"/>
        <v>678.91999999999825</v>
      </c>
      <c r="L2591" s="9">
        <f t="shared" si="203"/>
        <v>574.57999999999447</v>
      </c>
      <c r="M2591" s="9">
        <f t="shared" si="204"/>
        <v>-571.05999999999767</v>
      </c>
    </row>
    <row r="2592" spans="1:13">
      <c r="A2592" s="2">
        <v>40095</v>
      </c>
      <c r="B2592" s="1">
        <v>63771.519999999997</v>
      </c>
      <c r="C2592" s="1">
        <v>64177.01</v>
      </c>
      <c r="D2592" s="1">
        <v>63493.120000000003</v>
      </c>
      <c r="E2592" s="1">
        <v>64071.01</v>
      </c>
      <c r="I2592" s="3">
        <f t="shared" si="200"/>
        <v>4.8798719319847958E-3</v>
      </c>
      <c r="J2592" s="3">
        <f t="shared" si="201"/>
        <v>-4.696297030398605E-3</v>
      </c>
      <c r="K2592" s="9">
        <f t="shared" si="202"/>
        <v>683.88999999999942</v>
      </c>
      <c r="L2592" s="9">
        <f t="shared" si="203"/>
        <v>311.13999999999942</v>
      </c>
      <c r="M2592" s="9">
        <f t="shared" si="204"/>
        <v>-299.49000000000524</v>
      </c>
    </row>
    <row r="2593" spans="1:13">
      <c r="A2593" s="2">
        <v>40094</v>
      </c>
      <c r="B2593" s="1">
        <v>62640.02</v>
      </c>
      <c r="C2593" s="1">
        <v>63816.3</v>
      </c>
      <c r="D2593" s="1">
        <v>62640.02</v>
      </c>
      <c r="E2593" s="1">
        <v>63759.87</v>
      </c>
      <c r="I2593" s="3">
        <f t="shared" si="200"/>
        <v>1.7905823723129113E-2</v>
      </c>
      <c r="J2593" s="3">
        <f t="shared" si="201"/>
        <v>-1.7877548570386884E-2</v>
      </c>
      <c r="K2593" s="9">
        <f t="shared" si="202"/>
        <v>1176.2800000000061</v>
      </c>
      <c r="L2593" s="9">
        <f t="shared" si="203"/>
        <v>1121.5900000000038</v>
      </c>
      <c r="M2593" s="9">
        <f t="shared" si="204"/>
        <v>-1119.8500000000058</v>
      </c>
    </row>
    <row r="2594" spans="1:13">
      <c r="A2594" s="2">
        <v>40093</v>
      </c>
      <c r="B2594" s="1">
        <v>62666.02</v>
      </c>
      <c r="C2594" s="1">
        <v>63015.199999999997</v>
      </c>
      <c r="D2594" s="1">
        <v>62104.18</v>
      </c>
      <c r="E2594" s="1">
        <v>62638.28</v>
      </c>
      <c r="I2594" s="3">
        <f t="shared" si="200"/>
        <v>-5.1555282948505309E-4</v>
      </c>
      <c r="J2594" s="3">
        <f t="shared" si="201"/>
        <v>4.4266414238526661E-4</v>
      </c>
      <c r="K2594" s="9">
        <f t="shared" si="202"/>
        <v>911.0199999999968</v>
      </c>
      <c r="L2594" s="9">
        <f t="shared" si="203"/>
        <v>-32.309999999997672</v>
      </c>
      <c r="M2594" s="9">
        <f t="shared" si="204"/>
        <v>27.739999999997963</v>
      </c>
    </row>
    <row r="2595" spans="1:13">
      <c r="A2595" s="2">
        <v>40092</v>
      </c>
      <c r="B2595" s="1">
        <v>62377.61</v>
      </c>
      <c r="C2595" s="1">
        <v>63291</v>
      </c>
      <c r="D2595" s="1">
        <v>62002.03</v>
      </c>
      <c r="E2595" s="1">
        <v>62670.59</v>
      </c>
      <c r="I2595" s="3">
        <f t="shared" si="200"/>
        <v>4.8307420477701948E-3</v>
      </c>
      <c r="J2595" s="3">
        <f t="shared" si="201"/>
        <v>-4.6968776136180265E-3</v>
      </c>
      <c r="K2595" s="9">
        <f t="shared" si="202"/>
        <v>1288.9700000000012</v>
      </c>
      <c r="L2595" s="9">
        <f t="shared" si="203"/>
        <v>301.2899999999936</v>
      </c>
      <c r="M2595" s="9">
        <f t="shared" si="204"/>
        <v>-292.97999999999593</v>
      </c>
    </row>
    <row r="2596" spans="1:13">
      <c r="A2596" s="2">
        <v>40091</v>
      </c>
      <c r="B2596" s="1">
        <v>61177.82</v>
      </c>
      <c r="C2596" s="1">
        <v>62459.54</v>
      </c>
      <c r="D2596" s="1">
        <v>61177.82</v>
      </c>
      <c r="E2596" s="1">
        <v>62369.3</v>
      </c>
      <c r="I2596" s="3">
        <f t="shared" si="200"/>
        <v>1.9572846984379697E-2</v>
      </c>
      <c r="J2596" s="3">
        <f t="shared" si="201"/>
        <v>-1.9475685795930668E-2</v>
      </c>
      <c r="K2596" s="9">
        <f t="shared" si="202"/>
        <v>1281.7200000000012</v>
      </c>
      <c r="L2596" s="9">
        <f t="shared" si="203"/>
        <v>1197.3100000000049</v>
      </c>
      <c r="M2596" s="9">
        <f t="shared" si="204"/>
        <v>-1191.4800000000032</v>
      </c>
    </row>
    <row r="2597" spans="1:13">
      <c r="A2597" s="2">
        <v>40088</v>
      </c>
      <c r="B2597" s="1">
        <v>60453.34</v>
      </c>
      <c r="C2597" s="1">
        <v>61332.97</v>
      </c>
      <c r="D2597" s="1">
        <v>59677.9</v>
      </c>
      <c r="E2597" s="1">
        <v>61171.99</v>
      </c>
      <c r="I2597" s="3">
        <f t="shared" si="200"/>
        <v>1.1787428011524378E-2</v>
      </c>
      <c r="J2597" s="3">
        <f t="shared" si="201"/>
        <v>-1.1887680647587074E-2</v>
      </c>
      <c r="K2597" s="9">
        <f t="shared" si="202"/>
        <v>1655.0699999999997</v>
      </c>
      <c r="L2597" s="9">
        <f t="shared" si="203"/>
        <v>712.65999999999622</v>
      </c>
      <c r="M2597" s="9">
        <f t="shared" si="204"/>
        <v>-718.65000000000146</v>
      </c>
    </row>
    <row r="2598" spans="1:13">
      <c r="A2598" s="2">
        <v>40087</v>
      </c>
      <c r="B2598" s="1">
        <v>61518.95</v>
      </c>
      <c r="C2598" s="1">
        <v>61518.95</v>
      </c>
      <c r="D2598" s="1">
        <v>60305.66</v>
      </c>
      <c r="E2598" s="1">
        <v>60459.33</v>
      </c>
      <c r="I2598" s="3">
        <f t="shared" si="200"/>
        <v>-1.7207352202749437E-2</v>
      </c>
      <c r="J2598" s="3">
        <f t="shared" si="201"/>
        <v>1.7224286175235359E-2</v>
      </c>
      <c r="K2598" s="9">
        <f t="shared" si="202"/>
        <v>1213.2899999999936</v>
      </c>
      <c r="L2598" s="9">
        <f t="shared" si="203"/>
        <v>-1058.5599999999977</v>
      </c>
      <c r="M2598" s="9">
        <f t="shared" si="204"/>
        <v>1059.6199999999953</v>
      </c>
    </row>
    <row r="2599" spans="1:13">
      <c r="A2599" s="2">
        <v>40086</v>
      </c>
      <c r="B2599" s="1">
        <v>61240.92</v>
      </c>
      <c r="C2599" s="1">
        <v>61926.31</v>
      </c>
      <c r="D2599" s="1">
        <v>60978.36</v>
      </c>
      <c r="E2599" s="1">
        <v>61517.89</v>
      </c>
      <c r="I2599" s="3">
        <f t="shared" si="200"/>
        <v>4.6154780758667045E-3</v>
      </c>
      <c r="J2599" s="3">
        <f t="shared" si="201"/>
        <v>-4.5226296404430434E-3</v>
      </c>
      <c r="K2599" s="9">
        <f t="shared" si="202"/>
        <v>947.94999999999709</v>
      </c>
      <c r="L2599" s="9">
        <f t="shared" si="203"/>
        <v>282.62999999999738</v>
      </c>
      <c r="M2599" s="9">
        <f t="shared" si="204"/>
        <v>-276.97000000000116</v>
      </c>
    </row>
    <row r="2600" spans="1:13">
      <c r="A2600" s="2">
        <v>40085</v>
      </c>
      <c r="B2600" s="1">
        <v>61315.5</v>
      </c>
      <c r="C2600" s="1">
        <v>61599.45</v>
      </c>
      <c r="D2600" s="1">
        <v>60750.46</v>
      </c>
      <c r="E2600" s="1">
        <v>61235.26</v>
      </c>
      <c r="I2600" s="3">
        <f t="shared" si="200"/>
        <v>-1.3268833148337364E-3</v>
      </c>
      <c r="J2600" s="3">
        <f t="shared" si="201"/>
        <v>1.3086413712682431E-3</v>
      </c>
      <c r="K2600" s="9">
        <f t="shared" si="202"/>
        <v>848.98999999999796</v>
      </c>
      <c r="L2600" s="9">
        <f t="shared" si="203"/>
        <v>-81.360000000000582</v>
      </c>
      <c r="M2600" s="9">
        <f t="shared" si="204"/>
        <v>80.239999999997963</v>
      </c>
    </row>
    <row r="2601" spans="1:13">
      <c r="A2601" s="2">
        <v>40084</v>
      </c>
      <c r="B2601" s="1">
        <v>60356.89</v>
      </c>
      <c r="C2601" s="1">
        <v>61316.62</v>
      </c>
      <c r="D2601" s="1">
        <v>60356.89</v>
      </c>
      <c r="E2601" s="1">
        <v>61316.62</v>
      </c>
      <c r="I2601" s="3">
        <f t="shared" si="200"/>
        <v>1.5920443676184504E-2</v>
      </c>
      <c r="J2601" s="3">
        <f t="shared" si="201"/>
        <v>-1.5900918685505552E-2</v>
      </c>
      <c r="K2601" s="9">
        <f t="shared" si="202"/>
        <v>959.7300000000032</v>
      </c>
      <c r="L2601" s="9">
        <f t="shared" si="203"/>
        <v>960.88999999999942</v>
      </c>
      <c r="M2601" s="9">
        <f t="shared" si="204"/>
        <v>-959.7300000000032</v>
      </c>
    </row>
    <row r="2602" spans="1:13">
      <c r="A2602" s="2">
        <v>40081</v>
      </c>
      <c r="B2602" s="1">
        <v>60044.63</v>
      </c>
      <c r="C2602" s="1">
        <v>60471.81</v>
      </c>
      <c r="D2602" s="1">
        <v>59755.31</v>
      </c>
      <c r="E2602" s="1">
        <v>60355.73</v>
      </c>
      <c r="I2602" s="3">
        <f t="shared" si="200"/>
        <v>5.1535249144493943E-3</v>
      </c>
      <c r="J2602" s="3">
        <f t="shared" si="201"/>
        <v>-5.1811460908328657E-3</v>
      </c>
      <c r="K2602" s="9">
        <f t="shared" si="202"/>
        <v>716.5</v>
      </c>
      <c r="L2602" s="9">
        <f t="shared" si="203"/>
        <v>309.45000000000437</v>
      </c>
      <c r="M2602" s="9">
        <f t="shared" si="204"/>
        <v>-311.10000000000582</v>
      </c>
    </row>
    <row r="2603" spans="1:13">
      <c r="A2603" s="2">
        <v>40080</v>
      </c>
      <c r="B2603" s="1">
        <v>60496.3</v>
      </c>
      <c r="C2603" s="1">
        <v>60977.68</v>
      </c>
      <c r="D2603" s="1">
        <v>59599.75</v>
      </c>
      <c r="E2603" s="1">
        <v>60046.28</v>
      </c>
      <c r="I2603" s="3">
        <f t="shared" si="200"/>
        <v>-7.4369972720596698E-3</v>
      </c>
      <c r="J2603" s="3">
        <f t="shared" si="201"/>
        <v>7.4388020424390258E-3</v>
      </c>
      <c r="K2603" s="9">
        <f t="shared" si="202"/>
        <v>1377.9300000000003</v>
      </c>
      <c r="L2603" s="9">
        <f t="shared" si="203"/>
        <v>-449.91000000000349</v>
      </c>
      <c r="M2603" s="9">
        <f t="shared" si="204"/>
        <v>450.02000000000407</v>
      </c>
    </row>
    <row r="2604" spans="1:13">
      <c r="A2604" s="2">
        <v>40079</v>
      </c>
      <c r="B2604" s="1">
        <v>61488.83</v>
      </c>
      <c r="C2604" s="1">
        <v>61630.49</v>
      </c>
      <c r="D2604" s="1">
        <v>60477.67</v>
      </c>
      <c r="E2604" s="1">
        <v>60496.19</v>
      </c>
      <c r="I2604" s="3">
        <f t="shared" si="200"/>
        <v>-1.6216377077276065E-2</v>
      </c>
      <c r="J2604" s="3">
        <f t="shared" si="201"/>
        <v>1.6143419869917828E-2</v>
      </c>
      <c r="K2604" s="9">
        <f t="shared" si="202"/>
        <v>1152.8199999999997</v>
      </c>
      <c r="L2604" s="9">
        <f t="shared" si="203"/>
        <v>-997.19999999999709</v>
      </c>
      <c r="M2604" s="9">
        <f t="shared" si="204"/>
        <v>992.63999999999942</v>
      </c>
    </row>
    <row r="2605" spans="1:13">
      <c r="A2605" s="2">
        <v>40078</v>
      </c>
      <c r="B2605" s="1">
        <v>60937.9</v>
      </c>
      <c r="C2605" s="1">
        <v>62017.03</v>
      </c>
      <c r="D2605" s="1">
        <v>60937.9</v>
      </c>
      <c r="E2605" s="1">
        <v>61493.39</v>
      </c>
      <c r="I2605" s="3">
        <f t="shared" si="200"/>
        <v>9.2793102418231004E-3</v>
      </c>
      <c r="J2605" s="3">
        <f t="shared" si="201"/>
        <v>-9.1156734971175237E-3</v>
      </c>
      <c r="K2605" s="9">
        <f t="shared" si="202"/>
        <v>1079.1299999999974</v>
      </c>
      <c r="L2605" s="9">
        <f t="shared" si="203"/>
        <v>565.37000000000262</v>
      </c>
      <c r="M2605" s="9">
        <f t="shared" si="204"/>
        <v>-555.48999999999796</v>
      </c>
    </row>
    <row r="2606" spans="1:13">
      <c r="A2606" s="2">
        <v>40077</v>
      </c>
      <c r="B2606" s="1">
        <v>60703.03</v>
      </c>
      <c r="C2606" s="1">
        <v>61065.5</v>
      </c>
      <c r="D2606" s="1">
        <v>60014.43</v>
      </c>
      <c r="E2606" s="1">
        <v>60928.02</v>
      </c>
      <c r="I2606" s="3">
        <f t="shared" si="200"/>
        <v>3.7067354650122744E-3</v>
      </c>
      <c r="J2606" s="3">
        <f t="shared" si="201"/>
        <v>-3.7064047708985528E-3</v>
      </c>
      <c r="K2606" s="9">
        <f t="shared" si="202"/>
        <v>1051.0699999999997</v>
      </c>
      <c r="L2606" s="9">
        <f t="shared" si="203"/>
        <v>225.00999999999476</v>
      </c>
      <c r="M2606" s="9">
        <f t="shared" si="204"/>
        <v>-224.98999999999796</v>
      </c>
    </row>
    <row r="2607" spans="1:13">
      <c r="A2607" s="2">
        <v>40074</v>
      </c>
      <c r="B2607" s="1">
        <v>60236.13</v>
      </c>
      <c r="C2607" s="1">
        <v>60709.87</v>
      </c>
      <c r="D2607" s="1">
        <v>60158.239999999998</v>
      </c>
      <c r="E2607" s="1">
        <v>60703.01</v>
      </c>
      <c r="I2607" s="3">
        <f t="shared" si="200"/>
        <v>7.7525029454962955E-3</v>
      </c>
      <c r="J2607" s="3">
        <f t="shared" si="201"/>
        <v>-7.7508299420962915E-3</v>
      </c>
      <c r="K2607" s="9">
        <f t="shared" si="202"/>
        <v>551.63000000000466</v>
      </c>
      <c r="L2607" s="9">
        <f t="shared" si="203"/>
        <v>466.9800000000032</v>
      </c>
      <c r="M2607" s="9">
        <f t="shared" si="204"/>
        <v>-466.88000000000466</v>
      </c>
    </row>
    <row r="2608" spans="1:13">
      <c r="A2608" s="2">
        <v>40073</v>
      </c>
      <c r="B2608" s="1">
        <v>60408.66</v>
      </c>
      <c r="C2608" s="1">
        <v>61027.02</v>
      </c>
      <c r="D2608" s="1">
        <v>60115.81</v>
      </c>
      <c r="E2608" s="1">
        <v>60236.03</v>
      </c>
      <c r="I2608" s="3">
        <f t="shared" si="200"/>
        <v>-2.8907149830841882E-3</v>
      </c>
      <c r="J2608" s="3">
        <f t="shared" si="201"/>
        <v>2.8577028525381071E-3</v>
      </c>
      <c r="K2608" s="9">
        <f t="shared" si="202"/>
        <v>911.20999999999913</v>
      </c>
      <c r="L2608" s="9">
        <f t="shared" si="203"/>
        <v>-174.63000000000466</v>
      </c>
      <c r="M2608" s="9">
        <f t="shared" si="204"/>
        <v>172.63000000000466</v>
      </c>
    </row>
    <row r="2609" spans="1:13">
      <c r="A2609" s="2">
        <v>40072</v>
      </c>
      <c r="B2609" s="1">
        <v>59264.66</v>
      </c>
      <c r="C2609" s="1">
        <v>60526.09</v>
      </c>
      <c r="D2609" s="1">
        <v>59264.66</v>
      </c>
      <c r="E2609" s="1">
        <v>60410.66</v>
      </c>
      <c r="I2609" s="3">
        <f t="shared" si="200"/>
        <v>1.9350747656328882E-2</v>
      </c>
      <c r="J2609" s="3">
        <f t="shared" si="201"/>
        <v>-1.9336987675285744E-2</v>
      </c>
      <c r="K2609" s="9">
        <f t="shared" si="202"/>
        <v>1261.429999999993</v>
      </c>
      <c r="L2609" s="9">
        <f t="shared" si="203"/>
        <v>1146.8000000000029</v>
      </c>
      <c r="M2609" s="9">
        <f t="shared" si="204"/>
        <v>-1146</v>
      </c>
    </row>
    <row r="2610" spans="1:13">
      <c r="A2610" s="2">
        <v>40071</v>
      </c>
      <c r="B2610" s="1">
        <v>58867.55</v>
      </c>
      <c r="C2610" s="1">
        <v>59401.2</v>
      </c>
      <c r="D2610" s="1">
        <v>58691.4</v>
      </c>
      <c r="E2610" s="1">
        <v>59263.86</v>
      </c>
      <c r="I2610" s="3">
        <f t="shared" si="200"/>
        <v>6.7322319342319773E-3</v>
      </c>
      <c r="J2610" s="3">
        <f t="shared" si="201"/>
        <v>-6.7322319342319773E-3</v>
      </c>
      <c r="K2610" s="9">
        <f t="shared" si="202"/>
        <v>709.79999999999563</v>
      </c>
      <c r="L2610" s="9">
        <f t="shared" si="203"/>
        <v>396.30999999999767</v>
      </c>
      <c r="M2610" s="9">
        <f t="shared" si="204"/>
        <v>-396.30999999999767</v>
      </c>
    </row>
    <row r="2611" spans="1:13">
      <c r="A2611" s="2">
        <v>40070</v>
      </c>
      <c r="B2611" s="1">
        <v>58363.24</v>
      </c>
      <c r="C2611" s="1">
        <v>58867.55</v>
      </c>
      <c r="D2611" s="1">
        <v>57753.24</v>
      </c>
      <c r="E2611" s="1">
        <v>58867.55</v>
      </c>
      <c r="I2611" s="3">
        <f t="shared" si="200"/>
        <v>8.5866212706699561E-3</v>
      </c>
      <c r="J2611" s="3">
        <f t="shared" si="201"/>
        <v>-8.6408842278119756E-3</v>
      </c>
      <c r="K2611" s="9">
        <f t="shared" si="202"/>
        <v>1114.3100000000049</v>
      </c>
      <c r="L2611" s="9">
        <f t="shared" si="203"/>
        <v>501.17000000000553</v>
      </c>
      <c r="M2611" s="9">
        <f t="shared" si="204"/>
        <v>-504.31000000000495</v>
      </c>
    </row>
    <row r="2612" spans="1:13">
      <c r="A2612" s="2">
        <v>40067</v>
      </c>
      <c r="B2612" s="1">
        <v>58536.71</v>
      </c>
      <c r="C2612" s="1">
        <v>58833.99</v>
      </c>
      <c r="D2612" s="1">
        <v>58144.87</v>
      </c>
      <c r="E2612" s="1">
        <v>58366.38</v>
      </c>
      <c r="I2612" s="3">
        <f t="shared" si="200"/>
        <v>-2.8941268239482802E-3</v>
      </c>
      <c r="J2612" s="3">
        <f t="shared" si="201"/>
        <v>2.9097979712218495E-3</v>
      </c>
      <c r="K2612" s="9">
        <f t="shared" si="202"/>
        <v>689.11999999999534</v>
      </c>
      <c r="L2612" s="9">
        <f t="shared" si="203"/>
        <v>-169.41000000000349</v>
      </c>
      <c r="M2612" s="9">
        <f t="shared" si="204"/>
        <v>170.33000000000175</v>
      </c>
    </row>
    <row r="2613" spans="1:13">
      <c r="A2613" s="2">
        <v>40066</v>
      </c>
      <c r="B2613" s="1">
        <v>57908.38</v>
      </c>
      <c r="C2613" s="1">
        <v>58538.33</v>
      </c>
      <c r="D2613" s="1">
        <v>57614.92</v>
      </c>
      <c r="E2613" s="1">
        <v>58535.79</v>
      </c>
      <c r="I2613" s="3">
        <f t="shared" si="200"/>
        <v>1.0807123818963819E-2</v>
      </c>
      <c r="J2613" s="3">
        <f t="shared" si="201"/>
        <v>-1.0834528612266541E-2</v>
      </c>
      <c r="K2613" s="9">
        <f t="shared" si="202"/>
        <v>923.41000000000349</v>
      </c>
      <c r="L2613" s="9">
        <f t="shared" si="203"/>
        <v>625.84000000000378</v>
      </c>
      <c r="M2613" s="9">
        <f t="shared" si="204"/>
        <v>-627.41000000000349</v>
      </c>
    </row>
    <row r="2614" spans="1:13">
      <c r="A2614" s="2">
        <v>40065</v>
      </c>
      <c r="B2614" s="1">
        <v>57844.32</v>
      </c>
      <c r="C2614" s="1">
        <v>58089.27</v>
      </c>
      <c r="D2614" s="1">
        <v>57533.71</v>
      </c>
      <c r="E2614" s="1">
        <v>57909.95</v>
      </c>
      <c r="I2614" s="3">
        <f t="shared" si="200"/>
        <v>9.5324847722218686E-4</v>
      </c>
      <c r="J2614" s="3">
        <f t="shared" si="201"/>
        <v>-1.1345971393560746E-3</v>
      </c>
      <c r="K2614" s="9">
        <f t="shared" si="202"/>
        <v>555.55999999999767</v>
      </c>
      <c r="L2614" s="9">
        <f t="shared" si="203"/>
        <v>55.149999999994179</v>
      </c>
      <c r="M2614" s="9">
        <f t="shared" si="204"/>
        <v>-65.629999999997381</v>
      </c>
    </row>
    <row r="2615" spans="1:13">
      <c r="A2615" s="2">
        <v>40064</v>
      </c>
      <c r="B2615" s="1">
        <v>56654.97</v>
      </c>
      <c r="C2615" s="1">
        <v>57854.8</v>
      </c>
      <c r="D2615" s="1">
        <v>56654.97</v>
      </c>
      <c r="E2615" s="1">
        <v>57854.8</v>
      </c>
      <c r="I2615" s="3">
        <f t="shared" si="200"/>
        <v>2.1226330167117793E-2</v>
      </c>
      <c r="J2615" s="3">
        <f t="shared" si="201"/>
        <v>-2.1177841943963639E-2</v>
      </c>
      <c r="K2615" s="9">
        <f t="shared" si="202"/>
        <v>1199.8300000000017</v>
      </c>
      <c r="L2615" s="9">
        <f t="shared" si="203"/>
        <v>1202.5200000000041</v>
      </c>
      <c r="M2615" s="9">
        <f t="shared" si="204"/>
        <v>-1199.8300000000017</v>
      </c>
    </row>
    <row r="2616" spans="1:13">
      <c r="A2616" s="2">
        <v>40060</v>
      </c>
      <c r="B2616" s="1">
        <v>55707.1</v>
      </c>
      <c r="C2616" s="1">
        <v>56728.85</v>
      </c>
      <c r="D2616" s="1">
        <v>55656.02</v>
      </c>
      <c r="E2616" s="1">
        <v>56652.28</v>
      </c>
      <c r="I2616" s="3">
        <f t="shared" si="200"/>
        <v>1.6965679642315355E-2</v>
      </c>
      <c r="J2616" s="3">
        <f t="shared" si="201"/>
        <v>-1.6966957533240831E-2</v>
      </c>
      <c r="K2616" s="9">
        <f t="shared" si="202"/>
        <v>1072.8300000000017</v>
      </c>
      <c r="L2616" s="9">
        <f t="shared" si="203"/>
        <v>945.11000000000058</v>
      </c>
      <c r="M2616" s="9">
        <f t="shared" si="204"/>
        <v>-945.18000000000029</v>
      </c>
    </row>
    <row r="2617" spans="1:13">
      <c r="A2617" s="2">
        <v>40059</v>
      </c>
      <c r="B2617" s="1">
        <v>55389.31</v>
      </c>
      <c r="C2617" s="1">
        <v>55887.74</v>
      </c>
      <c r="D2617" s="1">
        <v>55338.92</v>
      </c>
      <c r="E2617" s="1">
        <v>55707.17</v>
      </c>
      <c r="I2617" s="3">
        <f t="shared" si="200"/>
        <v>5.803842578917401E-3</v>
      </c>
      <c r="J2617" s="3">
        <f t="shared" si="201"/>
        <v>-5.7386524583895445E-3</v>
      </c>
      <c r="K2617" s="9">
        <f t="shared" si="202"/>
        <v>548.81999999999971</v>
      </c>
      <c r="L2617" s="9">
        <f t="shared" si="203"/>
        <v>321.44999999999709</v>
      </c>
      <c r="M2617" s="9">
        <f t="shared" si="204"/>
        <v>-317.86000000000058</v>
      </c>
    </row>
    <row r="2618" spans="1:13">
      <c r="A2618" s="2">
        <v>40058</v>
      </c>
      <c r="B2618" s="1">
        <v>55813.1</v>
      </c>
      <c r="C2618" s="1">
        <v>55948.24</v>
      </c>
      <c r="D2618" s="1">
        <v>55385.72</v>
      </c>
      <c r="E2618" s="1">
        <v>55385.72</v>
      </c>
      <c r="I2618" s="3">
        <f t="shared" si="200"/>
        <v>-7.6904113162492276E-3</v>
      </c>
      <c r="J2618" s="3">
        <f t="shared" si="201"/>
        <v>7.6573420935227999E-3</v>
      </c>
      <c r="K2618" s="9">
        <f t="shared" si="202"/>
        <v>562.5199999999968</v>
      </c>
      <c r="L2618" s="9">
        <f t="shared" si="203"/>
        <v>-429.23999999999796</v>
      </c>
      <c r="M2618" s="9">
        <f t="shared" si="204"/>
        <v>427.37999999999738</v>
      </c>
    </row>
    <row r="2619" spans="1:13">
      <c r="A2619" s="2">
        <v>40057</v>
      </c>
      <c r="B2619" s="1">
        <v>56489.4</v>
      </c>
      <c r="C2619" s="1">
        <v>57001.66</v>
      </c>
      <c r="D2619" s="1">
        <v>55764.1</v>
      </c>
      <c r="E2619" s="1">
        <v>55814.96</v>
      </c>
      <c r="I2619" s="3">
        <f t="shared" si="200"/>
        <v>-1.1931884767613152E-2</v>
      </c>
      <c r="J2619" s="3">
        <f t="shared" si="201"/>
        <v>1.1939231076980856E-2</v>
      </c>
      <c r="K2619" s="9">
        <f t="shared" si="202"/>
        <v>1237.5600000000049</v>
      </c>
      <c r="L2619" s="9">
        <f t="shared" si="203"/>
        <v>-674.02000000000407</v>
      </c>
      <c r="M2619" s="9">
        <f t="shared" si="204"/>
        <v>674.44000000000233</v>
      </c>
    </row>
    <row r="2620" spans="1:13">
      <c r="A2620" s="2">
        <v>40056</v>
      </c>
      <c r="B2620" s="1">
        <v>57697.68</v>
      </c>
      <c r="C2620" s="1">
        <v>57697.68</v>
      </c>
      <c r="D2620" s="1">
        <v>56169.87</v>
      </c>
      <c r="E2620" s="1">
        <v>56488.98</v>
      </c>
      <c r="I2620" s="3">
        <f t="shared" si="200"/>
        <v>-2.0997886156063909E-2</v>
      </c>
      <c r="J2620" s="3">
        <f t="shared" si="201"/>
        <v>2.0948849243158426E-2</v>
      </c>
      <c r="K2620" s="9">
        <f t="shared" si="202"/>
        <v>1527.8099999999977</v>
      </c>
      <c r="L2620" s="9">
        <f t="shared" si="203"/>
        <v>-1211.5899999999965</v>
      </c>
      <c r="M2620" s="9">
        <f t="shared" si="204"/>
        <v>1208.6999999999971</v>
      </c>
    </row>
    <row r="2621" spans="1:13">
      <c r="A2621" s="2">
        <v>40053</v>
      </c>
      <c r="B2621" s="1">
        <v>57703.99</v>
      </c>
      <c r="C2621" s="1">
        <v>58135.87</v>
      </c>
      <c r="D2621" s="1">
        <v>57343.97</v>
      </c>
      <c r="E2621" s="1">
        <v>57700.57</v>
      </c>
      <c r="I2621" s="3">
        <f t="shared" si="200"/>
        <v>-5.6841961151618758E-5</v>
      </c>
      <c r="J2621" s="3">
        <f t="shared" si="201"/>
        <v>5.9267998625368088E-5</v>
      </c>
      <c r="K2621" s="9">
        <f t="shared" si="202"/>
        <v>791.90000000000146</v>
      </c>
      <c r="L2621" s="9">
        <f t="shared" si="203"/>
        <v>-3.2799999999988358</v>
      </c>
      <c r="M2621" s="9">
        <f t="shared" si="204"/>
        <v>3.4199999999982538</v>
      </c>
    </row>
    <row r="2622" spans="1:13">
      <c r="A2622" s="2">
        <v>40052</v>
      </c>
      <c r="B2622" s="1">
        <v>57768.66</v>
      </c>
      <c r="C2622" s="1">
        <v>57877.77</v>
      </c>
      <c r="D2622" s="1">
        <v>56845.23</v>
      </c>
      <c r="E2622" s="1">
        <v>57703.85</v>
      </c>
      <c r="I2622" s="3">
        <f t="shared" si="200"/>
        <v>-1.0705316598832936E-3</v>
      </c>
      <c r="J2622" s="3">
        <f t="shared" si="201"/>
        <v>1.1218885811096354E-3</v>
      </c>
      <c r="K2622" s="9">
        <f t="shared" si="202"/>
        <v>1032.5399999999936</v>
      </c>
      <c r="L2622" s="9">
        <f t="shared" si="203"/>
        <v>-61.840000000003783</v>
      </c>
      <c r="M2622" s="9">
        <f t="shared" si="204"/>
        <v>64.810000000004948</v>
      </c>
    </row>
    <row r="2623" spans="1:13">
      <c r="A2623" s="2">
        <v>40051</v>
      </c>
      <c r="B2623" s="1">
        <v>57424.82</v>
      </c>
      <c r="C2623" s="1">
        <v>57791.23</v>
      </c>
      <c r="D2623" s="1">
        <v>57105.599999999999</v>
      </c>
      <c r="E2623" s="1">
        <v>57765.69</v>
      </c>
      <c r="I2623" s="3">
        <f t="shared" si="200"/>
        <v>5.9953226521875548E-3</v>
      </c>
      <c r="J2623" s="3">
        <f t="shared" si="201"/>
        <v>-5.9359350190388519E-3</v>
      </c>
      <c r="K2623" s="9">
        <f t="shared" si="202"/>
        <v>685.63000000000466</v>
      </c>
      <c r="L2623" s="9">
        <f t="shared" si="203"/>
        <v>344.26000000000204</v>
      </c>
      <c r="M2623" s="9">
        <f t="shared" si="204"/>
        <v>-340.87000000000262</v>
      </c>
    </row>
    <row r="2624" spans="1:13">
      <c r="A2624" s="2">
        <v>40050</v>
      </c>
      <c r="B2624" s="1">
        <v>57778.47</v>
      </c>
      <c r="C2624" s="1">
        <v>58311.49</v>
      </c>
      <c r="D2624" s="1">
        <v>57400.76</v>
      </c>
      <c r="E2624" s="1">
        <v>57421.43</v>
      </c>
      <c r="I2624" s="3">
        <f t="shared" si="200"/>
        <v>-6.1261399104843867E-3</v>
      </c>
      <c r="J2624" s="3">
        <f t="shared" si="201"/>
        <v>6.1794644268012089E-3</v>
      </c>
      <c r="K2624" s="9">
        <f t="shared" si="202"/>
        <v>910.72999999999593</v>
      </c>
      <c r="L2624" s="9">
        <f t="shared" si="203"/>
        <v>-353.94000000000233</v>
      </c>
      <c r="M2624" s="9">
        <f t="shared" si="204"/>
        <v>357.04000000000087</v>
      </c>
    </row>
    <row r="2625" spans="1:13">
      <c r="A2625" s="2">
        <v>40049</v>
      </c>
      <c r="B2625" s="1">
        <v>57731.07</v>
      </c>
      <c r="C2625" s="1">
        <v>58633.67</v>
      </c>
      <c r="D2625" s="1">
        <v>57697.9</v>
      </c>
      <c r="E2625" s="1">
        <v>57775.37</v>
      </c>
      <c r="I2625" s="3">
        <f t="shared" si="200"/>
        <v>8.1034371357426385E-4</v>
      </c>
      <c r="J2625" s="3">
        <f t="shared" si="201"/>
        <v>-7.6735109881044831E-4</v>
      </c>
      <c r="K2625" s="9">
        <f t="shared" si="202"/>
        <v>935.7699999999968</v>
      </c>
      <c r="L2625" s="9">
        <f t="shared" si="203"/>
        <v>46.780000000006112</v>
      </c>
      <c r="M2625" s="9">
        <f t="shared" si="204"/>
        <v>-44.30000000000291</v>
      </c>
    </row>
    <row r="2626" spans="1:13">
      <c r="A2626" s="2">
        <v>40046</v>
      </c>
      <c r="B2626" s="1">
        <v>56835.61</v>
      </c>
      <c r="C2626" s="1">
        <v>57782.26</v>
      </c>
      <c r="D2626" s="1">
        <v>56835.61</v>
      </c>
      <c r="E2626" s="1">
        <v>57728.59</v>
      </c>
      <c r="I2626" s="3">
        <f t="shared" si="200"/>
        <v>1.5785441448999626E-2</v>
      </c>
      <c r="J2626" s="3">
        <f t="shared" si="201"/>
        <v>-1.5711628677865793E-2</v>
      </c>
      <c r="K2626" s="9">
        <f t="shared" si="202"/>
        <v>946.65000000000146</v>
      </c>
      <c r="L2626" s="9">
        <f t="shared" si="203"/>
        <v>897.10999999999331</v>
      </c>
      <c r="M2626" s="9">
        <f t="shared" si="204"/>
        <v>-892.97999999999593</v>
      </c>
    </row>
    <row r="2627" spans="1:13">
      <c r="A2627" s="2">
        <v>40045</v>
      </c>
      <c r="B2627" s="1">
        <v>56172.78</v>
      </c>
      <c r="C2627" s="1">
        <v>56896.800000000003</v>
      </c>
      <c r="D2627" s="1">
        <v>56142.75</v>
      </c>
      <c r="E2627" s="1">
        <v>56831.48</v>
      </c>
      <c r="I2627" s="3">
        <f t="shared" si="200"/>
        <v>1.2023588457070239E-2</v>
      </c>
      <c r="J2627" s="3">
        <f t="shared" si="201"/>
        <v>-1.1726320114475452E-2</v>
      </c>
      <c r="K2627" s="9">
        <f t="shared" si="202"/>
        <v>754.05000000000291</v>
      </c>
      <c r="L2627" s="9">
        <f t="shared" si="203"/>
        <v>675.20000000000437</v>
      </c>
      <c r="M2627" s="9">
        <f t="shared" si="204"/>
        <v>-658.70000000000437</v>
      </c>
    </row>
    <row r="2628" spans="1:13">
      <c r="A2628" s="2">
        <v>40044</v>
      </c>
      <c r="B2628" s="1">
        <v>55748.480000000003</v>
      </c>
      <c r="C2628" s="1">
        <v>56211.58</v>
      </c>
      <c r="D2628" s="1">
        <v>54917.8</v>
      </c>
      <c r="E2628" s="1">
        <v>56156.28</v>
      </c>
      <c r="I2628" s="3">
        <f t="shared" si="200"/>
        <v>7.3070473831600789E-3</v>
      </c>
      <c r="J2628" s="3">
        <f t="shared" si="201"/>
        <v>-7.3149976465725275E-3</v>
      </c>
      <c r="K2628" s="9">
        <f t="shared" si="202"/>
        <v>1293.7799999999988</v>
      </c>
      <c r="L2628" s="9">
        <f t="shared" si="203"/>
        <v>407.36000000000058</v>
      </c>
      <c r="M2628" s="9">
        <f t="shared" si="204"/>
        <v>-407.79999999999563</v>
      </c>
    </row>
    <row r="2629" spans="1:13">
      <c r="A2629" s="2">
        <v>40043</v>
      </c>
      <c r="B2629" s="1">
        <v>55218.8</v>
      </c>
      <c r="C2629" s="1">
        <v>55891.12</v>
      </c>
      <c r="D2629" s="1">
        <v>55215.93</v>
      </c>
      <c r="E2629" s="1">
        <v>55748.92</v>
      </c>
      <c r="I2629" s="3">
        <f t="shared" si="200"/>
        <v>9.6082155268255049E-3</v>
      </c>
      <c r="J2629" s="3">
        <f t="shared" si="201"/>
        <v>-9.6003535027924421E-3</v>
      </c>
      <c r="K2629" s="9">
        <f t="shared" si="202"/>
        <v>675.19000000000233</v>
      </c>
      <c r="L2629" s="9">
        <f t="shared" si="203"/>
        <v>530.54999999999563</v>
      </c>
      <c r="M2629" s="9">
        <f t="shared" si="204"/>
        <v>-530.11999999999534</v>
      </c>
    </row>
    <row r="2630" spans="1:13">
      <c r="A2630" s="2">
        <v>40042</v>
      </c>
      <c r="B2630" s="1">
        <v>56635.66</v>
      </c>
      <c r="C2630" s="1">
        <v>56635.66</v>
      </c>
      <c r="D2630" s="1">
        <v>54881.36</v>
      </c>
      <c r="E2630" s="1">
        <v>55218.37</v>
      </c>
      <c r="I2630" s="3">
        <f t="shared" si="200"/>
        <v>-2.5064974045693657E-2</v>
      </c>
      <c r="J2630" s="3">
        <f t="shared" si="201"/>
        <v>2.5024692923151258E-2</v>
      </c>
      <c r="K2630" s="9">
        <f t="shared" si="202"/>
        <v>1754.3000000000029</v>
      </c>
      <c r="L2630" s="9">
        <f t="shared" si="203"/>
        <v>-1419.6299999999974</v>
      </c>
      <c r="M2630" s="9">
        <f t="shared" si="204"/>
        <v>1417.2900000000009</v>
      </c>
    </row>
    <row r="2631" spans="1:13">
      <c r="A2631" s="2">
        <v>40039</v>
      </c>
      <c r="B2631" s="1">
        <v>57047.5</v>
      </c>
      <c r="C2631" s="1">
        <v>57189.79</v>
      </c>
      <c r="D2631" s="1">
        <v>55978.55</v>
      </c>
      <c r="E2631" s="1">
        <v>56638</v>
      </c>
      <c r="I2631" s="3">
        <f t="shared" si="200"/>
        <v>-7.1865822418252703E-3</v>
      </c>
      <c r="J2631" s="3">
        <f t="shared" si="201"/>
        <v>7.1782286690915461E-3</v>
      </c>
      <c r="K2631" s="9">
        <f t="shared" si="202"/>
        <v>1211.239999999998</v>
      </c>
      <c r="L2631" s="9">
        <f t="shared" si="203"/>
        <v>-409.9800000000032</v>
      </c>
      <c r="M2631" s="9">
        <f t="shared" si="204"/>
        <v>409.5</v>
      </c>
    </row>
    <row r="2632" spans="1:13">
      <c r="A2632" s="2">
        <v>40038</v>
      </c>
      <c r="B2632" s="1">
        <v>56588.26</v>
      </c>
      <c r="C2632" s="1">
        <v>57366.78</v>
      </c>
      <c r="D2632" s="1">
        <v>56532.89</v>
      </c>
      <c r="E2632" s="1">
        <v>57047.98</v>
      </c>
      <c r="I2632" s="3">
        <f t="shared" si="200"/>
        <v>8.12394655711275E-3</v>
      </c>
      <c r="J2632" s="3">
        <f t="shared" si="201"/>
        <v>-8.12394655711275E-3</v>
      </c>
      <c r="K2632" s="9">
        <f t="shared" si="202"/>
        <v>833.88999999999942</v>
      </c>
      <c r="L2632" s="9">
        <f t="shared" si="203"/>
        <v>459.72000000000116</v>
      </c>
      <c r="M2632" s="9">
        <f t="shared" si="204"/>
        <v>-459.72000000000116</v>
      </c>
    </row>
    <row r="2633" spans="1:13">
      <c r="A2633" s="2">
        <v>40037</v>
      </c>
      <c r="B2633" s="1">
        <v>55761.23</v>
      </c>
      <c r="C2633" s="1">
        <v>56696.08</v>
      </c>
      <c r="D2633" s="1">
        <v>55713.57</v>
      </c>
      <c r="E2633" s="1">
        <v>56588.26</v>
      </c>
      <c r="I2633" s="3">
        <f t="shared" si="200"/>
        <v>1.4832905197811497E-2</v>
      </c>
      <c r="J2633" s="3">
        <f t="shared" si="201"/>
        <v>-1.4831631224777481E-2</v>
      </c>
      <c r="K2633" s="9">
        <f t="shared" si="202"/>
        <v>982.51000000000204</v>
      </c>
      <c r="L2633" s="9">
        <f t="shared" si="203"/>
        <v>827.09999999999854</v>
      </c>
      <c r="M2633" s="9">
        <f t="shared" si="204"/>
        <v>-827.02999999999884</v>
      </c>
    </row>
    <row r="2634" spans="1:13">
      <c r="A2634" s="2">
        <v>40036</v>
      </c>
      <c r="B2634" s="1">
        <v>56816.14</v>
      </c>
      <c r="C2634" s="1">
        <v>56816.21</v>
      </c>
      <c r="D2634" s="1">
        <v>55568.27</v>
      </c>
      <c r="E2634" s="1">
        <v>55761.16</v>
      </c>
      <c r="I2634" s="3">
        <f t="shared" si="200"/>
        <v>-1.8807844658130422E-2</v>
      </c>
      <c r="J2634" s="3">
        <f t="shared" si="201"/>
        <v>1.8568315270977506E-2</v>
      </c>
      <c r="K2634" s="9">
        <f t="shared" si="202"/>
        <v>1247.9400000000023</v>
      </c>
      <c r="L2634" s="9">
        <f t="shared" si="203"/>
        <v>-1068.8499999999985</v>
      </c>
      <c r="M2634" s="9">
        <f t="shared" si="204"/>
        <v>1054.9799999999959</v>
      </c>
    </row>
    <row r="2635" spans="1:13">
      <c r="A2635" s="2">
        <v>40035</v>
      </c>
      <c r="B2635" s="1">
        <v>56329.02</v>
      </c>
      <c r="C2635" s="1">
        <v>56830.01</v>
      </c>
      <c r="D2635" s="1">
        <v>56150.83</v>
      </c>
      <c r="E2635" s="1">
        <v>56830.01</v>
      </c>
      <c r="I2635" s="3">
        <f t="shared" si="200"/>
        <v>8.8852184228124832E-3</v>
      </c>
      <c r="J2635" s="3">
        <f t="shared" si="201"/>
        <v>-8.8939946052675033E-3</v>
      </c>
      <c r="K2635" s="9">
        <f t="shared" si="202"/>
        <v>679.18000000000029</v>
      </c>
      <c r="L2635" s="9">
        <f t="shared" si="203"/>
        <v>500.5</v>
      </c>
      <c r="M2635" s="9">
        <f t="shared" si="204"/>
        <v>-500.99000000000524</v>
      </c>
    </row>
    <row r="2636" spans="1:13">
      <c r="A2636" s="2">
        <v>40032</v>
      </c>
      <c r="B2636" s="1">
        <v>55757.58</v>
      </c>
      <c r="C2636" s="1">
        <v>56643.57</v>
      </c>
      <c r="D2636" s="1">
        <v>55757.58</v>
      </c>
      <c r="E2636" s="1">
        <v>56329.51</v>
      </c>
      <c r="I2636" s="3">
        <f t="shared" si="200"/>
        <v>1.0306362420652769E-2</v>
      </c>
      <c r="J2636" s="3">
        <f t="shared" si="201"/>
        <v>-1.0257439436933961E-2</v>
      </c>
      <c r="K2636" s="9">
        <f t="shared" si="202"/>
        <v>885.98999999999796</v>
      </c>
      <c r="L2636" s="9">
        <f t="shared" si="203"/>
        <v>574.63000000000466</v>
      </c>
      <c r="M2636" s="9">
        <f t="shared" si="204"/>
        <v>-571.93000000000029</v>
      </c>
    </row>
    <row r="2637" spans="1:13">
      <c r="A2637" s="2">
        <v>40031</v>
      </c>
      <c r="B2637" s="1">
        <v>56384.67</v>
      </c>
      <c r="C2637" s="1">
        <v>56780.480000000003</v>
      </c>
      <c r="D2637" s="1">
        <v>55361.08</v>
      </c>
      <c r="E2637" s="1">
        <v>55754.879999999997</v>
      </c>
      <c r="I2637" s="3">
        <f t="shared" ref="I2637:I2700" si="205">(E2637-E2638)/E2638</f>
        <v>-1.1159178264503107E-2</v>
      </c>
      <c r="J2637" s="3">
        <f t="shared" ref="J2637:J2700" si="206">(B2637-E2637)/B2637</f>
        <v>1.1169525333747645E-2</v>
      </c>
      <c r="K2637" s="9">
        <f t="shared" ref="K2637:K2700" si="207">(C2637-D2637)</f>
        <v>1419.4000000000015</v>
      </c>
      <c r="L2637" s="9">
        <f t="shared" ref="L2637:L2700" si="208">(E2637-E2638)</f>
        <v>-629.20000000000437</v>
      </c>
      <c r="M2637" s="9">
        <f t="shared" ref="M2637:M2700" si="209">B2637-E2637</f>
        <v>629.79000000000087</v>
      </c>
    </row>
    <row r="2638" spans="1:13">
      <c r="A2638" s="2">
        <v>40030</v>
      </c>
      <c r="B2638" s="1">
        <v>56041.34</v>
      </c>
      <c r="C2638" s="1">
        <v>56585.96</v>
      </c>
      <c r="D2638" s="1">
        <v>55406.73</v>
      </c>
      <c r="E2638" s="1">
        <v>56384.08</v>
      </c>
      <c r="I2638" s="3">
        <f t="shared" si="205"/>
        <v>6.1745524069619466E-3</v>
      </c>
      <c r="J2638" s="3">
        <f t="shared" si="206"/>
        <v>-6.115842340672176E-3</v>
      </c>
      <c r="K2638" s="9">
        <f t="shared" si="207"/>
        <v>1179.2299999999959</v>
      </c>
      <c r="L2638" s="9">
        <f t="shared" si="208"/>
        <v>346.01000000000204</v>
      </c>
      <c r="M2638" s="9">
        <f t="shared" si="209"/>
        <v>-342.74000000000524</v>
      </c>
    </row>
    <row r="2639" spans="1:13">
      <c r="A2639" s="2">
        <v>40029</v>
      </c>
      <c r="B2639" s="1">
        <v>55997.81</v>
      </c>
      <c r="C2639" s="1">
        <v>56656.02</v>
      </c>
      <c r="D2639" s="1">
        <v>55727.42</v>
      </c>
      <c r="E2639" s="1">
        <v>56038.07</v>
      </c>
      <c r="I2639" s="3">
        <f t="shared" si="205"/>
        <v>7.1895668777050459E-4</v>
      </c>
      <c r="J2639" s="3">
        <f t="shared" si="206"/>
        <v>-7.1895668777050459E-4</v>
      </c>
      <c r="K2639" s="9">
        <f t="shared" si="207"/>
        <v>928.59999999999854</v>
      </c>
      <c r="L2639" s="9">
        <f t="shared" si="208"/>
        <v>40.260000000002037</v>
      </c>
      <c r="M2639" s="9">
        <f t="shared" si="209"/>
        <v>-40.260000000002037</v>
      </c>
    </row>
    <row r="2640" spans="1:13">
      <c r="A2640" s="2">
        <v>40028</v>
      </c>
      <c r="B2640" s="1">
        <v>54765.65</v>
      </c>
      <c r="C2640" s="1">
        <v>56200.47</v>
      </c>
      <c r="D2640" s="1">
        <v>54765.65</v>
      </c>
      <c r="E2640" s="1">
        <v>55997.81</v>
      </c>
      <c r="I2640" s="3">
        <f t="shared" si="205"/>
        <v>2.2497467393836811E-2</v>
      </c>
      <c r="J2640" s="3">
        <f t="shared" si="206"/>
        <v>-2.2498774322956015E-2</v>
      </c>
      <c r="K2640" s="9">
        <f t="shared" si="207"/>
        <v>1434.8199999999997</v>
      </c>
      <c r="L2640" s="9">
        <f t="shared" si="208"/>
        <v>1232.0899999999965</v>
      </c>
      <c r="M2640" s="9">
        <f t="shared" si="209"/>
        <v>-1232.1599999999962</v>
      </c>
    </row>
    <row r="2641" spans="1:13">
      <c r="A2641" s="2">
        <v>40025</v>
      </c>
      <c r="B2641" s="1">
        <v>54474.1</v>
      </c>
      <c r="C2641" s="1">
        <v>54979.68</v>
      </c>
      <c r="D2641" s="1">
        <v>54206.02</v>
      </c>
      <c r="E2641" s="1">
        <v>54765.72</v>
      </c>
      <c r="I2641" s="3">
        <f t="shared" si="205"/>
        <v>5.2734632771172163E-3</v>
      </c>
      <c r="J2641" s="3">
        <f t="shared" si="206"/>
        <v>-5.3533697665496564E-3</v>
      </c>
      <c r="K2641" s="9">
        <f t="shared" si="207"/>
        <v>773.66000000000349</v>
      </c>
      <c r="L2641" s="9">
        <f t="shared" si="208"/>
        <v>287.29000000000087</v>
      </c>
      <c r="M2641" s="9">
        <f t="shared" si="209"/>
        <v>-291.62000000000262</v>
      </c>
    </row>
    <row r="2642" spans="1:13">
      <c r="A2642" s="2">
        <v>40024</v>
      </c>
      <c r="B2642" s="1">
        <v>53734.96</v>
      </c>
      <c r="C2642" s="1">
        <v>55083.23</v>
      </c>
      <c r="D2642" s="1">
        <v>53734.96</v>
      </c>
      <c r="E2642" s="1">
        <v>54478.43</v>
      </c>
      <c r="I2642" s="3">
        <f t="shared" si="205"/>
        <v>1.3843984491908675E-2</v>
      </c>
      <c r="J2642" s="3">
        <f t="shared" si="206"/>
        <v>-1.3835871469895971E-2</v>
      </c>
      <c r="K2642" s="9">
        <f t="shared" si="207"/>
        <v>1348.2700000000041</v>
      </c>
      <c r="L2642" s="9">
        <f t="shared" si="208"/>
        <v>743.90000000000146</v>
      </c>
      <c r="M2642" s="9">
        <f t="shared" si="209"/>
        <v>-743.47000000000116</v>
      </c>
    </row>
    <row r="2643" spans="1:13">
      <c r="A2643" s="2">
        <v>40023</v>
      </c>
      <c r="B2643" s="1">
        <v>54469.67</v>
      </c>
      <c r="C2643" s="1">
        <v>54469.67</v>
      </c>
      <c r="D2643" s="1">
        <v>53255.83</v>
      </c>
      <c r="E2643" s="1">
        <v>53734.53</v>
      </c>
      <c r="I2643" s="3">
        <f t="shared" si="205"/>
        <v>-1.3530184753359315E-2</v>
      </c>
      <c r="J2643" s="3">
        <f t="shared" si="206"/>
        <v>1.3496318226271601E-2</v>
      </c>
      <c r="K2643" s="9">
        <f t="shared" si="207"/>
        <v>1213.8399999999965</v>
      </c>
      <c r="L2643" s="9">
        <f t="shared" si="208"/>
        <v>-737.01000000000204</v>
      </c>
      <c r="M2643" s="9">
        <f t="shared" si="209"/>
        <v>735.13999999999942</v>
      </c>
    </row>
    <row r="2644" spans="1:13">
      <c r="A2644" s="2">
        <v>40022</v>
      </c>
      <c r="B2644" s="1">
        <v>54546.89</v>
      </c>
      <c r="C2644" s="1">
        <v>54546.89</v>
      </c>
      <c r="D2644" s="1">
        <v>53779.4</v>
      </c>
      <c r="E2644" s="1">
        <v>54471.54</v>
      </c>
      <c r="I2644" s="3">
        <f t="shared" si="205"/>
        <v>-1.4198246383663033E-3</v>
      </c>
      <c r="J2644" s="3">
        <f t="shared" si="206"/>
        <v>1.3813803133413938E-3</v>
      </c>
      <c r="K2644" s="9">
        <f t="shared" si="207"/>
        <v>767.48999999999796</v>
      </c>
      <c r="L2644" s="9">
        <f t="shared" si="208"/>
        <v>-77.44999999999709</v>
      </c>
      <c r="M2644" s="9">
        <f t="shared" si="209"/>
        <v>75.349999999998545</v>
      </c>
    </row>
    <row r="2645" spans="1:13">
      <c r="A2645" s="2">
        <v>40021</v>
      </c>
      <c r="B2645" s="1">
        <v>54457.64</v>
      </c>
      <c r="C2645" s="1">
        <v>54885.66</v>
      </c>
      <c r="D2645" s="1">
        <v>53942.98</v>
      </c>
      <c r="E2645" s="1">
        <v>54548.99</v>
      </c>
      <c r="I2645" s="3">
        <f t="shared" si="205"/>
        <v>1.6838884197138177E-3</v>
      </c>
      <c r="J2645" s="3">
        <f t="shared" si="206"/>
        <v>-1.6774505836095457E-3</v>
      </c>
      <c r="K2645" s="9">
        <f t="shared" si="207"/>
        <v>942.68000000000029</v>
      </c>
      <c r="L2645" s="9">
        <f t="shared" si="208"/>
        <v>91.69999999999709</v>
      </c>
      <c r="M2645" s="9">
        <f t="shared" si="209"/>
        <v>-91.349999999998545</v>
      </c>
    </row>
    <row r="2646" spans="1:13">
      <c r="A2646" s="2">
        <v>40018</v>
      </c>
      <c r="B2646" s="1">
        <v>54249.36</v>
      </c>
      <c r="C2646" s="1">
        <v>54600.26</v>
      </c>
      <c r="D2646" s="1">
        <v>54036.54</v>
      </c>
      <c r="E2646" s="1">
        <v>54457.29</v>
      </c>
      <c r="I2646" s="3">
        <f t="shared" si="205"/>
        <v>3.832856277014149E-3</v>
      </c>
      <c r="J2646" s="3">
        <f t="shared" si="206"/>
        <v>-3.832856277014149E-3</v>
      </c>
      <c r="K2646" s="9">
        <f t="shared" si="207"/>
        <v>563.72000000000116</v>
      </c>
      <c r="L2646" s="9">
        <f t="shared" si="208"/>
        <v>207.93000000000029</v>
      </c>
      <c r="M2646" s="9">
        <f t="shared" si="209"/>
        <v>-207.93000000000029</v>
      </c>
    </row>
    <row r="2647" spans="1:13">
      <c r="A2647" s="2">
        <v>40017</v>
      </c>
      <c r="B2647" s="1">
        <v>53073.53</v>
      </c>
      <c r="C2647" s="1">
        <v>54628.73</v>
      </c>
      <c r="D2647" s="1">
        <v>53064.85</v>
      </c>
      <c r="E2647" s="1">
        <v>54249.36</v>
      </c>
      <c r="I2647" s="3">
        <f t="shared" si="205"/>
        <v>2.2173224322847015E-2</v>
      </c>
      <c r="J2647" s="3">
        <f t="shared" si="206"/>
        <v>-2.2154735138212998E-2</v>
      </c>
      <c r="K2647" s="9">
        <f t="shared" si="207"/>
        <v>1563.8800000000047</v>
      </c>
      <c r="L2647" s="9">
        <f t="shared" si="208"/>
        <v>1176.7900000000009</v>
      </c>
      <c r="M2647" s="9">
        <f t="shared" si="209"/>
        <v>-1175.8300000000017</v>
      </c>
    </row>
    <row r="2648" spans="1:13">
      <c r="A2648" s="2">
        <v>40016</v>
      </c>
      <c r="B2648" s="1">
        <v>53232.03</v>
      </c>
      <c r="C2648" s="1">
        <v>53663.62</v>
      </c>
      <c r="D2648" s="1">
        <v>52543.47</v>
      </c>
      <c r="E2648" s="1">
        <v>53072.57</v>
      </c>
      <c r="I2648" s="3">
        <f t="shared" si="205"/>
        <v>-3.0244073429604667E-3</v>
      </c>
      <c r="J2648" s="3">
        <f t="shared" si="206"/>
        <v>2.9955648882824706E-3</v>
      </c>
      <c r="K2648" s="9">
        <f t="shared" si="207"/>
        <v>1120.1500000000015</v>
      </c>
      <c r="L2648" s="9">
        <f t="shared" si="208"/>
        <v>-161</v>
      </c>
      <c r="M2648" s="9">
        <f t="shared" si="209"/>
        <v>159.45999999999913</v>
      </c>
    </row>
    <row r="2649" spans="1:13">
      <c r="A2649" s="2">
        <v>40015</v>
      </c>
      <c r="B2649" s="1">
        <v>53154.83</v>
      </c>
      <c r="C2649" s="1">
        <v>53715.54</v>
      </c>
      <c r="D2649" s="1">
        <v>52519.67</v>
      </c>
      <c r="E2649" s="1">
        <v>53233.57</v>
      </c>
      <c r="I2649" s="3">
        <f t="shared" si="205"/>
        <v>1.4794488488649956E-3</v>
      </c>
      <c r="J2649" s="3">
        <f t="shared" si="206"/>
        <v>-1.48133292872911E-3</v>
      </c>
      <c r="K2649" s="9">
        <f t="shared" si="207"/>
        <v>1195.8700000000026</v>
      </c>
      <c r="L2649" s="9">
        <f t="shared" si="208"/>
        <v>78.639999999999418</v>
      </c>
      <c r="M2649" s="9">
        <f t="shared" si="209"/>
        <v>-78.739999999997963</v>
      </c>
    </row>
    <row r="2650" spans="1:13">
      <c r="A2650" s="2">
        <v>40014</v>
      </c>
      <c r="B2650" s="1">
        <v>52072.88</v>
      </c>
      <c r="C2650" s="1">
        <v>53262.15</v>
      </c>
      <c r="D2650" s="1">
        <v>52072.88</v>
      </c>
      <c r="E2650" s="1">
        <v>53154.93</v>
      </c>
      <c r="I2650" s="3">
        <f t="shared" si="205"/>
        <v>2.0787175723688312E-2</v>
      </c>
      <c r="J2650" s="3">
        <f t="shared" si="206"/>
        <v>-2.0779530534896534E-2</v>
      </c>
      <c r="K2650" s="9">
        <f t="shared" si="207"/>
        <v>1189.2700000000041</v>
      </c>
      <c r="L2650" s="9">
        <f t="shared" si="208"/>
        <v>1082.4400000000023</v>
      </c>
      <c r="M2650" s="9">
        <f t="shared" si="209"/>
        <v>-1082.0500000000029</v>
      </c>
    </row>
    <row r="2651" spans="1:13">
      <c r="A2651" s="2">
        <v>40011</v>
      </c>
      <c r="B2651" s="1">
        <v>51918.2</v>
      </c>
      <c r="C2651" s="1">
        <v>52352.32</v>
      </c>
      <c r="D2651" s="1">
        <v>51736.11</v>
      </c>
      <c r="E2651" s="1">
        <v>52072.49</v>
      </c>
      <c r="I2651" s="3">
        <f t="shared" si="205"/>
        <v>2.9717902392610083E-3</v>
      </c>
      <c r="J2651" s="3">
        <f t="shared" si="206"/>
        <v>-2.9717902392610083E-3</v>
      </c>
      <c r="K2651" s="9">
        <f t="shared" si="207"/>
        <v>616.20999999999913</v>
      </c>
      <c r="L2651" s="9">
        <f t="shared" si="208"/>
        <v>154.29000000000087</v>
      </c>
      <c r="M2651" s="9">
        <f t="shared" si="209"/>
        <v>-154.29000000000087</v>
      </c>
    </row>
    <row r="2652" spans="1:13">
      <c r="A2652" s="2">
        <v>40010</v>
      </c>
      <c r="B2652" s="1">
        <v>51291.7</v>
      </c>
      <c r="C2652" s="1">
        <v>52338.14</v>
      </c>
      <c r="D2652" s="1">
        <v>50702.65</v>
      </c>
      <c r="E2652" s="1">
        <v>51918.2</v>
      </c>
      <c r="I2652" s="3">
        <f t="shared" si="205"/>
        <v>1.2116578350325218E-2</v>
      </c>
      <c r="J2652" s="3">
        <f t="shared" si="206"/>
        <v>-1.2214451850884257E-2</v>
      </c>
      <c r="K2652" s="9">
        <f t="shared" si="207"/>
        <v>1635.489999999998</v>
      </c>
      <c r="L2652" s="9">
        <f t="shared" si="208"/>
        <v>621.5399999999936</v>
      </c>
      <c r="M2652" s="9">
        <f t="shared" si="209"/>
        <v>-626.5</v>
      </c>
    </row>
    <row r="2653" spans="1:13">
      <c r="A2653" s="2">
        <v>40009</v>
      </c>
      <c r="B2653" s="1">
        <v>48875.63</v>
      </c>
      <c r="C2653" s="1">
        <v>51488.37</v>
      </c>
      <c r="D2653" s="1">
        <v>48875.63</v>
      </c>
      <c r="E2653" s="1">
        <v>51296.66</v>
      </c>
      <c r="I2653" s="3">
        <f t="shared" si="205"/>
        <v>4.9600000654763915E-2</v>
      </c>
      <c r="J2653" s="3">
        <f t="shared" si="206"/>
        <v>-4.9534502163962005E-2</v>
      </c>
      <c r="K2653" s="9">
        <f t="shared" si="207"/>
        <v>2612.7400000000052</v>
      </c>
      <c r="L2653" s="9">
        <f t="shared" si="208"/>
        <v>2424.0800000000017</v>
      </c>
      <c r="M2653" s="9">
        <f t="shared" si="209"/>
        <v>-2421.0300000000061</v>
      </c>
    </row>
    <row r="2654" spans="1:13">
      <c r="A2654" s="2">
        <v>40008</v>
      </c>
      <c r="B2654" s="1">
        <v>49185.91</v>
      </c>
      <c r="C2654" s="1">
        <v>49646.96</v>
      </c>
      <c r="D2654" s="1">
        <v>48573.38</v>
      </c>
      <c r="E2654" s="1">
        <v>48872.58</v>
      </c>
      <c r="I2654" s="3">
        <f t="shared" si="205"/>
        <v>-6.3909253942053008E-3</v>
      </c>
      <c r="J2654" s="3">
        <f t="shared" si="206"/>
        <v>6.3703202807471023E-3</v>
      </c>
      <c r="K2654" s="9">
        <f t="shared" si="207"/>
        <v>1073.5800000000017</v>
      </c>
      <c r="L2654" s="9">
        <f t="shared" si="208"/>
        <v>-314.34999999999854</v>
      </c>
      <c r="M2654" s="9">
        <f t="shared" si="209"/>
        <v>313.33000000000175</v>
      </c>
    </row>
    <row r="2655" spans="1:13">
      <c r="A2655" s="2">
        <v>40007</v>
      </c>
      <c r="B2655" s="1">
        <v>49221.29</v>
      </c>
      <c r="C2655" s="1">
        <v>49643.72</v>
      </c>
      <c r="D2655" s="1">
        <v>48261.84</v>
      </c>
      <c r="E2655" s="1">
        <v>49186.93</v>
      </c>
      <c r="I2655" s="3">
        <f t="shared" si="205"/>
        <v>-6.8771766721288337E-4</v>
      </c>
      <c r="J2655" s="3">
        <f t="shared" si="206"/>
        <v>6.9807191156510896E-4</v>
      </c>
      <c r="K2655" s="9">
        <f t="shared" si="207"/>
        <v>1381.8800000000047</v>
      </c>
      <c r="L2655" s="9">
        <f t="shared" si="208"/>
        <v>-33.849999999998545</v>
      </c>
      <c r="M2655" s="9">
        <f t="shared" si="209"/>
        <v>34.360000000000582</v>
      </c>
    </row>
    <row r="2656" spans="1:13">
      <c r="A2656" s="2">
        <v>40004</v>
      </c>
      <c r="B2656" s="1">
        <v>49174.87</v>
      </c>
      <c r="C2656" s="1">
        <v>49326.35</v>
      </c>
      <c r="D2656" s="1">
        <v>48714.46</v>
      </c>
      <c r="E2656" s="1">
        <v>49220.78</v>
      </c>
      <c r="I2656" s="3">
        <f t="shared" si="205"/>
        <v>8.7905965221927323E-4</v>
      </c>
      <c r="J2656" s="3">
        <f t="shared" si="206"/>
        <v>-9.3360694191964744E-4</v>
      </c>
      <c r="K2656" s="9">
        <f t="shared" si="207"/>
        <v>611.88999999999942</v>
      </c>
      <c r="L2656" s="9">
        <f t="shared" si="208"/>
        <v>43.229999999995925</v>
      </c>
      <c r="M2656" s="9">
        <f t="shared" si="209"/>
        <v>-45.909999999996217</v>
      </c>
    </row>
    <row r="2657" spans="1:13">
      <c r="A2657" s="2">
        <v>40002</v>
      </c>
      <c r="B2657" s="1">
        <v>49460.27</v>
      </c>
      <c r="C2657" s="1">
        <v>49845.94</v>
      </c>
      <c r="D2657" s="1">
        <v>48455.81</v>
      </c>
      <c r="E2657" s="1">
        <v>49177.55</v>
      </c>
      <c r="I2657" s="3">
        <f t="shared" si="205"/>
        <v>-5.6443313039485892E-3</v>
      </c>
      <c r="J2657" s="3">
        <f t="shared" si="206"/>
        <v>5.7161030459395778E-3</v>
      </c>
      <c r="K2657" s="9">
        <f t="shared" si="207"/>
        <v>1390.1300000000047</v>
      </c>
      <c r="L2657" s="9">
        <f t="shared" si="208"/>
        <v>-279.14999999999418</v>
      </c>
      <c r="M2657" s="9">
        <f t="shared" si="209"/>
        <v>282.71999999999389</v>
      </c>
    </row>
    <row r="2658" spans="1:13">
      <c r="A2658" s="2">
        <v>40001</v>
      </c>
      <c r="B2658" s="1">
        <v>50619.12</v>
      </c>
      <c r="C2658" s="1">
        <v>50621.42</v>
      </c>
      <c r="D2658" s="1">
        <v>49399.98</v>
      </c>
      <c r="E2658" s="1">
        <v>49456.7</v>
      </c>
      <c r="I2658" s="3">
        <f t="shared" si="205"/>
        <v>-2.3028706422266714E-2</v>
      </c>
      <c r="J2658" s="3">
        <f t="shared" si="206"/>
        <v>2.2964049947924923E-2</v>
      </c>
      <c r="K2658" s="9">
        <f t="shared" si="207"/>
        <v>1221.4399999999951</v>
      </c>
      <c r="L2658" s="9">
        <f t="shared" si="208"/>
        <v>-1165.7700000000041</v>
      </c>
      <c r="M2658" s="9">
        <f t="shared" si="209"/>
        <v>1162.4200000000055</v>
      </c>
    </row>
    <row r="2659" spans="1:13">
      <c r="A2659" s="2">
        <v>40000</v>
      </c>
      <c r="B2659" s="1">
        <v>50931.55</v>
      </c>
      <c r="C2659" s="1">
        <v>50931.55</v>
      </c>
      <c r="D2659" s="1">
        <v>49691.06</v>
      </c>
      <c r="E2659" s="1">
        <v>50622.47</v>
      </c>
      <c r="I2659" s="3">
        <f t="shared" si="205"/>
        <v>-6.1298105475855683E-3</v>
      </c>
      <c r="J2659" s="3">
        <f t="shared" si="206"/>
        <v>6.068537085558985E-3</v>
      </c>
      <c r="K2659" s="9">
        <f t="shared" si="207"/>
        <v>1240.4900000000052</v>
      </c>
      <c r="L2659" s="9">
        <f t="shared" si="208"/>
        <v>-312.22000000000116</v>
      </c>
      <c r="M2659" s="9">
        <f t="shared" si="209"/>
        <v>309.08000000000175</v>
      </c>
    </row>
    <row r="2660" spans="1:13">
      <c r="A2660" s="2">
        <v>39997</v>
      </c>
      <c r="B2660" s="1">
        <v>51025.8</v>
      </c>
      <c r="C2660" s="1">
        <v>51167.360000000001</v>
      </c>
      <c r="D2660" s="1">
        <v>50914.83</v>
      </c>
      <c r="E2660" s="1">
        <v>50934.69</v>
      </c>
      <c r="I2660" s="3">
        <f t="shared" si="205"/>
        <v>-1.768742893181256E-3</v>
      </c>
      <c r="J2660" s="3">
        <f t="shared" si="206"/>
        <v>1.7855673012476155E-3</v>
      </c>
      <c r="K2660" s="9">
        <f t="shared" si="207"/>
        <v>252.52999999999884</v>
      </c>
      <c r="L2660" s="9">
        <f t="shared" si="208"/>
        <v>-90.25</v>
      </c>
      <c r="M2660" s="9">
        <f t="shared" si="209"/>
        <v>91.110000000000582</v>
      </c>
    </row>
    <row r="2661" spans="1:13">
      <c r="A2661" s="2">
        <v>39996</v>
      </c>
      <c r="B2661" s="1">
        <v>51538.3</v>
      </c>
      <c r="C2661" s="1">
        <v>51538.3</v>
      </c>
      <c r="D2661" s="1">
        <v>50607.51</v>
      </c>
      <c r="E2661" s="1">
        <v>51024.94</v>
      </c>
      <c r="I2661" s="3">
        <f t="shared" si="205"/>
        <v>-1.0066006024393176E-2</v>
      </c>
      <c r="J2661" s="3">
        <f t="shared" si="206"/>
        <v>9.9607476381642496E-3</v>
      </c>
      <c r="K2661" s="9">
        <f t="shared" si="207"/>
        <v>930.79000000000087</v>
      </c>
      <c r="L2661" s="9">
        <f t="shared" si="208"/>
        <v>-518.83999999999651</v>
      </c>
      <c r="M2661" s="9">
        <f t="shared" si="209"/>
        <v>513.36000000000058</v>
      </c>
    </row>
    <row r="2662" spans="1:13">
      <c r="A2662" s="2">
        <v>39995</v>
      </c>
      <c r="B2662" s="1">
        <v>51464.03</v>
      </c>
      <c r="C2662" s="1">
        <v>52382.59</v>
      </c>
      <c r="D2662" s="1">
        <v>51464.03</v>
      </c>
      <c r="E2662" s="1">
        <v>51543.78</v>
      </c>
      <c r="I2662" s="3">
        <f t="shared" si="205"/>
        <v>1.5217973374764301E-3</v>
      </c>
      <c r="J2662" s="3">
        <f t="shared" si="206"/>
        <v>-1.5496260203485815E-3</v>
      </c>
      <c r="K2662" s="9">
        <f t="shared" si="207"/>
        <v>918.55999999999767</v>
      </c>
      <c r="L2662" s="9">
        <f t="shared" si="208"/>
        <v>78.319999999999709</v>
      </c>
      <c r="M2662" s="9">
        <f t="shared" si="209"/>
        <v>-79.75</v>
      </c>
    </row>
    <row r="2663" spans="1:13">
      <c r="A2663" s="2">
        <v>39994</v>
      </c>
      <c r="B2663" s="1">
        <v>52142.84</v>
      </c>
      <c r="C2663" s="1">
        <v>52435.45</v>
      </c>
      <c r="D2663" s="1">
        <v>51101.68</v>
      </c>
      <c r="E2663" s="1">
        <v>51465.46</v>
      </c>
      <c r="I2663" s="3">
        <f t="shared" si="205"/>
        <v>-1.28912772706367E-2</v>
      </c>
      <c r="J2663" s="3">
        <f t="shared" si="206"/>
        <v>1.2990853586034006E-2</v>
      </c>
      <c r="K2663" s="9">
        <f t="shared" si="207"/>
        <v>1333.7699999999968</v>
      </c>
      <c r="L2663" s="9">
        <f t="shared" si="208"/>
        <v>-672.12000000000262</v>
      </c>
      <c r="M2663" s="9">
        <f t="shared" si="209"/>
        <v>677.37999999999738</v>
      </c>
    </row>
    <row r="2664" spans="1:13">
      <c r="A2664" s="2">
        <v>39993</v>
      </c>
      <c r="B2664" s="1">
        <v>51488.28</v>
      </c>
      <c r="C2664" s="1">
        <v>52275.39</v>
      </c>
      <c r="D2664" s="1">
        <v>51488.28</v>
      </c>
      <c r="E2664" s="1">
        <v>52137.58</v>
      </c>
      <c r="I2664" s="3">
        <f t="shared" si="205"/>
        <v>1.2663149955880899E-2</v>
      </c>
      <c r="J2664" s="3">
        <f t="shared" si="206"/>
        <v>-1.2610636828420039E-2</v>
      </c>
      <c r="K2664" s="9">
        <f t="shared" si="207"/>
        <v>787.11000000000058</v>
      </c>
      <c r="L2664" s="9">
        <f t="shared" si="208"/>
        <v>651.97000000000116</v>
      </c>
      <c r="M2664" s="9">
        <f t="shared" si="209"/>
        <v>-649.30000000000291</v>
      </c>
    </row>
    <row r="2665" spans="1:13">
      <c r="A2665" s="2">
        <v>39990</v>
      </c>
      <c r="B2665" s="1">
        <v>51516.5</v>
      </c>
      <c r="C2665" s="1">
        <v>51934.6</v>
      </c>
      <c r="D2665" s="1">
        <v>51340.84</v>
      </c>
      <c r="E2665" s="1">
        <v>51485.61</v>
      </c>
      <c r="I2665" s="3">
        <f t="shared" si="205"/>
        <v>-5.668272871431942E-4</v>
      </c>
      <c r="J2665" s="3">
        <f t="shared" si="206"/>
        <v>5.9961371599389355E-4</v>
      </c>
      <c r="K2665" s="9">
        <f t="shared" si="207"/>
        <v>593.76000000000204</v>
      </c>
      <c r="L2665" s="9">
        <f t="shared" si="208"/>
        <v>-29.19999999999709</v>
      </c>
      <c r="M2665" s="9">
        <f t="shared" si="209"/>
        <v>30.889999999999418</v>
      </c>
    </row>
    <row r="2666" spans="1:13">
      <c r="A2666" s="2">
        <v>39989</v>
      </c>
      <c r="B2666" s="1">
        <v>49668.29</v>
      </c>
      <c r="C2666" s="1">
        <v>51514.81</v>
      </c>
      <c r="D2666" s="1">
        <v>49327.3</v>
      </c>
      <c r="E2666" s="1">
        <v>51514.81</v>
      </c>
      <c r="I2666" s="3">
        <f t="shared" si="205"/>
        <v>3.709706773135503E-2</v>
      </c>
      <c r="J2666" s="3">
        <f t="shared" si="206"/>
        <v>-3.7177039918225428E-2</v>
      </c>
      <c r="K2666" s="9">
        <f t="shared" si="207"/>
        <v>2187.5099999999948</v>
      </c>
      <c r="L2666" s="9">
        <f t="shared" si="208"/>
        <v>1842.6899999999951</v>
      </c>
      <c r="M2666" s="9">
        <f t="shared" si="209"/>
        <v>-1846.5199999999968</v>
      </c>
    </row>
    <row r="2667" spans="1:13">
      <c r="A2667" s="2">
        <v>39988</v>
      </c>
      <c r="B2667" s="1">
        <v>49818.78</v>
      </c>
      <c r="C2667" s="1">
        <v>50758.35</v>
      </c>
      <c r="D2667" s="1">
        <v>49519.79</v>
      </c>
      <c r="E2667" s="1">
        <v>49672.12</v>
      </c>
      <c r="I2667" s="3">
        <f t="shared" si="205"/>
        <v>-2.8397878650761321E-3</v>
      </c>
      <c r="J2667" s="3">
        <f t="shared" si="206"/>
        <v>2.9438697615637361E-3</v>
      </c>
      <c r="K2667" s="9">
        <f t="shared" si="207"/>
        <v>1238.5599999999977</v>
      </c>
      <c r="L2667" s="9">
        <f t="shared" si="208"/>
        <v>-141.45999999999913</v>
      </c>
      <c r="M2667" s="9">
        <f t="shared" si="209"/>
        <v>146.65999999999622</v>
      </c>
    </row>
    <row r="2668" spans="1:13">
      <c r="A2668" s="2">
        <v>39987</v>
      </c>
      <c r="B2668" s="1">
        <v>49496.14</v>
      </c>
      <c r="C2668" s="1">
        <v>49902.2</v>
      </c>
      <c r="D2668" s="1">
        <v>49130.02</v>
      </c>
      <c r="E2668" s="1">
        <v>49813.58</v>
      </c>
      <c r="I2668" s="3">
        <f t="shared" si="205"/>
        <v>6.4406765963292874E-3</v>
      </c>
      <c r="J2668" s="3">
        <f t="shared" si="206"/>
        <v>-6.4134294108591566E-3</v>
      </c>
      <c r="K2668" s="9">
        <f t="shared" si="207"/>
        <v>772.18000000000029</v>
      </c>
      <c r="L2668" s="9">
        <f t="shared" si="208"/>
        <v>318.77999999999884</v>
      </c>
      <c r="M2668" s="9">
        <f t="shared" si="209"/>
        <v>-317.44000000000233</v>
      </c>
    </row>
    <row r="2669" spans="1:13">
      <c r="A2669" s="2">
        <v>39986</v>
      </c>
      <c r="B2669" s="1">
        <v>51366.559999999998</v>
      </c>
      <c r="C2669" s="1">
        <v>51366.559999999998</v>
      </c>
      <c r="D2669" s="1">
        <v>49410.66</v>
      </c>
      <c r="E2669" s="1">
        <v>49494.8</v>
      </c>
      <c r="I2669" s="3">
        <f t="shared" si="205"/>
        <v>-3.6574500956421806E-2</v>
      </c>
      <c r="J2669" s="3">
        <f t="shared" si="206"/>
        <v>3.6439270996539284E-2</v>
      </c>
      <c r="K2669" s="9">
        <f t="shared" si="207"/>
        <v>1955.8999999999942</v>
      </c>
      <c r="L2669" s="9">
        <f t="shared" si="208"/>
        <v>-1878.9699999999939</v>
      </c>
      <c r="M2669" s="9">
        <f t="shared" si="209"/>
        <v>1871.7599999999948</v>
      </c>
    </row>
    <row r="2670" spans="1:13">
      <c r="A2670" s="2">
        <v>39983</v>
      </c>
      <c r="B2670" s="1">
        <v>50907.73</v>
      </c>
      <c r="C2670" s="1">
        <v>51665.37</v>
      </c>
      <c r="D2670" s="1">
        <v>50907.73</v>
      </c>
      <c r="E2670" s="1">
        <v>51373.77</v>
      </c>
      <c r="I2670" s="3">
        <f t="shared" si="205"/>
        <v>9.2479778213551966E-3</v>
      </c>
      <c r="J2670" s="3">
        <f t="shared" si="206"/>
        <v>-9.1546018649818709E-3</v>
      </c>
      <c r="K2670" s="9">
        <f t="shared" si="207"/>
        <v>757.63999999999942</v>
      </c>
      <c r="L2670" s="9">
        <f t="shared" si="208"/>
        <v>470.75</v>
      </c>
      <c r="M2670" s="9">
        <f t="shared" si="209"/>
        <v>-466.0399999999936</v>
      </c>
    </row>
    <row r="2671" spans="1:13">
      <c r="A2671" s="2">
        <v>39982</v>
      </c>
      <c r="B2671" s="1">
        <v>51049.68</v>
      </c>
      <c r="C2671" s="1">
        <v>51275.1</v>
      </c>
      <c r="D2671" s="1">
        <v>50510.19</v>
      </c>
      <c r="E2671" s="1">
        <v>50903.02</v>
      </c>
      <c r="I2671" s="3">
        <f t="shared" si="205"/>
        <v>-2.7978773588601875E-3</v>
      </c>
      <c r="J2671" s="3">
        <f t="shared" si="206"/>
        <v>2.8728877438605588E-3</v>
      </c>
      <c r="K2671" s="9">
        <f t="shared" si="207"/>
        <v>764.90999999999622</v>
      </c>
      <c r="L2671" s="9">
        <f t="shared" si="208"/>
        <v>-142.81999999999971</v>
      </c>
      <c r="M2671" s="9">
        <f t="shared" si="209"/>
        <v>146.66000000000349</v>
      </c>
    </row>
    <row r="2672" spans="1:13">
      <c r="A2672" s="2">
        <v>39981</v>
      </c>
      <c r="B2672" s="1">
        <v>51196.88</v>
      </c>
      <c r="C2672" s="1">
        <v>51196.88</v>
      </c>
      <c r="D2672" s="1">
        <v>50264.97</v>
      </c>
      <c r="E2672" s="1">
        <v>51045.84</v>
      </c>
      <c r="I2672" s="3">
        <f t="shared" si="205"/>
        <v>-3.1234755138971095E-3</v>
      </c>
      <c r="J2672" s="3">
        <f t="shared" si="206"/>
        <v>2.9501797765801524E-3</v>
      </c>
      <c r="K2672" s="9">
        <f t="shared" si="207"/>
        <v>931.90999999999622</v>
      </c>
      <c r="L2672" s="9">
        <f t="shared" si="208"/>
        <v>-159.94000000000233</v>
      </c>
      <c r="M2672" s="9">
        <f t="shared" si="209"/>
        <v>151.04000000000087</v>
      </c>
    </row>
    <row r="2673" spans="1:13">
      <c r="A2673" s="2">
        <v>39980</v>
      </c>
      <c r="B2673" s="1">
        <v>52035.19</v>
      </c>
      <c r="C2673" s="1">
        <v>52493.65</v>
      </c>
      <c r="D2673" s="1">
        <v>51165.62</v>
      </c>
      <c r="E2673" s="1">
        <v>51205.78</v>
      </c>
      <c r="I2673" s="3">
        <f t="shared" si="205"/>
        <v>-1.5913496260701231E-2</v>
      </c>
      <c r="J2673" s="3">
        <f t="shared" si="206"/>
        <v>1.5939405621465078E-2</v>
      </c>
      <c r="K2673" s="9">
        <f t="shared" si="207"/>
        <v>1328.0299999999988</v>
      </c>
      <c r="L2673" s="9">
        <f t="shared" si="208"/>
        <v>-828.04000000000087</v>
      </c>
      <c r="M2673" s="9">
        <f t="shared" si="209"/>
        <v>829.41000000000349</v>
      </c>
    </row>
    <row r="2674" spans="1:13">
      <c r="A2674" s="2">
        <v>39979</v>
      </c>
      <c r="B2674" s="1">
        <v>53558.06</v>
      </c>
      <c r="C2674" s="1">
        <v>53558.06</v>
      </c>
      <c r="D2674" s="1">
        <v>51252.03</v>
      </c>
      <c r="E2674" s="1">
        <v>52033.82</v>
      </c>
      <c r="I2674" s="3">
        <f t="shared" si="205"/>
        <v>-2.8462665775175981E-2</v>
      </c>
      <c r="J2674" s="3">
        <f t="shared" si="206"/>
        <v>2.8459581993821249E-2</v>
      </c>
      <c r="K2674" s="9">
        <f t="shared" si="207"/>
        <v>2306.0299999999988</v>
      </c>
      <c r="L2674" s="9">
        <f t="shared" si="208"/>
        <v>-1524.4100000000035</v>
      </c>
      <c r="M2674" s="9">
        <f t="shared" si="209"/>
        <v>1524.239999999998</v>
      </c>
    </row>
    <row r="2675" spans="1:13">
      <c r="A2675" s="2">
        <v>39976</v>
      </c>
      <c r="B2675" s="1">
        <v>53410.93</v>
      </c>
      <c r="C2675" s="1">
        <v>53935.51</v>
      </c>
      <c r="D2675" s="1">
        <v>53142.68</v>
      </c>
      <c r="E2675" s="1">
        <v>53558.23</v>
      </c>
      <c r="I2675" s="3">
        <f t="shared" si="205"/>
        <v>2.7578624824544885E-3</v>
      </c>
      <c r="J2675" s="3">
        <f t="shared" si="206"/>
        <v>-2.7578624824544885E-3</v>
      </c>
      <c r="K2675" s="9">
        <f t="shared" si="207"/>
        <v>792.83000000000175</v>
      </c>
      <c r="L2675" s="9">
        <f t="shared" si="208"/>
        <v>147.30000000000291</v>
      </c>
      <c r="M2675" s="9">
        <f t="shared" si="209"/>
        <v>-147.30000000000291</v>
      </c>
    </row>
    <row r="2676" spans="1:13">
      <c r="A2676" s="2">
        <v>39974</v>
      </c>
      <c r="B2676" s="1">
        <v>53158.69</v>
      </c>
      <c r="C2676" s="1">
        <v>54047.58</v>
      </c>
      <c r="D2676" s="1">
        <v>52819.040000000001</v>
      </c>
      <c r="E2676" s="1">
        <v>53410.93</v>
      </c>
      <c r="I2676" s="3">
        <f t="shared" si="205"/>
        <v>4.774524132510595E-3</v>
      </c>
      <c r="J2676" s="3">
        <f t="shared" si="206"/>
        <v>-4.7450379232444962E-3</v>
      </c>
      <c r="K2676" s="9">
        <f t="shared" si="207"/>
        <v>1228.5400000000009</v>
      </c>
      <c r="L2676" s="9">
        <f t="shared" si="208"/>
        <v>253.80000000000291</v>
      </c>
      <c r="M2676" s="9">
        <f t="shared" si="209"/>
        <v>-252.23999999999796</v>
      </c>
    </row>
    <row r="2677" spans="1:13">
      <c r="A2677" s="2">
        <v>39973</v>
      </c>
      <c r="B2677" s="1">
        <v>53632.78</v>
      </c>
      <c r="C2677" s="1">
        <v>54102.37</v>
      </c>
      <c r="D2677" s="1">
        <v>52844.66</v>
      </c>
      <c r="E2677" s="1">
        <v>53157.13</v>
      </c>
      <c r="I2677" s="3">
        <f t="shared" si="205"/>
        <v>-8.8244743325566356E-3</v>
      </c>
      <c r="J2677" s="3">
        <f t="shared" si="206"/>
        <v>8.8686433930891054E-3</v>
      </c>
      <c r="K2677" s="9">
        <f t="shared" si="207"/>
        <v>1257.7099999999991</v>
      </c>
      <c r="L2677" s="9">
        <f t="shared" si="208"/>
        <v>-473.26000000000204</v>
      </c>
      <c r="M2677" s="9">
        <f t="shared" si="209"/>
        <v>475.65000000000146</v>
      </c>
    </row>
    <row r="2678" spans="1:13">
      <c r="A2678" s="2">
        <v>39972</v>
      </c>
      <c r="B2678" s="1">
        <v>53340.17</v>
      </c>
      <c r="C2678" s="1">
        <v>53904.98</v>
      </c>
      <c r="D2678" s="1">
        <v>52482.51</v>
      </c>
      <c r="E2678" s="1">
        <v>53630.39</v>
      </c>
      <c r="I2678" s="3">
        <f t="shared" si="205"/>
        <v>5.4250941255142597E-3</v>
      </c>
      <c r="J2678" s="3">
        <f t="shared" si="206"/>
        <v>-5.4409275411008472E-3</v>
      </c>
      <c r="K2678" s="9">
        <f t="shared" si="207"/>
        <v>1422.4700000000012</v>
      </c>
      <c r="L2678" s="9">
        <f t="shared" si="208"/>
        <v>289.37999999999738</v>
      </c>
      <c r="M2678" s="9">
        <f t="shared" si="209"/>
        <v>-290.22000000000116</v>
      </c>
    </row>
    <row r="2679" spans="1:13">
      <c r="A2679" s="2">
        <v>39969</v>
      </c>
      <c r="B2679" s="1">
        <v>53474.080000000002</v>
      </c>
      <c r="C2679" s="1">
        <v>54626.55</v>
      </c>
      <c r="D2679" s="1">
        <v>53050.18</v>
      </c>
      <c r="E2679" s="1">
        <v>53341.01</v>
      </c>
      <c r="I2679" s="3">
        <f t="shared" si="205"/>
        <v>-2.2985603369750319E-3</v>
      </c>
      <c r="J2679" s="3">
        <f t="shared" si="206"/>
        <v>2.4884953607429935E-3</v>
      </c>
      <c r="K2679" s="9">
        <f t="shared" si="207"/>
        <v>1576.3700000000026</v>
      </c>
      <c r="L2679" s="9">
        <f t="shared" si="208"/>
        <v>-122.88999999999942</v>
      </c>
      <c r="M2679" s="9">
        <f t="shared" si="209"/>
        <v>133.06999999999971</v>
      </c>
    </row>
    <row r="2680" spans="1:13">
      <c r="A2680" s="2">
        <v>39968</v>
      </c>
      <c r="B2680" s="1">
        <v>52093.86</v>
      </c>
      <c r="C2680" s="1">
        <v>53463.9</v>
      </c>
      <c r="D2680" s="1">
        <v>51745.33</v>
      </c>
      <c r="E2680" s="1">
        <v>53463.9</v>
      </c>
      <c r="I2680" s="3">
        <f t="shared" si="205"/>
        <v>2.6441910332843651E-2</v>
      </c>
      <c r="J2680" s="3">
        <f t="shared" si="206"/>
        <v>-2.629945256504319E-2</v>
      </c>
      <c r="K2680" s="9">
        <f t="shared" si="207"/>
        <v>1718.5699999999997</v>
      </c>
      <c r="L2680" s="9">
        <f t="shared" si="208"/>
        <v>1377.2700000000041</v>
      </c>
      <c r="M2680" s="9">
        <f t="shared" si="209"/>
        <v>-1370.0400000000009</v>
      </c>
    </row>
    <row r="2681" spans="1:13">
      <c r="A2681" s="2">
        <v>39967</v>
      </c>
      <c r="B2681" s="1">
        <v>53999.01</v>
      </c>
      <c r="C2681" s="1">
        <v>54000.51</v>
      </c>
      <c r="D2681" s="1">
        <v>51643.28</v>
      </c>
      <c r="E2681" s="1">
        <v>52086.63</v>
      </c>
      <c r="I2681" s="3">
        <f t="shared" si="205"/>
        <v>-3.5424203770700179E-2</v>
      </c>
      <c r="J2681" s="3">
        <f t="shared" si="206"/>
        <v>3.5415093721162749E-2</v>
      </c>
      <c r="K2681" s="9">
        <f t="shared" si="207"/>
        <v>2357.2300000000032</v>
      </c>
      <c r="L2681" s="9">
        <f t="shared" si="208"/>
        <v>-1912.8899999999994</v>
      </c>
      <c r="M2681" s="9">
        <f t="shared" si="209"/>
        <v>1912.3800000000047</v>
      </c>
    </row>
    <row r="2682" spans="1:13">
      <c r="A2682" s="2">
        <v>39966</v>
      </c>
      <c r="B2682" s="1">
        <v>54486.33</v>
      </c>
      <c r="C2682" s="1">
        <v>54955.23</v>
      </c>
      <c r="D2682" s="1">
        <v>53850.22</v>
      </c>
      <c r="E2682" s="1">
        <v>53999.519999999997</v>
      </c>
      <c r="I2682" s="3">
        <f t="shared" si="205"/>
        <v>-8.9338070182426454E-3</v>
      </c>
      <c r="J2682" s="3">
        <f t="shared" si="206"/>
        <v>8.9345345887675842E-3</v>
      </c>
      <c r="K2682" s="9">
        <f t="shared" si="207"/>
        <v>1105.010000000002</v>
      </c>
      <c r="L2682" s="9">
        <f t="shared" si="208"/>
        <v>-486.77000000000407</v>
      </c>
      <c r="M2682" s="9">
        <f t="shared" si="209"/>
        <v>486.81000000000495</v>
      </c>
    </row>
    <row r="2683" spans="1:13">
      <c r="A2683" s="2">
        <v>39965</v>
      </c>
      <c r="B2683" s="1">
        <v>53202.37</v>
      </c>
      <c r="C2683" s="1">
        <v>54857</v>
      </c>
      <c r="D2683" s="1">
        <v>53202.37</v>
      </c>
      <c r="E2683" s="1">
        <v>54486.29</v>
      </c>
      <c r="I2683" s="3">
        <f t="shared" si="205"/>
        <v>2.4222086167962384E-2</v>
      </c>
      <c r="J2683" s="3">
        <f t="shared" si="206"/>
        <v>-2.4132759499247838E-2</v>
      </c>
      <c r="K2683" s="9">
        <f t="shared" si="207"/>
        <v>1654.6299999999974</v>
      </c>
      <c r="L2683" s="9">
        <f t="shared" si="208"/>
        <v>1288.5599999999977</v>
      </c>
      <c r="M2683" s="9">
        <f t="shared" si="209"/>
        <v>-1283.9199999999983</v>
      </c>
    </row>
    <row r="2684" spans="1:13">
      <c r="A2684" s="2">
        <v>39962</v>
      </c>
      <c r="B2684" s="1">
        <v>53046.59</v>
      </c>
      <c r="C2684" s="1">
        <v>53805.93</v>
      </c>
      <c r="D2684" s="1">
        <v>52431.83</v>
      </c>
      <c r="E2684" s="1">
        <v>53197.73</v>
      </c>
      <c r="I2684" s="3">
        <f t="shared" si="205"/>
        <v>2.959800334610815E-3</v>
      </c>
      <c r="J2684" s="3">
        <f t="shared" si="206"/>
        <v>-2.8491935108365439E-3</v>
      </c>
      <c r="K2684" s="9">
        <f t="shared" si="207"/>
        <v>1374.0999999999985</v>
      </c>
      <c r="L2684" s="9">
        <f t="shared" si="208"/>
        <v>156.99000000000524</v>
      </c>
      <c r="M2684" s="9">
        <f t="shared" si="209"/>
        <v>-151.14000000000669</v>
      </c>
    </row>
    <row r="2685" spans="1:13">
      <c r="A2685" s="2">
        <v>39961</v>
      </c>
      <c r="B2685" s="1">
        <v>51795.15</v>
      </c>
      <c r="C2685" s="1">
        <v>53040.74</v>
      </c>
      <c r="D2685" s="1">
        <v>51795.15</v>
      </c>
      <c r="E2685" s="1">
        <v>53040.74</v>
      </c>
      <c r="I2685" s="3">
        <f t="shared" si="205"/>
        <v>2.411838519791135E-2</v>
      </c>
      <c r="J2685" s="3">
        <f t="shared" si="206"/>
        <v>-2.4048390631169068E-2</v>
      </c>
      <c r="K2685" s="9">
        <f t="shared" si="207"/>
        <v>1245.5899999999965</v>
      </c>
      <c r="L2685" s="9">
        <f t="shared" si="208"/>
        <v>1249.1299999999974</v>
      </c>
      <c r="M2685" s="9">
        <f t="shared" si="209"/>
        <v>-1245.5899999999965</v>
      </c>
    </row>
    <row r="2686" spans="1:13">
      <c r="A2686" s="2">
        <v>39960</v>
      </c>
      <c r="B2686" s="1">
        <v>51840.43</v>
      </c>
      <c r="C2686" s="1">
        <v>53092.36</v>
      </c>
      <c r="D2686" s="1">
        <v>51636.55</v>
      </c>
      <c r="E2686" s="1">
        <v>51791.61</v>
      </c>
      <c r="I2686" s="3">
        <f t="shared" si="205"/>
        <v>-9.4886652983754735E-4</v>
      </c>
      <c r="J2686" s="3">
        <f t="shared" si="206"/>
        <v>9.4173601569276543E-4</v>
      </c>
      <c r="K2686" s="9">
        <f t="shared" si="207"/>
        <v>1455.8099999999977</v>
      </c>
      <c r="L2686" s="9">
        <f t="shared" si="208"/>
        <v>-49.190000000002328</v>
      </c>
      <c r="M2686" s="9">
        <f t="shared" si="209"/>
        <v>48.819999999999709</v>
      </c>
    </row>
    <row r="2687" spans="1:13">
      <c r="A2687" s="2">
        <v>39959</v>
      </c>
      <c r="B2687" s="1">
        <v>50817.29</v>
      </c>
      <c r="C2687" s="1">
        <v>51933.94</v>
      </c>
      <c r="D2687" s="1">
        <v>50073.57</v>
      </c>
      <c r="E2687" s="1">
        <v>51840.800000000003</v>
      </c>
      <c r="I2687" s="3">
        <f t="shared" si="205"/>
        <v>2.0162058428565454E-2</v>
      </c>
      <c r="J2687" s="3">
        <f t="shared" si="206"/>
        <v>-2.0140979576045909E-2</v>
      </c>
      <c r="K2687" s="9">
        <f t="shared" si="207"/>
        <v>1860.3700000000026</v>
      </c>
      <c r="L2687" s="9">
        <f t="shared" si="208"/>
        <v>1024.5600000000049</v>
      </c>
      <c r="M2687" s="9">
        <f t="shared" si="209"/>
        <v>-1023.510000000002</v>
      </c>
    </row>
    <row r="2688" spans="1:13">
      <c r="A2688" s="2">
        <v>39958</v>
      </c>
      <c r="B2688" s="1">
        <v>50558.47</v>
      </c>
      <c r="C2688" s="1">
        <v>50968.65</v>
      </c>
      <c r="D2688" s="1">
        <v>50558.47</v>
      </c>
      <c r="E2688" s="1">
        <v>50816.24</v>
      </c>
      <c r="I2688" s="3">
        <f t="shared" si="205"/>
        <v>4.8992959845152589E-3</v>
      </c>
      <c r="J2688" s="3">
        <f t="shared" si="206"/>
        <v>-5.0984533353164519E-3</v>
      </c>
      <c r="K2688" s="9">
        <f t="shared" si="207"/>
        <v>410.18000000000029</v>
      </c>
      <c r="L2688" s="9">
        <f t="shared" si="208"/>
        <v>247.75</v>
      </c>
      <c r="M2688" s="9">
        <f t="shared" si="209"/>
        <v>-257.7699999999968</v>
      </c>
    </row>
    <row r="2689" spans="1:13">
      <c r="A2689" s="2">
        <v>39955</v>
      </c>
      <c r="B2689" s="1">
        <v>50089.06</v>
      </c>
      <c r="C2689" s="1">
        <v>50893.03</v>
      </c>
      <c r="D2689" s="1">
        <v>49989.19</v>
      </c>
      <c r="E2689" s="1">
        <v>50568.49</v>
      </c>
      <c r="I2689" s="3">
        <f t="shared" si="205"/>
        <v>9.606421424340171E-3</v>
      </c>
      <c r="J2689" s="3">
        <f t="shared" si="206"/>
        <v>-9.5715511530861299E-3</v>
      </c>
      <c r="K2689" s="9">
        <f t="shared" si="207"/>
        <v>903.83999999999651</v>
      </c>
      <c r="L2689" s="9">
        <f t="shared" si="208"/>
        <v>481.15999999999622</v>
      </c>
      <c r="M2689" s="9">
        <f t="shared" si="209"/>
        <v>-479.43000000000029</v>
      </c>
    </row>
    <row r="2690" spans="1:13">
      <c r="A2690" s="2">
        <v>39954</v>
      </c>
      <c r="B2690" s="1">
        <v>51244.04</v>
      </c>
      <c r="C2690" s="1">
        <v>51244.04</v>
      </c>
      <c r="D2690" s="1">
        <v>49565.26</v>
      </c>
      <c r="E2690" s="1">
        <v>50087.33</v>
      </c>
      <c r="I2690" s="3">
        <f t="shared" si="205"/>
        <v>-2.2592603506013841E-2</v>
      </c>
      <c r="J2690" s="3">
        <f t="shared" si="206"/>
        <v>2.2572576244964275E-2</v>
      </c>
      <c r="K2690" s="9">
        <f t="shared" si="207"/>
        <v>1678.7799999999988</v>
      </c>
      <c r="L2690" s="9">
        <f t="shared" si="208"/>
        <v>-1157.7599999999948</v>
      </c>
      <c r="M2690" s="9">
        <f t="shared" si="209"/>
        <v>1156.7099999999991</v>
      </c>
    </row>
    <row r="2691" spans="1:13">
      <c r="A2691" s="2">
        <v>39953</v>
      </c>
      <c r="B2691" s="1">
        <v>51348.75</v>
      </c>
      <c r="C2691" s="1">
        <v>52640.38</v>
      </c>
      <c r="D2691" s="1">
        <v>51142.879999999997</v>
      </c>
      <c r="E2691" s="1">
        <v>51245.09</v>
      </c>
      <c r="I2691" s="3">
        <f t="shared" si="205"/>
        <v>-1.9771509745240062E-3</v>
      </c>
      <c r="J2691" s="3">
        <f t="shared" si="206"/>
        <v>2.0187443706030524E-3</v>
      </c>
      <c r="K2691" s="9">
        <f t="shared" si="207"/>
        <v>1497.5</v>
      </c>
      <c r="L2691" s="9">
        <f t="shared" si="208"/>
        <v>-101.52000000000407</v>
      </c>
      <c r="M2691" s="9">
        <f t="shared" si="209"/>
        <v>103.66000000000349</v>
      </c>
    </row>
    <row r="2692" spans="1:13">
      <c r="A2692" s="2">
        <v>39952</v>
      </c>
      <c r="B2692" s="1">
        <v>51465.13</v>
      </c>
      <c r="C2692" s="1">
        <v>52145.120000000003</v>
      </c>
      <c r="D2692" s="1">
        <v>50987.25</v>
      </c>
      <c r="E2692" s="1">
        <v>51346.61</v>
      </c>
      <c r="I2692" s="3">
        <f t="shared" si="205"/>
        <v>-2.2620126063335618E-3</v>
      </c>
      <c r="J2692" s="3">
        <f t="shared" si="206"/>
        <v>2.3029185003515351E-3</v>
      </c>
      <c r="K2692" s="9">
        <f t="shared" si="207"/>
        <v>1157.8700000000026</v>
      </c>
      <c r="L2692" s="9">
        <f t="shared" si="208"/>
        <v>-116.40999999999622</v>
      </c>
      <c r="M2692" s="9">
        <f t="shared" si="209"/>
        <v>118.5199999999968</v>
      </c>
    </row>
    <row r="2693" spans="1:13">
      <c r="A2693" s="2">
        <v>39951</v>
      </c>
      <c r="B2693" s="1">
        <v>49011.98</v>
      </c>
      <c r="C2693" s="1">
        <v>51489.52</v>
      </c>
      <c r="D2693" s="1">
        <v>49011.98</v>
      </c>
      <c r="E2693" s="1">
        <v>51463.02</v>
      </c>
      <c r="I2693" s="3">
        <f t="shared" si="205"/>
        <v>5.011119792373403E-2</v>
      </c>
      <c r="J2693" s="3">
        <f t="shared" si="206"/>
        <v>-5.0008997800129545E-2</v>
      </c>
      <c r="K2693" s="9">
        <f t="shared" si="207"/>
        <v>2477.5399999999936</v>
      </c>
      <c r="L2693" s="9">
        <f t="shared" si="208"/>
        <v>2455.8099999999977</v>
      </c>
      <c r="M2693" s="9">
        <f t="shared" si="209"/>
        <v>-2451.0399999999936</v>
      </c>
    </row>
    <row r="2694" spans="1:13">
      <c r="A2694" s="2">
        <v>39948</v>
      </c>
      <c r="B2694" s="1">
        <v>49446.97</v>
      </c>
      <c r="C2694" s="1">
        <v>49552.07</v>
      </c>
      <c r="D2694" s="1">
        <v>48796.01</v>
      </c>
      <c r="E2694" s="1">
        <v>49007.21</v>
      </c>
      <c r="I2694" s="3">
        <f t="shared" si="205"/>
        <v>-8.8745262004909127E-3</v>
      </c>
      <c r="J2694" s="3">
        <f t="shared" si="206"/>
        <v>8.8935682004378028E-3</v>
      </c>
      <c r="K2694" s="9">
        <f t="shared" si="207"/>
        <v>756.05999999999767</v>
      </c>
      <c r="L2694" s="9">
        <f t="shared" si="208"/>
        <v>-438.80999999999767</v>
      </c>
      <c r="M2694" s="9">
        <f t="shared" si="209"/>
        <v>439.76000000000204</v>
      </c>
    </row>
    <row r="2695" spans="1:13">
      <c r="A2695" s="2">
        <v>39947</v>
      </c>
      <c r="B2695" s="1">
        <v>48670.86</v>
      </c>
      <c r="C2695" s="1">
        <v>49460.6</v>
      </c>
      <c r="D2695" s="1">
        <v>48283.78</v>
      </c>
      <c r="E2695" s="1">
        <v>49446.02</v>
      </c>
      <c r="I2695" s="3">
        <f t="shared" si="205"/>
        <v>1.5752727192050533E-2</v>
      </c>
      <c r="J2695" s="3">
        <f t="shared" si="206"/>
        <v>-1.5926572902143013E-2</v>
      </c>
      <c r="K2695" s="9">
        <f t="shared" si="207"/>
        <v>1176.8199999999997</v>
      </c>
      <c r="L2695" s="9">
        <f t="shared" si="208"/>
        <v>766.82999999999447</v>
      </c>
      <c r="M2695" s="9">
        <f t="shared" si="209"/>
        <v>-775.15999999999622</v>
      </c>
    </row>
    <row r="2696" spans="1:13">
      <c r="A2696" s="2">
        <v>39946</v>
      </c>
      <c r="B2696" s="1">
        <v>50316.88</v>
      </c>
      <c r="C2696" s="1">
        <v>50316.88</v>
      </c>
      <c r="D2696" s="1">
        <v>48430.04</v>
      </c>
      <c r="E2696" s="1">
        <v>48679.19</v>
      </c>
      <c r="I2696" s="3">
        <f t="shared" si="205"/>
        <v>-3.2718618568852713E-2</v>
      </c>
      <c r="J2696" s="3">
        <f t="shared" si="206"/>
        <v>3.2547526794189048E-2</v>
      </c>
      <c r="K2696" s="9">
        <f t="shared" si="207"/>
        <v>1886.8399999999965</v>
      </c>
      <c r="L2696" s="9">
        <f t="shared" si="208"/>
        <v>-1646.5899999999965</v>
      </c>
      <c r="M2696" s="9">
        <f t="shared" si="209"/>
        <v>1637.6899999999951</v>
      </c>
    </row>
    <row r="2697" spans="1:13">
      <c r="A2697" s="2">
        <v>39945</v>
      </c>
      <c r="B2697" s="1">
        <v>50979.77</v>
      </c>
      <c r="C2697" s="1">
        <v>51564.81</v>
      </c>
      <c r="D2697" s="1">
        <v>49807.8</v>
      </c>
      <c r="E2697" s="1">
        <v>50325.78</v>
      </c>
      <c r="I2697" s="3">
        <f t="shared" si="205"/>
        <v>-1.2762967326638874E-2</v>
      </c>
      <c r="J2697" s="3">
        <f t="shared" si="206"/>
        <v>1.2828421940703107E-2</v>
      </c>
      <c r="K2697" s="9">
        <f t="shared" si="207"/>
        <v>1757.0099999999948</v>
      </c>
      <c r="L2697" s="9">
        <f t="shared" si="208"/>
        <v>-650.61000000000058</v>
      </c>
      <c r="M2697" s="9">
        <f t="shared" si="209"/>
        <v>653.98999999999796</v>
      </c>
    </row>
    <row r="2698" spans="1:13">
      <c r="A2698" s="2">
        <v>39944</v>
      </c>
      <c r="B2698" s="1">
        <v>51388.800000000003</v>
      </c>
      <c r="C2698" s="1">
        <v>51388.800000000003</v>
      </c>
      <c r="D2698" s="1">
        <v>50059.98</v>
      </c>
      <c r="E2698" s="1">
        <v>50976.39</v>
      </c>
      <c r="I2698" s="3">
        <f t="shared" si="205"/>
        <v>-8.1640610483424587E-3</v>
      </c>
      <c r="J2698" s="3">
        <f t="shared" si="206"/>
        <v>8.0252895572576807E-3</v>
      </c>
      <c r="K2698" s="9">
        <f t="shared" si="207"/>
        <v>1328.8199999999997</v>
      </c>
      <c r="L2698" s="9">
        <f t="shared" si="208"/>
        <v>-419.59999999999854</v>
      </c>
      <c r="M2698" s="9">
        <f t="shared" si="209"/>
        <v>412.41000000000349</v>
      </c>
    </row>
    <row r="2699" spans="1:13">
      <c r="A2699" s="2">
        <v>39941</v>
      </c>
      <c r="B2699" s="1">
        <v>50065.58</v>
      </c>
      <c r="C2699" s="1">
        <v>51395.99</v>
      </c>
      <c r="D2699" s="1">
        <v>50050.81</v>
      </c>
      <c r="E2699" s="1">
        <v>51395.99</v>
      </c>
      <c r="I2699" s="3">
        <f t="shared" si="205"/>
        <v>2.6727563952738089E-2</v>
      </c>
      <c r="J2699" s="3">
        <f t="shared" si="206"/>
        <v>-2.6573346398863173E-2</v>
      </c>
      <c r="K2699" s="9">
        <f t="shared" si="207"/>
        <v>1345.1800000000003</v>
      </c>
      <c r="L2699" s="9">
        <f t="shared" si="208"/>
        <v>1337.9300000000003</v>
      </c>
      <c r="M2699" s="9">
        <f t="shared" si="209"/>
        <v>-1330.4099999999962</v>
      </c>
    </row>
    <row r="2700" spans="1:13">
      <c r="A2700" s="2">
        <v>39940</v>
      </c>
      <c r="B2700" s="1">
        <v>51499.05</v>
      </c>
      <c r="C2700" s="1">
        <v>52078.59</v>
      </c>
      <c r="D2700" s="1">
        <v>49742.55</v>
      </c>
      <c r="E2700" s="1">
        <v>50058.06</v>
      </c>
      <c r="I2700" s="3">
        <f t="shared" si="205"/>
        <v>-2.7989020471663122E-2</v>
      </c>
      <c r="J2700" s="3">
        <f t="shared" si="206"/>
        <v>2.7980904502121984E-2</v>
      </c>
      <c r="K2700" s="9">
        <f t="shared" si="207"/>
        <v>2336.0399999999936</v>
      </c>
      <c r="L2700" s="9">
        <f t="shared" si="208"/>
        <v>-1441.4200000000055</v>
      </c>
      <c r="M2700" s="9">
        <f t="shared" si="209"/>
        <v>1440.9900000000052</v>
      </c>
    </row>
    <row r="2701" spans="1:13">
      <c r="A2701" s="2">
        <v>39939</v>
      </c>
      <c r="B2701" s="1">
        <v>50675.11</v>
      </c>
      <c r="C2701" s="1">
        <v>52095.85</v>
      </c>
      <c r="D2701" s="1">
        <v>50671.839999999997</v>
      </c>
      <c r="E2701" s="1">
        <v>51499.48</v>
      </c>
      <c r="I2701" s="3">
        <f t="shared" ref="I2701:I2764" si="210">(E2701-E2702)/E2702</f>
        <v>1.63746517154802E-2</v>
      </c>
      <c r="J2701" s="3">
        <f t="shared" ref="J2701:J2764" si="211">(B2701-E2701)/B2701</f>
        <v>-1.6267749591466159E-2</v>
      </c>
      <c r="K2701" s="9">
        <f t="shared" ref="K2701:K2764" si="212">(C2701-D2701)</f>
        <v>1424.010000000002</v>
      </c>
      <c r="L2701" s="9">
        <f t="shared" ref="L2701:L2764" si="213">(E2701-E2702)</f>
        <v>829.70000000000437</v>
      </c>
      <c r="M2701" s="9">
        <f t="shared" ref="M2701:M2764" si="214">B2701-E2701</f>
        <v>-824.37000000000262</v>
      </c>
    </row>
    <row r="2702" spans="1:13">
      <c r="A2702" s="2">
        <v>39938</v>
      </c>
      <c r="B2702" s="1">
        <v>50403.88</v>
      </c>
      <c r="C2702" s="1">
        <v>50909.36</v>
      </c>
      <c r="D2702" s="1">
        <v>50013.1</v>
      </c>
      <c r="E2702" s="1">
        <v>50669.78</v>
      </c>
      <c r="I2702" s="3">
        <f t="shared" si="210"/>
        <v>5.2624238337308175E-3</v>
      </c>
      <c r="J2702" s="3">
        <f t="shared" si="211"/>
        <v>-5.2753875296902035E-3</v>
      </c>
      <c r="K2702" s="9">
        <f t="shared" si="212"/>
        <v>896.26000000000204</v>
      </c>
      <c r="L2702" s="9">
        <f t="shared" si="213"/>
        <v>265.25</v>
      </c>
      <c r="M2702" s="9">
        <f t="shared" si="214"/>
        <v>-265.90000000000146</v>
      </c>
    </row>
    <row r="2703" spans="1:13">
      <c r="A2703" s="2">
        <v>39937</v>
      </c>
      <c r="B2703" s="1">
        <v>47289.53</v>
      </c>
      <c r="C2703" s="1">
        <v>50404.53</v>
      </c>
      <c r="D2703" s="1">
        <v>47289.53</v>
      </c>
      <c r="E2703" s="1">
        <v>50404.53</v>
      </c>
      <c r="I2703" s="3">
        <f t="shared" si="210"/>
        <v>6.587081749385118E-2</v>
      </c>
      <c r="J2703" s="3">
        <f t="shared" si="211"/>
        <v>-6.587081749385118E-2</v>
      </c>
      <c r="K2703" s="9">
        <f t="shared" si="212"/>
        <v>3115</v>
      </c>
      <c r="L2703" s="9">
        <f t="shared" si="213"/>
        <v>3115</v>
      </c>
      <c r="M2703" s="9">
        <f t="shared" si="214"/>
        <v>-3115</v>
      </c>
    </row>
    <row r="2704" spans="1:13">
      <c r="A2704" s="2">
        <v>39933</v>
      </c>
      <c r="B2704" s="1">
        <v>47235</v>
      </c>
      <c r="C2704" s="1">
        <v>48125.73</v>
      </c>
      <c r="D2704" s="1">
        <v>47235</v>
      </c>
      <c r="E2704" s="1">
        <v>47289.53</v>
      </c>
      <c r="I2704" s="3">
        <f t="shared" si="210"/>
        <v>1.3284832613014341E-3</v>
      </c>
      <c r="J2704" s="3">
        <f t="shared" si="211"/>
        <v>-1.1544405631417134E-3</v>
      </c>
      <c r="K2704" s="9">
        <f t="shared" si="212"/>
        <v>890.7300000000032</v>
      </c>
      <c r="L2704" s="9">
        <f t="shared" si="213"/>
        <v>62.739999999997963</v>
      </c>
      <c r="M2704" s="9">
        <f t="shared" si="214"/>
        <v>-54.529999999998836</v>
      </c>
    </row>
    <row r="2705" spans="1:13">
      <c r="A2705" s="2">
        <v>39932</v>
      </c>
      <c r="B2705" s="1">
        <v>45825.05</v>
      </c>
      <c r="C2705" s="1">
        <v>47410.04</v>
      </c>
      <c r="D2705" s="1">
        <v>45825.05</v>
      </c>
      <c r="E2705" s="1">
        <v>47226.79</v>
      </c>
      <c r="I2705" s="3">
        <f t="shared" si="210"/>
        <v>3.0670140440806716E-2</v>
      </c>
      <c r="J2705" s="3">
        <f t="shared" si="211"/>
        <v>-3.0588946438683599E-2</v>
      </c>
      <c r="K2705" s="9">
        <f t="shared" si="212"/>
        <v>1584.989999999998</v>
      </c>
      <c r="L2705" s="9">
        <f t="shared" si="213"/>
        <v>1405.3499999999985</v>
      </c>
      <c r="M2705" s="9">
        <f t="shared" si="214"/>
        <v>-1401.739999999998</v>
      </c>
    </row>
    <row r="2706" spans="1:13">
      <c r="A2706" s="2">
        <v>39931</v>
      </c>
      <c r="B2706" s="1">
        <v>45819.29</v>
      </c>
      <c r="C2706" s="1">
        <v>46137.61</v>
      </c>
      <c r="D2706" s="1">
        <v>44965.82</v>
      </c>
      <c r="E2706" s="1">
        <v>45821.440000000002</v>
      </c>
      <c r="I2706" s="3">
        <f t="shared" si="210"/>
        <v>3.7756677202959192E-5</v>
      </c>
      <c r="J2706" s="3">
        <f t="shared" si="211"/>
        <v>-4.6923468259797458E-5</v>
      </c>
      <c r="K2706" s="9">
        <f t="shared" si="212"/>
        <v>1171.7900000000009</v>
      </c>
      <c r="L2706" s="9">
        <f t="shared" si="213"/>
        <v>1.7300000000032014</v>
      </c>
      <c r="M2706" s="9">
        <f t="shared" si="214"/>
        <v>-2.1500000000014552</v>
      </c>
    </row>
    <row r="2707" spans="1:13">
      <c r="A2707" s="2">
        <v>39930</v>
      </c>
      <c r="B2707" s="1">
        <v>46771.53</v>
      </c>
      <c r="C2707" s="1">
        <v>46771.53</v>
      </c>
      <c r="D2707" s="1">
        <v>45662.17</v>
      </c>
      <c r="E2707" s="1">
        <v>45819.71</v>
      </c>
      <c r="I2707" s="3">
        <f t="shared" si="210"/>
        <v>-2.0355859803526905E-2</v>
      </c>
      <c r="J2707" s="3">
        <f t="shared" si="211"/>
        <v>2.035041402323165E-2</v>
      </c>
      <c r="K2707" s="9">
        <f t="shared" si="212"/>
        <v>1109.3600000000006</v>
      </c>
      <c r="L2707" s="9">
        <f t="shared" si="213"/>
        <v>-952.08000000000175</v>
      </c>
      <c r="M2707" s="9">
        <f t="shared" si="214"/>
        <v>951.81999999999971</v>
      </c>
    </row>
    <row r="2708" spans="1:13">
      <c r="A2708" s="2">
        <v>39927</v>
      </c>
      <c r="B2708" s="1">
        <v>45801.11</v>
      </c>
      <c r="C2708" s="1">
        <v>46946.07</v>
      </c>
      <c r="D2708" s="1">
        <v>45801.11</v>
      </c>
      <c r="E2708" s="1">
        <v>46771.79</v>
      </c>
      <c r="I2708" s="3">
        <f t="shared" si="210"/>
        <v>2.1192035050633044E-2</v>
      </c>
      <c r="J2708" s="3">
        <f t="shared" si="211"/>
        <v>-2.1193372824370421E-2</v>
      </c>
      <c r="K2708" s="9">
        <f t="shared" si="212"/>
        <v>1144.9599999999991</v>
      </c>
      <c r="L2708" s="9">
        <f t="shared" si="213"/>
        <v>970.62000000000262</v>
      </c>
      <c r="M2708" s="9">
        <f t="shared" si="214"/>
        <v>-970.68000000000029</v>
      </c>
    </row>
    <row r="2709" spans="1:13">
      <c r="A2709" s="2">
        <v>39926</v>
      </c>
      <c r="B2709" s="1">
        <v>44887.64</v>
      </c>
      <c r="C2709" s="1">
        <v>45803.68</v>
      </c>
      <c r="D2709" s="1">
        <v>44887.64</v>
      </c>
      <c r="E2709" s="1">
        <v>45801.17</v>
      </c>
      <c r="I2709" s="3">
        <f t="shared" si="210"/>
        <v>2.0338752723432912E-2</v>
      </c>
      <c r="J2709" s="3">
        <f t="shared" si="211"/>
        <v>-2.0351482056084901E-2</v>
      </c>
      <c r="K2709" s="9">
        <f t="shared" si="212"/>
        <v>916.04000000000087</v>
      </c>
      <c r="L2709" s="9">
        <f t="shared" si="213"/>
        <v>912.97000000000116</v>
      </c>
      <c r="M2709" s="9">
        <f t="shared" si="214"/>
        <v>-913.52999999999884</v>
      </c>
    </row>
    <row r="2710" spans="1:13">
      <c r="A2710" s="2">
        <v>39925</v>
      </c>
      <c r="B2710" s="1">
        <v>44433.8</v>
      </c>
      <c r="C2710" s="1">
        <v>45369.13</v>
      </c>
      <c r="D2710" s="1">
        <v>44433.8</v>
      </c>
      <c r="E2710" s="1">
        <v>44888.2</v>
      </c>
      <c r="I2710" s="3">
        <f t="shared" si="210"/>
        <v>1.024122755195154E-2</v>
      </c>
      <c r="J2710" s="3">
        <f t="shared" si="211"/>
        <v>-1.0226449234591553E-2</v>
      </c>
      <c r="K2710" s="9">
        <f t="shared" si="212"/>
        <v>935.32999999999447</v>
      </c>
      <c r="L2710" s="9">
        <f t="shared" si="213"/>
        <v>455.04999999999563</v>
      </c>
      <c r="M2710" s="9">
        <f t="shared" si="214"/>
        <v>-454.39999999999418</v>
      </c>
    </row>
    <row r="2711" spans="1:13">
      <c r="A2711" s="2">
        <v>39923</v>
      </c>
      <c r="B2711" s="1">
        <v>45778.28</v>
      </c>
      <c r="C2711" s="1">
        <v>45778.28</v>
      </c>
      <c r="D2711" s="1">
        <v>44274.879999999997</v>
      </c>
      <c r="E2711" s="1">
        <v>44433.15</v>
      </c>
      <c r="I2711" s="3">
        <f t="shared" si="210"/>
        <v>-2.9383585403383383E-2</v>
      </c>
      <c r="J2711" s="3">
        <f t="shared" si="211"/>
        <v>2.9383585403383383E-2</v>
      </c>
      <c r="K2711" s="9">
        <f t="shared" si="212"/>
        <v>1503.4000000000015</v>
      </c>
      <c r="L2711" s="9">
        <f t="shared" si="213"/>
        <v>-1345.1299999999974</v>
      </c>
      <c r="M2711" s="9">
        <f t="shared" si="214"/>
        <v>1345.1299999999974</v>
      </c>
    </row>
    <row r="2712" spans="1:13">
      <c r="A2712" s="2">
        <v>39920</v>
      </c>
      <c r="B2712" s="1">
        <v>46017.55</v>
      </c>
      <c r="C2712" s="1">
        <v>46187.43</v>
      </c>
      <c r="D2712" s="1">
        <v>45722.69</v>
      </c>
      <c r="E2712" s="1">
        <v>45778.28</v>
      </c>
      <c r="I2712" s="3">
        <f t="shared" si="210"/>
        <v>-5.3558105003435105E-3</v>
      </c>
      <c r="J2712" s="3">
        <f t="shared" si="211"/>
        <v>5.1995380023491921E-3</v>
      </c>
      <c r="K2712" s="9">
        <f t="shared" si="212"/>
        <v>464.73999999999796</v>
      </c>
      <c r="L2712" s="9">
        <f t="shared" si="213"/>
        <v>-246.5</v>
      </c>
      <c r="M2712" s="9">
        <f t="shared" si="214"/>
        <v>239.27000000000407</v>
      </c>
    </row>
    <row r="2713" spans="1:13">
      <c r="A2713" s="2">
        <v>39919</v>
      </c>
      <c r="B2713" s="1">
        <v>45277.22</v>
      </c>
      <c r="C2713" s="1">
        <v>46211.47</v>
      </c>
      <c r="D2713" s="1">
        <v>45277.22</v>
      </c>
      <c r="E2713" s="1">
        <v>46024.78</v>
      </c>
      <c r="I2713" s="3">
        <f t="shared" si="210"/>
        <v>1.6613341609117146E-2</v>
      </c>
      <c r="J2713" s="3">
        <f t="shared" si="211"/>
        <v>-1.6510731003361021E-2</v>
      </c>
      <c r="K2713" s="9">
        <f t="shared" si="212"/>
        <v>934.25</v>
      </c>
      <c r="L2713" s="9">
        <f t="shared" si="213"/>
        <v>752.12999999999738</v>
      </c>
      <c r="M2713" s="9">
        <f t="shared" si="214"/>
        <v>-747.55999999999767</v>
      </c>
    </row>
    <row r="2714" spans="1:13">
      <c r="A2714" s="2">
        <v>39918</v>
      </c>
      <c r="B2714" s="1">
        <v>45419.65</v>
      </c>
      <c r="C2714" s="1">
        <v>45453.34</v>
      </c>
      <c r="D2714" s="1">
        <v>44810.9</v>
      </c>
      <c r="E2714" s="1">
        <v>45272.65</v>
      </c>
      <c r="I2714" s="3">
        <f t="shared" si="210"/>
        <v>-3.204223506974494E-3</v>
      </c>
      <c r="J2714" s="3">
        <f t="shared" si="211"/>
        <v>3.2364846492652409E-3</v>
      </c>
      <c r="K2714" s="9">
        <f t="shared" si="212"/>
        <v>642.43999999999505</v>
      </c>
      <c r="L2714" s="9">
        <f t="shared" si="213"/>
        <v>-145.52999999999884</v>
      </c>
      <c r="M2714" s="9">
        <f t="shared" si="214"/>
        <v>147</v>
      </c>
    </row>
    <row r="2715" spans="1:13">
      <c r="A2715" s="2">
        <v>39917</v>
      </c>
      <c r="B2715" s="1">
        <v>45988.79</v>
      </c>
      <c r="C2715" s="1">
        <v>46591.44</v>
      </c>
      <c r="D2715" s="1">
        <v>45284.36</v>
      </c>
      <c r="E2715" s="1">
        <v>45418.18</v>
      </c>
      <c r="I2715" s="3">
        <f t="shared" si="210"/>
        <v>-1.2474155769636758E-2</v>
      </c>
      <c r="J2715" s="3">
        <f t="shared" si="211"/>
        <v>1.2407588892858468E-2</v>
      </c>
      <c r="K2715" s="9">
        <f t="shared" si="212"/>
        <v>1307.0800000000017</v>
      </c>
      <c r="L2715" s="9">
        <f t="shared" si="213"/>
        <v>-573.70999999999913</v>
      </c>
      <c r="M2715" s="9">
        <f t="shared" si="214"/>
        <v>570.61000000000058</v>
      </c>
    </row>
    <row r="2716" spans="1:13">
      <c r="A2716" s="2">
        <v>39916</v>
      </c>
      <c r="B2716" s="1">
        <v>45536.36</v>
      </c>
      <c r="C2716" s="1">
        <v>46178.86</v>
      </c>
      <c r="D2716" s="1">
        <v>45225.81</v>
      </c>
      <c r="E2716" s="1">
        <v>45991.89</v>
      </c>
      <c r="I2716" s="3">
        <f t="shared" si="210"/>
        <v>9.9515335414639607E-3</v>
      </c>
      <c r="J2716" s="3">
        <f t="shared" si="211"/>
        <v>-1.0003654222691467E-2</v>
      </c>
      <c r="K2716" s="9">
        <f t="shared" si="212"/>
        <v>953.05000000000291</v>
      </c>
      <c r="L2716" s="9">
        <f t="shared" si="213"/>
        <v>453.18000000000029</v>
      </c>
      <c r="M2716" s="9">
        <f t="shared" si="214"/>
        <v>-455.52999999999884</v>
      </c>
    </row>
    <row r="2717" spans="1:13">
      <c r="A2717" s="2">
        <v>39912</v>
      </c>
      <c r="B2717" s="1">
        <v>44182.76</v>
      </c>
      <c r="C2717" s="1">
        <v>45702.19</v>
      </c>
      <c r="D2717" s="1">
        <v>44182.76</v>
      </c>
      <c r="E2717" s="1">
        <v>45538.71</v>
      </c>
      <c r="I2717" s="3">
        <f t="shared" si="210"/>
        <v>3.0707768189655506E-2</v>
      </c>
      <c r="J2717" s="3">
        <f t="shared" si="211"/>
        <v>-3.0689572131754491E-2</v>
      </c>
      <c r="K2717" s="9">
        <f t="shared" si="212"/>
        <v>1519.4300000000003</v>
      </c>
      <c r="L2717" s="9">
        <f t="shared" si="213"/>
        <v>1356.7299999999959</v>
      </c>
      <c r="M2717" s="9">
        <f t="shared" si="214"/>
        <v>-1355.9499999999971</v>
      </c>
    </row>
    <row r="2718" spans="1:13">
      <c r="A2718" s="2">
        <v>39911</v>
      </c>
      <c r="B2718" s="1">
        <v>43827.93</v>
      </c>
      <c r="C2718" s="1">
        <v>44389.5</v>
      </c>
      <c r="D2718" s="1">
        <v>43706.36</v>
      </c>
      <c r="E2718" s="1">
        <v>44181.98</v>
      </c>
      <c r="I2718" s="3">
        <f t="shared" si="210"/>
        <v>8.1563909527382124E-3</v>
      </c>
      <c r="J2718" s="3">
        <f t="shared" si="211"/>
        <v>-8.0781821089885592E-3</v>
      </c>
      <c r="K2718" s="9">
        <f t="shared" si="212"/>
        <v>683.13999999999942</v>
      </c>
      <c r="L2718" s="9">
        <f t="shared" si="213"/>
        <v>357.45000000000437</v>
      </c>
      <c r="M2718" s="9">
        <f t="shared" si="214"/>
        <v>-354.05000000000291</v>
      </c>
    </row>
    <row r="2719" spans="1:13">
      <c r="A2719" s="2">
        <v>39910</v>
      </c>
      <c r="B2719" s="1">
        <v>44162.84</v>
      </c>
      <c r="C2719" s="1">
        <v>44471.1</v>
      </c>
      <c r="D2719" s="1">
        <v>43593.06</v>
      </c>
      <c r="E2719" s="1">
        <v>43824.53</v>
      </c>
      <c r="I2719" s="3">
        <f t="shared" si="210"/>
        <v>-7.7598202831690982E-3</v>
      </c>
      <c r="J2719" s="3">
        <f t="shared" si="211"/>
        <v>7.6605127749935853E-3</v>
      </c>
      <c r="K2719" s="9">
        <f t="shared" si="212"/>
        <v>878.04000000000087</v>
      </c>
      <c r="L2719" s="9">
        <f t="shared" si="213"/>
        <v>-342.7300000000032</v>
      </c>
      <c r="M2719" s="9">
        <f t="shared" si="214"/>
        <v>338.30999999999767</v>
      </c>
    </row>
    <row r="2720" spans="1:13">
      <c r="A2720" s="2">
        <v>39909</v>
      </c>
      <c r="B2720" s="1">
        <v>44385.11</v>
      </c>
      <c r="C2720" s="1">
        <v>44385.11</v>
      </c>
      <c r="D2720" s="1">
        <v>43429.3</v>
      </c>
      <c r="E2720" s="1">
        <v>44167.26</v>
      </c>
      <c r="I2720" s="3">
        <f t="shared" si="210"/>
        <v>-5.0397625823985224E-3</v>
      </c>
      <c r="J2720" s="3">
        <f t="shared" si="211"/>
        <v>4.9081775397199316E-3</v>
      </c>
      <c r="K2720" s="9">
        <f t="shared" si="212"/>
        <v>955.80999999999767</v>
      </c>
      <c r="L2720" s="9">
        <f t="shared" si="213"/>
        <v>-223.72000000000116</v>
      </c>
      <c r="M2720" s="9">
        <f t="shared" si="214"/>
        <v>217.84999999999854</v>
      </c>
    </row>
    <row r="2721" spans="1:13">
      <c r="A2721" s="2">
        <v>39906</v>
      </c>
      <c r="B2721" s="1">
        <v>43737.77</v>
      </c>
      <c r="C2721" s="1">
        <v>44610.12</v>
      </c>
      <c r="D2721" s="1">
        <v>43519.92</v>
      </c>
      <c r="E2721" s="1">
        <v>44390.98</v>
      </c>
      <c r="I2721" s="3">
        <f t="shared" si="210"/>
        <v>1.4965320687893191E-2</v>
      </c>
      <c r="J2721" s="3">
        <f t="shared" si="211"/>
        <v>-1.4934689171395945E-2</v>
      </c>
      <c r="K2721" s="9">
        <f t="shared" si="212"/>
        <v>1090.2000000000044</v>
      </c>
      <c r="L2721" s="9">
        <f t="shared" si="213"/>
        <v>654.53000000000611</v>
      </c>
      <c r="M2721" s="9">
        <f t="shared" si="214"/>
        <v>-653.2100000000064</v>
      </c>
    </row>
    <row r="2722" spans="1:13">
      <c r="A2722" s="2">
        <v>39905</v>
      </c>
      <c r="B2722" s="1">
        <v>41977.440000000002</v>
      </c>
      <c r="C2722" s="1">
        <v>44286.02</v>
      </c>
      <c r="D2722" s="1">
        <v>41977.440000000002</v>
      </c>
      <c r="E2722" s="1">
        <v>43736.45</v>
      </c>
      <c r="I2722" s="3">
        <f t="shared" si="210"/>
        <v>4.1931250302253559E-2</v>
      </c>
      <c r="J2722" s="3">
        <f t="shared" si="211"/>
        <v>-4.190369874866106E-2</v>
      </c>
      <c r="K2722" s="9">
        <f t="shared" si="212"/>
        <v>2308.5799999999945</v>
      </c>
      <c r="L2722" s="9">
        <f t="shared" si="213"/>
        <v>1760.1199999999953</v>
      </c>
      <c r="M2722" s="9">
        <f t="shared" si="214"/>
        <v>-1759.0099999999948</v>
      </c>
    </row>
    <row r="2723" spans="1:13">
      <c r="A2723" s="2">
        <v>39904</v>
      </c>
      <c r="B2723" s="1">
        <v>40917.9</v>
      </c>
      <c r="C2723" s="1">
        <v>42004.63</v>
      </c>
      <c r="D2723" s="1">
        <v>40256.17</v>
      </c>
      <c r="E2723" s="1">
        <v>41976.33</v>
      </c>
      <c r="I2723" s="3">
        <f t="shared" si="210"/>
        <v>2.5667383491175609E-2</v>
      </c>
      <c r="J2723" s="3">
        <f t="shared" si="211"/>
        <v>-2.5867163270842351E-2</v>
      </c>
      <c r="K2723" s="9">
        <f t="shared" si="212"/>
        <v>1748.4599999999991</v>
      </c>
      <c r="L2723" s="9">
        <f t="shared" si="213"/>
        <v>1050.4599999999991</v>
      </c>
      <c r="M2723" s="9">
        <f t="shared" si="214"/>
        <v>-1058.4300000000003</v>
      </c>
    </row>
    <row r="2724" spans="1:13">
      <c r="A2724" s="2">
        <v>39903</v>
      </c>
      <c r="B2724" s="1">
        <v>40661.18</v>
      </c>
      <c r="C2724" s="1">
        <v>41609.589999999997</v>
      </c>
      <c r="D2724" s="1">
        <v>40661.18</v>
      </c>
      <c r="E2724" s="1">
        <v>40925.870000000003</v>
      </c>
      <c r="I2724" s="3">
        <f t="shared" si="210"/>
        <v>6.7089545134656359E-3</v>
      </c>
      <c r="J2724" s="3">
        <f t="shared" si="211"/>
        <v>-6.5096487608082773E-3</v>
      </c>
      <c r="K2724" s="9">
        <f t="shared" si="212"/>
        <v>948.40999999999622</v>
      </c>
      <c r="L2724" s="9">
        <f t="shared" si="213"/>
        <v>272.74000000000524</v>
      </c>
      <c r="M2724" s="9">
        <f t="shared" si="214"/>
        <v>-264.69000000000233</v>
      </c>
    </row>
    <row r="2725" spans="1:13">
      <c r="A2725" s="2">
        <v>39902</v>
      </c>
      <c r="B2725" s="1">
        <v>41908.97</v>
      </c>
      <c r="C2725" s="1">
        <v>41908.97</v>
      </c>
      <c r="D2725" s="1">
        <v>40351.06</v>
      </c>
      <c r="E2725" s="1">
        <v>40653.129999999997</v>
      </c>
      <c r="I2725" s="3">
        <f t="shared" si="210"/>
        <v>-2.9927012698745335E-2</v>
      </c>
      <c r="J2725" s="3">
        <f t="shared" si="211"/>
        <v>2.9965899901620196E-2</v>
      </c>
      <c r="K2725" s="9">
        <f t="shared" si="212"/>
        <v>1557.9100000000035</v>
      </c>
      <c r="L2725" s="9">
        <f t="shared" si="213"/>
        <v>-1254.1600000000035</v>
      </c>
      <c r="M2725" s="9">
        <f t="shared" si="214"/>
        <v>1255.8400000000038</v>
      </c>
    </row>
    <row r="2726" spans="1:13">
      <c r="A2726" s="2">
        <v>39899</v>
      </c>
      <c r="B2726" s="1">
        <v>42588.66</v>
      </c>
      <c r="C2726" s="1">
        <v>42588.66</v>
      </c>
      <c r="D2726" s="1">
        <v>41585.67</v>
      </c>
      <c r="E2726" s="1">
        <v>41907.29</v>
      </c>
      <c r="I2726" s="3">
        <f t="shared" si="210"/>
        <v>-1.5998859790376185E-2</v>
      </c>
      <c r="J2726" s="3">
        <f t="shared" si="211"/>
        <v>1.5998859790376185E-2</v>
      </c>
      <c r="K2726" s="9">
        <f t="shared" si="212"/>
        <v>1002.9900000000052</v>
      </c>
      <c r="L2726" s="9">
        <f t="shared" si="213"/>
        <v>-681.37000000000262</v>
      </c>
      <c r="M2726" s="9">
        <f t="shared" si="214"/>
        <v>681.37000000000262</v>
      </c>
    </row>
    <row r="2727" spans="1:13">
      <c r="A2727" s="2">
        <v>39898</v>
      </c>
      <c r="B2727" s="1">
        <v>41801.32</v>
      </c>
      <c r="C2727" s="1">
        <v>42679.98</v>
      </c>
      <c r="D2727" s="1">
        <v>41801.32</v>
      </c>
      <c r="E2727" s="1">
        <v>42588.66</v>
      </c>
      <c r="I2727" s="3">
        <f t="shared" si="210"/>
        <v>1.8884526774371833E-2</v>
      </c>
      <c r="J2727" s="3">
        <f t="shared" si="211"/>
        <v>-1.8835290368820978E-2</v>
      </c>
      <c r="K2727" s="9">
        <f t="shared" si="212"/>
        <v>878.66000000000349</v>
      </c>
      <c r="L2727" s="9">
        <f t="shared" si="213"/>
        <v>789.36000000000058</v>
      </c>
      <c r="M2727" s="9">
        <f t="shared" si="214"/>
        <v>-787.34000000000378</v>
      </c>
    </row>
    <row r="2728" spans="1:13">
      <c r="A2728" s="2">
        <v>39897</v>
      </c>
      <c r="B2728" s="1">
        <v>41477.769999999997</v>
      </c>
      <c r="C2728" s="1">
        <v>42622.91</v>
      </c>
      <c r="D2728" s="1">
        <v>41113.69</v>
      </c>
      <c r="E2728" s="1">
        <v>41799.300000000003</v>
      </c>
      <c r="I2728" s="3">
        <f t="shared" si="210"/>
        <v>7.79900004412211E-3</v>
      </c>
      <c r="J2728" s="3">
        <f t="shared" si="211"/>
        <v>-7.7518632269769116E-3</v>
      </c>
      <c r="K2728" s="9">
        <f t="shared" si="212"/>
        <v>1509.2200000000012</v>
      </c>
      <c r="L2728" s="9">
        <f t="shared" si="213"/>
        <v>323.47000000000116</v>
      </c>
      <c r="M2728" s="9">
        <f t="shared" si="214"/>
        <v>-321.53000000000611</v>
      </c>
    </row>
    <row r="2729" spans="1:13">
      <c r="A2729" s="2">
        <v>39896</v>
      </c>
      <c r="B2729" s="1">
        <v>42438.69</v>
      </c>
      <c r="C2729" s="1">
        <v>42438.69</v>
      </c>
      <c r="D2729" s="1">
        <v>41475.83</v>
      </c>
      <c r="E2729" s="1">
        <v>41475.83</v>
      </c>
      <c r="I2729" s="3">
        <f t="shared" si="210"/>
        <v>-2.2685035186169204E-2</v>
      </c>
      <c r="J2729" s="3">
        <f t="shared" si="211"/>
        <v>2.2688259227605766E-2</v>
      </c>
      <c r="K2729" s="9">
        <f t="shared" si="212"/>
        <v>962.86000000000058</v>
      </c>
      <c r="L2729" s="9">
        <f t="shared" si="213"/>
        <v>-962.72000000000116</v>
      </c>
      <c r="M2729" s="9">
        <f t="shared" si="214"/>
        <v>962.86000000000058</v>
      </c>
    </row>
    <row r="2730" spans="1:13">
      <c r="A2730" s="2">
        <v>39895</v>
      </c>
      <c r="B2730" s="1">
        <v>40077.019999999997</v>
      </c>
      <c r="C2730" s="1">
        <v>42508.959999999999</v>
      </c>
      <c r="D2730" s="1">
        <v>40077.019999999997</v>
      </c>
      <c r="E2730" s="1">
        <v>42438.55</v>
      </c>
      <c r="I2730" s="3">
        <f t="shared" si="210"/>
        <v>5.8940908130244184E-2</v>
      </c>
      <c r="J2730" s="3">
        <f t="shared" si="211"/>
        <v>-5.8924790316246228E-2</v>
      </c>
      <c r="K2730" s="9">
        <f t="shared" si="212"/>
        <v>2431.9400000000023</v>
      </c>
      <c r="L2730" s="9">
        <f t="shared" si="213"/>
        <v>2362.1399999999994</v>
      </c>
      <c r="M2730" s="9">
        <f t="shared" si="214"/>
        <v>-2361.5300000000061</v>
      </c>
    </row>
    <row r="2731" spans="1:13">
      <c r="A2731" s="2">
        <v>39892</v>
      </c>
      <c r="B2731" s="1">
        <v>40453.43</v>
      </c>
      <c r="C2731" s="1">
        <v>41053.15</v>
      </c>
      <c r="D2731" s="1">
        <v>40075.699999999997</v>
      </c>
      <c r="E2731" s="1">
        <v>40076.410000000003</v>
      </c>
      <c r="I2731" s="3">
        <f t="shared" si="210"/>
        <v>-9.3198524822245433E-3</v>
      </c>
      <c r="J2731" s="3">
        <f t="shared" si="211"/>
        <v>9.3198524822245433E-3</v>
      </c>
      <c r="K2731" s="9">
        <f t="shared" si="212"/>
        <v>977.45000000000437</v>
      </c>
      <c r="L2731" s="9">
        <f t="shared" si="213"/>
        <v>-377.0199999999968</v>
      </c>
      <c r="M2731" s="9">
        <f t="shared" si="214"/>
        <v>377.0199999999968</v>
      </c>
    </row>
    <row r="2732" spans="1:13">
      <c r="A2732" s="2">
        <v>39891</v>
      </c>
      <c r="B2732" s="1">
        <v>40146.17</v>
      </c>
      <c r="C2732" s="1">
        <v>41136.61</v>
      </c>
      <c r="D2732" s="1">
        <v>40146.17</v>
      </c>
      <c r="E2732" s="1">
        <v>40453.43</v>
      </c>
      <c r="I2732" s="3">
        <f t="shared" si="210"/>
        <v>7.7509280113316759E-3</v>
      </c>
      <c r="J2732" s="3">
        <f t="shared" si="211"/>
        <v>-7.653532080395267E-3</v>
      </c>
      <c r="K2732" s="9">
        <f t="shared" si="212"/>
        <v>990.44000000000233</v>
      </c>
      <c r="L2732" s="9">
        <f t="shared" si="213"/>
        <v>311.13999999999942</v>
      </c>
      <c r="M2732" s="9">
        <f t="shared" si="214"/>
        <v>-307.26000000000204</v>
      </c>
    </row>
    <row r="2733" spans="1:13">
      <c r="A2733" s="2">
        <v>39890</v>
      </c>
      <c r="B2733" s="1">
        <v>39507.82</v>
      </c>
      <c r="C2733" s="1">
        <v>40551.18</v>
      </c>
      <c r="D2733" s="1">
        <v>38849.71</v>
      </c>
      <c r="E2733" s="1">
        <v>40142.29</v>
      </c>
      <c r="I2733" s="3">
        <f t="shared" si="210"/>
        <v>1.5984775777308023E-2</v>
      </c>
      <c r="J2733" s="3">
        <f t="shared" si="211"/>
        <v>-1.6059352300380057E-2</v>
      </c>
      <c r="K2733" s="9">
        <f t="shared" si="212"/>
        <v>1701.4700000000012</v>
      </c>
      <c r="L2733" s="9">
        <f t="shared" si="213"/>
        <v>631.56999999999971</v>
      </c>
      <c r="M2733" s="9">
        <f t="shared" si="214"/>
        <v>-634.47000000000116</v>
      </c>
    </row>
    <row r="2734" spans="1:13">
      <c r="A2734" s="2">
        <v>39889</v>
      </c>
      <c r="B2734" s="1">
        <v>38607.54</v>
      </c>
      <c r="C2734" s="1">
        <v>39510.720000000001</v>
      </c>
      <c r="D2734" s="1">
        <v>38080.47</v>
      </c>
      <c r="E2734" s="1">
        <v>39510.720000000001</v>
      </c>
      <c r="I2734" s="3">
        <f t="shared" si="210"/>
        <v>2.3402888580368535E-2</v>
      </c>
      <c r="J2734" s="3">
        <f t="shared" si="211"/>
        <v>-2.3393875911285729E-2</v>
      </c>
      <c r="K2734" s="9">
        <f t="shared" si="212"/>
        <v>1430.25</v>
      </c>
      <c r="L2734" s="9">
        <f t="shared" si="213"/>
        <v>903.52000000000407</v>
      </c>
      <c r="M2734" s="9">
        <f t="shared" si="214"/>
        <v>-903.18000000000029</v>
      </c>
    </row>
    <row r="2735" spans="1:13">
      <c r="A2735" s="2">
        <v>39888</v>
      </c>
      <c r="B2735" s="1">
        <v>39018.26</v>
      </c>
      <c r="C2735" s="1">
        <v>39712.57</v>
      </c>
      <c r="D2735" s="1">
        <v>38466.720000000001</v>
      </c>
      <c r="E2735" s="1">
        <v>38607.199999999997</v>
      </c>
      <c r="I2735" s="3">
        <f t="shared" si="210"/>
        <v>-1.0461774423772106E-2</v>
      </c>
      <c r="J2735" s="3">
        <f t="shared" si="211"/>
        <v>1.0535067427404629E-2</v>
      </c>
      <c r="K2735" s="9">
        <f t="shared" si="212"/>
        <v>1245.8499999999985</v>
      </c>
      <c r="L2735" s="9">
        <f t="shared" si="213"/>
        <v>-408.17000000000553</v>
      </c>
      <c r="M2735" s="9">
        <f t="shared" si="214"/>
        <v>411.06000000000495</v>
      </c>
    </row>
    <row r="2736" spans="1:13">
      <c r="A2736" s="2">
        <v>39885</v>
      </c>
      <c r="B2736" s="1">
        <v>39151.89</v>
      </c>
      <c r="C2736" s="1">
        <v>39707.230000000003</v>
      </c>
      <c r="D2736" s="1">
        <v>38579.839999999997</v>
      </c>
      <c r="E2736" s="1">
        <v>39015.370000000003</v>
      </c>
      <c r="I2736" s="3">
        <f t="shared" si="210"/>
        <v>-3.4861689840533236E-3</v>
      </c>
      <c r="J2736" s="3">
        <f t="shared" si="211"/>
        <v>3.4869325593220864E-3</v>
      </c>
      <c r="K2736" s="9">
        <f t="shared" si="212"/>
        <v>1127.3900000000067</v>
      </c>
      <c r="L2736" s="9">
        <f t="shared" si="213"/>
        <v>-136.48999999999796</v>
      </c>
      <c r="M2736" s="9">
        <f t="shared" si="214"/>
        <v>136.5199999999968</v>
      </c>
    </row>
    <row r="2737" spans="1:13">
      <c r="A2737" s="2">
        <v>39884</v>
      </c>
      <c r="B2737" s="1">
        <v>38805.910000000003</v>
      </c>
      <c r="C2737" s="1">
        <v>39304.129999999997</v>
      </c>
      <c r="D2737" s="1">
        <v>38286.31</v>
      </c>
      <c r="E2737" s="1">
        <v>39151.86</v>
      </c>
      <c r="I2737" s="3">
        <f t="shared" si="210"/>
        <v>8.9437389188965714E-3</v>
      </c>
      <c r="J2737" s="3">
        <f t="shared" si="211"/>
        <v>-8.9148792026780728E-3</v>
      </c>
      <c r="K2737" s="9">
        <f t="shared" si="212"/>
        <v>1017.8199999999997</v>
      </c>
      <c r="L2737" s="9">
        <f t="shared" si="213"/>
        <v>347.05999999999767</v>
      </c>
      <c r="M2737" s="9">
        <f t="shared" si="214"/>
        <v>-345.94999999999709</v>
      </c>
    </row>
    <row r="2738" spans="1:13">
      <c r="A2738" s="2">
        <v>39883</v>
      </c>
      <c r="B2738" s="1">
        <v>38794.769999999997</v>
      </c>
      <c r="C2738" s="1">
        <v>39310.29</v>
      </c>
      <c r="D2738" s="1">
        <v>38238.300000000003</v>
      </c>
      <c r="E2738" s="1">
        <v>38804.800000000003</v>
      </c>
      <c r="I2738" s="3">
        <f t="shared" si="210"/>
        <v>2.6421237003651282E-4</v>
      </c>
      <c r="J2738" s="3">
        <f t="shared" si="211"/>
        <v>-2.5854000423268682E-4</v>
      </c>
      <c r="K2738" s="9">
        <f t="shared" si="212"/>
        <v>1071.989999999998</v>
      </c>
      <c r="L2738" s="9">
        <f t="shared" si="213"/>
        <v>10.25</v>
      </c>
      <c r="M2738" s="9">
        <f t="shared" si="214"/>
        <v>-10.030000000006112</v>
      </c>
    </row>
    <row r="2739" spans="1:13">
      <c r="A2739" s="2">
        <v>39882</v>
      </c>
      <c r="B2739" s="1">
        <v>36744.85</v>
      </c>
      <c r="C2739" s="1">
        <v>38803.599999999999</v>
      </c>
      <c r="D2739" s="1">
        <v>36744.85</v>
      </c>
      <c r="E2739" s="1">
        <v>38794.550000000003</v>
      </c>
      <c r="I2739" s="3">
        <f t="shared" si="210"/>
        <v>5.5882541060685152E-2</v>
      </c>
      <c r="J2739" s="3">
        <f t="shared" si="211"/>
        <v>-5.5781966724588739E-2</v>
      </c>
      <c r="K2739" s="9">
        <f t="shared" si="212"/>
        <v>2058.75</v>
      </c>
      <c r="L2739" s="9">
        <f t="shared" si="213"/>
        <v>2053.2000000000044</v>
      </c>
      <c r="M2739" s="9">
        <f t="shared" si="214"/>
        <v>-2049.7000000000044</v>
      </c>
    </row>
    <row r="2740" spans="1:13">
      <c r="A2740" s="2">
        <v>39881</v>
      </c>
      <c r="B2740" s="1">
        <v>37102.89</v>
      </c>
      <c r="C2740" s="1">
        <v>37464.11</v>
      </c>
      <c r="D2740" s="1">
        <v>36392.06</v>
      </c>
      <c r="E2740" s="1">
        <v>36741.35</v>
      </c>
      <c r="I2740" s="3">
        <f t="shared" si="210"/>
        <v>-9.8029677329983037E-3</v>
      </c>
      <c r="J2740" s="3">
        <f t="shared" si="211"/>
        <v>9.744254423307749E-3</v>
      </c>
      <c r="K2740" s="9">
        <f t="shared" si="212"/>
        <v>1072.0500000000029</v>
      </c>
      <c r="L2740" s="9">
        <f t="shared" si="213"/>
        <v>-363.73999999999796</v>
      </c>
      <c r="M2740" s="9">
        <f t="shared" si="214"/>
        <v>361.54000000000087</v>
      </c>
    </row>
    <row r="2741" spans="1:13">
      <c r="A2741" s="2">
        <v>39878</v>
      </c>
      <c r="B2741" s="1">
        <v>37367.24</v>
      </c>
      <c r="C2741" s="1">
        <v>38308.58</v>
      </c>
      <c r="D2741" s="1">
        <v>36475.86</v>
      </c>
      <c r="E2741" s="1">
        <v>37105.089999999997</v>
      </c>
      <c r="I2741" s="3">
        <f t="shared" si="210"/>
        <v>-7.0604108814462654E-3</v>
      </c>
      <c r="J2741" s="3">
        <f t="shared" si="211"/>
        <v>7.0155034195729061E-3</v>
      </c>
      <c r="K2741" s="9">
        <f t="shared" si="212"/>
        <v>1832.7200000000012</v>
      </c>
      <c r="L2741" s="9">
        <f t="shared" si="213"/>
        <v>-263.84000000000378</v>
      </c>
      <c r="M2741" s="9">
        <f t="shared" si="214"/>
        <v>262.15000000000146</v>
      </c>
    </row>
    <row r="2742" spans="1:13">
      <c r="A2742" s="2">
        <v>39877</v>
      </c>
      <c r="B2742" s="1">
        <v>38391.360000000001</v>
      </c>
      <c r="C2742" s="1">
        <v>38391.360000000001</v>
      </c>
      <c r="D2742" s="1">
        <v>36973.25</v>
      </c>
      <c r="E2742" s="1">
        <v>37368.93</v>
      </c>
      <c r="I2742" s="3">
        <f t="shared" si="210"/>
        <v>-2.6907544976542977E-2</v>
      </c>
      <c r="J2742" s="3">
        <f t="shared" si="211"/>
        <v>2.6631773399014784E-2</v>
      </c>
      <c r="K2742" s="9">
        <f t="shared" si="212"/>
        <v>1418.1100000000006</v>
      </c>
      <c r="L2742" s="9">
        <f t="shared" si="213"/>
        <v>-1033.3099999999977</v>
      </c>
      <c r="M2742" s="9">
        <f t="shared" si="214"/>
        <v>1022.4300000000003</v>
      </c>
    </row>
    <row r="2743" spans="1:13">
      <c r="A2743" s="2">
        <v>39876</v>
      </c>
      <c r="B2743" s="1">
        <v>36467.54</v>
      </c>
      <c r="C2743" s="1">
        <v>38554.19</v>
      </c>
      <c r="D2743" s="1">
        <v>36467.54</v>
      </c>
      <c r="E2743" s="1">
        <v>38402.239999999998</v>
      </c>
      <c r="I2743" s="3">
        <f t="shared" si="210"/>
        <v>5.3052082453555992E-2</v>
      </c>
      <c r="J2743" s="3">
        <f t="shared" si="211"/>
        <v>-5.3052659982000351E-2</v>
      </c>
      <c r="K2743" s="9">
        <f t="shared" si="212"/>
        <v>2086.6500000000015</v>
      </c>
      <c r="L2743" s="9">
        <f t="shared" si="213"/>
        <v>1934.6800000000003</v>
      </c>
      <c r="M2743" s="9">
        <f t="shared" si="214"/>
        <v>-1934.6999999999971</v>
      </c>
    </row>
    <row r="2744" spans="1:13">
      <c r="A2744" s="2">
        <v>39875</v>
      </c>
      <c r="B2744" s="1">
        <v>36235.89</v>
      </c>
      <c r="C2744" s="1">
        <v>37084.97</v>
      </c>
      <c r="D2744" s="1">
        <v>35721.83</v>
      </c>
      <c r="E2744" s="1">
        <v>36467.56</v>
      </c>
      <c r="I2744" s="3">
        <f t="shared" si="210"/>
        <v>6.4267142895384323E-3</v>
      </c>
      <c r="J2744" s="3">
        <f t="shared" si="211"/>
        <v>-6.3933851217673485E-3</v>
      </c>
      <c r="K2744" s="9">
        <f t="shared" si="212"/>
        <v>1363.1399999999994</v>
      </c>
      <c r="L2744" s="9">
        <f t="shared" si="213"/>
        <v>232.86999999999534</v>
      </c>
      <c r="M2744" s="9">
        <f t="shared" si="214"/>
        <v>-231.66999999999825</v>
      </c>
    </row>
    <row r="2745" spans="1:13">
      <c r="A2745" s="2">
        <v>39874</v>
      </c>
      <c r="B2745" s="1">
        <v>38179.79</v>
      </c>
      <c r="C2745" s="1">
        <v>38179.79</v>
      </c>
      <c r="D2745" s="1">
        <v>36195.86</v>
      </c>
      <c r="E2745" s="1">
        <v>36234.69</v>
      </c>
      <c r="I2745" s="3">
        <f t="shared" si="210"/>
        <v>-5.103329177067141E-2</v>
      </c>
      <c r="J2745" s="3">
        <f t="shared" si="211"/>
        <v>5.0945801430547381E-2</v>
      </c>
      <c r="K2745" s="9">
        <f t="shared" si="212"/>
        <v>1983.9300000000003</v>
      </c>
      <c r="L2745" s="9">
        <f t="shared" si="213"/>
        <v>-1948.6199999999953</v>
      </c>
      <c r="M2745" s="9">
        <f t="shared" si="214"/>
        <v>1945.0999999999985</v>
      </c>
    </row>
    <row r="2746" spans="1:13">
      <c r="A2746" s="2">
        <v>39871</v>
      </c>
      <c r="B2746" s="1">
        <v>38177.64</v>
      </c>
      <c r="C2746" s="1">
        <v>38800.86</v>
      </c>
      <c r="D2746" s="1">
        <v>37324.44</v>
      </c>
      <c r="E2746" s="1">
        <v>38183.31</v>
      </c>
      <c r="I2746" s="3">
        <f t="shared" si="210"/>
        <v>8.1979707795965876E-5</v>
      </c>
      <c r="J2746" s="3">
        <f t="shared" si="211"/>
        <v>-1.4851625192123595E-4</v>
      </c>
      <c r="K2746" s="9">
        <f t="shared" si="212"/>
        <v>1476.4199999999983</v>
      </c>
      <c r="L2746" s="9">
        <f t="shared" si="213"/>
        <v>3.1299999999973807</v>
      </c>
      <c r="M2746" s="9">
        <f t="shared" si="214"/>
        <v>-5.6699999999982538</v>
      </c>
    </row>
    <row r="2747" spans="1:13">
      <c r="A2747" s="2">
        <v>39870</v>
      </c>
      <c r="B2747" s="1">
        <v>38233.519999999997</v>
      </c>
      <c r="C2747" s="1">
        <v>39218.78</v>
      </c>
      <c r="D2747" s="1">
        <v>38180.18</v>
      </c>
      <c r="E2747" s="1">
        <v>38180.18</v>
      </c>
      <c r="I2747" s="3">
        <f t="shared" si="210"/>
        <v>-1.3444382889747548E-3</v>
      </c>
      <c r="J2747" s="3">
        <f t="shared" si="211"/>
        <v>1.3951108869912189E-3</v>
      </c>
      <c r="K2747" s="9">
        <f t="shared" si="212"/>
        <v>1038.5999999999985</v>
      </c>
      <c r="L2747" s="9">
        <f t="shared" si="213"/>
        <v>-51.400000000001455</v>
      </c>
      <c r="M2747" s="9">
        <f t="shared" si="214"/>
        <v>53.339999999996508</v>
      </c>
    </row>
    <row r="2748" spans="1:13">
      <c r="A2748" s="2">
        <v>39869</v>
      </c>
      <c r="B2748" s="1">
        <v>38712.230000000003</v>
      </c>
      <c r="C2748" s="1">
        <v>38933.4</v>
      </c>
      <c r="D2748" s="1">
        <v>37693.81</v>
      </c>
      <c r="E2748" s="1">
        <v>38231.58</v>
      </c>
      <c r="I2748" s="3">
        <f t="shared" si="210"/>
        <v>-1.2477450390859832E-2</v>
      </c>
      <c r="J2748" s="3">
        <f t="shared" si="211"/>
        <v>1.2415972936717968E-2</v>
      </c>
      <c r="K2748" s="9">
        <f t="shared" si="212"/>
        <v>1239.5900000000038</v>
      </c>
      <c r="L2748" s="9">
        <f t="shared" si="213"/>
        <v>-483.05999999999767</v>
      </c>
      <c r="M2748" s="9">
        <f t="shared" si="214"/>
        <v>480.65000000000146</v>
      </c>
    </row>
    <row r="2749" spans="1:13">
      <c r="A2749" s="2">
        <v>39864</v>
      </c>
      <c r="B2749" s="1">
        <v>39724.589999999997</v>
      </c>
      <c r="C2749" s="1">
        <v>39724.589999999997</v>
      </c>
      <c r="D2749" s="1">
        <v>38102.61</v>
      </c>
      <c r="E2749" s="1">
        <v>38714.639999999999</v>
      </c>
      <c r="I2749" s="3">
        <f t="shared" si="210"/>
        <v>-2.5564600143014222E-2</v>
      </c>
      <c r="J2749" s="3">
        <f t="shared" si="211"/>
        <v>2.5423799213534919E-2</v>
      </c>
      <c r="K2749" s="9">
        <f t="shared" si="212"/>
        <v>1621.9799999999959</v>
      </c>
      <c r="L2749" s="9">
        <f t="shared" si="213"/>
        <v>-1015.6900000000023</v>
      </c>
      <c r="M2749" s="9">
        <f t="shared" si="214"/>
        <v>1009.9499999999971</v>
      </c>
    </row>
    <row r="2750" spans="1:13">
      <c r="A2750" s="2">
        <v>39863</v>
      </c>
      <c r="B2750" s="1">
        <v>39675.160000000003</v>
      </c>
      <c r="C2750" s="1">
        <v>40433.339999999997</v>
      </c>
      <c r="D2750" s="1">
        <v>39630.25</v>
      </c>
      <c r="E2750" s="1">
        <v>39730.33</v>
      </c>
      <c r="I2750" s="3">
        <f t="shared" si="210"/>
        <v>1.4099775699135469E-3</v>
      </c>
      <c r="J2750" s="3">
        <f t="shared" si="211"/>
        <v>-1.3905425964255279E-3</v>
      </c>
      <c r="K2750" s="9">
        <f t="shared" si="212"/>
        <v>803.08999999999651</v>
      </c>
      <c r="L2750" s="9">
        <f t="shared" si="213"/>
        <v>55.940000000002328</v>
      </c>
      <c r="M2750" s="9">
        <f t="shared" si="214"/>
        <v>-55.169999999998254</v>
      </c>
    </row>
    <row r="2751" spans="1:13">
      <c r="A2751" s="2">
        <v>39862</v>
      </c>
      <c r="B2751" s="1">
        <v>39848.18</v>
      </c>
      <c r="C2751" s="1">
        <v>40434.449999999997</v>
      </c>
      <c r="D2751" s="1">
        <v>39209.14</v>
      </c>
      <c r="E2751" s="1">
        <v>39674.39</v>
      </c>
      <c r="I2751" s="3">
        <f t="shared" si="210"/>
        <v>-4.3310695894820039E-3</v>
      </c>
      <c r="J2751" s="3">
        <f t="shared" si="211"/>
        <v>4.3613033267768031E-3</v>
      </c>
      <c r="K2751" s="9">
        <f t="shared" si="212"/>
        <v>1225.3099999999977</v>
      </c>
      <c r="L2751" s="9">
        <f t="shared" si="213"/>
        <v>-172.58000000000175</v>
      </c>
      <c r="M2751" s="9">
        <f t="shared" si="214"/>
        <v>173.79000000000087</v>
      </c>
    </row>
    <row r="2752" spans="1:13">
      <c r="A2752" s="2">
        <v>39861</v>
      </c>
      <c r="B2752" s="1">
        <v>41837.800000000003</v>
      </c>
      <c r="C2752" s="1">
        <v>41837.800000000003</v>
      </c>
      <c r="D2752" s="1">
        <v>39817.339999999997</v>
      </c>
      <c r="E2752" s="1">
        <v>39846.97</v>
      </c>
      <c r="I2752" s="3">
        <f t="shared" si="210"/>
        <v>-4.7664605227559706E-2</v>
      </c>
      <c r="J2752" s="3">
        <f t="shared" si="211"/>
        <v>4.7584481019556514E-2</v>
      </c>
      <c r="K2752" s="9">
        <f t="shared" si="212"/>
        <v>2020.4600000000064</v>
      </c>
      <c r="L2752" s="9">
        <f t="shared" si="213"/>
        <v>-1994.3499999999985</v>
      </c>
      <c r="M2752" s="9">
        <f t="shared" si="214"/>
        <v>1990.8300000000017</v>
      </c>
    </row>
    <row r="2753" spans="1:13">
      <c r="A2753" s="2">
        <v>39860</v>
      </c>
      <c r="B2753" s="1">
        <v>41672.449999999997</v>
      </c>
      <c r="C2753" s="1">
        <v>41841.32</v>
      </c>
      <c r="D2753" s="1">
        <v>41026</v>
      </c>
      <c r="E2753" s="1">
        <v>41841.32</v>
      </c>
      <c r="I2753" s="3">
        <f t="shared" si="210"/>
        <v>4.0241284534436195E-3</v>
      </c>
      <c r="J2753" s="3">
        <f t="shared" si="211"/>
        <v>-4.0523175383257439E-3</v>
      </c>
      <c r="K2753" s="9">
        <f t="shared" si="212"/>
        <v>815.31999999999971</v>
      </c>
      <c r="L2753" s="9">
        <f t="shared" si="213"/>
        <v>167.69999999999709</v>
      </c>
      <c r="M2753" s="9">
        <f t="shared" si="214"/>
        <v>-168.87000000000262</v>
      </c>
    </row>
    <row r="2754" spans="1:13">
      <c r="A2754" s="2">
        <v>39857</v>
      </c>
      <c r="B2754" s="1">
        <v>40512.44</v>
      </c>
      <c r="C2754" s="1">
        <v>41833.480000000003</v>
      </c>
      <c r="D2754" s="1">
        <v>40512.44</v>
      </c>
      <c r="E2754" s="1">
        <v>41673.620000000003</v>
      </c>
      <c r="I2754" s="3">
        <f t="shared" si="210"/>
        <v>2.8958200568433397E-2</v>
      </c>
      <c r="J2754" s="3">
        <f t="shared" si="211"/>
        <v>-2.8662307182682659E-2</v>
      </c>
      <c r="K2754" s="9">
        <f t="shared" si="212"/>
        <v>1321.0400000000009</v>
      </c>
      <c r="L2754" s="9">
        <f t="shared" si="213"/>
        <v>1172.8300000000017</v>
      </c>
      <c r="M2754" s="9">
        <f t="shared" si="214"/>
        <v>-1161.1800000000003</v>
      </c>
    </row>
    <row r="2755" spans="1:13">
      <c r="A2755" s="2">
        <v>39856</v>
      </c>
      <c r="B2755" s="1">
        <v>40826.53</v>
      </c>
      <c r="C2755" s="1">
        <v>41082.129999999997</v>
      </c>
      <c r="D2755" s="1">
        <v>39992.36</v>
      </c>
      <c r="E2755" s="1">
        <v>40500.79</v>
      </c>
      <c r="I2755" s="3">
        <f t="shared" si="210"/>
        <v>-8.4422760628924641E-3</v>
      </c>
      <c r="J2755" s="3">
        <f t="shared" si="211"/>
        <v>7.9786354608142786E-3</v>
      </c>
      <c r="K2755" s="9">
        <f t="shared" si="212"/>
        <v>1089.7699999999968</v>
      </c>
      <c r="L2755" s="9">
        <f t="shared" si="213"/>
        <v>-344.83000000000175</v>
      </c>
      <c r="M2755" s="9">
        <f t="shared" si="214"/>
        <v>325.73999999999796</v>
      </c>
    </row>
    <row r="2756" spans="1:13">
      <c r="A2756" s="2">
        <v>39855</v>
      </c>
      <c r="B2756" s="1">
        <v>41207.43</v>
      </c>
      <c r="C2756" s="1">
        <v>42032.3</v>
      </c>
      <c r="D2756" s="1">
        <v>40285.93</v>
      </c>
      <c r="E2756" s="1">
        <v>40845.620000000003</v>
      </c>
      <c r="I2756" s="3">
        <f t="shared" si="210"/>
        <v>-8.7802126946523399E-3</v>
      </c>
      <c r="J2756" s="3">
        <f t="shared" si="211"/>
        <v>8.7802126946523399E-3</v>
      </c>
      <c r="K2756" s="9">
        <f t="shared" si="212"/>
        <v>1746.3700000000026</v>
      </c>
      <c r="L2756" s="9">
        <f t="shared" si="213"/>
        <v>-361.80999999999767</v>
      </c>
      <c r="M2756" s="9">
        <f t="shared" si="214"/>
        <v>361.80999999999767</v>
      </c>
    </row>
    <row r="2757" spans="1:13">
      <c r="A2757" s="2">
        <v>39854</v>
      </c>
      <c r="B2757" s="1">
        <v>42100.7</v>
      </c>
      <c r="C2757" s="1">
        <v>42819.27</v>
      </c>
      <c r="D2757" s="1">
        <v>40960.370000000003</v>
      </c>
      <c r="E2757" s="1">
        <v>41207.43</v>
      </c>
      <c r="I2757" s="3">
        <f t="shared" si="210"/>
        <v>-2.1203977565859723E-2</v>
      </c>
      <c r="J2757" s="3">
        <f t="shared" si="211"/>
        <v>2.1217461942437937E-2</v>
      </c>
      <c r="K2757" s="9">
        <f t="shared" si="212"/>
        <v>1858.8999999999942</v>
      </c>
      <c r="L2757" s="9">
        <f t="shared" si="213"/>
        <v>-892.69000000000233</v>
      </c>
      <c r="M2757" s="9">
        <f t="shared" si="214"/>
        <v>893.2699999999968</v>
      </c>
    </row>
    <row r="2758" spans="1:13">
      <c r="A2758" s="2">
        <v>39853</v>
      </c>
      <c r="B2758" s="1">
        <v>42754.84</v>
      </c>
      <c r="C2758" s="1">
        <v>43441.48</v>
      </c>
      <c r="D2758" s="1">
        <v>41977.06</v>
      </c>
      <c r="E2758" s="1">
        <v>42100.12</v>
      </c>
      <c r="I2758" s="3">
        <f t="shared" si="210"/>
        <v>-1.53285542210943E-2</v>
      </c>
      <c r="J2758" s="3">
        <f t="shared" si="211"/>
        <v>1.5313353996880679E-2</v>
      </c>
      <c r="K2758" s="9">
        <f t="shared" si="212"/>
        <v>1464.4200000000055</v>
      </c>
      <c r="L2758" s="9">
        <f t="shared" si="213"/>
        <v>-655.37999999999738</v>
      </c>
      <c r="M2758" s="9">
        <f t="shared" si="214"/>
        <v>654.71999999999389</v>
      </c>
    </row>
    <row r="2759" spans="1:13">
      <c r="A2759" s="2">
        <v>39850</v>
      </c>
      <c r="B2759" s="1">
        <v>41109.68</v>
      </c>
      <c r="C2759" s="1">
        <v>42872.88</v>
      </c>
      <c r="D2759" s="1">
        <v>41109.68</v>
      </c>
      <c r="E2759" s="1">
        <v>42755.5</v>
      </c>
      <c r="I2759" s="3">
        <f t="shared" si="210"/>
        <v>4.0060911754582026E-2</v>
      </c>
      <c r="J2759" s="3">
        <f t="shared" si="211"/>
        <v>-4.0034853105156733E-2</v>
      </c>
      <c r="K2759" s="9">
        <f t="shared" si="212"/>
        <v>1763.1999999999971</v>
      </c>
      <c r="L2759" s="9">
        <f t="shared" si="213"/>
        <v>1646.8499999999985</v>
      </c>
      <c r="M2759" s="9">
        <f t="shared" si="214"/>
        <v>-1645.8199999999997</v>
      </c>
    </row>
    <row r="2760" spans="1:13">
      <c r="A2760" s="2">
        <v>39849</v>
      </c>
      <c r="B2760" s="1">
        <v>40119.980000000003</v>
      </c>
      <c r="C2760" s="1">
        <v>41373.47</v>
      </c>
      <c r="D2760" s="1">
        <v>39790.86</v>
      </c>
      <c r="E2760" s="1">
        <v>41108.65</v>
      </c>
      <c r="I2760" s="3">
        <f t="shared" si="210"/>
        <v>2.4411498505820237E-2</v>
      </c>
      <c r="J2760" s="3">
        <f t="shared" si="211"/>
        <v>-2.4642833819956994E-2</v>
      </c>
      <c r="K2760" s="9">
        <f t="shared" si="212"/>
        <v>1582.6100000000006</v>
      </c>
      <c r="L2760" s="9">
        <f t="shared" si="213"/>
        <v>979.61000000000058</v>
      </c>
      <c r="M2760" s="9">
        <f t="shared" si="214"/>
        <v>-988.66999999999825</v>
      </c>
    </row>
    <row r="2761" spans="1:13">
      <c r="A2761" s="2">
        <v>39848</v>
      </c>
      <c r="B2761" s="1">
        <v>39745.769999999997</v>
      </c>
      <c r="C2761" s="1">
        <v>41490.17</v>
      </c>
      <c r="D2761" s="1">
        <v>39745.769999999997</v>
      </c>
      <c r="E2761" s="1">
        <v>40129.040000000001</v>
      </c>
      <c r="I2761" s="3">
        <f t="shared" si="210"/>
        <v>9.6178908670794504E-3</v>
      </c>
      <c r="J2761" s="3">
        <f t="shared" si="211"/>
        <v>-9.6430387434940645E-3</v>
      </c>
      <c r="K2761" s="9">
        <f t="shared" si="212"/>
        <v>1744.4000000000015</v>
      </c>
      <c r="L2761" s="9">
        <f t="shared" si="213"/>
        <v>382.27999999999884</v>
      </c>
      <c r="M2761" s="9">
        <f t="shared" si="214"/>
        <v>-383.27000000000407</v>
      </c>
    </row>
    <row r="2762" spans="1:13">
      <c r="A2762" s="2">
        <v>39847</v>
      </c>
      <c r="B2762" s="1">
        <v>38665.33</v>
      </c>
      <c r="C2762" s="1">
        <v>39765.46</v>
      </c>
      <c r="D2762" s="1">
        <v>38654.75</v>
      </c>
      <c r="E2762" s="1">
        <v>39746.76</v>
      </c>
      <c r="I2762" s="3">
        <f t="shared" si="210"/>
        <v>2.7939474127951777E-2</v>
      </c>
      <c r="J2762" s="3">
        <f t="shared" si="211"/>
        <v>-2.7968984100226229E-2</v>
      </c>
      <c r="K2762" s="9">
        <f t="shared" si="212"/>
        <v>1110.7099999999991</v>
      </c>
      <c r="L2762" s="9">
        <f t="shared" si="213"/>
        <v>1080.3199999999997</v>
      </c>
      <c r="M2762" s="9">
        <f t="shared" si="214"/>
        <v>-1081.4300000000003</v>
      </c>
    </row>
    <row r="2763" spans="1:13">
      <c r="A2763" s="2">
        <v>39846</v>
      </c>
      <c r="B2763" s="1">
        <v>39296.480000000003</v>
      </c>
      <c r="C2763" s="1">
        <v>39363.85</v>
      </c>
      <c r="D2763" s="1">
        <v>38452.879999999997</v>
      </c>
      <c r="E2763" s="1">
        <v>38666.44</v>
      </c>
      <c r="I2763" s="3">
        <f t="shared" si="210"/>
        <v>-1.6140896913268119E-2</v>
      </c>
      <c r="J2763" s="3">
        <f t="shared" si="211"/>
        <v>1.6032988196398274E-2</v>
      </c>
      <c r="K2763" s="9">
        <f t="shared" si="212"/>
        <v>910.97000000000116</v>
      </c>
      <c r="L2763" s="9">
        <f t="shared" si="213"/>
        <v>-634.34999999999854</v>
      </c>
      <c r="M2763" s="9">
        <f t="shared" si="214"/>
        <v>630.04000000000087</v>
      </c>
    </row>
    <row r="2764" spans="1:13">
      <c r="A2764" s="2">
        <v>39843</v>
      </c>
      <c r="B2764" s="1">
        <v>39636.910000000003</v>
      </c>
      <c r="C2764" s="1">
        <v>40273.15</v>
      </c>
      <c r="D2764" s="1">
        <v>39185.480000000003</v>
      </c>
      <c r="E2764" s="1">
        <v>39300.79</v>
      </c>
      <c r="I2764" s="3">
        <f t="shared" si="210"/>
        <v>-8.5177461664717562E-3</v>
      </c>
      <c r="J2764" s="3">
        <f t="shared" si="211"/>
        <v>8.4799748517228653E-3</v>
      </c>
      <c r="K2764" s="9">
        <f t="shared" si="212"/>
        <v>1087.6699999999983</v>
      </c>
      <c r="L2764" s="9">
        <f t="shared" si="213"/>
        <v>-337.62999999999738</v>
      </c>
      <c r="M2764" s="9">
        <f t="shared" si="214"/>
        <v>336.12000000000262</v>
      </c>
    </row>
    <row r="2765" spans="1:13">
      <c r="A2765" s="2">
        <v>39842</v>
      </c>
      <c r="B2765" s="1">
        <v>40228.99</v>
      </c>
      <c r="C2765" s="1">
        <v>40228.99</v>
      </c>
      <c r="D2765" s="1">
        <v>39368.57</v>
      </c>
      <c r="E2765" s="1">
        <v>39638.42</v>
      </c>
      <c r="I2765" s="3">
        <f t="shared" ref="I2765:I2828" si="215">(E2765-E2766)/E2766</f>
        <v>-1.4642489146093E-2</v>
      </c>
      <c r="J2765" s="3">
        <f t="shared" ref="J2765:J2828" si="216">(B2765-E2765)/B2765</f>
        <v>1.4680209470831849E-2</v>
      </c>
      <c r="K2765" s="9">
        <f t="shared" ref="K2765:K2828" si="217">(C2765-D2765)</f>
        <v>860.41999999999825</v>
      </c>
      <c r="L2765" s="9">
        <f t="shared" ref="L2765:L2828" si="218">(E2765-E2766)</f>
        <v>-589.02999999999884</v>
      </c>
      <c r="M2765" s="9">
        <f t="shared" ref="M2765:M2828" si="219">B2765-E2765</f>
        <v>590.56999999999971</v>
      </c>
    </row>
    <row r="2766" spans="1:13">
      <c r="A2766" s="2">
        <v>39841</v>
      </c>
      <c r="B2766" s="1">
        <v>38704.49</v>
      </c>
      <c r="C2766" s="1">
        <v>40438.46</v>
      </c>
      <c r="D2766" s="1">
        <v>38704.49</v>
      </c>
      <c r="E2766" s="1">
        <v>40227.449999999997</v>
      </c>
      <c r="I2766" s="3">
        <f t="shared" si="215"/>
        <v>3.9498001494615326E-2</v>
      </c>
      <c r="J2766" s="3">
        <f t="shared" si="216"/>
        <v>-3.9348406347687291E-2</v>
      </c>
      <c r="K2766" s="9">
        <f t="shared" si="217"/>
        <v>1733.9700000000012</v>
      </c>
      <c r="L2766" s="9">
        <f t="shared" si="218"/>
        <v>1528.5299999999988</v>
      </c>
      <c r="M2766" s="9">
        <f t="shared" si="219"/>
        <v>-1522.9599999999991</v>
      </c>
    </row>
    <row r="2767" spans="1:13">
      <c r="A2767" s="2">
        <v>39840</v>
      </c>
      <c r="B2767" s="1">
        <v>38511.300000000003</v>
      </c>
      <c r="C2767" s="1">
        <v>39024.99</v>
      </c>
      <c r="D2767" s="1">
        <v>38421.71</v>
      </c>
      <c r="E2767" s="1">
        <v>38698.92</v>
      </c>
      <c r="I2767" s="3">
        <f t="shared" si="215"/>
        <v>4.9200910425882781E-3</v>
      </c>
      <c r="J2767" s="3">
        <f t="shared" si="216"/>
        <v>-4.8718168433679295E-3</v>
      </c>
      <c r="K2767" s="9">
        <f t="shared" si="217"/>
        <v>603.27999999999884</v>
      </c>
      <c r="L2767" s="9">
        <f t="shared" si="218"/>
        <v>189.47000000000116</v>
      </c>
      <c r="M2767" s="9">
        <f t="shared" si="219"/>
        <v>-187.61999999999534</v>
      </c>
    </row>
    <row r="2768" spans="1:13">
      <c r="A2768" s="2">
        <v>39839</v>
      </c>
      <c r="B2768" s="1">
        <v>38130.01</v>
      </c>
      <c r="C2768" s="1">
        <v>39065.32</v>
      </c>
      <c r="D2768" s="1">
        <v>37830.58</v>
      </c>
      <c r="E2768" s="1">
        <v>38509.449999999997</v>
      </c>
      <c r="I2768" s="3">
        <f t="shared" si="215"/>
        <v>9.8892410250089116E-3</v>
      </c>
      <c r="J2768" s="3">
        <f t="shared" si="216"/>
        <v>-9.95121690238201E-3</v>
      </c>
      <c r="K2768" s="9">
        <f t="shared" si="217"/>
        <v>1234.739999999998</v>
      </c>
      <c r="L2768" s="9">
        <f t="shared" si="218"/>
        <v>377.09999999999854</v>
      </c>
      <c r="M2768" s="9">
        <f t="shared" si="219"/>
        <v>-379.43999999999505</v>
      </c>
    </row>
    <row r="2769" spans="1:13">
      <c r="A2769" s="2">
        <v>39836</v>
      </c>
      <c r="B2769" s="1">
        <v>37891.300000000003</v>
      </c>
      <c r="C2769" s="1">
        <v>38660.44</v>
      </c>
      <c r="D2769" s="1">
        <v>36743.71</v>
      </c>
      <c r="E2769" s="1">
        <v>38132.35</v>
      </c>
      <c r="I2769" s="3">
        <f t="shared" si="215"/>
        <v>6.2811507684658041E-3</v>
      </c>
      <c r="J2769" s="3">
        <f t="shared" si="216"/>
        <v>-6.3616186301339783E-3</v>
      </c>
      <c r="K2769" s="9">
        <f t="shared" si="217"/>
        <v>1916.7300000000032</v>
      </c>
      <c r="L2769" s="9">
        <f t="shared" si="218"/>
        <v>238.0199999999968</v>
      </c>
      <c r="M2769" s="9">
        <f t="shared" si="219"/>
        <v>-241.04999999999563</v>
      </c>
    </row>
    <row r="2770" spans="1:13">
      <c r="A2770" s="2">
        <v>39835</v>
      </c>
      <c r="B2770" s="1">
        <v>38542.57</v>
      </c>
      <c r="C2770" s="1">
        <v>38844.76</v>
      </c>
      <c r="D2770" s="1">
        <v>37255.49</v>
      </c>
      <c r="E2770" s="1">
        <v>37894.33</v>
      </c>
      <c r="I2770" s="3">
        <f t="shared" si="215"/>
        <v>-1.6827223691004041E-2</v>
      </c>
      <c r="J2770" s="3">
        <f t="shared" si="216"/>
        <v>1.6818805803556897E-2</v>
      </c>
      <c r="K2770" s="9">
        <f t="shared" si="217"/>
        <v>1589.2700000000041</v>
      </c>
      <c r="L2770" s="9">
        <f t="shared" si="218"/>
        <v>-648.56999999999971</v>
      </c>
      <c r="M2770" s="9">
        <f t="shared" si="219"/>
        <v>648.23999999999796</v>
      </c>
    </row>
    <row r="2771" spans="1:13">
      <c r="A2771" s="2">
        <v>39834</v>
      </c>
      <c r="B2771" s="1">
        <v>37279.25</v>
      </c>
      <c r="C2771" s="1">
        <v>38542.9</v>
      </c>
      <c r="D2771" s="1">
        <v>37279.25</v>
      </c>
      <c r="E2771" s="1">
        <v>38542.9</v>
      </c>
      <c r="I2771" s="3">
        <f t="shared" si="215"/>
        <v>3.4096040278954236E-2</v>
      </c>
      <c r="J2771" s="3">
        <f t="shared" si="216"/>
        <v>-3.3896872925286897E-2</v>
      </c>
      <c r="K2771" s="9">
        <f t="shared" si="217"/>
        <v>1263.6500000000015</v>
      </c>
      <c r="L2771" s="9">
        <f t="shared" si="218"/>
        <v>1270.8300000000017</v>
      </c>
      <c r="M2771" s="9">
        <f t="shared" si="219"/>
        <v>-1263.6500000000015</v>
      </c>
    </row>
    <row r="2772" spans="1:13">
      <c r="A2772" s="2">
        <v>39833</v>
      </c>
      <c r="B2772" s="1">
        <v>38828.32</v>
      </c>
      <c r="C2772" s="1">
        <v>39174.26</v>
      </c>
      <c r="D2772" s="1">
        <v>37272.07</v>
      </c>
      <c r="E2772" s="1">
        <v>37272.07</v>
      </c>
      <c r="I2772" s="3">
        <f t="shared" si="215"/>
        <v>-4.0080281608887533E-2</v>
      </c>
      <c r="J2772" s="3">
        <f t="shared" si="216"/>
        <v>4.0080281608887533E-2</v>
      </c>
      <c r="K2772" s="9">
        <f t="shared" si="217"/>
        <v>1902.1900000000023</v>
      </c>
      <c r="L2772" s="9">
        <f t="shared" si="218"/>
        <v>-1556.25</v>
      </c>
      <c r="M2772" s="9">
        <f t="shared" si="219"/>
        <v>1556.25</v>
      </c>
    </row>
    <row r="2773" spans="1:13">
      <c r="A2773" s="2">
        <v>39832</v>
      </c>
      <c r="B2773" s="1">
        <v>39351.360000000001</v>
      </c>
      <c r="C2773" s="1">
        <v>39570.019999999997</v>
      </c>
      <c r="D2773" s="1">
        <v>38700.11</v>
      </c>
      <c r="E2773" s="1">
        <v>38828.32</v>
      </c>
      <c r="I2773" s="3">
        <f t="shared" si="215"/>
        <v>-1.3045244288861117E-2</v>
      </c>
      <c r="J2773" s="3">
        <f t="shared" si="216"/>
        <v>1.3291535540321881E-2</v>
      </c>
      <c r="K2773" s="9">
        <f t="shared" si="217"/>
        <v>869.90999999999622</v>
      </c>
      <c r="L2773" s="9">
        <f t="shared" si="218"/>
        <v>-513.22000000000116</v>
      </c>
      <c r="M2773" s="9">
        <f t="shared" si="219"/>
        <v>523.04000000000087</v>
      </c>
    </row>
    <row r="2774" spans="1:13">
      <c r="A2774" s="2">
        <v>39829</v>
      </c>
      <c r="B2774" s="1">
        <v>39149.4</v>
      </c>
      <c r="C2774" s="1">
        <v>39904.1</v>
      </c>
      <c r="D2774" s="1">
        <v>38578.43</v>
      </c>
      <c r="E2774" s="1">
        <v>39341.54</v>
      </c>
      <c r="I2774" s="3">
        <f t="shared" si="215"/>
        <v>4.8647444719276999E-3</v>
      </c>
      <c r="J2774" s="3">
        <f t="shared" si="216"/>
        <v>-4.907865765503415E-3</v>
      </c>
      <c r="K2774" s="9">
        <f t="shared" si="217"/>
        <v>1325.6699999999983</v>
      </c>
      <c r="L2774" s="9">
        <f t="shared" si="218"/>
        <v>190.45999999999913</v>
      </c>
      <c r="M2774" s="9">
        <f t="shared" si="219"/>
        <v>-192.13999999999942</v>
      </c>
    </row>
    <row r="2775" spans="1:13">
      <c r="A2775" s="2">
        <v>39828</v>
      </c>
      <c r="B2775" s="1">
        <v>37992.559999999998</v>
      </c>
      <c r="C2775" s="1">
        <v>39196.9</v>
      </c>
      <c r="D2775" s="1">
        <v>36805.839999999997</v>
      </c>
      <c r="E2775" s="1">
        <v>39151.08</v>
      </c>
      <c r="I2775" s="3">
        <f t="shared" si="215"/>
        <v>3.0786085008676665E-2</v>
      </c>
      <c r="J2775" s="3">
        <f t="shared" si="216"/>
        <v>-3.0493338695786864E-2</v>
      </c>
      <c r="K2775" s="9">
        <f t="shared" si="217"/>
        <v>2391.0600000000049</v>
      </c>
      <c r="L2775" s="9">
        <f t="shared" si="218"/>
        <v>1169.3100000000049</v>
      </c>
      <c r="M2775" s="9">
        <f t="shared" si="219"/>
        <v>-1158.5200000000041</v>
      </c>
    </row>
    <row r="2776" spans="1:13">
      <c r="A2776" s="2">
        <v>39827</v>
      </c>
      <c r="B2776" s="1">
        <v>39537.370000000003</v>
      </c>
      <c r="C2776" s="1">
        <v>39569.879999999997</v>
      </c>
      <c r="D2776" s="1">
        <v>37658.339999999997</v>
      </c>
      <c r="E2776" s="1">
        <v>37981.769999999997</v>
      </c>
      <c r="I2776" s="3">
        <f t="shared" si="215"/>
        <v>-3.9511706259042247E-2</v>
      </c>
      <c r="J2776" s="3">
        <f t="shared" si="216"/>
        <v>3.9345055070683907E-2</v>
      </c>
      <c r="K2776" s="9">
        <f t="shared" si="217"/>
        <v>1911.5400000000009</v>
      </c>
      <c r="L2776" s="9">
        <f t="shared" si="218"/>
        <v>-1562.4600000000064</v>
      </c>
      <c r="M2776" s="9">
        <f t="shared" si="219"/>
        <v>1555.6000000000058</v>
      </c>
    </row>
    <row r="2777" spans="1:13">
      <c r="A2777" s="2">
        <v>39826</v>
      </c>
      <c r="B2777" s="1">
        <v>39397.15</v>
      </c>
      <c r="C2777" s="1">
        <v>40322.58</v>
      </c>
      <c r="D2777" s="1">
        <v>38623.25</v>
      </c>
      <c r="E2777" s="1">
        <v>39544.230000000003</v>
      </c>
      <c r="I2777" s="3">
        <f t="shared" si="215"/>
        <v>3.5722742184889308E-3</v>
      </c>
      <c r="J2777" s="3">
        <f t="shared" si="216"/>
        <v>-3.7332649696742463E-3</v>
      </c>
      <c r="K2777" s="9">
        <f t="shared" si="217"/>
        <v>1699.3300000000017</v>
      </c>
      <c r="L2777" s="9">
        <f t="shared" si="218"/>
        <v>140.76000000000204</v>
      </c>
      <c r="M2777" s="9">
        <f t="shared" si="219"/>
        <v>-147.08000000000175</v>
      </c>
    </row>
    <row r="2778" spans="1:13">
      <c r="A2778" s="2">
        <v>39825</v>
      </c>
      <c r="B2778" s="1">
        <v>41584.89</v>
      </c>
      <c r="C2778" s="1">
        <v>41584.89</v>
      </c>
      <c r="D2778" s="1">
        <v>39345.4</v>
      </c>
      <c r="E2778" s="1">
        <v>39403.47</v>
      </c>
      <c r="I2778" s="3">
        <f t="shared" si="215"/>
        <v>-5.2412599974893573E-2</v>
      </c>
      <c r="J2778" s="3">
        <f t="shared" si="216"/>
        <v>5.2457034273746983E-2</v>
      </c>
      <c r="K2778" s="9">
        <f t="shared" si="217"/>
        <v>2239.489999999998</v>
      </c>
      <c r="L2778" s="9">
        <f t="shared" si="218"/>
        <v>-2179.4700000000012</v>
      </c>
      <c r="M2778" s="9">
        <f t="shared" si="219"/>
        <v>2181.4199999999983</v>
      </c>
    </row>
    <row r="2779" spans="1:13">
      <c r="A2779" s="2">
        <v>39822</v>
      </c>
      <c r="B2779" s="1">
        <v>41991.77</v>
      </c>
      <c r="C2779" s="1">
        <v>42525.21</v>
      </c>
      <c r="D2779" s="1">
        <v>41181.49</v>
      </c>
      <c r="E2779" s="1">
        <v>41582.94</v>
      </c>
      <c r="I2779" s="3">
        <f t="shared" si="215"/>
        <v>-9.7071841164262096E-3</v>
      </c>
      <c r="J2779" s="3">
        <f t="shared" si="216"/>
        <v>9.7359554026894921E-3</v>
      </c>
      <c r="K2779" s="9">
        <f t="shared" si="217"/>
        <v>1343.7200000000012</v>
      </c>
      <c r="L2779" s="9">
        <f t="shared" si="218"/>
        <v>-407.61000000000058</v>
      </c>
      <c r="M2779" s="9">
        <f t="shared" si="219"/>
        <v>408.82999999999447</v>
      </c>
    </row>
    <row r="2780" spans="1:13">
      <c r="A2780" s="2">
        <v>39821</v>
      </c>
      <c r="B2780" s="1">
        <v>40819.370000000003</v>
      </c>
      <c r="C2780" s="1">
        <v>41990.55</v>
      </c>
      <c r="D2780" s="1">
        <v>40250.57</v>
      </c>
      <c r="E2780" s="1">
        <v>41990.55</v>
      </c>
      <c r="I2780" s="3">
        <f t="shared" si="215"/>
        <v>2.8669594135263821E-2</v>
      </c>
      <c r="J2780" s="3">
        <f t="shared" si="216"/>
        <v>-2.8691770598125357E-2</v>
      </c>
      <c r="K2780" s="9">
        <f t="shared" si="217"/>
        <v>1739.9800000000032</v>
      </c>
      <c r="L2780" s="9">
        <f t="shared" si="218"/>
        <v>1170.3000000000029</v>
      </c>
      <c r="M2780" s="9">
        <f t="shared" si="219"/>
        <v>-1171.1800000000003</v>
      </c>
    </row>
    <row r="2781" spans="1:13">
      <c r="A2781" s="2">
        <v>39820</v>
      </c>
      <c r="B2781" s="1">
        <v>42308.27</v>
      </c>
      <c r="C2781" s="1">
        <v>42308.27</v>
      </c>
      <c r="D2781" s="1">
        <v>40563.43</v>
      </c>
      <c r="E2781" s="1">
        <v>40820.25</v>
      </c>
      <c r="I2781" s="3">
        <f t="shared" si="215"/>
        <v>-3.526233991644976E-2</v>
      </c>
      <c r="J2781" s="3">
        <f t="shared" si="216"/>
        <v>3.5170901575507507E-2</v>
      </c>
      <c r="K2781" s="9">
        <f t="shared" si="217"/>
        <v>1744.8399999999965</v>
      </c>
      <c r="L2781" s="9">
        <f t="shared" si="218"/>
        <v>-1492.0299999999988</v>
      </c>
      <c r="M2781" s="9">
        <f t="shared" si="219"/>
        <v>1488.0199999999968</v>
      </c>
    </row>
    <row r="2782" spans="1:13">
      <c r="A2782" s="2">
        <v>39819</v>
      </c>
      <c r="B2782" s="1">
        <v>41520.07</v>
      </c>
      <c r="C2782" s="1">
        <v>42363.19</v>
      </c>
      <c r="D2782" s="1">
        <v>41520.07</v>
      </c>
      <c r="E2782" s="1">
        <v>42312.28</v>
      </c>
      <c r="I2782" s="3">
        <f t="shared" si="215"/>
        <v>1.9114778752493344E-2</v>
      </c>
      <c r="J2782" s="3">
        <f t="shared" si="216"/>
        <v>-1.9080170144221798E-2</v>
      </c>
      <c r="K2782" s="9">
        <f t="shared" si="217"/>
        <v>843.12000000000262</v>
      </c>
      <c r="L2782" s="9">
        <f t="shared" si="218"/>
        <v>793.61999999999534</v>
      </c>
      <c r="M2782" s="9">
        <f t="shared" si="219"/>
        <v>-792.20999999999913</v>
      </c>
    </row>
    <row r="2783" spans="1:13">
      <c r="A2783" s="2">
        <v>39818</v>
      </c>
      <c r="B2783" s="1">
        <v>40243.4</v>
      </c>
      <c r="C2783" s="1">
        <v>41889.339999999997</v>
      </c>
      <c r="D2783" s="1">
        <v>39525.699999999997</v>
      </c>
      <c r="E2783" s="1">
        <v>41518.660000000003</v>
      </c>
      <c r="I2783" s="3">
        <f t="shared" si="215"/>
        <v>3.166765314373101E-2</v>
      </c>
      <c r="J2783" s="3">
        <f t="shared" si="216"/>
        <v>-3.1688674416177606E-2</v>
      </c>
      <c r="K2783" s="9">
        <f t="shared" si="217"/>
        <v>2363.6399999999994</v>
      </c>
      <c r="L2783" s="9">
        <f t="shared" si="218"/>
        <v>1274.4400000000023</v>
      </c>
      <c r="M2783" s="9">
        <f t="shared" si="219"/>
        <v>-1275.260000000002</v>
      </c>
    </row>
    <row r="2784" spans="1:13">
      <c r="A2784" s="2">
        <v>39815</v>
      </c>
      <c r="B2784" s="1">
        <v>37550.31</v>
      </c>
      <c r="C2784" s="1">
        <v>40264.720000000001</v>
      </c>
      <c r="D2784" s="1">
        <v>37550.31</v>
      </c>
      <c r="E2784" s="1">
        <v>40244.22</v>
      </c>
      <c r="I2784" s="3">
        <f t="shared" si="215"/>
        <v>7.1741351802421971E-2</v>
      </c>
      <c r="J2784" s="3">
        <f t="shared" si="216"/>
        <v>-7.1741351802421971E-2</v>
      </c>
      <c r="K2784" s="9">
        <f t="shared" si="217"/>
        <v>2714.4100000000035</v>
      </c>
      <c r="L2784" s="9">
        <f t="shared" si="218"/>
        <v>2693.9100000000035</v>
      </c>
      <c r="M2784" s="9">
        <f t="shared" si="219"/>
        <v>-2693.9100000000035</v>
      </c>
    </row>
    <row r="2785" spans="1:13">
      <c r="A2785" s="2">
        <v>39812</v>
      </c>
      <c r="B2785" s="1">
        <v>37069.56</v>
      </c>
      <c r="C2785" s="1">
        <v>37782.800000000003</v>
      </c>
      <c r="D2785" s="1">
        <v>37064.769999999997</v>
      </c>
      <c r="E2785" s="1">
        <v>37550.31</v>
      </c>
      <c r="I2785" s="3">
        <f t="shared" si="215"/>
        <v>1.3225792872993374E-2</v>
      </c>
      <c r="J2785" s="3">
        <f t="shared" si="216"/>
        <v>-1.2968861783091033E-2</v>
      </c>
      <c r="K2785" s="9">
        <f t="shared" si="217"/>
        <v>718.03000000000611</v>
      </c>
      <c r="L2785" s="9">
        <f t="shared" si="218"/>
        <v>490.14999999999418</v>
      </c>
      <c r="M2785" s="9">
        <f t="shared" si="219"/>
        <v>-480.75</v>
      </c>
    </row>
    <row r="2786" spans="1:13">
      <c r="A2786" s="2">
        <v>39811</v>
      </c>
      <c r="B2786" s="1">
        <v>36864.129999999997</v>
      </c>
      <c r="C2786" s="1">
        <v>37631.35</v>
      </c>
      <c r="D2786" s="1">
        <v>36637.71</v>
      </c>
      <c r="E2786" s="1">
        <v>37060.160000000003</v>
      </c>
      <c r="I2786" s="3">
        <f t="shared" si="215"/>
        <v>5.3176353273495435E-3</v>
      </c>
      <c r="J2786" s="3">
        <f t="shared" si="216"/>
        <v>-5.3176353273495435E-3</v>
      </c>
      <c r="K2786" s="9">
        <f t="shared" si="217"/>
        <v>993.63999999999942</v>
      </c>
      <c r="L2786" s="9">
        <f t="shared" si="218"/>
        <v>196.03000000000611</v>
      </c>
      <c r="M2786" s="9">
        <f t="shared" si="219"/>
        <v>-196.03000000000611</v>
      </c>
    </row>
    <row r="2787" spans="1:13">
      <c r="A2787" s="2">
        <v>39808</v>
      </c>
      <c r="B2787" s="1">
        <v>36470.410000000003</v>
      </c>
      <c r="C2787" s="1">
        <v>37135.82</v>
      </c>
      <c r="D2787" s="1">
        <v>36333.589999999997</v>
      </c>
      <c r="E2787" s="1">
        <v>36864.129999999997</v>
      </c>
      <c r="I2787" s="3">
        <f t="shared" si="215"/>
        <v>1.0785346515758604E-2</v>
      </c>
      <c r="J2787" s="3">
        <f t="shared" si="216"/>
        <v>-1.0795601146244144E-2</v>
      </c>
      <c r="K2787" s="9">
        <f t="shared" si="217"/>
        <v>802.2300000000032</v>
      </c>
      <c r="L2787" s="9">
        <f t="shared" si="218"/>
        <v>393.34999999999854</v>
      </c>
      <c r="M2787" s="9">
        <f t="shared" si="219"/>
        <v>-393.71999999999389</v>
      </c>
    </row>
    <row r="2788" spans="1:13">
      <c r="A2788" s="2">
        <v>39805</v>
      </c>
      <c r="B2788" s="1">
        <v>37616.879999999997</v>
      </c>
      <c r="C2788" s="1">
        <v>38004.69</v>
      </c>
      <c r="D2788" s="1">
        <v>36452.06</v>
      </c>
      <c r="E2788" s="1">
        <v>36470.78</v>
      </c>
      <c r="I2788" s="3">
        <f t="shared" si="215"/>
        <v>-3.0509456783231685E-2</v>
      </c>
      <c r="J2788" s="3">
        <f t="shared" si="216"/>
        <v>3.0467704923959633E-2</v>
      </c>
      <c r="K2788" s="9">
        <f t="shared" si="217"/>
        <v>1552.6300000000047</v>
      </c>
      <c r="L2788" s="9">
        <f t="shared" si="218"/>
        <v>-1147.7200000000012</v>
      </c>
      <c r="M2788" s="9">
        <f t="shared" si="219"/>
        <v>1146.0999999999985</v>
      </c>
    </row>
    <row r="2789" spans="1:13">
      <c r="A2789" s="2">
        <v>39804</v>
      </c>
      <c r="B2789" s="1">
        <v>39140.26</v>
      </c>
      <c r="C2789" s="1">
        <v>39451.69</v>
      </c>
      <c r="D2789" s="1">
        <v>37477.58</v>
      </c>
      <c r="E2789" s="1">
        <v>37618.5</v>
      </c>
      <c r="I2789" s="3">
        <f t="shared" si="215"/>
        <v>-3.8657869941732044E-2</v>
      </c>
      <c r="J2789" s="3">
        <f t="shared" si="216"/>
        <v>3.8879659971599624E-2</v>
      </c>
      <c r="K2789" s="9">
        <f t="shared" si="217"/>
        <v>1974.1100000000006</v>
      </c>
      <c r="L2789" s="9">
        <f t="shared" si="218"/>
        <v>-1512.7300000000032</v>
      </c>
      <c r="M2789" s="9">
        <f t="shared" si="219"/>
        <v>1521.760000000002</v>
      </c>
    </row>
    <row r="2790" spans="1:13">
      <c r="A2790" s="2">
        <v>39801</v>
      </c>
      <c r="B2790" s="1">
        <v>39535.1</v>
      </c>
      <c r="C2790" s="1">
        <v>39784.67</v>
      </c>
      <c r="D2790" s="1">
        <v>38727.96</v>
      </c>
      <c r="E2790" s="1">
        <v>39131.230000000003</v>
      </c>
      <c r="I2790" s="3">
        <f t="shared" si="215"/>
        <v>-1.0244770181911283E-2</v>
      </c>
      <c r="J2790" s="3">
        <f t="shared" si="216"/>
        <v>1.0215479409436054E-2</v>
      </c>
      <c r="K2790" s="9">
        <f t="shared" si="217"/>
        <v>1056.7099999999991</v>
      </c>
      <c r="L2790" s="9">
        <f t="shared" si="218"/>
        <v>-405.0399999999936</v>
      </c>
      <c r="M2790" s="9">
        <f t="shared" si="219"/>
        <v>403.86999999999534</v>
      </c>
    </row>
    <row r="2791" spans="1:13">
      <c r="A2791" s="2">
        <v>39800</v>
      </c>
      <c r="B2791" s="1">
        <v>39947.43</v>
      </c>
      <c r="C2791" s="1">
        <v>40497.879999999997</v>
      </c>
      <c r="D2791" s="1">
        <v>38994.839999999997</v>
      </c>
      <c r="E2791" s="1">
        <v>39536.269999999997</v>
      </c>
      <c r="I2791" s="3">
        <f t="shared" si="215"/>
        <v>-1.0292526953548788E-2</v>
      </c>
      <c r="J2791" s="3">
        <f t="shared" si="216"/>
        <v>1.0292526953548788E-2</v>
      </c>
      <c r="K2791" s="9">
        <f t="shared" si="217"/>
        <v>1503.0400000000009</v>
      </c>
      <c r="L2791" s="9">
        <f t="shared" si="218"/>
        <v>-411.16000000000349</v>
      </c>
      <c r="M2791" s="9">
        <f t="shared" si="219"/>
        <v>411.16000000000349</v>
      </c>
    </row>
    <row r="2792" spans="1:13">
      <c r="A2792" s="2">
        <v>39799</v>
      </c>
      <c r="B2792" s="1">
        <v>39993.46</v>
      </c>
      <c r="C2792" s="1">
        <v>40361.19</v>
      </c>
      <c r="D2792" s="1">
        <v>39121.47</v>
      </c>
      <c r="E2792" s="1">
        <v>39947.43</v>
      </c>
      <c r="I2792" s="3">
        <f t="shared" si="215"/>
        <v>-1.1509381783921381E-3</v>
      </c>
      <c r="J2792" s="3">
        <f t="shared" si="216"/>
        <v>1.1509381783921381E-3</v>
      </c>
      <c r="K2792" s="9">
        <f t="shared" si="217"/>
        <v>1239.7200000000012</v>
      </c>
      <c r="L2792" s="9">
        <f t="shared" si="218"/>
        <v>-46.029999999998836</v>
      </c>
      <c r="M2792" s="9">
        <f t="shared" si="219"/>
        <v>46.029999999998836</v>
      </c>
    </row>
    <row r="2793" spans="1:13">
      <c r="A2793" s="2">
        <v>39798</v>
      </c>
      <c r="B2793" s="1">
        <v>38323.71</v>
      </c>
      <c r="C2793" s="1">
        <v>39993.46</v>
      </c>
      <c r="D2793" s="1">
        <v>38323.71</v>
      </c>
      <c r="E2793" s="1">
        <v>39993.46</v>
      </c>
      <c r="I2793" s="3">
        <f t="shared" si="215"/>
        <v>4.3665493307835812E-2</v>
      </c>
      <c r="J2793" s="3">
        <f t="shared" si="216"/>
        <v>-4.3569633524520458E-2</v>
      </c>
      <c r="K2793" s="9">
        <f t="shared" si="217"/>
        <v>1669.75</v>
      </c>
      <c r="L2793" s="9">
        <f t="shared" si="218"/>
        <v>1673.2699999999968</v>
      </c>
      <c r="M2793" s="9">
        <f t="shared" si="219"/>
        <v>-1669.75</v>
      </c>
    </row>
    <row r="2794" spans="1:13">
      <c r="A2794" s="2">
        <v>39797</v>
      </c>
      <c r="B2794" s="1">
        <v>39368.080000000002</v>
      </c>
      <c r="C2794" s="1">
        <v>39735.06</v>
      </c>
      <c r="D2794" s="1">
        <v>38320.19</v>
      </c>
      <c r="E2794" s="1">
        <v>38320.19</v>
      </c>
      <c r="I2794" s="3">
        <f t="shared" si="215"/>
        <v>-2.6760647800342621E-2</v>
      </c>
      <c r="J2794" s="3">
        <f t="shared" si="216"/>
        <v>2.661775733030413E-2</v>
      </c>
      <c r="K2794" s="9">
        <f t="shared" si="217"/>
        <v>1414.8699999999953</v>
      </c>
      <c r="L2794" s="9">
        <f t="shared" si="218"/>
        <v>-1053.6699999999983</v>
      </c>
      <c r="M2794" s="9">
        <f t="shared" si="219"/>
        <v>1047.8899999999994</v>
      </c>
    </row>
    <row r="2795" spans="1:13">
      <c r="A2795" s="2">
        <v>39794</v>
      </c>
      <c r="B2795" s="1">
        <v>38516.79</v>
      </c>
      <c r="C2795" s="1">
        <v>39373.86</v>
      </c>
      <c r="D2795" s="1">
        <v>37013.620000000003</v>
      </c>
      <c r="E2795" s="1">
        <v>39373.86</v>
      </c>
      <c r="I2795" s="3">
        <f t="shared" si="215"/>
        <v>2.2191345741213401E-2</v>
      </c>
      <c r="J2795" s="3">
        <f t="shared" si="216"/>
        <v>-2.2251854321193424E-2</v>
      </c>
      <c r="K2795" s="9">
        <f t="shared" si="217"/>
        <v>2360.239999999998</v>
      </c>
      <c r="L2795" s="9">
        <f t="shared" si="218"/>
        <v>854.79000000000087</v>
      </c>
      <c r="M2795" s="9">
        <f t="shared" si="219"/>
        <v>-857.06999999999971</v>
      </c>
    </row>
    <row r="2796" spans="1:13">
      <c r="A2796" s="2">
        <v>39793</v>
      </c>
      <c r="B2796" s="1">
        <v>39009.01</v>
      </c>
      <c r="C2796" s="1">
        <v>39879.769999999997</v>
      </c>
      <c r="D2796" s="1">
        <v>38515.18</v>
      </c>
      <c r="E2796" s="1">
        <v>38519.07</v>
      </c>
      <c r="I2796" s="3">
        <f t="shared" si="215"/>
        <v>-1.2442955153777567E-2</v>
      </c>
      <c r="J2796" s="3">
        <f t="shared" si="216"/>
        <v>1.2559662498484383E-2</v>
      </c>
      <c r="K2796" s="9">
        <f t="shared" si="217"/>
        <v>1364.5899999999965</v>
      </c>
      <c r="L2796" s="9">
        <f t="shared" si="218"/>
        <v>-485.33000000000175</v>
      </c>
      <c r="M2796" s="9">
        <f t="shared" si="219"/>
        <v>489.94000000000233</v>
      </c>
    </row>
    <row r="2797" spans="1:13">
      <c r="A2797" s="2">
        <v>39792</v>
      </c>
      <c r="B2797" s="1">
        <v>37972.370000000003</v>
      </c>
      <c r="C2797" s="1">
        <v>39748.21</v>
      </c>
      <c r="D2797" s="1">
        <v>37972.370000000003</v>
      </c>
      <c r="E2797" s="1">
        <v>39004.400000000001</v>
      </c>
      <c r="I2797" s="3">
        <f t="shared" si="215"/>
        <v>2.7293694629519374E-2</v>
      </c>
      <c r="J2797" s="3">
        <f t="shared" si="216"/>
        <v>-2.7178445801513015E-2</v>
      </c>
      <c r="K2797" s="9">
        <f t="shared" si="217"/>
        <v>1775.8399999999965</v>
      </c>
      <c r="L2797" s="9">
        <f t="shared" si="218"/>
        <v>1036.2900000000009</v>
      </c>
      <c r="M2797" s="9">
        <f t="shared" si="219"/>
        <v>-1032.0299999999988</v>
      </c>
    </row>
    <row r="2798" spans="1:13">
      <c r="A2798" s="2">
        <v>39791</v>
      </c>
      <c r="B2798" s="1">
        <v>38285.199999999997</v>
      </c>
      <c r="C2798" s="1">
        <v>38863.49</v>
      </c>
      <c r="D2798" s="1">
        <v>37652.93</v>
      </c>
      <c r="E2798" s="1">
        <v>37968.11</v>
      </c>
      <c r="I2798" s="3">
        <f t="shared" si="215"/>
        <v>-8.2748006982386237E-3</v>
      </c>
      <c r="J2798" s="3">
        <f t="shared" si="216"/>
        <v>8.2823127474845777E-3</v>
      </c>
      <c r="K2798" s="9">
        <f t="shared" si="217"/>
        <v>1210.5599999999977</v>
      </c>
      <c r="L2798" s="9">
        <f t="shared" si="218"/>
        <v>-316.80000000000291</v>
      </c>
      <c r="M2798" s="9">
        <f t="shared" si="219"/>
        <v>317.08999999999651</v>
      </c>
    </row>
    <row r="2799" spans="1:13">
      <c r="A2799" s="2">
        <v>39790</v>
      </c>
      <c r="B2799" s="1">
        <v>35347.46</v>
      </c>
      <c r="C2799" s="1">
        <v>38426.080000000002</v>
      </c>
      <c r="D2799" s="1">
        <v>35347.46</v>
      </c>
      <c r="E2799" s="1">
        <v>38284.910000000003</v>
      </c>
      <c r="I2799" s="3">
        <f t="shared" si="215"/>
        <v>8.3104297092373838E-2</v>
      </c>
      <c r="J2799" s="3">
        <f t="shared" si="216"/>
        <v>-8.3102152177271141E-2</v>
      </c>
      <c r="K2799" s="9">
        <f t="shared" si="217"/>
        <v>3078.6200000000026</v>
      </c>
      <c r="L2799" s="9">
        <f t="shared" si="218"/>
        <v>2937.5200000000041</v>
      </c>
      <c r="M2799" s="9">
        <f t="shared" si="219"/>
        <v>-2937.4500000000044</v>
      </c>
    </row>
    <row r="2800" spans="1:13">
      <c r="A2800" s="2">
        <v>39787</v>
      </c>
      <c r="B2800" s="1">
        <v>35124.83</v>
      </c>
      <c r="C2800" s="1">
        <v>35434.53</v>
      </c>
      <c r="D2800" s="1">
        <v>34012.69</v>
      </c>
      <c r="E2800" s="1">
        <v>35347.39</v>
      </c>
      <c r="I2800" s="3">
        <f t="shared" si="215"/>
        <v>6.252033647453358E-3</v>
      </c>
      <c r="J2800" s="3">
        <f t="shared" si="216"/>
        <v>-6.3362584245958671E-3</v>
      </c>
      <c r="K2800" s="9">
        <f t="shared" si="217"/>
        <v>1421.8399999999965</v>
      </c>
      <c r="L2800" s="9">
        <f t="shared" si="218"/>
        <v>219.62000000000262</v>
      </c>
      <c r="M2800" s="9">
        <f t="shared" si="219"/>
        <v>-222.55999999999767</v>
      </c>
    </row>
    <row r="2801" spans="1:13">
      <c r="A2801" s="2">
        <v>39786</v>
      </c>
      <c r="B2801" s="1">
        <v>35310.9</v>
      </c>
      <c r="C2801" s="1">
        <v>35943.94</v>
      </c>
      <c r="D2801" s="1">
        <v>35127.769999999997</v>
      </c>
      <c r="E2801" s="1">
        <v>35127.769999999997</v>
      </c>
      <c r="I2801" s="3">
        <f t="shared" si="215"/>
        <v>-4.7859998243461937E-3</v>
      </c>
      <c r="J2801" s="3">
        <f t="shared" si="216"/>
        <v>5.1862172870134901E-3</v>
      </c>
      <c r="K2801" s="9">
        <f t="shared" si="217"/>
        <v>816.17000000000553</v>
      </c>
      <c r="L2801" s="9">
        <f t="shared" si="218"/>
        <v>-168.93000000000029</v>
      </c>
      <c r="M2801" s="9">
        <f t="shared" si="219"/>
        <v>183.13000000000466</v>
      </c>
    </row>
    <row r="2802" spans="1:13">
      <c r="A2802" s="2">
        <v>39785</v>
      </c>
      <c r="B2802" s="1">
        <v>35001.31</v>
      </c>
      <c r="C2802" s="1">
        <v>35476.300000000003</v>
      </c>
      <c r="D2802" s="1">
        <v>33798.480000000003</v>
      </c>
      <c r="E2802" s="1">
        <v>35296.699999999997</v>
      </c>
      <c r="I2802" s="3">
        <f t="shared" si="215"/>
        <v>8.4529399865831967E-3</v>
      </c>
      <c r="J2802" s="3">
        <f t="shared" si="216"/>
        <v>-8.4393984110880255E-3</v>
      </c>
      <c r="K2802" s="9">
        <f t="shared" si="217"/>
        <v>1677.8199999999997</v>
      </c>
      <c r="L2802" s="9">
        <f t="shared" si="218"/>
        <v>295.86000000000058</v>
      </c>
      <c r="M2802" s="9">
        <f t="shared" si="219"/>
        <v>-295.38999999999942</v>
      </c>
    </row>
    <row r="2803" spans="1:13">
      <c r="A2803" s="2">
        <v>39784</v>
      </c>
      <c r="B2803" s="1">
        <v>34742.83</v>
      </c>
      <c r="C2803" s="1">
        <v>35734.49</v>
      </c>
      <c r="D2803" s="1">
        <v>34742.83</v>
      </c>
      <c r="E2803" s="1">
        <v>35000.839999999997</v>
      </c>
      <c r="I2803" s="3">
        <f t="shared" si="215"/>
        <v>7.493847238813388E-3</v>
      </c>
      <c r="J2803" s="3">
        <f t="shared" si="216"/>
        <v>-7.4262804728340995E-3</v>
      </c>
      <c r="K2803" s="9">
        <f t="shared" si="217"/>
        <v>991.65999999999622</v>
      </c>
      <c r="L2803" s="9">
        <f t="shared" si="218"/>
        <v>260.33999999999651</v>
      </c>
      <c r="M2803" s="9">
        <f t="shared" si="219"/>
        <v>-258.00999999999476</v>
      </c>
    </row>
    <row r="2804" spans="1:13">
      <c r="A2804" s="2">
        <v>39783</v>
      </c>
      <c r="B2804" s="1">
        <v>36595.870000000003</v>
      </c>
      <c r="C2804" s="1">
        <v>36595.870000000003</v>
      </c>
      <c r="D2804" s="1">
        <v>34396.18</v>
      </c>
      <c r="E2804" s="1">
        <v>34740.5</v>
      </c>
      <c r="I2804" s="3">
        <f t="shared" si="215"/>
        <v>-5.0698890339265126E-2</v>
      </c>
      <c r="J2804" s="3">
        <f t="shared" si="216"/>
        <v>5.0698890339265126E-2</v>
      </c>
      <c r="K2804" s="9">
        <f t="shared" si="217"/>
        <v>2199.6900000000023</v>
      </c>
      <c r="L2804" s="9">
        <f t="shared" si="218"/>
        <v>-1855.3700000000026</v>
      </c>
      <c r="M2804" s="9">
        <f t="shared" si="219"/>
        <v>1855.3700000000026</v>
      </c>
    </row>
    <row r="2805" spans="1:13">
      <c r="A2805" s="2">
        <v>39780</v>
      </c>
      <c r="B2805" s="1">
        <v>36216.480000000003</v>
      </c>
      <c r="C2805" s="1">
        <v>37216.660000000003</v>
      </c>
      <c r="D2805" s="1">
        <v>35943.96</v>
      </c>
      <c r="E2805" s="1">
        <v>36595.870000000003</v>
      </c>
      <c r="I2805" s="3">
        <f t="shared" si="215"/>
        <v>1.0582489820546166E-2</v>
      </c>
      <c r="J2805" s="3">
        <f t="shared" si="216"/>
        <v>-1.0475617729829056E-2</v>
      </c>
      <c r="K2805" s="9">
        <f t="shared" si="217"/>
        <v>1272.7000000000044</v>
      </c>
      <c r="L2805" s="9">
        <f t="shared" si="218"/>
        <v>383.22000000000116</v>
      </c>
      <c r="M2805" s="9">
        <f t="shared" si="219"/>
        <v>-379.38999999999942</v>
      </c>
    </row>
    <row r="2806" spans="1:13">
      <c r="A2806" s="2">
        <v>39779</v>
      </c>
      <c r="B2806" s="1">
        <v>36470.370000000003</v>
      </c>
      <c r="C2806" s="1">
        <v>36817.160000000003</v>
      </c>
      <c r="D2806" s="1">
        <v>36114.26</v>
      </c>
      <c r="E2806" s="1">
        <v>36212.65</v>
      </c>
      <c r="I2806" s="3">
        <f t="shared" si="215"/>
        <v>-7.0458664076747494E-3</v>
      </c>
      <c r="J2806" s="3">
        <f t="shared" si="216"/>
        <v>7.0665584144060274E-3</v>
      </c>
      <c r="K2806" s="9">
        <f t="shared" si="217"/>
        <v>702.90000000000146</v>
      </c>
      <c r="L2806" s="9">
        <f t="shared" si="218"/>
        <v>-256.95999999999913</v>
      </c>
      <c r="M2806" s="9">
        <f t="shared" si="219"/>
        <v>257.72000000000116</v>
      </c>
    </row>
    <row r="2807" spans="1:13">
      <c r="A2807" s="2">
        <v>39778</v>
      </c>
      <c r="B2807" s="1">
        <v>34813.769999999997</v>
      </c>
      <c r="C2807" s="1">
        <v>36877.21</v>
      </c>
      <c r="D2807" s="1">
        <v>34318.76</v>
      </c>
      <c r="E2807" s="1">
        <v>36469.61</v>
      </c>
      <c r="I2807" s="3">
        <f t="shared" si="215"/>
        <v>4.7590172137537683E-2</v>
      </c>
      <c r="J2807" s="3">
        <f t="shared" si="216"/>
        <v>-4.7562789091787641E-2</v>
      </c>
      <c r="K2807" s="9">
        <f t="shared" si="217"/>
        <v>2558.4499999999971</v>
      </c>
      <c r="L2807" s="9">
        <f t="shared" si="218"/>
        <v>1656.75</v>
      </c>
      <c r="M2807" s="9">
        <f t="shared" si="219"/>
        <v>-1655.8400000000038</v>
      </c>
    </row>
    <row r="2808" spans="1:13">
      <c r="A2808" s="2">
        <v>39777</v>
      </c>
      <c r="B2808" s="1">
        <v>34189.050000000003</v>
      </c>
      <c r="C2808" s="1">
        <v>35531.9</v>
      </c>
      <c r="D2808" s="1">
        <v>33620.31</v>
      </c>
      <c r="E2808" s="1">
        <v>34812.86</v>
      </c>
      <c r="I2808" s="3">
        <f t="shared" si="215"/>
        <v>1.8252452628533904E-2</v>
      </c>
      <c r="J2808" s="3">
        <f t="shared" si="216"/>
        <v>-1.8245900368685227E-2</v>
      </c>
      <c r="K2808" s="9">
        <f t="shared" si="217"/>
        <v>1911.5900000000038</v>
      </c>
      <c r="L2808" s="9">
        <f t="shared" si="218"/>
        <v>624.02999999999884</v>
      </c>
      <c r="M2808" s="9">
        <f t="shared" si="219"/>
        <v>-623.80999999999767</v>
      </c>
    </row>
    <row r="2809" spans="1:13">
      <c r="A2809" s="2">
        <v>39776</v>
      </c>
      <c r="B2809" s="1">
        <v>31255.439999999999</v>
      </c>
      <c r="C2809" s="1">
        <v>34381.629999999997</v>
      </c>
      <c r="D2809" s="1">
        <v>31255.439999999999</v>
      </c>
      <c r="E2809" s="1">
        <v>34188.83</v>
      </c>
      <c r="I2809" s="3">
        <f t="shared" si="215"/>
        <v>9.4021554786148209E-2</v>
      </c>
      <c r="J2809" s="3">
        <f t="shared" si="216"/>
        <v>-9.3852142219082599E-2</v>
      </c>
      <c r="K2809" s="9">
        <f t="shared" si="217"/>
        <v>3126.1899999999987</v>
      </c>
      <c r="L2809" s="9">
        <f t="shared" si="218"/>
        <v>2938.2300000000032</v>
      </c>
      <c r="M2809" s="9">
        <f t="shared" si="219"/>
        <v>-2933.3900000000031</v>
      </c>
    </row>
    <row r="2810" spans="1:13">
      <c r="A2810" s="2">
        <v>39773</v>
      </c>
      <c r="B2810" s="1">
        <v>33402.82</v>
      </c>
      <c r="C2810" s="1">
        <v>33402.82</v>
      </c>
      <c r="D2810" s="1">
        <v>31080.99</v>
      </c>
      <c r="E2810" s="1">
        <v>31250.6</v>
      </c>
      <c r="I2810" s="3">
        <f t="shared" si="215"/>
        <v>-6.4480736905601313E-2</v>
      </c>
      <c r="J2810" s="3">
        <f t="shared" si="216"/>
        <v>6.4432284459815109E-2</v>
      </c>
      <c r="K2810" s="9">
        <f t="shared" si="217"/>
        <v>2321.8299999999981</v>
      </c>
      <c r="L2810" s="9">
        <f t="shared" si="218"/>
        <v>-2153.9500000000044</v>
      </c>
      <c r="M2810" s="9">
        <f t="shared" si="219"/>
        <v>2152.2200000000012</v>
      </c>
    </row>
    <row r="2811" spans="1:13">
      <c r="A2811" s="2">
        <v>39771</v>
      </c>
      <c r="B2811" s="1">
        <v>34097.760000000002</v>
      </c>
      <c r="C2811" s="1">
        <v>34785.53</v>
      </c>
      <c r="D2811" s="1">
        <v>33274.959999999999</v>
      </c>
      <c r="E2811" s="1">
        <v>33404.550000000003</v>
      </c>
      <c r="I2811" s="3">
        <f t="shared" si="215"/>
        <v>-2.0240999616948828E-2</v>
      </c>
      <c r="J2811" s="3">
        <f t="shared" si="216"/>
        <v>2.0330074468234836E-2</v>
      </c>
      <c r="K2811" s="9">
        <f t="shared" si="217"/>
        <v>1510.5699999999997</v>
      </c>
      <c r="L2811" s="9">
        <f t="shared" si="218"/>
        <v>-690.11000000000058</v>
      </c>
      <c r="M2811" s="9">
        <f t="shared" si="219"/>
        <v>693.20999999999913</v>
      </c>
    </row>
    <row r="2812" spans="1:13">
      <c r="A2812" s="2">
        <v>39770</v>
      </c>
      <c r="B2812" s="1">
        <v>35698.06</v>
      </c>
      <c r="C2812" s="1">
        <v>35698.06</v>
      </c>
      <c r="D2812" s="1">
        <v>33882.26</v>
      </c>
      <c r="E2812" s="1">
        <v>34094.660000000003</v>
      </c>
      <c r="I2812" s="3">
        <f t="shared" si="215"/>
        <v>-4.5427680381530236E-2</v>
      </c>
      <c r="J2812" s="3">
        <f t="shared" si="216"/>
        <v>4.4915606058144174E-2</v>
      </c>
      <c r="K2812" s="9">
        <f t="shared" si="217"/>
        <v>1815.7999999999956</v>
      </c>
      <c r="L2812" s="9">
        <f t="shared" si="218"/>
        <v>-1622.5499999999956</v>
      </c>
      <c r="M2812" s="9">
        <f t="shared" si="219"/>
        <v>1603.3999999999942</v>
      </c>
    </row>
    <row r="2813" spans="1:13">
      <c r="A2813" s="2">
        <v>39769</v>
      </c>
      <c r="B2813" s="1">
        <v>35777.43</v>
      </c>
      <c r="C2813" s="1">
        <v>36372.629999999997</v>
      </c>
      <c r="D2813" s="1">
        <v>34426.699999999997</v>
      </c>
      <c r="E2813" s="1">
        <v>35717.21</v>
      </c>
      <c r="I2813" s="3">
        <f t="shared" si="215"/>
        <v>-2.0087121497886066E-3</v>
      </c>
      <c r="J2813" s="3">
        <f t="shared" si="216"/>
        <v>1.6831840632488462E-3</v>
      </c>
      <c r="K2813" s="9">
        <f t="shared" si="217"/>
        <v>1945.9300000000003</v>
      </c>
      <c r="L2813" s="9">
        <f t="shared" si="218"/>
        <v>-71.889999999999418</v>
      </c>
      <c r="M2813" s="9">
        <f t="shared" si="219"/>
        <v>60.220000000001164</v>
      </c>
    </row>
    <row r="2814" spans="1:13">
      <c r="A2814" s="2">
        <v>39766</v>
      </c>
      <c r="B2814" s="1">
        <v>36002.879999999997</v>
      </c>
      <c r="C2814" s="1">
        <v>36696.86</v>
      </c>
      <c r="D2814" s="1">
        <v>35015.93</v>
      </c>
      <c r="E2814" s="1">
        <v>35789.1</v>
      </c>
      <c r="I2814" s="3">
        <f t="shared" si="215"/>
        <v>-5.6741068414621039E-3</v>
      </c>
      <c r="J2814" s="3">
        <f t="shared" si="216"/>
        <v>5.937858304668928E-3</v>
      </c>
      <c r="K2814" s="9">
        <f t="shared" si="217"/>
        <v>1680.9300000000003</v>
      </c>
      <c r="L2814" s="9">
        <f t="shared" si="218"/>
        <v>-204.2300000000032</v>
      </c>
      <c r="M2814" s="9">
        <f t="shared" si="219"/>
        <v>213.77999999999884</v>
      </c>
    </row>
    <row r="2815" spans="1:13">
      <c r="A2815" s="2">
        <v>39765</v>
      </c>
      <c r="B2815" s="1">
        <v>34373.879999999997</v>
      </c>
      <c r="C2815" s="1">
        <v>36244</v>
      </c>
      <c r="D2815" s="1">
        <v>33645.08</v>
      </c>
      <c r="E2815" s="1">
        <v>35993.33</v>
      </c>
      <c r="I2815" s="3">
        <f t="shared" si="215"/>
        <v>4.7109456888769788E-2</v>
      </c>
      <c r="J2815" s="3">
        <f t="shared" si="216"/>
        <v>-4.7112807748208946E-2</v>
      </c>
      <c r="K2815" s="9">
        <f t="shared" si="217"/>
        <v>2598.9199999999983</v>
      </c>
      <c r="L2815" s="9">
        <f t="shared" si="218"/>
        <v>1619.3400000000038</v>
      </c>
      <c r="M2815" s="9">
        <f t="shared" si="219"/>
        <v>-1619.4500000000044</v>
      </c>
    </row>
    <row r="2816" spans="1:13">
      <c r="A2816" s="2">
        <v>39764</v>
      </c>
      <c r="B2816" s="1">
        <v>37260.800000000003</v>
      </c>
      <c r="C2816" s="1">
        <v>37261.019999999997</v>
      </c>
      <c r="D2816" s="1">
        <v>34220.800000000003</v>
      </c>
      <c r="E2816" s="1">
        <v>34373.99</v>
      </c>
      <c r="I2816" s="3">
        <f t="shared" si="215"/>
        <v>-7.750302587898103E-2</v>
      </c>
      <c r="J2816" s="3">
        <f t="shared" si="216"/>
        <v>7.7475792253521247E-2</v>
      </c>
      <c r="K2816" s="9">
        <f t="shared" si="217"/>
        <v>3040.2199999999939</v>
      </c>
      <c r="L2816" s="9">
        <f t="shared" si="218"/>
        <v>-2887.9100000000035</v>
      </c>
      <c r="M2816" s="9">
        <f t="shared" si="219"/>
        <v>2886.8100000000049</v>
      </c>
    </row>
    <row r="2817" spans="1:13">
      <c r="A2817" s="2">
        <v>39763</v>
      </c>
      <c r="B2817" s="1">
        <v>36775.18</v>
      </c>
      <c r="C2817" s="1">
        <v>37628.78</v>
      </c>
      <c r="D2817" s="1">
        <v>35499.199999999997</v>
      </c>
      <c r="E2817" s="1">
        <v>37261.9</v>
      </c>
      <c r="I2817" s="3">
        <f t="shared" si="215"/>
        <v>1.3204982451999745E-2</v>
      </c>
      <c r="J2817" s="3">
        <f t="shared" si="216"/>
        <v>-1.3235013397623103E-2</v>
      </c>
      <c r="K2817" s="9">
        <f t="shared" si="217"/>
        <v>2129.5800000000017</v>
      </c>
      <c r="L2817" s="9">
        <f t="shared" si="218"/>
        <v>485.63000000000466</v>
      </c>
      <c r="M2817" s="9">
        <f t="shared" si="219"/>
        <v>-486.72000000000116</v>
      </c>
    </row>
    <row r="2818" spans="1:13">
      <c r="A2818" s="2">
        <v>39762</v>
      </c>
      <c r="B2818" s="1">
        <v>36672.339999999997</v>
      </c>
      <c r="C2818" s="1">
        <v>38724.559999999998</v>
      </c>
      <c r="D2818" s="1">
        <v>36297.56</v>
      </c>
      <c r="E2818" s="1">
        <v>36776.269999999997</v>
      </c>
      <c r="I2818" s="3">
        <f t="shared" si="215"/>
        <v>3.0317650758444805E-3</v>
      </c>
      <c r="J2818" s="3">
        <f t="shared" si="216"/>
        <v>-2.8340160458809093E-3</v>
      </c>
      <c r="K2818" s="9">
        <f t="shared" si="217"/>
        <v>2427</v>
      </c>
      <c r="L2818" s="9">
        <f t="shared" si="218"/>
        <v>111.15999999999622</v>
      </c>
      <c r="M2818" s="9">
        <f t="shared" si="219"/>
        <v>-103.93000000000029</v>
      </c>
    </row>
    <row r="2819" spans="1:13">
      <c r="A2819" s="2">
        <v>39759</v>
      </c>
      <c r="B2819" s="1">
        <v>36361.910000000003</v>
      </c>
      <c r="C2819" s="1">
        <v>37716.28</v>
      </c>
      <c r="D2819" s="1">
        <v>36296.699999999997</v>
      </c>
      <c r="E2819" s="1">
        <v>36665.11</v>
      </c>
      <c r="I2819" s="3">
        <f t="shared" si="215"/>
        <v>8.3383958653436268E-3</v>
      </c>
      <c r="J2819" s="3">
        <f t="shared" si="216"/>
        <v>-8.3383958653436268E-3</v>
      </c>
      <c r="K2819" s="9">
        <f t="shared" si="217"/>
        <v>1419.5800000000017</v>
      </c>
      <c r="L2819" s="9">
        <f t="shared" si="218"/>
        <v>303.19999999999709</v>
      </c>
      <c r="M2819" s="9">
        <f t="shared" si="219"/>
        <v>-303.19999999999709</v>
      </c>
    </row>
    <row r="2820" spans="1:13">
      <c r="A2820" s="2">
        <v>39758</v>
      </c>
      <c r="B2820" s="1">
        <v>37785.660000000003</v>
      </c>
      <c r="C2820" s="1">
        <v>37785.660000000003</v>
      </c>
      <c r="D2820" s="1">
        <v>35386.61</v>
      </c>
      <c r="E2820" s="1">
        <v>36361.910000000003</v>
      </c>
      <c r="I2820" s="3">
        <f t="shared" si="215"/>
        <v>-3.76796382543007E-2</v>
      </c>
      <c r="J2820" s="3">
        <f t="shared" si="216"/>
        <v>3.76796382543007E-2</v>
      </c>
      <c r="K2820" s="9">
        <f t="shared" si="217"/>
        <v>2399.0500000000029</v>
      </c>
      <c r="L2820" s="9">
        <f t="shared" si="218"/>
        <v>-1423.75</v>
      </c>
      <c r="M2820" s="9">
        <f t="shared" si="219"/>
        <v>1423.75</v>
      </c>
    </row>
    <row r="2821" spans="1:13">
      <c r="A2821" s="2">
        <v>39757</v>
      </c>
      <c r="B2821" s="1">
        <v>40245.35</v>
      </c>
      <c r="C2821" s="1">
        <v>40245.35</v>
      </c>
      <c r="D2821" s="1">
        <v>37710.75</v>
      </c>
      <c r="E2821" s="1">
        <v>37785.660000000003</v>
      </c>
      <c r="I2821" s="3">
        <f t="shared" si="215"/>
        <v>-6.1337778351898388E-2</v>
      </c>
      <c r="J2821" s="3">
        <f t="shared" si="216"/>
        <v>6.1117371323643484E-2</v>
      </c>
      <c r="K2821" s="9">
        <f t="shared" si="217"/>
        <v>2534.5999999999985</v>
      </c>
      <c r="L2821" s="9">
        <f t="shared" si="218"/>
        <v>-2469.1399999999994</v>
      </c>
      <c r="M2821" s="9">
        <f t="shared" si="219"/>
        <v>2459.6899999999951</v>
      </c>
    </row>
    <row r="2822" spans="1:13">
      <c r="A2822" s="2">
        <v>39756</v>
      </c>
      <c r="B2822" s="1">
        <v>38256.120000000003</v>
      </c>
      <c r="C2822" s="1">
        <v>41002.949999999997</v>
      </c>
      <c r="D2822" s="1">
        <v>38256.120000000003</v>
      </c>
      <c r="E2822" s="1">
        <v>40254.800000000003</v>
      </c>
      <c r="I2822" s="3">
        <f t="shared" si="215"/>
        <v>5.2428479998661431E-2</v>
      </c>
      <c r="J2822" s="3">
        <f t="shared" si="216"/>
        <v>-5.2244712741386222E-2</v>
      </c>
      <c r="K2822" s="9">
        <f t="shared" si="217"/>
        <v>2746.8299999999945</v>
      </c>
      <c r="L2822" s="9">
        <f t="shared" si="218"/>
        <v>2005.3600000000006</v>
      </c>
      <c r="M2822" s="9">
        <f t="shared" si="219"/>
        <v>-1998.6800000000003</v>
      </c>
    </row>
    <row r="2823" spans="1:13">
      <c r="A2823" s="2">
        <v>39755</v>
      </c>
      <c r="B2823" s="1">
        <v>37260.65</v>
      </c>
      <c r="C2823" s="1">
        <v>38545.08</v>
      </c>
      <c r="D2823" s="1">
        <v>36937.67</v>
      </c>
      <c r="E2823" s="1">
        <v>38249.440000000002</v>
      </c>
      <c r="I2823" s="3">
        <f t="shared" si="215"/>
        <v>2.6642087734762419E-2</v>
      </c>
      <c r="J2823" s="3">
        <f t="shared" si="216"/>
        <v>-2.6537110866289258E-2</v>
      </c>
      <c r="K2823" s="9">
        <f t="shared" si="217"/>
        <v>1607.4100000000035</v>
      </c>
      <c r="L2823" s="9">
        <f t="shared" si="218"/>
        <v>992.60000000000582</v>
      </c>
      <c r="M2823" s="9">
        <f t="shared" si="219"/>
        <v>-988.79000000000087</v>
      </c>
    </row>
    <row r="2824" spans="1:13">
      <c r="A2824" s="2">
        <v>39752</v>
      </c>
      <c r="B2824" s="1">
        <v>37447.160000000003</v>
      </c>
      <c r="C2824" s="1">
        <v>37944.97</v>
      </c>
      <c r="D2824" s="1">
        <v>35858</v>
      </c>
      <c r="E2824" s="1">
        <v>37256.839999999997</v>
      </c>
      <c r="I2824" s="3">
        <f t="shared" si="215"/>
        <v>-5.1251349510277721E-3</v>
      </c>
      <c r="J2824" s="3">
        <f t="shared" si="216"/>
        <v>5.0823613860171762E-3</v>
      </c>
      <c r="K2824" s="9">
        <f t="shared" si="217"/>
        <v>2086.9700000000012</v>
      </c>
      <c r="L2824" s="9">
        <f t="shared" si="218"/>
        <v>-191.93000000000029</v>
      </c>
      <c r="M2824" s="9">
        <f t="shared" si="219"/>
        <v>190.32000000000698</v>
      </c>
    </row>
    <row r="2825" spans="1:13">
      <c r="A2825" s="2">
        <v>39751</v>
      </c>
      <c r="B2825" s="1">
        <v>34851.56</v>
      </c>
      <c r="C2825" s="1">
        <v>37589.69</v>
      </c>
      <c r="D2825" s="1">
        <v>34851.56</v>
      </c>
      <c r="E2825" s="1">
        <v>37448.769999999997</v>
      </c>
      <c r="I2825" s="3">
        <f t="shared" si="215"/>
        <v>7.4717873704879312E-2</v>
      </c>
      <c r="J2825" s="3">
        <f t="shared" si="216"/>
        <v>-7.4522058696942103E-2</v>
      </c>
      <c r="K2825" s="9">
        <f t="shared" si="217"/>
        <v>2738.1300000000047</v>
      </c>
      <c r="L2825" s="9">
        <f t="shared" si="218"/>
        <v>2603.5599999999977</v>
      </c>
      <c r="M2825" s="9">
        <f t="shared" si="219"/>
        <v>-2597.2099999999991</v>
      </c>
    </row>
    <row r="2826" spans="1:13">
      <c r="A2826" s="2">
        <v>39750</v>
      </c>
      <c r="B2826" s="1">
        <v>33386.65</v>
      </c>
      <c r="C2826" s="1">
        <v>35765.99</v>
      </c>
      <c r="D2826" s="1">
        <v>33386.65</v>
      </c>
      <c r="E2826" s="1">
        <v>34845.21</v>
      </c>
      <c r="I2826" s="3">
        <f t="shared" si="215"/>
        <v>4.3686922767034057E-2</v>
      </c>
      <c r="J2826" s="3">
        <f t="shared" si="216"/>
        <v>-4.3686922767034057E-2</v>
      </c>
      <c r="K2826" s="9">
        <f t="shared" si="217"/>
        <v>2379.3399999999965</v>
      </c>
      <c r="L2826" s="9">
        <f t="shared" si="218"/>
        <v>1458.5599999999977</v>
      </c>
      <c r="M2826" s="9">
        <f t="shared" si="219"/>
        <v>-1458.5599999999977</v>
      </c>
    </row>
    <row r="2827" spans="1:13">
      <c r="A2827" s="2">
        <v>39749</v>
      </c>
      <c r="B2827" s="1">
        <v>29438.28</v>
      </c>
      <c r="C2827" s="1">
        <v>33386.65</v>
      </c>
      <c r="D2827" s="1">
        <v>29438.28</v>
      </c>
      <c r="E2827" s="1">
        <v>33386.65</v>
      </c>
      <c r="I2827" s="3">
        <f t="shared" si="215"/>
        <v>0.13424580373574282</v>
      </c>
      <c r="J2827" s="3">
        <f t="shared" si="216"/>
        <v>-0.13412366483367924</v>
      </c>
      <c r="K2827" s="9">
        <f t="shared" si="217"/>
        <v>3948.3700000000026</v>
      </c>
      <c r="L2827" s="9">
        <f t="shared" si="218"/>
        <v>3951.5400000000009</v>
      </c>
      <c r="M2827" s="9">
        <f t="shared" si="219"/>
        <v>-3948.3700000000026</v>
      </c>
    </row>
    <row r="2828" spans="1:13">
      <c r="A2828" s="2">
        <v>39748</v>
      </c>
      <c r="B2828" s="1">
        <v>31479.73</v>
      </c>
      <c r="C2828" s="1">
        <v>31479.73</v>
      </c>
      <c r="D2828" s="1">
        <v>29435.11</v>
      </c>
      <c r="E2828" s="1">
        <v>29435.11</v>
      </c>
      <c r="I2828" s="3">
        <f t="shared" si="215"/>
        <v>-6.500442322566706E-2</v>
      </c>
      <c r="J2828" s="3">
        <f t="shared" si="216"/>
        <v>6.4950366473918261E-2</v>
      </c>
      <c r="K2828" s="9">
        <f t="shared" si="217"/>
        <v>2044.619999999999</v>
      </c>
      <c r="L2828" s="9">
        <f t="shared" si="218"/>
        <v>-2046.4399999999987</v>
      </c>
      <c r="M2828" s="9">
        <f t="shared" si="219"/>
        <v>2044.619999999999</v>
      </c>
    </row>
    <row r="2829" spans="1:13">
      <c r="A2829" s="2">
        <v>39745</v>
      </c>
      <c r="B2829" s="1">
        <v>33809.11</v>
      </c>
      <c r="C2829" s="1">
        <v>33809.11</v>
      </c>
      <c r="D2829" s="1">
        <v>30787.62</v>
      </c>
      <c r="E2829" s="1">
        <v>31481.55</v>
      </c>
      <c r="I2829" s="3">
        <f t="shared" ref="I2829:I2892" si="220">(E2829-E2830)/E2830</f>
        <v>-6.9102434792328069E-2</v>
      </c>
      <c r="J2829" s="3">
        <f t="shared" ref="J2829:J2892" si="221">(B2829-E2829)/B2829</f>
        <v>6.8844166557475231E-2</v>
      </c>
      <c r="K2829" s="9">
        <f t="shared" ref="K2829:K2892" si="222">(C2829-D2829)</f>
        <v>3021.4900000000016</v>
      </c>
      <c r="L2829" s="9">
        <f t="shared" ref="L2829:L2892" si="223">(E2829-E2830)</f>
        <v>-2336.9399999999987</v>
      </c>
      <c r="M2829" s="9">
        <f t="shared" ref="M2829:M2892" si="224">B2829-E2829</f>
        <v>2327.5600000000013</v>
      </c>
    </row>
    <row r="2830" spans="1:13">
      <c r="A2830" s="2">
        <v>39744</v>
      </c>
      <c r="B2830" s="1">
        <v>35069.279999999999</v>
      </c>
      <c r="C2830" s="1">
        <v>35776.51</v>
      </c>
      <c r="D2830" s="1">
        <v>32706.01</v>
      </c>
      <c r="E2830" s="1">
        <v>33818.49</v>
      </c>
      <c r="I2830" s="3">
        <f t="shared" si="220"/>
        <v>-3.567863225636482E-2</v>
      </c>
      <c r="J2830" s="3">
        <f t="shared" si="221"/>
        <v>3.5666258332078697E-2</v>
      </c>
      <c r="K2830" s="9">
        <f t="shared" si="222"/>
        <v>3070.5000000000036</v>
      </c>
      <c r="L2830" s="9">
        <f t="shared" si="223"/>
        <v>-1251.2400000000052</v>
      </c>
      <c r="M2830" s="9">
        <f t="shared" si="224"/>
        <v>1250.7900000000009</v>
      </c>
    </row>
    <row r="2831" spans="1:13">
      <c r="A2831" s="2">
        <v>39743</v>
      </c>
      <c r="B2831" s="1">
        <v>39042.769999999997</v>
      </c>
      <c r="C2831" s="1">
        <v>39042.769999999997</v>
      </c>
      <c r="D2831" s="1">
        <v>35027.86</v>
      </c>
      <c r="E2831" s="1">
        <v>35069.730000000003</v>
      </c>
      <c r="I2831" s="3">
        <f t="shared" si="220"/>
        <v>-0.10177548619625489</v>
      </c>
      <c r="J2831" s="3">
        <f t="shared" si="221"/>
        <v>0.10176122237228542</v>
      </c>
      <c r="K2831" s="9">
        <f t="shared" si="222"/>
        <v>4014.9099999999962</v>
      </c>
      <c r="L2831" s="9">
        <f t="shared" si="223"/>
        <v>-3973.6599999999962</v>
      </c>
      <c r="M2831" s="9">
        <f t="shared" si="224"/>
        <v>3973.0399999999936</v>
      </c>
    </row>
    <row r="2832" spans="1:13">
      <c r="A2832" s="2">
        <v>39742</v>
      </c>
      <c r="B2832" s="1">
        <v>39439.81</v>
      </c>
      <c r="C2832" s="1">
        <v>39979.879999999997</v>
      </c>
      <c r="D2832" s="1">
        <v>38083.32</v>
      </c>
      <c r="E2832" s="1">
        <v>39043.39</v>
      </c>
      <c r="I2832" s="3">
        <f t="shared" si="220"/>
        <v>-1.0083141739526461E-2</v>
      </c>
      <c r="J2832" s="3">
        <f t="shared" si="221"/>
        <v>1.0051265459950194E-2</v>
      </c>
      <c r="K2832" s="9">
        <f t="shared" si="222"/>
        <v>1896.5599999999977</v>
      </c>
      <c r="L2832" s="9">
        <f t="shared" si="223"/>
        <v>-397.69000000000233</v>
      </c>
      <c r="M2832" s="9">
        <f t="shared" si="224"/>
        <v>396.41999999999825</v>
      </c>
    </row>
    <row r="2833" spans="1:13">
      <c r="A2833" s="2">
        <v>39741</v>
      </c>
      <c r="B2833" s="1">
        <v>36401.17</v>
      </c>
      <c r="C2833" s="1">
        <v>39453.269999999997</v>
      </c>
      <c r="D2833" s="1">
        <v>36401.17</v>
      </c>
      <c r="E2833" s="1">
        <v>39441.08</v>
      </c>
      <c r="I2833" s="3">
        <f t="shared" si="220"/>
        <v>8.3573243177233428E-2</v>
      </c>
      <c r="J2833" s="3">
        <f t="shared" si="221"/>
        <v>-8.351132669636728E-2</v>
      </c>
      <c r="K2833" s="9">
        <f t="shared" si="222"/>
        <v>3052.0999999999985</v>
      </c>
      <c r="L2833" s="9">
        <f t="shared" si="223"/>
        <v>3041.9900000000052</v>
      </c>
      <c r="M2833" s="9">
        <f t="shared" si="224"/>
        <v>-3039.9100000000035</v>
      </c>
    </row>
    <row r="2834" spans="1:13">
      <c r="A2834" s="2">
        <v>39738</v>
      </c>
      <c r="B2834" s="1">
        <v>36439.980000000003</v>
      </c>
      <c r="C2834" s="1">
        <v>38341.769999999997</v>
      </c>
      <c r="D2834" s="1">
        <v>35834.15</v>
      </c>
      <c r="E2834" s="1">
        <v>36399.089999999997</v>
      </c>
      <c r="I2834" s="3">
        <f t="shared" si="220"/>
        <v>-1.1698130604154979E-3</v>
      </c>
      <c r="J2834" s="3">
        <f t="shared" si="221"/>
        <v>1.1221191669152039E-3</v>
      </c>
      <c r="K2834" s="9">
        <f t="shared" si="222"/>
        <v>2507.6199999999953</v>
      </c>
      <c r="L2834" s="9">
        <f t="shared" si="223"/>
        <v>-42.630000000004657</v>
      </c>
      <c r="M2834" s="9">
        <f t="shared" si="224"/>
        <v>40.890000000006694</v>
      </c>
    </row>
    <row r="2835" spans="1:13">
      <c r="A2835" s="2">
        <v>39737</v>
      </c>
      <c r="B2835" s="1">
        <v>36835.46</v>
      </c>
      <c r="C2835" s="1">
        <v>37393.5</v>
      </c>
      <c r="D2835" s="1">
        <v>33752.080000000002</v>
      </c>
      <c r="E2835" s="1">
        <v>36441.72</v>
      </c>
      <c r="I2835" s="3">
        <f t="shared" si="220"/>
        <v>-1.0623619784638775E-2</v>
      </c>
      <c r="J2835" s="3">
        <f t="shared" si="221"/>
        <v>1.0689156589872855E-2</v>
      </c>
      <c r="K2835" s="9">
        <f t="shared" si="222"/>
        <v>3641.4199999999983</v>
      </c>
      <c r="L2835" s="9">
        <f t="shared" si="223"/>
        <v>-391.29999999999563</v>
      </c>
      <c r="M2835" s="9">
        <f t="shared" si="224"/>
        <v>393.73999999999796</v>
      </c>
    </row>
    <row r="2836" spans="1:13">
      <c r="A2836" s="2">
        <v>39736</v>
      </c>
      <c r="B2836" s="1">
        <v>41567.07</v>
      </c>
      <c r="C2836" s="1">
        <v>41567.07</v>
      </c>
      <c r="D2836" s="1">
        <v>35411.199999999997</v>
      </c>
      <c r="E2836" s="1">
        <v>36833.019999999997</v>
      </c>
      <c r="I2836" s="3">
        <f t="shared" si="220"/>
        <v>-0.11393121273217109</v>
      </c>
      <c r="J2836" s="3">
        <f t="shared" si="221"/>
        <v>0.1138894321875466</v>
      </c>
      <c r="K2836" s="9">
        <f t="shared" si="222"/>
        <v>6155.8700000000026</v>
      </c>
      <c r="L2836" s="9">
        <f t="shared" si="223"/>
        <v>-4736.010000000002</v>
      </c>
      <c r="M2836" s="9">
        <f t="shared" si="224"/>
        <v>4734.0500000000029</v>
      </c>
    </row>
    <row r="2837" spans="1:13">
      <c r="A2837" s="2">
        <v>39735</v>
      </c>
      <c r="B2837" s="1">
        <v>40833.050000000003</v>
      </c>
      <c r="C2837" s="1">
        <v>43753.27</v>
      </c>
      <c r="D2837" s="1">
        <v>40218.33</v>
      </c>
      <c r="E2837" s="1">
        <v>41569.03</v>
      </c>
      <c r="I2837" s="3">
        <f t="shared" si="220"/>
        <v>1.8121865442638663E-2</v>
      </c>
      <c r="J2837" s="3">
        <f t="shared" si="221"/>
        <v>-1.8024125065357496E-2</v>
      </c>
      <c r="K2837" s="9">
        <f t="shared" si="222"/>
        <v>3534.9399999999951</v>
      </c>
      <c r="L2837" s="9">
        <f t="shared" si="223"/>
        <v>739.90000000000146</v>
      </c>
      <c r="M2837" s="9">
        <f t="shared" si="224"/>
        <v>-735.97999999999593</v>
      </c>
    </row>
    <row r="2838" spans="1:13">
      <c r="A2838" s="2">
        <v>39734</v>
      </c>
      <c r="B2838" s="1">
        <v>35609.019999999997</v>
      </c>
      <c r="C2838" s="1">
        <v>40829.129999999997</v>
      </c>
      <c r="D2838" s="1">
        <v>35609.019999999997</v>
      </c>
      <c r="E2838" s="1">
        <v>40829.129999999997</v>
      </c>
      <c r="I2838" s="3">
        <f t="shared" si="220"/>
        <v>0.14657841690737922</v>
      </c>
      <c r="J2838" s="3">
        <f t="shared" si="221"/>
        <v>-0.14659516043968637</v>
      </c>
      <c r="K2838" s="9">
        <f t="shared" si="222"/>
        <v>5220.1100000000006</v>
      </c>
      <c r="L2838" s="9">
        <f t="shared" si="223"/>
        <v>5219.5899999999965</v>
      </c>
      <c r="M2838" s="9">
        <f t="shared" si="224"/>
        <v>-5220.1100000000006</v>
      </c>
    </row>
    <row r="2839" spans="1:13">
      <c r="A2839" s="2">
        <v>39731</v>
      </c>
      <c r="B2839" s="1">
        <v>37079.21</v>
      </c>
      <c r="C2839" s="1">
        <v>37079.21</v>
      </c>
      <c r="D2839" s="1">
        <v>33237.71</v>
      </c>
      <c r="E2839" s="1">
        <v>35609.54</v>
      </c>
      <c r="I2839" s="3">
        <f t="shared" si="220"/>
        <v>-3.9664188261691567E-2</v>
      </c>
      <c r="J2839" s="3">
        <f t="shared" si="221"/>
        <v>3.9635957724018345E-2</v>
      </c>
      <c r="K2839" s="9">
        <f t="shared" si="222"/>
        <v>3841.5</v>
      </c>
      <c r="L2839" s="9">
        <f t="shared" si="223"/>
        <v>-1470.760000000002</v>
      </c>
      <c r="M2839" s="9">
        <f t="shared" si="224"/>
        <v>1469.6699999999983</v>
      </c>
    </row>
    <row r="2840" spans="1:13">
      <c r="A2840" s="2">
        <v>39730</v>
      </c>
      <c r="B2840" s="1">
        <v>38593.54</v>
      </c>
      <c r="C2840" s="1">
        <v>40478.99</v>
      </c>
      <c r="D2840" s="1">
        <v>36832.449999999997</v>
      </c>
      <c r="E2840" s="1">
        <v>37080.300000000003</v>
      </c>
      <c r="I2840" s="3">
        <f t="shared" si="220"/>
        <v>-3.9209670841285821E-2</v>
      </c>
      <c r="J2840" s="3">
        <f t="shared" si="221"/>
        <v>3.9209670841285821E-2</v>
      </c>
      <c r="K2840" s="9">
        <f t="shared" si="222"/>
        <v>3646.5400000000009</v>
      </c>
      <c r="L2840" s="9">
        <f t="shared" si="223"/>
        <v>-1513.239999999998</v>
      </c>
      <c r="M2840" s="9">
        <f t="shared" si="224"/>
        <v>1513.239999999998</v>
      </c>
    </row>
    <row r="2841" spans="1:13">
      <c r="A2841" s="2">
        <v>39729</v>
      </c>
      <c r="B2841" s="1">
        <v>40136.99</v>
      </c>
      <c r="C2841" s="1">
        <v>40439.46</v>
      </c>
      <c r="D2841" s="1">
        <v>37597.49</v>
      </c>
      <c r="E2841" s="1">
        <v>38593.54</v>
      </c>
      <c r="I2841" s="3">
        <f t="shared" si="220"/>
        <v>-3.8523063738404549E-2</v>
      </c>
      <c r="J2841" s="3">
        <f t="shared" si="221"/>
        <v>3.8454552770399504E-2</v>
      </c>
      <c r="K2841" s="9">
        <f t="shared" si="222"/>
        <v>2841.9700000000012</v>
      </c>
      <c r="L2841" s="9">
        <f t="shared" si="223"/>
        <v>-1546.3099999999977</v>
      </c>
      <c r="M2841" s="9">
        <f t="shared" si="224"/>
        <v>1543.4499999999971</v>
      </c>
    </row>
    <row r="2842" spans="1:13">
      <c r="A2842" s="2">
        <v>39728</v>
      </c>
      <c r="B2842" s="1">
        <v>42103.51</v>
      </c>
      <c r="C2842" s="1">
        <v>43166.65</v>
      </c>
      <c r="D2842" s="1">
        <v>39582.629999999997</v>
      </c>
      <c r="E2842" s="1">
        <v>40139.85</v>
      </c>
      <c r="I2842" s="3">
        <f t="shared" si="220"/>
        <v>-4.6577273253067278E-2</v>
      </c>
      <c r="J2842" s="3">
        <f t="shared" si="221"/>
        <v>4.6638866925821705E-2</v>
      </c>
      <c r="K2842" s="9">
        <f t="shared" si="222"/>
        <v>3584.0200000000041</v>
      </c>
      <c r="L2842" s="9">
        <f t="shared" si="223"/>
        <v>-1960.9400000000023</v>
      </c>
      <c r="M2842" s="9">
        <f t="shared" si="224"/>
        <v>1963.6600000000035</v>
      </c>
    </row>
    <row r="2843" spans="1:13">
      <c r="A2843" s="2">
        <v>39727</v>
      </c>
      <c r="B2843" s="1">
        <v>44502.06</v>
      </c>
      <c r="C2843" s="1">
        <v>44502.06</v>
      </c>
      <c r="D2843" s="1">
        <v>37616.74</v>
      </c>
      <c r="E2843" s="1">
        <v>42100.79</v>
      </c>
      <c r="I2843" s="3">
        <f t="shared" si="220"/>
        <v>-5.4282917300502338E-2</v>
      </c>
      <c r="J2843" s="3">
        <f t="shared" si="221"/>
        <v>5.3958625735527677E-2</v>
      </c>
      <c r="K2843" s="9">
        <f t="shared" si="222"/>
        <v>6885.32</v>
      </c>
      <c r="L2843" s="9">
        <f t="shared" si="223"/>
        <v>-2416.5299999999988</v>
      </c>
      <c r="M2843" s="9">
        <f t="shared" si="224"/>
        <v>2401.2699999999968</v>
      </c>
    </row>
    <row r="2844" spans="1:13">
      <c r="A2844" s="2">
        <v>39724</v>
      </c>
      <c r="B2844" s="1">
        <v>46155.22</v>
      </c>
      <c r="C2844" s="1">
        <v>48075.4</v>
      </c>
      <c r="D2844" s="1">
        <v>44158.09</v>
      </c>
      <c r="E2844" s="1">
        <v>44517.32</v>
      </c>
      <c r="I2844" s="3">
        <f t="shared" si="220"/>
        <v>-3.5275251326793072E-2</v>
      </c>
      <c r="J2844" s="3">
        <f t="shared" si="221"/>
        <v>3.5486777010271024E-2</v>
      </c>
      <c r="K2844" s="9">
        <f t="shared" si="222"/>
        <v>3917.3100000000049</v>
      </c>
      <c r="L2844" s="9">
        <f t="shared" si="223"/>
        <v>-1627.7799999999988</v>
      </c>
      <c r="M2844" s="9">
        <f t="shared" si="224"/>
        <v>1637.9000000000015</v>
      </c>
    </row>
    <row r="2845" spans="1:13">
      <c r="A2845" s="2">
        <v>39723</v>
      </c>
      <c r="B2845" s="1">
        <v>49805.26</v>
      </c>
      <c r="C2845" s="1">
        <v>49805.26</v>
      </c>
      <c r="D2845" s="1">
        <v>45113.440000000002</v>
      </c>
      <c r="E2845" s="1">
        <v>46145.1</v>
      </c>
      <c r="I2845" s="3">
        <f t="shared" si="220"/>
        <v>-7.336644668078357E-2</v>
      </c>
      <c r="J2845" s="3">
        <f t="shared" si="221"/>
        <v>7.3489426618794956E-2</v>
      </c>
      <c r="K2845" s="9">
        <f t="shared" si="222"/>
        <v>4691.82</v>
      </c>
      <c r="L2845" s="9">
        <f t="shared" si="223"/>
        <v>-3653.5500000000029</v>
      </c>
      <c r="M2845" s="9">
        <f t="shared" si="224"/>
        <v>3660.1600000000035</v>
      </c>
    </row>
    <row r="2846" spans="1:13">
      <c r="A2846" s="2">
        <v>39722</v>
      </c>
      <c r="B2846" s="1">
        <v>49537.66</v>
      </c>
      <c r="C2846" s="1">
        <v>49833.82</v>
      </c>
      <c r="D2846" s="1">
        <v>47640.83</v>
      </c>
      <c r="E2846" s="1">
        <v>49798.65</v>
      </c>
      <c r="I2846" s="3">
        <f t="shared" si="220"/>
        <v>5.1952644734380984E-3</v>
      </c>
      <c r="J2846" s="3">
        <f t="shared" si="221"/>
        <v>-5.2685169222768686E-3</v>
      </c>
      <c r="K2846" s="9">
        <f t="shared" si="222"/>
        <v>2192.989999999998</v>
      </c>
      <c r="L2846" s="9">
        <f t="shared" si="223"/>
        <v>257.38000000000466</v>
      </c>
      <c r="M2846" s="9">
        <f t="shared" si="224"/>
        <v>-260.98999999999796</v>
      </c>
    </row>
    <row r="2847" spans="1:13">
      <c r="A2847" s="2">
        <v>39721</v>
      </c>
      <c r="B2847" s="1">
        <v>46026.37</v>
      </c>
      <c r="C2847" s="1">
        <v>49541.27</v>
      </c>
      <c r="D2847" s="1">
        <v>46026.37</v>
      </c>
      <c r="E2847" s="1">
        <v>49541.27</v>
      </c>
      <c r="I2847" s="3">
        <f t="shared" si="220"/>
        <v>7.6327570616706406E-2</v>
      </c>
      <c r="J2847" s="3">
        <f t="shared" si="221"/>
        <v>-7.6367091300052425E-2</v>
      </c>
      <c r="K2847" s="9">
        <f t="shared" si="222"/>
        <v>3514.8999999999942</v>
      </c>
      <c r="L2847" s="9">
        <f t="shared" si="223"/>
        <v>3513.2099999999991</v>
      </c>
      <c r="M2847" s="9">
        <f t="shared" si="224"/>
        <v>-3514.8999999999942</v>
      </c>
    </row>
    <row r="2848" spans="1:13">
      <c r="A2848" s="2">
        <v>39720</v>
      </c>
      <c r="B2848" s="1">
        <v>50742.95</v>
      </c>
      <c r="C2848" s="1">
        <v>50742.95</v>
      </c>
      <c r="D2848" s="1">
        <v>43766.34</v>
      </c>
      <c r="E2848" s="1">
        <v>46028.06</v>
      </c>
      <c r="I2848" s="3">
        <f t="shared" si="220"/>
        <v>-9.3632336339392386E-2</v>
      </c>
      <c r="J2848" s="3">
        <f t="shared" si="221"/>
        <v>9.2917144155000839E-2</v>
      </c>
      <c r="K2848" s="9">
        <f t="shared" si="222"/>
        <v>6976.6100000000006</v>
      </c>
      <c r="L2848" s="9">
        <f t="shared" si="223"/>
        <v>-4754.93</v>
      </c>
      <c r="M2848" s="9">
        <f t="shared" si="224"/>
        <v>4714.8899999999994</v>
      </c>
    </row>
    <row r="2849" spans="1:13">
      <c r="A2849" s="2">
        <v>39717</v>
      </c>
      <c r="B2849" s="1">
        <v>51824.4</v>
      </c>
      <c r="C2849" s="1">
        <v>51824.4</v>
      </c>
      <c r="D2849" s="1">
        <v>49902.43</v>
      </c>
      <c r="E2849" s="1">
        <v>50782.99</v>
      </c>
      <c r="I2849" s="3">
        <f t="shared" si="220"/>
        <v>-2.0171735760622662E-2</v>
      </c>
      <c r="J2849" s="3">
        <f t="shared" si="221"/>
        <v>2.0094974567964191E-2</v>
      </c>
      <c r="K2849" s="9">
        <f t="shared" si="222"/>
        <v>1921.9700000000012</v>
      </c>
      <c r="L2849" s="9">
        <f t="shared" si="223"/>
        <v>-1045.4700000000012</v>
      </c>
      <c r="M2849" s="9">
        <f t="shared" si="224"/>
        <v>1041.4100000000035</v>
      </c>
    </row>
    <row r="2850" spans="1:13">
      <c r="A2850" s="2">
        <v>39716</v>
      </c>
      <c r="B2850" s="1">
        <v>49848.14</v>
      </c>
      <c r="C2850" s="1">
        <v>51866.67</v>
      </c>
      <c r="D2850" s="1">
        <v>49848.14</v>
      </c>
      <c r="E2850" s="1">
        <v>51828.46</v>
      </c>
      <c r="I2850" s="3">
        <f t="shared" si="220"/>
        <v>3.9834488260034183E-2</v>
      </c>
      <c r="J2850" s="3">
        <f t="shared" si="221"/>
        <v>-3.9727059023666675E-2</v>
      </c>
      <c r="K2850" s="9">
        <f t="shared" si="222"/>
        <v>2018.5299999999988</v>
      </c>
      <c r="L2850" s="9">
        <f t="shared" si="223"/>
        <v>1985.4700000000012</v>
      </c>
      <c r="M2850" s="9">
        <f t="shared" si="224"/>
        <v>-1980.3199999999997</v>
      </c>
    </row>
    <row r="2851" spans="1:13">
      <c r="A2851" s="2">
        <v>39715</v>
      </c>
      <c r="B2851" s="1">
        <v>49598.31</v>
      </c>
      <c r="C2851" s="1">
        <v>50747.35</v>
      </c>
      <c r="D2851" s="1">
        <v>49598.31</v>
      </c>
      <c r="E2851" s="1">
        <v>49842.99</v>
      </c>
      <c r="I2851" s="3">
        <f t="shared" si="220"/>
        <v>5.0373872047300003E-3</v>
      </c>
      <c r="J2851" s="3">
        <f t="shared" si="221"/>
        <v>-4.9332326040947829E-3</v>
      </c>
      <c r="K2851" s="9">
        <f t="shared" si="222"/>
        <v>1149.0400000000009</v>
      </c>
      <c r="L2851" s="9">
        <f t="shared" si="223"/>
        <v>249.81999999999971</v>
      </c>
      <c r="M2851" s="9">
        <f t="shared" si="224"/>
        <v>-244.68000000000029</v>
      </c>
    </row>
    <row r="2852" spans="1:13">
      <c r="A2852" s="2">
        <v>39714</v>
      </c>
      <c r="B2852" s="1">
        <v>51536.57</v>
      </c>
      <c r="C2852" s="1">
        <v>51856.04</v>
      </c>
      <c r="D2852" s="1">
        <v>49288.71</v>
      </c>
      <c r="E2852" s="1">
        <v>49593.17</v>
      </c>
      <c r="I2852" s="3">
        <f t="shared" si="220"/>
        <v>-3.778401407201866E-2</v>
      </c>
      <c r="J2852" s="3">
        <f t="shared" si="221"/>
        <v>3.7709145175940144E-2</v>
      </c>
      <c r="K2852" s="9">
        <f t="shared" si="222"/>
        <v>2567.3300000000017</v>
      </c>
      <c r="L2852" s="9">
        <f t="shared" si="223"/>
        <v>-1947.4100000000035</v>
      </c>
      <c r="M2852" s="9">
        <f t="shared" si="224"/>
        <v>1943.4000000000015</v>
      </c>
    </row>
    <row r="2853" spans="1:13">
      <c r="A2853" s="2">
        <v>39713</v>
      </c>
      <c r="B2853" s="1">
        <v>53055.38</v>
      </c>
      <c r="C2853" s="1">
        <v>53455.18</v>
      </c>
      <c r="D2853" s="1">
        <v>51530.27</v>
      </c>
      <c r="E2853" s="1">
        <v>51540.58</v>
      </c>
      <c r="I2853" s="3">
        <f t="shared" si="220"/>
        <v>-2.8551298661888685E-2</v>
      </c>
      <c r="J2853" s="3">
        <f t="shared" si="221"/>
        <v>2.8551298661888685E-2</v>
      </c>
      <c r="K2853" s="9">
        <f t="shared" si="222"/>
        <v>1924.9100000000035</v>
      </c>
      <c r="L2853" s="9">
        <f t="shared" si="223"/>
        <v>-1514.7999999999956</v>
      </c>
      <c r="M2853" s="9">
        <f t="shared" si="224"/>
        <v>1514.7999999999956</v>
      </c>
    </row>
    <row r="2854" spans="1:13">
      <c r="A2854" s="2">
        <v>39710</v>
      </c>
      <c r="B2854" s="1">
        <v>48423.6</v>
      </c>
      <c r="C2854" s="1">
        <v>53168.32</v>
      </c>
      <c r="D2854" s="1">
        <v>48423.6</v>
      </c>
      <c r="E2854" s="1">
        <v>53055.38</v>
      </c>
      <c r="I2854" s="3">
        <f t="shared" si="220"/>
        <v>9.5670526766860567E-2</v>
      </c>
      <c r="J2854" s="3">
        <f t="shared" si="221"/>
        <v>-9.5651293997141867E-2</v>
      </c>
      <c r="K2854" s="9">
        <f t="shared" si="222"/>
        <v>4744.7200000000012</v>
      </c>
      <c r="L2854" s="9">
        <f t="shared" si="223"/>
        <v>4632.6299999999974</v>
      </c>
      <c r="M2854" s="9">
        <f t="shared" si="224"/>
        <v>-4631.7799999999988</v>
      </c>
    </row>
    <row r="2855" spans="1:13">
      <c r="A2855" s="2">
        <v>39709</v>
      </c>
      <c r="B2855" s="1">
        <v>45908.51</v>
      </c>
      <c r="C2855" s="1">
        <v>49002.18</v>
      </c>
      <c r="D2855" s="1">
        <v>45294.81</v>
      </c>
      <c r="E2855" s="1">
        <v>48422.75</v>
      </c>
      <c r="I2855" s="3">
        <f t="shared" si="220"/>
        <v>5.4766316746067294E-2</v>
      </c>
      <c r="J2855" s="3">
        <f t="shared" si="221"/>
        <v>-5.4766316746067294E-2</v>
      </c>
      <c r="K2855" s="9">
        <f t="shared" si="222"/>
        <v>3707.3700000000026</v>
      </c>
      <c r="L2855" s="9">
        <f t="shared" si="223"/>
        <v>2514.239999999998</v>
      </c>
      <c r="M2855" s="9">
        <f t="shared" si="224"/>
        <v>-2514.239999999998</v>
      </c>
    </row>
    <row r="2856" spans="1:13">
      <c r="A2856" s="2">
        <v>39708</v>
      </c>
      <c r="B2856" s="1">
        <v>49218.19</v>
      </c>
      <c r="C2856" s="1">
        <v>49218.19</v>
      </c>
      <c r="D2856" s="1">
        <v>45859.02</v>
      </c>
      <c r="E2856" s="1">
        <v>45908.51</v>
      </c>
      <c r="I2856" s="3">
        <f t="shared" si="220"/>
        <v>-6.7448361654084563E-2</v>
      </c>
      <c r="J2856" s="3">
        <f t="shared" si="221"/>
        <v>6.7245057162809124E-2</v>
      </c>
      <c r="K2856" s="9">
        <f t="shared" si="222"/>
        <v>3359.1700000000055</v>
      </c>
      <c r="L2856" s="9">
        <f t="shared" si="223"/>
        <v>-3320.4099999999962</v>
      </c>
      <c r="M2856" s="9">
        <f t="shared" si="224"/>
        <v>3309.6800000000003</v>
      </c>
    </row>
    <row r="2857" spans="1:13">
      <c r="A2857" s="2">
        <v>39707</v>
      </c>
      <c r="B2857" s="1">
        <v>48403.94</v>
      </c>
      <c r="C2857" s="1">
        <v>49312.82</v>
      </c>
      <c r="D2857" s="1">
        <v>46260.53</v>
      </c>
      <c r="E2857" s="1">
        <v>49228.92</v>
      </c>
      <c r="I2857" s="3">
        <f t="shared" si="220"/>
        <v>1.6783386927509716E-2</v>
      </c>
      <c r="J2857" s="3">
        <f t="shared" si="221"/>
        <v>-1.7043653884373792E-2</v>
      </c>
      <c r="K2857" s="9">
        <f t="shared" si="222"/>
        <v>3052.2900000000009</v>
      </c>
      <c r="L2857" s="9">
        <f t="shared" si="223"/>
        <v>812.58999999999651</v>
      </c>
      <c r="M2857" s="9">
        <f t="shared" si="224"/>
        <v>-824.97999999999593</v>
      </c>
    </row>
    <row r="2858" spans="1:13">
      <c r="A2858" s="2">
        <v>39706</v>
      </c>
      <c r="B2858" s="1">
        <v>52385.64</v>
      </c>
      <c r="C2858" s="1">
        <v>52385.64</v>
      </c>
      <c r="D2858" s="1">
        <v>48408.91</v>
      </c>
      <c r="E2858" s="1">
        <v>48416.33</v>
      </c>
      <c r="I2858" s="3">
        <f t="shared" si="220"/>
        <v>-7.5898318969416803E-2</v>
      </c>
      <c r="J2858" s="3">
        <f t="shared" si="221"/>
        <v>7.5770955551941285E-2</v>
      </c>
      <c r="K2858" s="9">
        <f t="shared" si="222"/>
        <v>3976.7299999999959</v>
      </c>
      <c r="L2858" s="9">
        <f t="shared" si="223"/>
        <v>-3976.5299999999988</v>
      </c>
      <c r="M2858" s="9">
        <f t="shared" si="224"/>
        <v>3969.3099999999977</v>
      </c>
    </row>
    <row r="2859" spans="1:13">
      <c r="A2859" s="2">
        <v>39703</v>
      </c>
      <c r="B2859" s="1">
        <v>51267.07</v>
      </c>
      <c r="C2859" s="1">
        <v>52590.63</v>
      </c>
      <c r="D2859" s="1">
        <v>50789.43</v>
      </c>
      <c r="E2859" s="1">
        <v>52392.86</v>
      </c>
      <c r="I2859" s="3">
        <f t="shared" si="220"/>
        <v>2.1892944076894252E-2</v>
      </c>
      <c r="J2859" s="3">
        <f t="shared" si="221"/>
        <v>-2.1959320085973334E-2</v>
      </c>
      <c r="K2859" s="9">
        <f t="shared" si="222"/>
        <v>1801.1999999999971</v>
      </c>
      <c r="L2859" s="9">
        <f t="shared" si="223"/>
        <v>1122.4599999999991</v>
      </c>
      <c r="M2859" s="9">
        <f t="shared" si="224"/>
        <v>-1125.7900000000009</v>
      </c>
    </row>
    <row r="2860" spans="1:13">
      <c r="A2860" s="2">
        <v>39702</v>
      </c>
      <c r="B2860" s="1">
        <v>49628.61</v>
      </c>
      <c r="C2860" s="1">
        <v>51270.400000000001</v>
      </c>
      <c r="D2860" s="1">
        <v>48216.77</v>
      </c>
      <c r="E2860" s="1">
        <v>51270.400000000001</v>
      </c>
      <c r="I2860" s="3">
        <f t="shared" si="220"/>
        <v>3.2986817683983809E-2</v>
      </c>
      <c r="J2860" s="3">
        <f t="shared" si="221"/>
        <v>-3.308152293606452E-2</v>
      </c>
      <c r="K2860" s="9">
        <f t="shared" si="222"/>
        <v>3053.6300000000047</v>
      </c>
      <c r="L2860" s="9">
        <f t="shared" si="223"/>
        <v>1637.239999999998</v>
      </c>
      <c r="M2860" s="9">
        <f t="shared" si="224"/>
        <v>-1641.7900000000009</v>
      </c>
    </row>
    <row r="2861" spans="1:13">
      <c r="A2861" s="2">
        <v>39701</v>
      </c>
      <c r="B2861" s="1">
        <v>48439.44</v>
      </c>
      <c r="C2861" s="1">
        <v>49956.55</v>
      </c>
      <c r="D2861" s="1">
        <v>47606.11</v>
      </c>
      <c r="E2861" s="1">
        <v>49633.16</v>
      </c>
      <c r="I2861" s="3">
        <f t="shared" si="220"/>
        <v>2.4731136175475336E-2</v>
      </c>
      <c r="J2861" s="3">
        <f t="shared" si="221"/>
        <v>-2.4643554921361624E-2</v>
      </c>
      <c r="K2861" s="9">
        <f t="shared" si="222"/>
        <v>2350.4400000000023</v>
      </c>
      <c r="L2861" s="9">
        <f t="shared" si="223"/>
        <v>1197.8600000000006</v>
      </c>
      <c r="M2861" s="9">
        <f t="shared" si="224"/>
        <v>-1193.7200000000012</v>
      </c>
    </row>
    <row r="2862" spans="1:13">
      <c r="A2862" s="2">
        <v>39700</v>
      </c>
      <c r="B2862" s="1">
        <v>50710.98</v>
      </c>
      <c r="C2862" s="1">
        <v>50710.98</v>
      </c>
      <c r="D2862" s="1">
        <v>48418.559999999998</v>
      </c>
      <c r="E2862" s="1">
        <v>48435.3</v>
      </c>
      <c r="I2862" s="3">
        <f t="shared" si="220"/>
        <v>-4.5007124693673628E-2</v>
      </c>
      <c r="J2862" s="3">
        <f t="shared" si="221"/>
        <v>4.4875488503673171E-2</v>
      </c>
      <c r="K2862" s="9">
        <f t="shared" si="222"/>
        <v>2292.4200000000055</v>
      </c>
      <c r="L2862" s="9">
        <f t="shared" si="223"/>
        <v>-2282.6699999999983</v>
      </c>
      <c r="M2862" s="9">
        <f t="shared" si="224"/>
        <v>2275.6800000000003</v>
      </c>
    </row>
    <row r="2863" spans="1:13">
      <c r="A2863" s="2">
        <v>39699</v>
      </c>
      <c r="B2863" s="1">
        <v>51939.6</v>
      </c>
      <c r="C2863" s="1">
        <v>53706.239999999998</v>
      </c>
      <c r="D2863" s="1">
        <v>50645.5</v>
      </c>
      <c r="E2863" s="1">
        <v>50717.97</v>
      </c>
      <c r="I2863" s="3">
        <f t="shared" si="220"/>
        <v>-2.3520204237229347E-2</v>
      </c>
      <c r="J2863" s="3">
        <f t="shared" si="221"/>
        <v>2.3520204237229347E-2</v>
      </c>
      <c r="K2863" s="9">
        <f t="shared" si="222"/>
        <v>3060.739999999998</v>
      </c>
      <c r="L2863" s="9">
        <f t="shared" si="223"/>
        <v>-1221.6299999999974</v>
      </c>
      <c r="M2863" s="9">
        <f t="shared" si="224"/>
        <v>1221.6299999999974</v>
      </c>
    </row>
    <row r="2864" spans="1:13">
      <c r="A2864" s="2">
        <v>39696</v>
      </c>
      <c r="B2864" s="1">
        <v>51404.44</v>
      </c>
      <c r="C2864" s="1">
        <v>51939.6</v>
      </c>
      <c r="D2864" s="1">
        <v>50091.55</v>
      </c>
      <c r="E2864" s="1">
        <v>51939.6</v>
      </c>
      <c r="I2864" s="3">
        <f t="shared" si="220"/>
        <v>1.0330190275779038E-2</v>
      </c>
      <c r="J2864" s="3">
        <f t="shared" si="221"/>
        <v>-1.0410773855332267E-2</v>
      </c>
      <c r="K2864" s="9">
        <f t="shared" si="222"/>
        <v>1848.0499999999956</v>
      </c>
      <c r="L2864" s="9">
        <f t="shared" si="223"/>
        <v>531.05999999999767</v>
      </c>
      <c r="M2864" s="9">
        <f t="shared" si="224"/>
        <v>-535.15999999999622</v>
      </c>
    </row>
    <row r="2865" spans="1:13">
      <c r="A2865" s="2">
        <v>39695</v>
      </c>
      <c r="B2865" s="1">
        <v>53527.01</v>
      </c>
      <c r="C2865" s="1">
        <v>53749.46</v>
      </c>
      <c r="D2865" s="1">
        <v>51156.99</v>
      </c>
      <c r="E2865" s="1">
        <v>51408.54</v>
      </c>
      <c r="I2865" s="3">
        <f t="shared" si="220"/>
        <v>-3.9577588959293655E-2</v>
      </c>
      <c r="J2865" s="3">
        <f t="shared" si="221"/>
        <v>3.9577588959293655E-2</v>
      </c>
      <c r="K2865" s="9">
        <f t="shared" si="222"/>
        <v>2592.4700000000012</v>
      </c>
      <c r="L2865" s="9">
        <f t="shared" si="223"/>
        <v>-2118.4700000000012</v>
      </c>
      <c r="M2865" s="9">
        <f t="shared" si="224"/>
        <v>2118.4700000000012</v>
      </c>
    </row>
    <row r="2866" spans="1:13">
      <c r="A2866" s="2">
        <v>39694</v>
      </c>
      <c r="B2866" s="1">
        <v>54413.83</v>
      </c>
      <c r="C2866" s="1">
        <v>55241.03</v>
      </c>
      <c r="D2866" s="1">
        <v>52891.08</v>
      </c>
      <c r="E2866" s="1">
        <v>53527.01</v>
      </c>
      <c r="I2866" s="3">
        <f t="shared" si="220"/>
        <v>-1.6127369086439892E-2</v>
      </c>
      <c r="J2866" s="3">
        <f t="shared" si="221"/>
        <v>1.6297694905872271E-2</v>
      </c>
      <c r="K2866" s="9">
        <f t="shared" si="222"/>
        <v>2349.9499999999971</v>
      </c>
      <c r="L2866" s="9">
        <f t="shared" si="223"/>
        <v>-877.40000000000146</v>
      </c>
      <c r="M2866" s="9">
        <f t="shared" si="224"/>
        <v>886.81999999999971</v>
      </c>
    </row>
    <row r="2867" spans="1:13">
      <c r="A2867" s="2">
        <v>39693</v>
      </c>
      <c r="B2867" s="1">
        <v>55161.440000000002</v>
      </c>
      <c r="C2867" s="1">
        <v>55412.49</v>
      </c>
      <c r="D2867" s="1">
        <v>54207.07</v>
      </c>
      <c r="E2867" s="1">
        <v>54404.41</v>
      </c>
      <c r="I2867" s="3">
        <f t="shared" si="220"/>
        <v>-1.3736414142018347E-2</v>
      </c>
      <c r="J2867" s="3">
        <f t="shared" si="221"/>
        <v>1.3723898433398381E-2</v>
      </c>
      <c r="K2867" s="9">
        <f t="shared" si="222"/>
        <v>1205.4199999999983</v>
      </c>
      <c r="L2867" s="9">
        <f t="shared" si="223"/>
        <v>-757.72999999999593</v>
      </c>
      <c r="M2867" s="9">
        <f t="shared" si="224"/>
        <v>757.02999999999884</v>
      </c>
    </row>
    <row r="2868" spans="1:13">
      <c r="A2868" s="2">
        <v>39692</v>
      </c>
      <c r="B2868" s="1">
        <v>55665.33</v>
      </c>
      <c r="C2868" s="1">
        <v>55665.33</v>
      </c>
      <c r="D2868" s="1">
        <v>54933.120000000003</v>
      </c>
      <c r="E2868" s="1">
        <v>55162.14</v>
      </c>
      <c r="I2868" s="3">
        <f t="shared" si="220"/>
        <v>-9.307941518390473E-3</v>
      </c>
      <c r="J2868" s="3">
        <f t="shared" si="221"/>
        <v>9.0395583750244955E-3</v>
      </c>
      <c r="K2868" s="9">
        <f t="shared" si="222"/>
        <v>732.20999999999913</v>
      </c>
      <c r="L2868" s="9">
        <f t="shared" si="223"/>
        <v>-518.27000000000407</v>
      </c>
      <c r="M2868" s="9">
        <f t="shared" si="224"/>
        <v>503.19000000000233</v>
      </c>
    </row>
    <row r="2869" spans="1:13">
      <c r="A2869" s="2">
        <v>39689</v>
      </c>
      <c r="B2869" s="1">
        <v>56388.21</v>
      </c>
      <c r="C2869" s="1">
        <v>56856.23</v>
      </c>
      <c r="D2869" s="1">
        <v>55677.65</v>
      </c>
      <c r="E2869" s="1">
        <v>55680.41</v>
      </c>
      <c r="I2869" s="3">
        <f t="shared" si="220"/>
        <v>-1.2447363725656734E-2</v>
      </c>
      <c r="J2869" s="3">
        <f t="shared" si="221"/>
        <v>1.2552269348503804E-2</v>
      </c>
      <c r="K2869" s="9">
        <f t="shared" si="222"/>
        <v>1178.5800000000017</v>
      </c>
      <c r="L2869" s="9">
        <f t="shared" si="223"/>
        <v>-701.80999999999767</v>
      </c>
      <c r="M2869" s="9">
        <f t="shared" si="224"/>
        <v>707.79999999999563</v>
      </c>
    </row>
    <row r="2870" spans="1:13">
      <c r="A2870" s="2">
        <v>39688</v>
      </c>
      <c r="B2870" s="1">
        <v>55515.95</v>
      </c>
      <c r="C2870" s="1">
        <v>56523.72</v>
      </c>
      <c r="D2870" s="1">
        <v>55515.95</v>
      </c>
      <c r="E2870" s="1">
        <v>56382.22</v>
      </c>
      <c r="I2870" s="3">
        <f t="shared" si="220"/>
        <v>1.5543800671623085E-2</v>
      </c>
      <c r="J2870" s="3">
        <f t="shared" si="221"/>
        <v>-1.5603984080250885E-2</v>
      </c>
      <c r="K2870" s="9">
        <f t="shared" si="222"/>
        <v>1007.7700000000041</v>
      </c>
      <c r="L2870" s="9">
        <f t="shared" si="223"/>
        <v>862.9800000000032</v>
      </c>
      <c r="M2870" s="9">
        <f t="shared" si="224"/>
        <v>-866.27000000000407</v>
      </c>
    </row>
    <row r="2871" spans="1:13">
      <c r="A2871" s="2">
        <v>39687</v>
      </c>
      <c r="B2871" s="1">
        <v>54365.760000000002</v>
      </c>
      <c r="C2871" s="1">
        <v>55591.07</v>
      </c>
      <c r="D2871" s="1">
        <v>54365.760000000002</v>
      </c>
      <c r="E2871" s="1">
        <v>55519.24</v>
      </c>
      <c r="I2871" s="3">
        <f t="shared" si="220"/>
        <v>2.1349664359155036E-2</v>
      </c>
      <c r="J2871" s="3">
        <f t="shared" si="221"/>
        <v>-2.1217030719335034E-2</v>
      </c>
      <c r="K2871" s="9">
        <f t="shared" si="222"/>
        <v>1225.3099999999977</v>
      </c>
      <c r="L2871" s="9">
        <f t="shared" si="223"/>
        <v>1160.5400000000009</v>
      </c>
      <c r="M2871" s="9">
        <f t="shared" si="224"/>
        <v>-1153.4799999999959</v>
      </c>
    </row>
    <row r="2872" spans="1:13">
      <c r="A2872" s="2">
        <v>39686</v>
      </c>
      <c r="B2872" s="1">
        <v>54477.25</v>
      </c>
      <c r="C2872" s="1">
        <v>55088.13</v>
      </c>
      <c r="D2872" s="1">
        <v>54152.959999999999</v>
      </c>
      <c r="E2872" s="1">
        <v>54358.7</v>
      </c>
      <c r="I2872" s="3">
        <f t="shared" si="220"/>
        <v>-2.1761377455727466E-3</v>
      </c>
      <c r="J2872" s="3">
        <f t="shared" si="221"/>
        <v>2.1761377455727466E-3</v>
      </c>
      <c r="K2872" s="9">
        <f t="shared" si="222"/>
        <v>935.16999999999825</v>
      </c>
      <c r="L2872" s="9">
        <f t="shared" si="223"/>
        <v>-118.55000000000291</v>
      </c>
      <c r="M2872" s="9">
        <f t="shared" si="224"/>
        <v>118.55000000000291</v>
      </c>
    </row>
    <row r="2873" spans="1:13">
      <c r="A2873" s="2">
        <v>39685</v>
      </c>
      <c r="B2873" s="1">
        <v>55854.02</v>
      </c>
      <c r="C2873" s="1">
        <v>55906.48</v>
      </c>
      <c r="D2873" s="1">
        <v>54468.01</v>
      </c>
      <c r="E2873" s="1">
        <v>54477.25</v>
      </c>
      <c r="I2873" s="3">
        <f t="shared" si="220"/>
        <v>-2.4581500526498282E-2</v>
      </c>
      <c r="J2873" s="3">
        <f t="shared" si="221"/>
        <v>2.4649434364795889E-2</v>
      </c>
      <c r="K2873" s="9">
        <f t="shared" si="222"/>
        <v>1438.4700000000012</v>
      </c>
      <c r="L2873" s="9">
        <f t="shared" si="223"/>
        <v>-1372.8799999999974</v>
      </c>
      <c r="M2873" s="9">
        <f t="shared" si="224"/>
        <v>1376.7699999999968</v>
      </c>
    </row>
    <row r="2874" spans="1:13">
      <c r="A2874" s="2">
        <v>39682</v>
      </c>
      <c r="B2874" s="1">
        <v>55933.21</v>
      </c>
      <c r="C2874" s="1">
        <v>56430.48</v>
      </c>
      <c r="D2874" s="1">
        <v>55201.61</v>
      </c>
      <c r="E2874" s="1">
        <v>55850.13</v>
      </c>
      <c r="I2874" s="3">
        <f t="shared" si="220"/>
        <v>-1.5117630937081254E-3</v>
      </c>
      <c r="J2874" s="3">
        <f t="shared" si="221"/>
        <v>1.4853429652973921E-3</v>
      </c>
      <c r="K2874" s="9">
        <f t="shared" si="222"/>
        <v>1228.8700000000026</v>
      </c>
      <c r="L2874" s="9">
        <f t="shared" si="223"/>
        <v>-84.560000000004948</v>
      </c>
      <c r="M2874" s="9">
        <f t="shared" si="224"/>
        <v>83.080000000001746</v>
      </c>
    </row>
    <row r="2875" spans="1:13">
      <c r="A2875" s="2">
        <v>39681</v>
      </c>
      <c r="B2875" s="1">
        <v>55379.54</v>
      </c>
      <c r="C2875" s="1">
        <v>56144.39</v>
      </c>
      <c r="D2875" s="1">
        <v>55379.54</v>
      </c>
      <c r="E2875" s="1">
        <v>55934.69</v>
      </c>
      <c r="I2875" s="3">
        <f t="shared" si="220"/>
        <v>1.0068051533890799E-2</v>
      </c>
      <c r="J2875" s="3">
        <f t="shared" si="221"/>
        <v>-1.0024460297070027E-2</v>
      </c>
      <c r="K2875" s="9">
        <f t="shared" si="222"/>
        <v>764.84999999999854</v>
      </c>
      <c r="L2875" s="9">
        <f t="shared" si="223"/>
        <v>557.54000000000087</v>
      </c>
      <c r="M2875" s="9">
        <f t="shared" si="224"/>
        <v>-555.15000000000146</v>
      </c>
    </row>
    <row r="2876" spans="1:13">
      <c r="A2876" s="2">
        <v>39680</v>
      </c>
      <c r="B2876" s="1">
        <v>53640.51</v>
      </c>
      <c r="C2876" s="1">
        <v>55545.42</v>
      </c>
      <c r="D2876" s="1">
        <v>53640.51</v>
      </c>
      <c r="E2876" s="1">
        <v>55377.15</v>
      </c>
      <c r="I2876" s="3">
        <f t="shared" si="220"/>
        <v>3.2410560362305621E-2</v>
      </c>
      <c r="J2876" s="3">
        <f t="shared" si="221"/>
        <v>-3.23755311051293E-2</v>
      </c>
      <c r="K2876" s="9">
        <f t="shared" si="222"/>
        <v>1904.9099999999962</v>
      </c>
      <c r="L2876" s="9">
        <f t="shared" si="223"/>
        <v>1738.4599999999991</v>
      </c>
      <c r="M2876" s="9">
        <f t="shared" si="224"/>
        <v>-1736.6399999999994</v>
      </c>
    </row>
    <row r="2877" spans="1:13">
      <c r="A2877" s="2">
        <v>39679</v>
      </c>
      <c r="B2877" s="1">
        <v>53326.23</v>
      </c>
      <c r="C2877" s="1">
        <v>54328.94</v>
      </c>
      <c r="D2877" s="1">
        <v>52344.56</v>
      </c>
      <c r="E2877" s="1">
        <v>53638.69</v>
      </c>
      <c r="I2877" s="3">
        <f t="shared" si="220"/>
        <v>5.8535580969626281E-3</v>
      </c>
      <c r="J2877" s="3">
        <f t="shared" si="221"/>
        <v>-5.8594053995566367E-3</v>
      </c>
      <c r="K2877" s="9">
        <f t="shared" si="222"/>
        <v>1984.3800000000047</v>
      </c>
      <c r="L2877" s="9">
        <f t="shared" si="223"/>
        <v>312.15000000000146</v>
      </c>
      <c r="M2877" s="9">
        <f t="shared" si="224"/>
        <v>-312.45999999999913</v>
      </c>
    </row>
    <row r="2878" spans="1:13">
      <c r="A2878" s="2">
        <v>39678</v>
      </c>
      <c r="B2878" s="1">
        <v>54252.29</v>
      </c>
      <c r="C2878" s="1">
        <v>54928.46</v>
      </c>
      <c r="D2878" s="1">
        <v>53050.02</v>
      </c>
      <c r="E2878" s="1">
        <v>53326.54</v>
      </c>
      <c r="I2878" s="3">
        <f t="shared" si="220"/>
        <v>-1.691411939710228E-2</v>
      </c>
      <c r="J2878" s="3">
        <f t="shared" si="221"/>
        <v>1.706379583239712E-2</v>
      </c>
      <c r="K2878" s="9">
        <f t="shared" si="222"/>
        <v>1878.4400000000023</v>
      </c>
      <c r="L2878" s="9">
        <f t="shared" si="223"/>
        <v>-917.48999999999796</v>
      </c>
      <c r="M2878" s="9">
        <f t="shared" si="224"/>
        <v>925.75</v>
      </c>
    </row>
    <row r="2879" spans="1:13">
      <c r="A2879" s="2">
        <v>39675</v>
      </c>
      <c r="B2879" s="1">
        <v>55136.959999999999</v>
      </c>
      <c r="C2879" s="1">
        <v>55306.52</v>
      </c>
      <c r="D2879" s="1">
        <v>53831.34</v>
      </c>
      <c r="E2879" s="1">
        <v>54244.03</v>
      </c>
      <c r="I2879" s="3">
        <f t="shared" si="220"/>
        <v>-1.6219564060223051E-2</v>
      </c>
      <c r="J2879" s="3">
        <f t="shared" si="221"/>
        <v>1.619476300470683E-2</v>
      </c>
      <c r="K2879" s="9">
        <f t="shared" si="222"/>
        <v>1475.1800000000003</v>
      </c>
      <c r="L2879" s="9">
        <f t="shared" si="223"/>
        <v>-894.31999999999971</v>
      </c>
      <c r="M2879" s="9">
        <f t="shared" si="224"/>
        <v>892.93000000000029</v>
      </c>
    </row>
    <row r="2880" spans="1:13">
      <c r="A2880" s="2">
        <v>39674</v>
      </c>
      <c r="B2880" s="1">
        <v>54573.15</v>
      </c>
      <c r="C2880" s="1">
        <v>55725.01</v>
      </c>
      <c r="D2880" s="1">
        <v>54573.15</v>
      </c>
      <c r="E2880" s="1">
        <v>55138.35</v>
      </c>
      <c r="I2880" s="3">
        <f t="shared" si="220"/>
        <v>1.0356185950681237E-2</v>
      </c>
      <c r="J2880" s="3">
        <f t="shared" si="221"/>
        <v>-1.0356741364572085E-2</v>
      </c>
      <c r="K2880" s="9">
        <f t="shared" si="222"/>
        <v>1151.8600000000006</v>
      </c>
      <c r="L2880" s="9">
        <f t="shared" si="223"/>
        <v>565.16999999999825</v>
      </c>
      <c r="M2880" s="9">
        <f t="shared" si="224"/>
        <v>-565.19999999999709</v>
      </c>
    </row>
    <row r="2881" spans="1:13">
      <c r="A2881" s="2">
        <v>39673</v>
      </c>
      <c r="B2881" s="1">
        <v>54509.03</v>
      </c>
      <c r="C2881" s="1">
        <v>55491.72</v>
      </c>
      <c r="D2881" s="1">
        <v>54035.14</v>
      </c>
      <c r="E2881" s="1">
        <v>54573.18</v>
      </c>
      <c r="I2881" s="3">
        <f t="shared" si="220"/>
        <v>1.2881866804689565E-3</v>
      </c>
      <c r="J2881" s="3">
        <f t="shared" si="221"/>
        <v>-1.176869226988656E-3</v>
      </c>
      <c r="K2881" s="9">
        <f t="shared" si="222"/>
        <v>1456.5800000000017</v>
      </c>
      <c r="L2881" s="9">
        <f t="shared" si="223"/>
        <v>70.209999999999127</v>
      </c>
      <c r="M2881" s="9">
        <f t="shared" si="224"/>
        <v>-64.150000000001455</v>
      </c>
    </row>
    <row r="2882" spans="1:13">
      <c r="A2882" s="2">
        <v>39672</v>
      </c>
      <c r="B2882" s="1">
        <v>54721.04</v>
      </c>
      <c r="C2882" s="1">
        <v>55355.3</v>
      </c>
      <c r="D2882" s="1">
        <v>54324.61</v>
      </c>
      <c r="E2882" s="1">
        <v>54502.97</v>
      </c>
      <c r="I2882" s="3">
        <f t="shared" si="220"/>
        <v>-3.9707420927353005E-3</v>
      </c>
      <c r="J2882" s="3">
        <f t="shared" si="221"/>
        <v>3.9851216278053141E-3</v>
      </c>
      <c r="K2882" s="9">
        <f t="shared" si="222"/>
        <v>1030.6900000000023</v>
      </c>
      <c r="L2882" s="9">
        <f t="shared" si="223"/>
        <v>-217.27999999999884</v>
      </c>
      <c r="M2882" s="9">
        <f t="shared" si="224"/>
        <v>218.06999999999971</v>
      </c>
    </row>
    <row r="2883" spans="1:13">
      <c r="A2883" s="2">
        <v>39671</v>
      </c>
      <c r="B2883" s="1">
        <v>56589.81</v>
      </c>
      <c r="C2883" s="1">
        <v>56973.599999999999</v>
      </c>
      <c r="D2883" s="1">
        <v>54568.81</v>
      </c>
      <c r="E2883" s="1">
        <v>54720.25</v>
      </c>
      <c r="I2883" s="3">
        <f t="shared" si="220"/>
        <v>-3.2944592502527223E-2</v>
      </c>
      <c r="J2883" s="3">
        <f t="shared" si="221"/>
        <v>3.3037043241530548E-2</v>
      </c>
      <c r="K2883" s="9">
        <f t="shared" si="222"/>
        <v>2404.7900000000009</v>
      </c>
      <c r="L2883" s="9">
        <f t="shared" si="223"/>
        <v>-1864.1500000000015</v>
      </c>
      <c r="M2883" s="9">
        <f t="shared" si="224"/>
        <v>1869.5599999999977</v>
      </c>
    </row>
    <row r="2884" spans="1:13">
      <c r="A2884" s="2">
        <v>39668</v>
      </c>
      <c r="B2884" s="1">
        <v>57017.58</v>
      </c>
      <c r="C2884" s="1">
        <v>57146.400000000001</v>
      </c>
      <c r="D2884" s="1">
        <v>56151.64</v>
      </c>
      <c r="E2884" s="1">
        <v>56584.4</v>
      </c>
      <c r="I2884" s="3">
        <f t="shared" si="220"/>
        <v>-7.5967837972694624E-3</v>
      </c>
      <c r="J2884" s="3">
        <f t="shared" si="221"/>
        <v>7.5973059537076159E-3</v>
      </c>
      <c r="K2884" s="9">
        <f t="shared" si="222"/>
        <v>994.76000000000204</v>
      </c>
      <c r="L2884" s="9">
        <f t="shared" si="223"/>
        <v>-433.15000000000146</v>
      </c>
      <c r="M2884" s="9">
        <f t="shared" si="224"/>
        <v>433.18000000000029</v>
      </c>
    </row>
    <row r="2885" spans="1:13">
      <c r="A2885" s="2">
        <v>39667</v>
      </c>
      <c r="B2885" s="1">
        <v>57546.42</v>
      </c>
      <c r="C2885" s="1">
        <v>57941.98</v>
      </c>
      <c r="D2885" s="1">
        <v>56960.27</v>
      </c>
      <c r="E2885" s="1">
        <v>57017.55</v>
      </c>
      <c r="I2885" s="3">
        <f t="shared" si="220"/>
        <v>-9.1226500625884461E-3</v>
      </c>
      <c r="J2885" s="3">
        <f t="shared" si="221"/>
        <v>9.190319745346372E-3</v>
      </c>
      <c r="K2885" s="9">
        <f t="shared" si="222"/>
        <v>981.7100000000064</v>
      </c>
      <c r="L2885" s="9">
        <f t="shared" si="223"/>
        <v>-524.93999999999505</v>
      </c>
      <c r="M2885" s="9">
        <f t="shared" si="224"/>
        <v>528.86999999999534</v>
      </c>
    </row>
    <row r="2886" spans="1:13">
      <c r="A2886" s="2">
        <v>39666</v>
      </c>
      <c r="B2886" s="1">
        <v>56472.73</v>
      </c>
      <c r="C2886" s="1">
        <v>57812.74</v>
      </c>
      <c r="D2886" s="1">
        <v>56472.73</v>
      </c>
      <c r="E2886" s="1">
        <v>57542.49</v>
      </c>
      <c r="I2886" s="3">
        <f t="shared" si="220"/>
        <v>1.8981561906826216E-2</v>
      </c>
      <c r="J2886" s="3">
        <f t="shared" si="221"/>
        <v>-1.8942948215891011E-2</v>
      </c>
      <c r="K2886" s="9">
        <f t="shared" si="222"/>
        <v>1340.0099999999948</v>
      </c>
      <c r="L2886" s="9">
        <f t="shared" si="223"/>
        <v>1071.9000000000015</v>
      </c>
      <c r="M2886" s="9">
        <f t="shared" si="224"/>
        <v>-1069.7599999999948</v>
      </c>
    </row>
    <row r="2887" spans="1:13">
      <c r="A2887" s="2">
        <v>39665</v>
      </c>
      <c r="B2887" s="1">
        <v>55609.07</v>
      </c>
      <c r="C2887" s="1">
        <v>56974.239999999998</v>
      </c>
      <c r="D2887" s="1">
        <v>55609.07</v>
      </c>
      <c r="E2887" s="1">
        <v>56470.59</v>
      </c>
      <c r="I2887" s="3">
        <f t="shared" si="220"/>
        <v>1.5492436755370964E-2</v>
      </c>
      <c r="J2887" s="3">
        <f t="shared" si="221"/>
        <v>-1.5492436755370964E-2</v>
      </c>
      <c r="K2887" s="9">
        <f t="shared" si="222"/>
        <v>1365.1699999999983</v>
      </c>
      <c r="L2887" s="9">
        <f t="shared" si="223"/>
        <v>861.5199999999968</v>
      </c>
      <c r="M2887" s="9">
        <f t="shared" si="224"/>
        <v>-861.5199999999968</v>
      </c>
    </row>
    <row r="2888" spans="1:13">
      <c r="A2888" s="2">
        <v>39664</v>
      </c>
      <c r="B2888" s="1">
        <v>57619.11</v>
      </c>
      <c r="C2888" s="1">
        <v>57641.35</v>
      </c>
      <c r="D2888" s="1">
        <v>55366.53</v>
      </c>
      <c r="E2888" s="1">
        <v>55609.07</v>
      </c>
      <c r="I2888" s="3">
        <f t="shared" si="220"/>
        <v>-3.5073186263834918E-2</v>
      </c>
      <c r="J2888" s="3">
        <f t="shared" si="221"/>
        <v>3.4884953967529192E-2</v>
      </c>
      <c r="K2888" s="9">
        <f t="shared" si="222"/>
        <v>2274.8199999999997</v>
      </c>
      <c r="L2888" s="9">
        <f t="shared" si="223"/>
        <v>-2021.2799999999988</v>
      </c>
      <c r="M2888" s="9">
        <f t="shared" si="224"/>
        <v>2010.0400000000009</v>
      </c>
    </row>
    <row r="2889" spans="1:13">
      <c r="A2889" s="2">
        <v>39661</v>
      </c>
      <c r="B2889" s="1">
        <v>59505.17</v>
      </c>
      <c r="C2889" s="1">
        <v>59505.17</v>
      </c>
      <c r="D2889" s="1">
        <v>57491.9</v>
      </c>
      <c r="E2889" s="1">
        <v>57630.35</v>
      </c>
      <c r="I2889" s="3">
        <f t="shared" si="220"/>
        <v>-3.1506842178587166E-2</v>
      </c>
      <c r="J2889" s="3">
        <f t="shared" si="221"/>
        <v>3.1506842178587166E-2</v>
      </c>
      <c r="K2889" s="9">
        <f t="shared" si="222"/>
        <v>2013.2699999999968</v>
      </c>
      <c r="L2889" s="9">
        <f t="shared" si="223"/>
        <v>-1874.8199999999997</v>
      </c>
      <c r="M2889" s="9">
        <f t="shared" si="224"/>
        <v>1874.8199999999997</v>
      </c>
    </row>
    <row r="2890" spans="1:13">
      <c r="A2890" s="2">
        <v>39660</v>
      </c>
      <c r="B2890" s="1">
        <v>59997.64</v>
      </c>
      <c r="C2890" s="1">
        <v>60022.54</v>
      </c>
      <c r="D2890" s="1">
        <v>59225.49</v>
      </c>
      <c r="E2890" s="1">
        <v>59505.17</v>
      </c>
      <c r="I2890" s="3">
        <f t="shared" si="220"/>
        <v>-8.2081561874767263E-3</v>
      </c>
      <c r="J2890" s="3">
        <f t="shared" si="221"/>
        <v>8.2081561874767263E-3</v>
      </c>
      <c r="K2890" s="9">
        <f t="shared" si="222"/>
        <v>797.05000000000291</v>
      </c>
      <c r="L2890" s="9">
        <f t="shared" si="223"/>
        <v>-492.47000000000116</v>
      </c>
      <c r="M2890" s="9">
        <f t="shared" si="224"/>
        <v>492.47000000000116</v>
      </c>
    </row>
    <row r="2891" spans="1:13">
      <c r="A2891" s="2">
        <v>39659</v>
      </c>
      <c r="B2891" s="1">
        <v>58069.19</v>
      </c>
      <c r="C2891" s="1">
        <v>59997.64</v>
      </c>
      <c r="D2891" s="1">
        <v>58069.19</v>
      </c>
      <c r="E2891" s="1">
        <v>59997.64</v>
      </c>
      <c r="I2891" s="3">
        <f t="shared" si="220"/>
        <v>3.3678038318918357E-2</v>
      </c>
      <c r="J2891" s="3">
        <f t="shared" si="221"/>
        <v>-3.3209521262480106E-2</v>
      </c>
      <c r="K2891" s="9">
        <f t="shared" si="222"/>
        <v>1928.4499999999971</v>
      </c>
      <c r="L2891" s="9">
        <f t="shared" si="223"/>
        <v>1954.7699999999968</v>
      </c>
      <c r="M2891" s="9">
        <f t="shared" si="224"/>
        <v>-1928.4499999999971</v>
      </c>
    </row>
    <row r="2892" spans="1:13">
      <c r="A2892" s="2">
        <v>39658</v>
      </c>
      <c r="B2892" s="1">
        <v>56869.02</v>
      </c>
      <c r="C2892" s="1">
        <v>58042.87</v>
      </c>
      <c r="D2892" s="1">
        <v>56869.02</v>
      </c>
      <c r="E2892" s="1">
        <v>58042.87</v>
      </c>
      <c r="I2892" s="3">
        <f t="shared" si="220"/>
        <v>2.0641291163449024E-2</v>
      </c>
      <c r="J2892" s="3">
        <f t="shared" si="221"/>
        <v>-2.0641291163449024E-2</v>
      </c>
      <c r="K2892" s="9">
        <f t="shared" si="222"/>
        <v>1173.8500000000058</v>
      </c>
      <c r="L2892" s="9">
        <f t="shared" si="223"/>
        <v>1173.8500000000058</v>
      </c>
      <c r="M2892" s="9">
        <f t="shared" si="224"/>
        <v>-1173.8500000000058</v>
      </c>
    </row>
    <row r="2893" spans="1:13">
      <c r="A2893" s="2">
        <v>39657</v>
      </c>
      <c r="B2893" s="1">
        <v>57206.97</v>
      </c>
      <c r="C2893" s="1">
        <v>58175.83</v>
      </c>
      <c r="D2893" s="1">
        <v>56839.19</v>
      </c>
      <c r="E2893" s="1">
        <v>56869.02</v>
      </c>
      <c r="I2893" s="3">
        <f t="shared" ref="I2893:I2956" si="225">(E2893-E2894)/E2894</f>
        <v>-5.7714154443581252E-3</v>
      </c>
      <c r="J2893" s="3">
        <f t="shared" ref="J2893:J2956" si="226">(B2893-E2893)/B2893</f>
        <v>5.9074969361251669E-3</v>
      </c>
      <c r="K2893" s="9">
        <f t="shared" ref="K2893:K2956" si="227">(C2893-D2893)</f>
        <v>1336.6399999999994</v>
      </c>
      <c r="L2893" s="9">
        <f t="shared" ref="L2893:L2956" si="228">(E2893-E2894)</f>
        <v>-330.12000000000262</v>
      </c>
      <c r="M2893" s="9">
        <f t="shared" ref="M2893:M2956" si="229">B2893-E2893</f>
        <v>337.95000000000437</v>
      </c>
    </row>
    <row r="2894" spans="1:13">
      <c r="A2894" s="2">
        <v>39654</v>
      </c>
      <c r="B2894" s="1">
        <v>57419.58</v>
      </c>
      <c r="C2894" s="1">
        <v>57710.57</v>
      </c>
      <c r="D2894" s="1">
        <v>56417.98</v>
      </c>
      <c r="E2894" s="1">
        <v>57199.14</v>
      </c>
      <c r="I2894" s="3">
        <f t="shared" si="225"/>
        <v>-4.0956312396219054E-3</v>
      </c>
      <c r="J2894" s="3">
        <f t="shared" si="226"/>
        <v>3.8391085410238515E-3</v>
      </c>
      <c r="K2894" s="9">
        <f t="shared" si="227"/>
        <v>1292.5899999999965</v>
      </c>
      <c r="L2894" s="9">
        <f t="shared" si="228"/>
        <v>-235.2300000000032</v>
      </c>
      <c r="M2894" s="9">
        <f t="shared" si="229"/>
        <v>220.44000000000233</v>
      </c>
    </row>
    <row r="2895" spans="1:13">
      <c r="A2895" s="2">
        <v>39653</v>
      </c>
      <c r="B2895" s="1">
        <v>59425.41</v>
      </c>
      <c r="C2895" s="1">
        <v>59640.92</v>
      </c>
      <c r="D2895" s="1">
        <v>57333.53</v>
      </c>
      <c r="E2895" s="1">
        <v>57434.37</v>
      </c>
      <c r="I2895" s="3">
        <f t="shared" si="225"/>
        <v>-3.3430852397625985E-2</v>
      </c>
      <c r="J2895" s="3">
        <f t="shared" si="226"/>
        <v>3.3504859284942262E-2</v>
      </c>
      <c r="K2895" s="9">
        <f t="shared" si="227"/>
        <v>2307.3899999999994</v>
      </c>
      <c r="L2895" s="9">
        <f t="shared" si="228"/>
        <v>-1986.489999999998</v>
      </c>
      <c r="M2895" s="9">
        <f t="shared" si="229"/>
        <v>1991.0400000000009</v>
      </c>
    </row>
    <row r="2896" spans="1:13">
      <c r="A2896" s="2">
        <v>39652</v>
      </c>
      <c r="B2896" s="1">
        <v>59646.25</v>
      </c>
      <c r="C2896" s="1">
        <v>60242.02</v>
      </c>
      <c r="D2896" s="1">
        <v>59312.55</v>
      </c>
      <c r="E2896" s="1">
        <v>59420.86</v>
      </c>
      <c r="I2896" s="3">
        <f t="shared" si="225"/>
        <v>-3.7966500422818516E-3</v>
      </c>
      <c r="J2896" s="3">
        <f t="shared" si="226"/>
        <v>3.778779051491073E-3</v>
      </c>
      <c r="K2896" s="9">
        <f t="shared" si="227"/>
        <v>929.46999999999389</v>
      </c>
      <c r="L2896" s="9">
        <f t="shared" si="228"/>
        <v>-226.45999999999913</v>
      </c>
      <c r="M2896" s="9">
        <f t="shared" si="229"/>
        <v>225.38999999999942</v>
      </c>
    </row>
    <row r="2897" spans="1:13">
      <c r="A2897" s="2">
        <v>39651</v>
      </c>
      <c r="B2897" s="1">
        <v>60771.79</v>
      </c>
      <c r="C2897" s="1">
        <v>60779.7</v>
      </c>
      <c r="D2897" s="1">
        <v>59230.55</v>
      </c>
      <c r="E2897" s="1">
        <v>59647.32</v>
      </c>
      <c r="I2897" s="3">
        <f t="shared" si="225"/>
        <v>-1.8503157468292463E-2</v>
      </c>
      <c r="J2897" s="3">
        <f t="shared" si="226"/>
        <v>1.8503157468292463E-2</v>
      </c>
      <c r="K2897" s="9">
        <f t="shared" si="227"/>
        <v>1549.1499999999942</v>
      </c>
      <c r="L2897" s="9">
        <f t="shared" si="228"/>
        <v>-1124.4700000000012</v>
      </c>
      <c r="M2897" s="9">
        <f t="shared" si="229"/>
        <v>1124.4700000000012</v>
      </c>
    </row>
    <row r="2898" spans="1:13">
      <c r="A2898" s="2">
        <v>39650</v>
      </c>
      <c r="B2898" s="1">
        <v>60002.47</v>
      </c>
      <c r="C2898" s="1">
        <v>61275.19</v>
      </c>
      <c r="D2898" s="1">
        <v>60002.47</v>
      </c>
      <c r="E2898" s="1">
        <v>60771.79</v>
      </c>
      <c r="I2898" s="3">
        <f t="shared" si="225"/>
        <v>1.3064091044723909E-2</v>
      </c>
      <c r="J2898" s="3">
        <f t="shared" si="226"/>
        <v>-1.2821472182728473E-2</v>
      </c>
      <c r="K2898" s="9">
        <f t="shared" si="227"/>
        <v>1272.7200000000012</v>
      </c>
      <c r="L2898" s="9">
        <f t="shared" si="228"/>
        <v>783.69000000000233</v>
      </c>
      <c r="M2898" s="9">
        <f t="shared" si="229"/>
        <v>-769.31999999999971</v>
      </c>
    </row>
    <row r="2899" spans="1:13">
      <c r="A2899" s="2">
        <v>39647</v>
      </c>
      <c r="B2899" s="1">
        <v>60105.81</v>
      </c>
      <c r="C2899" s="1">
        <v>61298.98</v>
      </c>
      <c r="D2899" s="1">
        <v>59479.22</v>
      </c>
      <c r="E2899" s="1">
        <v>59988.1</v>
      </c>
      <c r="I2899" s="3">
        <f t="shared" si="225"/>
        <v>-2.0066971980105819E-3</v>
      </c>
      <c r="J2899" s="3">
        <f t="shared" si="226"/>
        <v>1.9583797306782676E-3</v>
      </c>
      <c r="K2899" s="9">
        <f t="shared" si="227"/>
        <v>1819.760000000002</v>
      </c>
      <c r="L2899" s="9">
        <f t="shared" si="228"/>
        <v>-120.62000000000262</v>
      </c>
      <c r="M2899" s="9">
        <f t="shared" si="229"/>
        <v>117.70999999999913</v>
      </c>
    </row>
    <row r="2900" spans="1:13">
      <c r="A2900" s="2">
        <v>39646</v>
      </c>
      <c r="B2900" s="1">
        <v>62062.53</v>
      </c>
      <c r="C2900" s="1">
        <v>62606.12</v>
      </c>
      <c r="D2900" s="1">
        <v>59984.68</v>
      </c>
      <c r="E2900" s="1">
        <v>60108.72</v>
      </c>
      <c r="I2900" s="3">
        <f t="shared" si="225"/>
        <v>-3.1386735339602782E-2</v>
      </c>
      <c r="J2900" s="3">
        <f t="shared" si="226"/>
        <v>3.1481314087582278E-2</v>
      </c>
      <c r="K2900" s="9">
        <f t="shared" si="227"/>
        <v>2621.4400000000023</v>
      </c>
      <c r="L2900" s="9">
        <f t="shared" si="228"/>
        <v>-1947.75</v>
      </c>
      <c r="M2900" s="9">
        <f t="shared" si="229"/>
        <v>1953.8099999999977</v>
      </c>
    </row>
    <row r="2901" spans="1:13">
      <c r="A2901" s="2">
        <v>39645</v>
      </c>
      <c r="B2901" s="1">
        <v>61018.09</v>
      </c>
      <c r="C2901" s="1">
        <v>62183</v>
      </c>
      <c r="D2901" s="1">
        <v>60863.47</v>
      </c>
      <c r="E2901" s="1">
        <v>62056.47</v>
      </c>
      <c r="I2901" s="3">
        <f t="shared" si="225"/>
        <v>1.7067581150826863E-2</v>
      </c>
      <c r="J2901" s="3">
        <f t="shared" si="226"/>
        <v>-1.7017576263039447E-2</v>
      </c>
      <c r="K2901" s="9">
        <f t="shared" si="227"/>
        <v>1319.5299999999988</v>
      </c>
      <c r="L2901" s="9">
        <f t="shared" si="228"/>
        <v>1041.3800000000047</v>
      </c>
      <c r="M2901" s="9">
        <f t="shared" si="229"/>
        <v>-1038.3800000000047</v>
      </c>
    </row>
    <row r="2902" spans="1:13">
      <c r="A2902" s="2">
        <v>39644</v>
      </c>
      <c r="B2902" s="1">
        <v>60714.78</v>
      </c>
      <c r="C2902" s="1">
        <v>61678.51</v>
      </c>
      <c r="D2902" s="1">
        <v>58789.86</v>
      </c>
      <c r="E2902" s="1">
        <v>61015.09</v>
      </c>
      <c r="I2902" s="3">
        <f t="shared" si="225"/>
        <v>4.8449545378937905E-3</v>
      </c>
      <c r="J2902" s="3">
        <f t="shared" si="226"/>
        <v>-4.9462420847114601E-3</v>
      </c>
      <c r="K2902" s="9">
        <f t="shared" si="227"/>
        <v>2888.6500000000015</v>
      </c>
      <c r="L2902" s="9">
        <f t="shared" si="228"/>
        <v>294.18999999999505</v>
      </c>
      <c r="M2902" s="9">
        <f t="shared" si="229"/>
        <v>-300.30999999999767</v>
      </c>
    </row>
    <row r="2903" spans="1:13">
      <c r="A2903" s="2">
        <v>39643</v>
      </c>
      <c r="B2903" s="1">
        <v>60155.75</v>
      </c>
      <c r="C2903" s="1">
        <v>61305.82</v>
      </c>
      <c r="D2903" s="1">
        <v>60155.75</v>
      </c>
      <c r="E2903" s="1">
        <v>60720.9</v>
      </c>
      <c r="I2903" s="3">
        <f t="shared" si="225"/>
        <v>9.5204749065060136E-3</v>
      </c>
      <c r="J2903" s="3">
        <f t="shared" si="226"/>
        <v>-9.3947793851793301E-3</v>
      </c>
      <c r="K2903" s="9">
        <f t="shared" si="227"/>
        <v>1150.0699999999997</v>
      </c>
      <c r="L2903" s="9">
        <f t="shared" si="228"/>
        <v>572.63999999999942</v>
      </c>
      <c r="M2903" s="9">
        <f t="shared" si="229"/>
        <v>-565.15000000000146</v>
      </c>
    </row>
    <row r="2904" spans="1:13">
      <c r="A2904" s="2">
        <v>39640</v>
      </c>
      <c r="B2904" s="1">
        <v>60256.07</v>
      </c>
      <c r="C2904" s="1">
        <v>61053.440000000002</v>
      </c>
      <c r="D2904" s="1">
        <v>59602.76</v>
      </c>
      <c r="E2904" s="1">
        <v>60148.26</v>
      </c>
      <c r="I2904" s="3">
        <f t="shared" si="225"/>
        <v>-1.7340290250699956E-3</v>
      </c>
      <c r="J2904" s="3">
        <f t="shared" si="226"/>
        <v>1.789197337297266E-3</v>
      </c>
      <c r="K2904" s="9">
        <f t="shared" si="227"/>
        <v>1450.6800000000003</v>
      </c>
      <c r="L2904" s="9">
        <f t="shared" si="228"/>
        <v>-104.47999999999593</v>
      </c>
      <c r="M2904" s="9">
        <f t="shared" si="229"/>
        <v>107.80999999999767</v>
      </c>
    </row>
    <row r="2905" spans="1:13">
      <c r="A2905" s="2">
        <v>39639</v>
      </c>
      <c r="B2905" s="1">
        <v>59527.6</v>
      </c>
      <c r="C2905" s="1">
        <v>60588.93</v>
      </c>
      <c r="D2905" s="1">
        <v>58337.52</v>
      </c>
      <c r="E2905" s="1">
        <v>60252.74</v>
      </c>
      <c r="I2905" s="3">
        <f t="shared" si="225"/>
        <v>1.2039616399839104E-2</v>
      </c>
      <c r="J2905" s="3">
        <f t="shared" si="226"/>
        <v>-1.2181576277222658E-2</v>
      </c>
      <c r="K2905" s="9">
        <f t="shared" si="227"/>
        <v>2251.4100000000035</v>
      </c>
      <c r="L2905" s="9">
        <f t="shared" si="228"/>
        <v>716.79000000000087</v>
      </c>
      <c r="M2905" s="9">
        <f t="shared" si="229"/>
        <v>-725.13999999999942</v>
      </c>
    </row>
    <row r="2906" spans="1:13">
      <c r="A2906" s="2">
        <v>39637</v>
      </c>
      <c r="B2906" s="1">
        <v>59081.05</v>
      </c>
      <c r="C2906" s="1">
        <v>59535.95</v>
      </c>
      <c r="D2906" s="1">
        <v>57945.36</v>
      </c>
      <c r="E2906" s="1">
        <v>59535.95</v>
      </c>
      <c r="I2906" s="3">
        <f t="shared" si="225"/>
        <v>7.5776550986491383E-3</v>
      </c>
      <c r="J2906" s="3">
        <f t="shared" si="226"/>
        <v>-7.6995923396756512E-3</v>
      </c>
      <c r="K2906" s="9">
        <f t="shared" si="227"/>
        <v>1590.5899999999965</v>
      </c>
      <c r="L2906" s="9">
        <f t="shared" si="228"/>
        <v>447.75</v>
      </c>
      <c r="M2906" s="9">
        <f t="shared" si="229"/>
        <v>-454.89999999999418</v>
      </c>
    </row>
    <row r="2907" spans="1:13">
      <c r="A2907" s="2">
        <v>39636</v>
      </c>
      <c r="B2907" s="1">
        <v>59372.01</v>
      </c>
      <c r="C2907" s="1">
        <v>60794.74</v>
      </c>
      <c r="D2907" s="1">
        <v>58730.71</v>
      </c>
      <c r="E2907" s="1">
        <v>59088.2</v>
      </c>
      <c r="I2907" s="3">
        <f t="shared" si="225"/>
        <v>-4.6685482356290577E-3</v>
      </c>
      <c r="J2907" s="3">
        <f t="shared" si="226"/>
        <v>4.7801986154756247E-3</v>
      </c>
      <c r="K2907" s="9">
        <f t="shared" si="227"/>
        <v>2064.0299999999988</v>
      </c>
      <c r="L2907" s="9">
        <f t="shared" si="228"/>
        <v>-277.15000000000146</v>
      </c>
      <c r="M2907" s="9">
        <f t="shared" si="229"/>
        <v>283.81000000000495</v>
      </c>
    </row>
    <row r="2908" spans="1:13">
      <c r="A2908" s="2">
        <v>39633</v>
      </c>
      <c r="B2908" s="1">
        <v>59266.14</v>
      </c>
      <c r="C2908" s="1">
        <v>59778.93</v>
      </c>
      <c r="D2908" s="1">
        <v>58785.94</v>
      </c>
      <c r="E2908" s="1">
        <v>59365.35</v>
      </c>
      <c r="I2908" s="3">
        <f t="shared" si="225"/>
        <v>1.5516240173919754E-3</v>
      </c>
      <c r="J2908" s="3">
        <f t="shared" si="226"/>
        <v>-1.673974380649712E-3</v>
      </c>
      <c r="K2908" s="9">
        <f t="shared" si="227"/>
        <v>992.98999999999796</v>
      </c>
      <c r="L2908" s="9">
        <f t="shared" si="228"/>
        <v>91.970000000001164</v>
      </c>
      <c r="M2908" s="9">
        <f t="shared" si="229"/>
        <v>-99.209999999999127</v>
      </c>
    </row>
    <row r="2909" spans="1:13">
      <c r="A2909" s="2">
        <v>39632</v>
      </c>
      <c r="B2909" s="1">
        <v>61093.82</v>
      </c>
      <c r="C2909" s="1">
        <v>61600.61</v>
      </c>
      <c r="D2909" s="1">
        <v>59242.85</v>
      </c>
      <c r="E2909" s="1">
        <v>59273.38</v>
      </c>
      <c r="I2909" s="3">
        <f t="shared" si="225"/>
        <v>-2.999432790966294E-2</v>
      </c>
      <c r="J2909" s="3">
        <f t="shared" si="226"/>
        <v>2.979744923463621E-2</v>
      </c>
      <c r="K2909" s="9">
        <f t="shared" si="227"/>
        <v>2357.760000000002</v>
      </c>
      <c r="L2909" s="9">
        <f t="shared" si="228"/>
        <v>-1832.8400000000038</v>
      </c>
      <c r="M2909" s="9">
        <f t="shared" si="229"/>
        <v>1820.4400000000023</v>
      </c>
    </row>
    <row r="2910" spans="1:13">
      <c r="A2910" s="2">
        <v>39631</v>
      </c>
      <c r="B2910" s="1">
        <v>63396.57</v>
      </c>
      <c r="C2910" s="1">
        <v>63944.7</v>
      </c>
      <c r="D2910" s="1">
        <v>61027.5</v>
      </c>
      <c r="E2910" s="1">
        <v>61106.22</v>
      </c>
      <c r="I2910" s="3">
        <f t="shared" si="225"/>
        <v>-3.6121571343640697E-2</v>
      </c>
      <c r="J2910" s="3">
        <f t="shared" si="226"/>
        <v>3.6127348845529005E-2</v>
      </c>
      <c r="K2910" s="9">
        <f t="shared" si="227"/>
        <v>2917.1999999999971</v>
      </c>
      <c r="L2910" s="9">
        <f t="shared" si="228"/>
        <v>-2289.9700000000012</v>
      </c>
      <c r="M2910" s="9">
        <f t="shared" si="229"/>
        <v>2290.3499999999985</v>
      </c>
    </row>
    <row r="2911" spans="1:13">
      <c r="A2911" s="2">
        <v>39630</v>
      </c>
      <c r="B2911" s="1">
        <v>65017.58</v>
      </c>
      <c r="C2911" s="1">
        <v>65017.58</v>
      </c>
      <c r="D2911" s="1">
        <v>62910.95</v>
      </c>
      <c r="E2911" s="1">
        <v>63396.19</v>
      </c>
      <c r="I2911" s="3">
        <f t="shared" si="225"/>
        <v>-2.4937716845197858E-2</v>
      </c>
      <c r="J2911" s="3">
        <f t="shared" si="226"/>
        <v>2.4937716845197858E-2</v>
      </c>
      <c r="K2911" s="9">
        <f t="shared" si="227"/>
        <v>2106.6300000000047</v>
      </c>
      <c r="L2911" s="9">
        <f t="shared" si="228"/>
        <v>-1621.3899999999994</v>
      </c>
      <c r="M2911" s="9">
        <f t="shared" si="229"/>
        <v>1621.3899999999994</v>
      </c>
    </row>
    <row r="2912" spans="1:13">
      <c r="A2912" s="2">
        <v>39629</v>
      </c>
      <c r="B2912" s="1">
        <v>64326.13</v>
      </c>
      <c r="C2912" s="1">
        <v>65352.54</v>
      </c>
      <c r="D2912" s="1">
        <v>64326.13</v>
      </c>
      <c r="E2912" s="1">
        <v>65017.58</v>
      </c>
      <c r="I2912" s="3">
        <f t="shared" si="225"/>
        <v>1.0828015872238542E-2</v>
      </c>
      <c r="J2912" s="3">
        <f t="shared" si="226"/>
        <v>-1.0749131029645408E-2</v>
      </c>
      <c r="K2912" s="9">
        <f t="shared" si="227"/>
        <v>1026.4100000000035</v>
      </c>
      <c r="L2912" s="9">
        <f t="shared" si="228"/>
        <v>696.47000000000116</v>
      </c>
      <c r="M2912" s="9">
        <f t="shared" si="229"/>
        <v>-691.45000000000437</v>
      </c>
    </row>
    <row r="2913" spans="1:13">
      <c r="A2913" s="2">
        <v>39626</v>
      </c>
      <c r="B2913" s="1">
        <v>63951.27</v>
      </c>
      <c r="C2913" s="1">
        <v>64623.64</v>
      </c>
      <c r="D2913" s="1">
        <v>63880.73</v>
      </c>
      <c r="E2913" s="1">
        <v>64321.11</v>
      </c>
      <c r="I2913" s="3">
        <f t="shared" si="225"/>
        <v>5.8515718974424778E-3</v>
      </c>
      <c r="J2913" s="3">
        <f t="shared" si="226"/>
        <v>-5.7831533290895361E-3</v>
      </c>
      <c r="K2913" s="9">
        <f t="shared" si="227"/>
        <v>742.90999999999622</v>
      </c>
      <c r="L2913" s="9">
        <f t="shared" si="228"/>
        <v>374.19000000000233</v>
      </c>
      <c r="M2913" s="9">
        <f t="shared" si="229"/>
        <v>-369.84000000000378</v>
      </c>
    </row>
    <row r="2914" spans="1:13">
      <c r="A2914" s="2">
        <v>39625</v>
      </c>
      <c r="B2914" s="1">
        <v>65804.44</v>
      </c>
      <c r="C2914" s="1">
        <v>65804.44</v>
      </c>
      <c r="D2914" s="1">
        <v>63688.9</v>
      </c>
      <c r="E2914" s="1">
        <v>63946.92</v>
      </c>
      <c r="I2914" s="3">
        <f t="shared" si="225"/>
        <v>-2.8949480770451404E-2</v>
      </c>
      <c r="J2914" s="3">
        <f t="shared" si="226"/>
        <v>2.8227882495466931E-2</v>
      </c>
      <c r="K2914" s="9">
        <f t="shared" si="227"/>
        <v>2115.5400000000009</v>
      </c>
      <c r="L2914" s="9">
        <f t="shared" si="228"/>
        <v>-1906.4199999999983</v>
      </c>
      <c r="M2914" s="9">
        <f t="shared" si="229"/>
        <v>1857.5200000000041</v>
      </c>
    </row>
    <row r="2915" spans="1:13">
      <c r="A2915" s="2">
        <v>39624</v>
      </c>
      <c r="B2915" s="1">
        <v>64172.9</v>
      </c>
      <c r="C2915" s="1">
        <v>66307.899999999994</v>
      </c>
      <c r="D2915" s="1">
        <v>64172.9</v>
      </c>
      <c r="E2915" s="1">
        <v>65853.34</v>
      </c>
      <c r="I2915" s="3">
        <f t="shared" si="225"/>
        <v>2.626817170052816E-2</v>
      </c>
      <c r="J2915" s="3">
        <f t="shared" si="226"/>
        <v>-2.6186131529040996E-2</v>
      </c>
      <c r="K2915" s="9">
        <f t="shared" si="227"/>
        <v>2134.9999999999927</v>
      </c>
      <c r="L2915" s="9">
        <f t="shared" si="228"/>
        <v>1685.5699999999997</v>
      </c>
      <c r="M2915" s="9">
        <f t="shared" si="229"/>
        <v>-1680.4399999999951</v>
      </c>
    </row>
    <row r="2916" spans="1:13">
      <c r="A2916" s="2">
        <v>39623</v>
      </c>
      <c r="B2916" s="1">
        <v>64635.81</v>
      </c>
      <c r="C2916" s="1">
        <v>65083.85</v>
      </c>
      <c r="D2916" s="1">
        <v>63713.42</v>
      </c>
      <c r="E2916" s="1">
        <v>64167.77</v>
      </c>
      <c r="I2916" s="3">
        <f t="shared" si="225"/>
        <v>-7.3124490934082347E-3</v>
      </c>
      <c r="J2916" s="3">
        <f t="shared" si="226"/>
        <v>7.2411871994796833E-3</v>
      </c>
      <c r="K2916" s="9">
        <f t="shared" si="227"/>
        <v>1370.4300000000003</v>
      </c>
      <c r="L2916" s="9">
        <f t="shared" si="228"/>
        <v>-472.68000000000029</v>
      </c>
      <c r="M2916" s="9">
        <f t="shared" si="229"/>
        <v>468.04000000000087</v>
      </c>
    </row>
    <row r="2917" spans="1:13">
      <c r="A2917" s="2">
        <v>39622</v>
      </c>
      <c r="B2917" s="1">
        <v>64621.5</v>
      </c>
      <c r="C2917" s="1">
        <v>65400.71</v>
      </c>
      <c r="D2917" s="1">
        <v>64440.24</v>
      </c>
      <c r="E2917" s="1">
        <v>64640.45</v>
      </c>
      <c r="I2917" s="3">
        <f t="shared" si="225"/>
        <v>4.1260542060752382E-4</v>
      </c>
      <c r="J2917" s="3">
        <f t="shared" si="226"/>
        <v>-2.9324605587919021E-4</v>
      </c>
      <c r="K2917" s="9">
        <f t="shared" si="227"/>
        <v>960.47000000000116</v>
      </c>
      <c r="L2917" s="9">
        <f t="shared" si="228"/>
        <v>26.659999999996217</v>
      </c>
      <c r="M2917" s="9">
        <f t="shared" si="229"/>
        <v>-18.94999999999709</v>
      </c>
    </row>
    <row r="2918" spans="1:13">
      <c r="A2918" s="2">
        <v>39619</v>
      </c>
      <c r="B2918" s="1">
        <v>66584.22</v>
      </c>
      <c r="C2918" s="1">
        <v>66610.52</v>
      </c>
      <c r="D2918" s="1">
        <v>64602.04</v>
      </c>
      <c r="E2918" s="1">
        <v>64613.79</v>
      </c>
      <c r="I2918" s="3">
        <f t="shared" si="225"/>
        <v>-2.9683253189160458E-2</v>
      </c>
      <c r="J2918" s="3">
        <f t="shared" si="226"/>
        <v>2.9593047722117946E-2</v>
      </c>
      <c r="K2918" s="9">
        <f t="shared" si="227"/>
        <v>2008.4800000000032</v>
      </c>
      <c r="L2918" s="9">
        <f t="shared" si="228"/>
        <v>-1976.6200000000026</v>
      </c>
      <c r="M2918" s="9">
        <f t="shared" si="229"/>
        <v>1970.4300000000003</v>
      </c>
    </row>
    <row r="2919" spans="1:13">
      <c r="A2919" s="2">
        <v>39618</v>
      </c>
      <c r="B2919" s="1">
        <v>67089.95</v>
      </c>
      <c r="C2919" s="1">
        <v>67338.600000000006</v>
      </c>
      <c r="D2919" s="1">
        <v>66182.2</v>
      </c>
      <c r="E2919" s="1">
        <v>66590.41</v>
      </c>
      <c r="I2919" s="3">
        <f t="shared" si="225"/>
        <v>-7.4532217327502445E-3</v>
      </c>
      <c r="J2919" s="3">
        <f t="shared" si="226"/>
        <v>7.4458245981699738E-3</v>
      </c>
      <c r="K2919" s="9">
        <f t="shared" si="227"/>
        <v>1156.4000000000087</v>
      </c>
      <c r="L2919" s="9">
        <f t="shared" si="228"/>
        <v>-500.0399999999936</v>
      </c>
      <c r="M2919" s="9">
        <f t="shared" si="229"/>
        <v>499.5399999999936</v>
      </c>
    </row>
    <row r="2920" spans="1:13">
      <c r="A2920" s="2">
        <v>39617</v>
      </c>
      <c r="B2920" s="1">
        <v>68430.929999999993</v>
      </c>
      <c r="C2920" s="1">
        <v>68430.929999999993</v>
      </c>
      <c r="D2920" s="1">
        <v>66917.429999999993</v>
      </c>
      <c r="E2920" s="1">
        <v>67090.45</v>
      </c>
      <c r="I2920" s="3">
        <f t="shared" si="225"/>
        <v>-1.9682922374429267E-2</v>
      </c>
      <c r="J2920" s="3">
        <f t="shared" si="226"/>
        <v>1.9588802899507519E-2</v>
      </c>
      <c r="K2920" s="9">
        <f t="shared" si="227"/>
        <v>1513.5</v>
      </c>
      <c r="L2920" s="9">
        <f t="shared" si="228"/>
        <v>-1347.0500000000029</v>
      </c>
      <c r="M2920" s="9">
        <f t="shared" si="229"/>
        <v>1340.4799999999959</v>
      </c>
    </row>
    <row r="2921" spans="1:13">
      <c r="A2921" s="2">
        <v>39616</v>
      </c>
      <c r="B2921" s="1">
        <v>67284.100000000006</v>
      </c>
      <c r="C2921" s="1">
        <v>69028.88</v>
      </c>
      <c r="D2921" s="1">
        <v>67284.100000000006</v>
      </c>
      <c r="E2921" s="1">
        <v>68437.5</v>
      </c>
      <c r="I2921" s="3">
        <f t="shared" si="225"/>
        <v>1.7134527494474583E-2</v>
      </c>
      <c r="J2921" s="3">
        <f t="shared" si="226"/>
        <v>-1.7142237170445829E-2</v>
      </c>
      <c r="K2921" s="9">
        <f t="shared" si="227"/>
        <v>1744.7799999999988</v>
      </c>
      <c r="L2921" s="9">
        <f t="shared" si="228"/>
        <v>1152.8899999999994</v>
      </c>
      <c r="M2921" s="9">
        <f t="shared" si="229"/>
        <v>-1153.3999999999942</v>
      </c>
    </row>
    <row r="2922" spans="1:13">
      <c r="A2922" s="2">
        <v>39615</v>
      </c>
      <c r="B2922" s="1">
        <v>67205.58</v>
      </c>
      <c r="C2922" s="1">
        <v>67617.64</v>
      </c>
      <c r="D2922" s="1">
        <v>66430.350000000006</v>
      </c>
      <c r="E2922" s="1">
        <v>67284.61</v>
      </c>
      <c r="I2922" s="3">
        <f t="shared" si="225"/>
        <v>1.2066332239739303E-3</v>
      </c>
      <c r="J2922" s="3">
        <f t="shared" si="226"/>
        <v>-1.1759440213148795E-3</v>
      </c>
      <c r="K2922" s="9">
        <f t="shared" si="227"/>
        <v>1187.2899999999936</v>
      </c>
      <c r="L2922" s="9">
        <f t="shared" si="228"/>
        <v>81.089999999996508</v>
      </c>
      <c r="M2922" s="9">
        <f t="shared" si="229"/>
        <v>-79.029999999998836</v>
      </c>
    </row>
    <row r="2923" spans="1:13">
      <c r="A2923" s="2">
        <v>39612</v>
      </c>
      <c r="B2923" s="1">
        <v>67325.52</v>
      </c>
      <c r="C2923" s="1">
        <v>67884.509999999995</v>
      </c>
      <c r="D2923" s="1">
        <v>66906.5</v>
      </c>
      <c r="E2923" s="1">
        <v>67203.520000000004</v>
      </c>
      <c r="I2923" s="3">
        <f t="shared" si="225"/>
        <v>-8.1084364076572275E-3</v>
      </c>
      <c r="J2923" s="3">
        <f t="shared" si="226"/>
        <v>1.8120914624944597E-3</v>
      </c>
      <c r="K2923" s="9">
        <f t="shared" si="227"/>
        <v>978.00999999999476</v>
      </c>
      <c r="L2923" s="9">
        <f t="shared" si="228"/>
        <v>-549.36999999999534</v>
      </c>
      <c r="M2923" s="9">
        <f t="shared" si="229"/>
        <v>122</v>
      </c>
    </row>
    <row r="2924" spans="1:13">
      <c r="A2924" s="2">
        <v>39611</v>
      </c>
      <c r="B2924" s="1">
        <v>66797.72</v>
      </c>
      <c r="C2924" s="1">
        <v>67958.45</v>
      </c>
      <c r="D2924" s="1">
        <v>66797.72</v>
      </c>
      <c r="E2924" s="1">
        <v>67752.89</v>
      </c>
      <c r="I2924" s="3">
        <f t="shared" si="225"/>
        <v>1.4344388691568092E-2</v>
      </c>
      <c r="J2924" s="3">
        <f t="shared" si="226"/>
        <v>-1.4299440160532398E-2</v>
      </c>
      <c r="K2924" s="9">
        <f t="shared" si="227"/>
        <v>1160.7299999999959</v>
      </c>
      <c r="L2924" s="9">
        <f t="shared" si="228"/>
        <v>958.13000000000466</v>
      </c>
      <c r="M2924" s="9">
        <f t="shared" si="229"/>
        <v>-955.16999999999825</v>
      </c>
    </row>
    <row r="2925" spans="1:13">
      <c r="A2925" s="2">
        <v>39610</v>
      </c>
      <c r="B2925" s="1">
        <v>67774.94</v>
      </c>
      <c r="C2925" s="1">
        <v>68061.399999999994</v>
      </c>
      <c r="D2925" s="1">
        <v>66714.69</v>
      </c>
      <c r="E2925" s="1">
        <v>66794.759999999995</v>
      </c>
      <c r="I2925" s="3">
        <f t="shared" si="225"/>
        <v>-1.4462277650116807E-2</v>
      </c>
      <c r="J2925" s="3">
        <f t="shared" si="226"/>
        <v>1.4462277650116807E-2</v>
      </c>
      <c r="K2925" s="9">
        <f t="shared" si="227"/>
        <v>1346.7099999999919</v>
      </c>
      <c r="L2925" s="9">
        <f t="shared" si="228"/>
        <v>-980.18000000000757</v>
      </c>
      <c r="M2925" s="9">
        <f t="shared" si="229"/>
        <v>980.18000000000757</v>
      </c>
    </row>
    <row r="2926" spans="1:13">
      <c r="A2926" s="2">
        <v>39609</v>
      </c>
      <c r="B2926" s="1">
        <v>69275.429999999993</v>
      </c>
      <c r="C2926" s="1">
        <v>69275.429999999993</v>
      </c>
      <c r="D2926" s="1">
        <v>67066.83</v>
      </c>
      <c r="E2926" s="1">
        <v>67774.94</v>
      </c>
      <c r="I2926" s="3">
        <f t="shared" si="225"/>
        <v>-2.1741251594949204E-2</v>
      </c>
      <c r="J2926" s="3">
        <f t="shared" si="226"/>
        <v>2.1659771725704061E-2</v>
      </c>
      <c r="K2926" s="9">
        <f t="shared" si="227"/>
        <v>2208.5999999999913</v>
      </c>
      <c r="L2926" s="9">
        <f t="shared" si="228"/>
        <v>-1506.2599999999948</v>
      </c>
      <c r="M2926" s="9">
        <f t="shared" si="229"/>
        <v>1500.4899999999907</v>
      </c>
    </row>
    <row r="2927" spans="1:13">
      <c r="A2927" s="2">
        <v>39608</v>
      </c>
      <c r="B2927" s="1">
        <v>69785.87</v>
      </c>
      <c r="C2927" s="1">
        <v>69989.89</v>
      </c>
      <c r="D2927" s="1">
        <v>68534.14</v>
      </c>
      <c r="E2927" s="1">
        <v>69281.2</v>
      </c>
      <c r="I2927" s="3">
        <f t="shared" si="225"/>
        <v>-7.2316931780029153E-3</v>
      </c>
      <c r="J2927" s="3">
        <f t="shared" si="226"/>
        <v>7.2316931780029153E-3</v>
      </c>
      <c r="K2927" s="9">
        <f t="shared" si="227"/>
        <v>1455.75</v>
      </c>
      <c r="L2927" s="9">
        <f t="shared" si="228"/>
        <v>-504.66999999999825</v>
      </c>
      <c r="M2927" s="9">
        <f t="shared" si="229"/>
        <v>504.66999999999825</v>
      </c>
    </row>
    <row r="2928" spans="1:13">
      <c r="A2928" s="2">
        <v>39605</v>
      </c>
      <c r="B2928" s="1">
        <v>71207.839999999997</v>
      </c>
      <c r="C2928" s="1">
        <v>71210.86</v>
      </c>
      <c r="D2928" s="1">
        <v>69515.31</v>
      </c>
      <c r="E2928" s="1">
        <v>69785.87</v>
      </c>
      <c r="I2928" s="3">
        <f t="shared" si="225"/>
        <v>-1.9986906171569035E-2</v>
      </c>
      <c r="J2928" s="3">
        <f t="shared" si="226"/>
        <v>1.9969289898415697E-2</v>
      </c>
      <c r="K2928" s="9">
        <f t="shared" si="227"/>
        <v>1695.5500000000029</v>
      </c>
      <c r="L2928" s="9">
        <f t="shared" si="228"/>
        <v>-1423.25</v>
      </c>
      <c r="M2928" s="9">
        <f t="shared" si="229"/>
        <v>1421.9700000000012</v>
      </c>
    </row>
    <row r="2929" spans="1:13">
      <c r="A2929" s="2">
        <v>39604</v>
      </c>
      <c r="B2929" s="1">
        <v>68673.87</v>
      </c>
      <c r="C2929" s="1">
        <v>71247.63</v>
      </c>
      <c r="D2929" s="1">
        <v>68673.87</v>
      </c>
      <c r="E2929" s="1">
        <v>71209.119999999995</v>
      </c>
      <c r="I2929" s="3">
        <f t="shared" si="225"/>
        <v>3.6928266277033439E-2</v>
      </c>
      <c r="J2929" s="3">
        <f t="shared" si="226"/>
        <v>-3.6917243778456059E-2</v>
      </c>
      <c r="K2929" s="9">
        <f t="shared" si="227"/>
        <v>2573.7600000000093</v>
      </c>
      <c r="L2929" s="9">
        <f t="shared" si="228"/>
        <v>2535.9799999999959</v>
      </c>
      <c r="M2929" s="9">
        <f t="shared" si="229"/>
        <v>-2535.25</v>
      </c>
    </row>
    <row r="2930" spans="1:13">
      <c r="A2930" s="2">
        <v>39603</v>
      </c>
      <c r="B2930" s="1">
        <v>70011.92</v>
      </c>
      <c r="C2930" s="1">
        <v>70011.92</v>
      </c>
      <c r="D2930" s="1">
        <v>68464.59</v>
      </c>
      <c r="E2930" s="1">
        <v>68673.14</v>
      </c>
      <c r="I2930" s="3">
        <f t="shared" si="225"/>
        <v>-1.9122172338653175E-2</v>
      </c>
      <c r="J2930" s="3">
        <f t="shared" si="226"/>
        <v>1.9122172338653175E-2</v>
      </c>
      <c r="K2930" s="9">
        <f t="shared" si="227"/>
        <v>1547.3300000000017</v>
      </c>
      <c r="L2930" s="9">
        <f t="shared" si="228"/>
        <v>-1338.7799999999988</v>
      </c>
      <c r="M2930" s="9">
        <f t="shared" si="229"/>
        <v>1338.7799999999988</v>
      </c>
    </row>
    <row r="2931" spans="1:13">
      <c r="A2931" s="2">
        <v>39602</v>
      </c>
      <c r="B2931" s="1">
        <v>71897.25</v>
      </c>
      <c r="C2931" s="1">
        <v>72018.710000000006</v>
      </c>
      <c r="D2931" s="1">
        <v>69602.09</v>
      </c>
      <c r="E2931" s="1">
        <v>70011.92</v>
      </c>
      <c r="I2931" s="3">
        <f t="shared" si="225"/>
        <v>-2.6222560668175788E-2</v>
      </c>
      <c r="J2931" s="3">
        <f t="shared" si="226"/>
        <v>2.6222560668175788E-2</v>
      </c>
      <c r="K2931" s="9">
        <f t="shared" si="227"/>
        <v>2416.6200000000099</v>
      </c>
      <c r="L2931" s="9">
        <f t="shared" si="228"/>
        <v>-1885.3300000000017</v>
      </c>
      <c r="M2931" s="9">
        <f t="shared" si="229"/>
        <v>1885.3300000000017</v>
      </c>
    </row>
    <row r="2932" spans="1:13">
      <c r="A2932" s="2">
        <v>39601</v>
      </c>
      <c r="B2932" s="1">
        <v>72592.5</v>
      </c>
      <c r="C2932" s="1">
        <v>72592.5</v>
      </c>
      <c r="D2932" s="1">
        <v>71352.160000000003</v>
      </c>
      <c r="E2932" s="1">
        <v>71897.25</v>
      </c>
      <c r="I2932" s="3">
        <f t="shared" si="225"/>
        <v>-9.5774356855047003E-3</v>
      </c>
      <c r="J2932" s="3">
        <f t="shared" si="226"/>
        <v>9.5774356855047003E-3</v>
      </c>
      <c r="K2932" s="9">
        <f t="shared" si="227"/>
        <v>1240.3399999999965</v>
      </c>
      <c r="L2932" s="9">
        <f t="shared" si="228"/>
        <v>-695.25</v>
      </c>
      <c r="M2932" s="9">
        <f t="shared" si="229"/>
        <v>695.25</v>
      </c>
    </row>
    <row r="2933" spans="1:13">
      <c r="A2933" s="2">
        <v>39598</v>
      </c>
      <c r="B2933" s="1">
        <v>71797.539999999994</v>
      </c>
      <c r="C2933" s="1">
        <v>72861.919999999998</v>
      </c>
      <c r="D2933" s="1">
        <v>71766.37</v>
      </c>
      <c r="E2933" s="1">
        <v>72592.5</v>
      </c>
      <c r="I2933" s="3">
        <f t="shared" si="225"/>
        <v>1.107224565075637E-2</v>
      </c>
      <c r="J2933" s="3">
        <f t="shared" si="226"/>
        <v>-1.107224565075637E-2</v>
      </c>
      <c r="K2933" s="9">
        <f t="shared" si="227"/>
        <v>1095.5500000000029</v>
      </c>
      <c r="L2933" s="9">
        <f t="shared" si="228"/>
        <v>794.9600000000064</v>
      </c>
      <c r="M2933" s="9">
        <f t="shared" si="229"/>
        <v>-794.9600000000064</v>
      </c>
    </row>
    <row r="2934" spans="1:13">
      <c r="A2934" s="2">
        <v>39597</v>
      </c>
      <c r="B2934" s="1">
        <v>73154.13</v>
      </c>
      <c r="C2934" s="1">
        <v>73920.38</v>
      </c>
      <c r="D2934" s="1">
        <v>71694.880000000005</v>
      </c>
      <c r="E2934" s="1">
        <v>71797.539999999994</v>
      </c>
      <c r="I2934" s="3">
        <f t="shared" si="225"/>
        <v>-1.85321960493064E-2</v>
      </c>
      <c r="J2934" s="3">
        <f t="shared" si="226"/>
        <v>1.8544270842945038E-2</v>
      </c>
      <c r="K2934" s="9">
        <f t="shared" si="227"/>
        <v>2225.5</v>
      </c>
      <c r="L2934" s="9">
        <f t="shared" si="228"/>
        <v>-1355.6900000000023</v>
      </c>
      <c r="M2934" s="9">
        <f t="shared" si="229"/>
        <v>1356.5900000000111</v>
      </c>
    </row>
    <row r="2935" spans="1:13">
      <c r="A2935" s="2">
        <v>39596</v>
      </c>
      <c r="B2935" s="1">
        <v>70994.789999999994</v>
      </c>
      <c r="C2935" s="1">
        <v>73179.78</v>
      </c>
      <c r="D2935" s="1">
        <v>70733.509999999995</v>
      </c>
      <c r="E2935" s="1">
        <v>73153.23</v>
      </c>
      <c r="I2935" s="3">
        <f t="shared" si="225"/>
        <v>3.0442418490180426E-2</v>
      </c>
      <c r="J2935" s="3">
        <f t="shared" si="226"/>
        <v>-3.0402794345894994E-2</v>
      </c>
      <c r="K2935" s="9">
        <f t="shared" si="227"/>
        <v>2446.2700000000041</v>
      </c>
      <c r="L2935" s="9">
        <f t="shared" si="228"/>
        <v>2161.1699999999983</v>
      </c>
      <c r="M2935" s="9">
        <f t="shared" si="229"/>
        <v>-2158.4400000000023</v>
      </c>
    </row>
    <row r="2936" spans="1:13">
      <c r="A2936" s="2">
        <v>39595</v>
      </c>
      <c r="B2936" s="1">
        <v>71629.19</v>
      </c>
      <c r="C2936" s="1">
        <v>71659.240000000005</v>
      </c>
      <c r="D2936" s="1">
        <v>70334.89</v>
      </c>
      <c r="E2936" s="1">
        <v>70992.06</v>
      </c>
      <c r="I2936" s="3">
        <f t="shared" si="225"/>
        <v>-8.8886109123238449E-3</v>
      </c>
      <c r="J2936" s="3">
        <f t="shared" si="226"/>
        <v>8.8948374259153942E-3</v>
      </c>
      <c r="K2936" s="9">
        <f t="shared" si="227"/>
        <v>1324.3500000000058</v>
      </c>
      <c r="L2936" s="9">
        <f t="shared" si="228"/>
        <v>-636.68000000000757</v>
      </c>
      <c r="M2936" s="9">
        <f t="shared" si="229"/>
        <v>637.13000000000466</v>
      </c>
    </row>
    <row r="2937" spans="1:13">
      <c r="A2937" s="2">
        <v>39594</v>
      </c>
      <c r="B2937" s="1">
        <v>71451.8</v>
      </c>
      <c r="C2937" s="1">
        <v>71988.11</v>
      </c>
      <c r="D2937" s="1">
        <v>71423.360000000001</v>
      </c>
      <c r="E2937" s="1">
        <v>71628.740000000005</v>
      </c>
      <c r="I2937" s="3">
        <f t="shared" si="225"/>
        <v>2.4763546894550218E-3</v>
      </c>
      <c r="J2937" s="3">
        <f t="shared" si="226"/>
        <v>-2.4763546894550218E-3</v>
      </c>
      <c r="K2937" s="9">
        <f t="shared" si="227"/>
        <v>564.75</v>
      </c>
      <c r="L2937" s="9">
        <f t="shared" si="228"/>
        <v>176.94000000000233</v>
      </c>
      <c r="M2937" s="9">
        <f t="shared" si="229"/>
        <v>-176.94000000000233</v>
      </c>
    </row>
    <row r="2938" spans="1:13">
      <c r="A2938" s="2">
        <v>39591</v>
      </c>
      <c r="B2938" s="1">
        <v>72295.23</v>
      </c>
      <c r="C2938" s="1">
        <v>72295.23</v>
      </c>
      <c r="D2938" s="1">
        <v>70774.22</v>
      </c>
      <c r="E2938" s="1">
        <v>71451.8</v>
      </c>
      <c r="I2938" s="3">
        <f t="shared" si="225"/>
        <v>-1.1660589696631016E-2</v>
      </c>
      <c r="J2938" s="3">
        <f t="shared" si="226"/>
        <v>1.1666468175009513E-2</v>
      </c>
      <c r="K2938" s="9">
        <f t="shared" si="227"/>
        <v>1521.0099999999948</v>
      </c>
      <c r="L2938" s="9">
        <f t="shared" si="228"/>
        <v>-843</v>
      </c>
      <c r="M2938" s="9">
        <f t="shared" si="229"/>
        <v>843.42999999999302</v>
      </c>
    </row>
    <row r="2939" spans="1:13">
      <c r="A2939" s="2">
        <v>39589</v>
      </c>
      <c r="B2939" s="1">
        <v>73507.679999999993</v>
      </c>
      <c r="C2939" s="1">
        <v>73779.61</v>
      </c>
      <c r="D2939" s="1">
        <v>72149.62</v>
      </c>
      <c r="E2939" s="1">
        <v>72294.8</v>
      </c>
      <c r="I2939" s="3">
        <f t="shared" si="225"/>
        <v>-1.6622184776515666E-2</v>
      </c>
      <c r="J2939" s="3">
        <f t="shared" si="226"/>
        <v>1.6500044621187749E-2</v>
      </c>
      <c r="K2939" s="9">
        <f t="shared" si="227"/>
        <v>1629.9900000000052</v>
      </c>
      <c r="L2939" s="9">
        <f t="shared" si="228"/>
        <v>-1222.0099999999948</v>
      </c>
      <c r="M2939" s="9">
        <f t="shared" si="229"/>
        <v>1212.8799999999901</v>
      </c>
    </row>
    <row r="2940" spans="1:13">
      <c r="A2940" s="2">
        <v>39588</v>
      </c>
      <c r="B2940" s="1">
        <v>73444.94</v>
      </c>
      <c r="C2940" s="1">
        <v>73522.490000000005</v>
      </c>
      <c r="D2940" s="1">
        <v>72146.36</v>
      </c>
      <c r="E2940" s="1">
        <v>73516.81</v>
      </c>
      <c r="I2940" s="3">
        <f t="shared" si="225"/>
        <v>1.0618360886195481E-3</v>
      </c>
      <c r="J2940" s="3">
        <f t="shared" si="226"/>
        <v>-9.7855618099756546E-4</v>
      </c>
      <c r="K2940" s="9">
        <f t="shared" si="227"/>
        <v>1376.1300000000047</v>
      </c>
      <c r="L2940" s="9">
        <f t="shared" si="228"/>
        <v>77.979999999995925</v>
      </c>
      <c r="M2940" s="9">
        <f t="shared" si="229"/>
        <v>-71.869999999995343</v>
      </c>
    </row>
    <row r="2941" spans="1:13">
      <c r="A2941" s="2">
        <v>39587</v>
      </c>
      <c r="B2941" s="1">
        <v>72766.929999999993</v>
      </c>
      <c r="C2941" s="1">
        <v>73794.14</v>
      </c>
      <c r="D2941" s="1">
        <v>72457.539999999994</v>
      </c>
      <c r="E2941" s="1">
        <v>73438.83</v>
      </c>
      <c r="I2941" s="3">
        <f t="shared" si="225"/>
        <v>9.2335900387718536E-3</v>
      </c>
      <c r="J2941" s="3">
        <f t="shared" si="226"/>
        <v>-9.2335900387718536E-3</v>
      </c>
      <c r="K2941" s="9">
        <f t="shared" si="227"/>
        <v>1336.6000000000058</v>
      </c>
      <c r="L2941" s="9">
        <f t="shared" si="228"/>
        <v>671.90000000000873</v>
      </c>
      <c r="M2941" s="9">
        <f t="shared" si="229"/>
        <v>-671.90000000000873</v>
      </c>
    </row>
    <row r="2942" spans="1:13">
      <c r="A2942" s="2">
        <v>39584</v>
      </c>
      <c r="B2942" s="1">
        <v>71496.17</v>
      </c>
      <c r="C2942" s="1">
        <v>72766.929999999993</v>
      </c>
      <c r="D2942" s="1">
        <v>71496.17</v>
      </c>
      <c r="E2942" s="1">
        <v>72766.929999999993</v>
      </c>
      <c r="I2942" s="3">
        <f t="shared" si="225"/>
        <v>1.7828058830342046E-2</v>
      </c>
      <c r="J2942" s="3">
        <f t="shared" si="226"/>
        <v>-1.7773819212973153E-2</v>
      </c>
      <c r="K2942" s="9">
        <f t="shared" si="227"/>
        <v>1270.7599999999948</v>
      </c>
      <c r="L2942" s="9">
        <f t="shared" si="228"/>
        <v>1274.5699999999924</v>
      </c>
      <c r="M2942" s="9">
        <f t="shared" si="229"/>
        <v>-1270.7599999999948</v>
      </c>
    </row>
    <row r="2943" spans="1:13">
      <c r="A2943" s="2">
        <v>39583</v>
      </c>
      <c r="B2943" s="1">
        <v>70031.14</v>
      </c>
      <c r="C2943" s="1">
        <v>71492.36</v>
      </c>
      <c r="D2943" s="1">
        <v>70031.14</v>
      </c>
      <c r="E2943" s="1">
        <v>71492.36</v>
      </c>
      <c r="I2943" s="3">
        <f t="shared" si="225"/>
        <v>2.0931183027254569E-2</v>
      </c>
      <c r="J2943" s="3">
        <f t="shared" si="226"/>
        <v>-2.0865289355563841E-2</v>
      </c>
      <c r="K2943" s="9">
        <f t="shared" si="227"/>
        <v>1461.2200000000012</v>
      </c>
      <c r="L2943" s="9">
        <f t="shared" si="228"/>
        <v>1465.7400000000052</v>
      </c>
      <c r="M2943" s="9">
        <f t="shared" si="229"/>
        <v>-1461.2200000000012</v>
      </c>
    </row>
    <row r="2944" spans="1:13">
      <c r="A2944" s="2">
        <v>39582</v>
      </c>
      <c r="B2944" s="1">
        <v>70495.06</v>
      </c>
      <c r="C2944" s="1">
        <v>70966.320000000007</v>
      </c>
      <c r="D2944" s="1">
        <v>70026.62</v>
      </c>
      <c r="E2944" s="1">
        <v>70026.62</v>
      </c>
      <c r="I2944" s="3">
        <f t="shared" si="225"/>
        <v>-6.7603975703248382E-3</v>
      </c>
      <c r="J2944" s="3">
        <f t="shared" si="226"/>
        <v>6.6450046286931647E-3</v>
      </c>
      <c r="K2944" s="9">
        <f t="shared" si="227"/>
        <v>939.70000000001164</v>
      </c>
      <c r="L2944" s="9">
        <f t="shared" si="228"/>
        <v>-476.63000000000466</v>
      </c>
      <c r="M2944" s="9">
        <f t="shared" si="229"/>
        <v>468.44000000000233</v>
      </c>
    </row>
    <row r="2945" spans="1:13">
      <c r="A2945" s="2">
        <v>39581</v>
      </c>
      <c r="B2945" s="1">
        <v>70422.259999999995</v>
      </c>
      <c r="C2945" s="1">
        <v>71084.38</v>
      </c>
      <c r="D2945" s="1">
        <v>70107.600000000006</v>
      </c>
      <c r="E2945" s="1">
        <v>70503.25</v>
      </c>
      <c r="I2945" s="3">
        <f t="shared" si="225"/>
        <v>1.2416243963358376E-3</v>
      </c>
      <c r="J2945" s="3">
        <f t="shared" si="226"/>
        <v>-1.1500624944443029E-3</v>
      </c>
      <c r="K2945" s="9">
        <f t="shared" si="227"/>
        <v>976.77999999999884</v>
      </c>
      <c r="L2945" s="9">
        <f t="shared" si="228"/>
        <v>87.429999999993015</v>
      </c>
      <c r="M2945" s="9">
        <f t="shared" si="229"/>
        <v>-80.990000000005239</v>
      </c>
    </row>
    <row r="2946" spans="1:13">
      <c r="A2946" s="2">
        <v>39580</v>
      </c>
      <c r="B2946" s="1">
        <v>69645.7</v>
      </c>
      <c r="C2946" s="1">
        <v>70420.320000000007</v>
      </c>
      <c r="D2946" s="1">
        <v>69068.13</v>
      </c>
      <c r="E2946" s="1">
        <v>70415.820000000007</v>
      </c>
      <c r="I2946" s="3">
        <f t="shared" si="225"/>
        <v>1.1057681953085544E-2</v>
      </c>
      <c r="J2946" s="3">
        <f t="shared" si="226"/>
        <v>-1.1057681953085544E-2</v>
      </c>
      <c r="K2946" s="9">
        <f t="shared" si="227"/>
        <v>1352.1900000000023</v>
      </c>
      <c r="L2946" s="9">
        <f t="shared" si="228"/>
        <v>770.1200000000099</v>
      </c>
      <c r="M2946" s="9">
        <f t="shared" si="229"/>
        <v>-770.1200000000099</v>
      </c>
    </row>
    <row r="2947" spans="1:13">
      <c r="A2947" s="2">
        <v>39577</v>
      </c>
      <c r="B2947" s="1">
        <v>69721.850000000006</v>
      </c>
      <c r="C2947" s="1">
        <v>69721.850000000006</v>
      </c>
      <c r="D2947" s="1">
        <v>68764.039999999994</v>
      </c>
      <c r="E2947" s="1">
        <v>69645.7</v>
      </c>
      <c r="I2947" s="3">
        <f t="shared" si="225"/>
        <v>-1.0979278494311774E-3</v>
      </c>
      <c r="J2947" s="3">
        <f t="shared" si="226"/>
        <v>1.092197065912748E-3</v>
      </c>
      <c r="K2947" s="9">
        <f t="shared" si="227"/>
        <v>957.81000000001222</v>
      </c>
      <c r="L2947" s="9">
        <f t="shared" si="228"/>
        <v>-76.55000000000291</v>
      </c>
      <c r="M2947" s="9">
        <f t="shared" si="229"/>
        <v>76.150000000008731</v>
      </c>
    </row>
    <row r="2948" spans="1:13">
      <c r="A2948" s="2">
        <v>39576</v>
      </c>
      <c r="B2948" s="1">
        <v>69020.94</v>
      </c>
      <c r="C2948" s="1">
        <v>69876.929999999993</v>
      </c>
      <c r="D2948" s="1">
        <v>69013.570000000007</v>
      </c>
      <c r="E2948" s="1">
        <v>69722.25</v>
      </c>
      <c r="I2948" s="3">
        <f t="shared" si="225"/>
        <v>1.0208836405059176E-2</v>
      </c>
      <c r="J2948" s="3">
        <f t="shared" si="226"/>
        <v>-1.0160829452626951E-2</v>
      </c>
      <c r="K2948" s="9">
        <f t="shared" si="227"/>
        <v>863.35999999998603</v>
      </c>
      <c r="L2948" s="9">
        <f t="shared" si="228"/>
        <v>704.58999999999651</v>
      </c>
      <c r="M2948" s="9">
        <f t="shared" si="229"/>
        <v>-701.30999999999767</v>
      </c>
    </row>
    <row r="2949" spans="1:13">
      <c r="A2949" s="2">
        <v>39575</v>
      </c>
      <c r="B2949" s="1">
        <v>70201.34</v>
      </c>
      <c r="C2949" s="1">
        <v>70545.119999999995</v>
      </c>
      <c r="D2949" s="1">
        <v>68599.17</v>
      </c>
      <c r="E2949" s="1">
        <v>69017.66</v>
      </c>
      <c r="I2949" s="3">
        <f t="shared" si="225"/>
        <v>-1.6776201587371919E-2</v>
      </c>
      <c r="J2949" s="3">
        <f t="shared" si="226"/>
        <v>1.6861216609255509E-2</v>
      </c>
      <c r="K2949" s="9">
        <f t="shared" si="227"/>
        <v>1945.9499999999971</v>
      </c>
      <c r="L2949" s="9">
        <f t="shared" si="228"/>
        <v>-1177.6100000000006</v>
      </c>
      <c r="M2949" s="9">
        <f t="shared" si="229"/>
        <v>1183.679999999993</v>
      </c>
    </row>
    <row r="2950" spans="1:13">
      <c r="A2950" s="2">
        <v>39574</v>
      </c>
      <c r="B2950" s="1">
        <v>70175.12</v>
      </c>
      <c r="C2950" s="1">
        <v>70215.17</v>
      </c>
      <c r="D2950" s="1">
        <v>69561.399999999994</v>
      </c>
      <c r="E2950" s="1">
        <v>70195.27</v>
      </c>
      <c r="I2950" s="3">
        <f t="shared" si="225"/>
        <v>2.90559812856102E-4</v>
      </c>
      <c r="J2950" s="3">
        <f t="shared" si="226"/>
        <v>-2.8713880361029283E-4</v>
      </c>
      <c r="K2950" s="9">
        <f t="shared" si="227"/>
        <v>653.77000000000407</v>
      </c>
      <c r="L2950" s="9">
        <f t="shared" si="228"/>
        <v>20.389999999999418</v>
      </c>
      <c r="M2950" s="9">
        <f t="shared" si="229"/>
        <v>-20.150000000008731</v>
      </c>
    </row>
    <row r="2951" spans="1:13">
      <c r="A2951" s="2">
        <v>39573</v>
      </c>
      <c r="B2951" s="1">
        <v>69366.39</v>
      </c>
      <c r="C2951" s="1">
        <v>70434.740000000005</v>
      </c>
      <c r="D2951" s="1">
        <v>69366.39</v>
      </c>
      <c r="E2951" s="1">
        <v>70174.880000000005</v>
      </c>
      <c r="I2951" s="3">
        <f t="shared" si="225"/>
        <v>1.1655356434146353E-2</v>
      </c>
      <c r="J2951" s="3">
        <f t="shared" si="226"/>
        <v>-1.1655356434146353E-2</v>
      </c>
      <c r="K2951" s="9">
        <f t="shared" si="227"/>
        <v>1068.3500000000058</v>
      </c>
      <c r="L2951" s="9">
        <f t="shared" si="228"/>
        <v>808.49000000000524</v>
      </c>
      <c r="M2951" s="9">
        <f t="shared" si="229"/>
        <v>-808.49000000000524</v>
      </c>
    </row>
    <row r="2952" spans="1:13">
      <c r="A2952" s="2">
        <v>39570</v>
      </c>
      <c r="B2952" s="1">
        <v>67868.89</v>
      </c>
      <c r="C2952" s="1">
        <v>70973.02</v>
      </c>
      <c r="D2952" s="1">
        <v>67865.02</v>
      </c>
      <c r="E2952" s="1">
        <v>69366.39</v>
      </c>
      <c r="I2952" s="3">
        <f t="shared" si="225"/>
        <v>2.2071076903763441E-2</v>
      </c>
      <c r="J2952" s="3">
        <f t="shared" si="226"/>
        <v>-2.2064601321754342E-2</v>
      </c>
      <c r="K2952" s="9">
        <f t="shared" si="227"/>
        <v>3108</v>
      </c>
      <c r="L2952" s="9">
        <f t="shared" si="228"/>
        <v>1497.929999999993</v>
      </c>
      <c r="M2952" s="9">
        <f t="shared" si="229"/>
        <v>-1497.5</v>
      </c>
    </row>
    <row r="2953" spans="1:13">
      <c r="A2953" s="2">
        <v>39568</v>
      </c>
      <c r="B2953" s="1">
        <v>63825.74</v>
      </c>
      <c r="C2953" s="1">
        <v>68037.83</v>
      </c>
      <c r="D2953" s="1">
        <v>63825.74</v>
      </c>
      <c r="E2953" s="1">
        <v>67868.460000000006</v>
      </c>
      <c r="I2953" s="3">
        <f t="shared" si="225"/>
        <v>6.3339962842577438E-2</v>
      </c>
      <c r="J2953" s="3">
        <f t="shared" si="226"/>
        <v>-6.3339962842577438E-2</v>
      </c>
      <c r="K2953" s="9">
        <f t="shared" si="227"/>
        <v>4212.0900000000038</v>
      </c>
      <c r="L2953" s="9">
        <f t="shared" si="228"/>
        <v>4042.7200000000084</v>
      </c>
      <c r="M2953" s="9">
        <f t="shared" si="229"/>
        <v>-4042.7200000000084</v>
      </c>
    </row>
    <row r="2954" spans="1:13">
      <c r="A2954" s="2">
        <v>39567</v>
      </c>
      <c r="B2954" s="1">
        <v>65677.740000000005</v>
      </c>
      <c r="C2954" s="1">
        <v>65677.740000000005</v>
      </c>
      <c r="D2954" s="1">
        <v>63705.59</v>
      </c>
      <c r="E2954" s="1">
        <v>63825.74</v>
      </c>
      <c r="I2954" s="3">
        <f t="shared" si="225"/>
        <v>-2.8198290623276733E-2</v>
      </c>
      <c r="J2954" s="3">
        <f t="shared" si="226"/>
        <v>2.8198290623276733E-2</v>
      </c>
      <c r="K2954" s="9">
        <f t="shared" si="227"/>
        <v>1972.1500000000087</v>
      </c>
      <c r="L2954" s="9">
        <f t="shared" si="228"/>
        <v>-1852.0000000000073</v>
      </c>
      <c r="M2954" s="9">
        <f t="shared" si="229"/>
        <v>1852.0000000000073</v>
      </c>
    </row>
    <row r="2955" spans="1:13">
      <c r="A2955" s="2">
        <v>39566</v>
      </c>
      <c r="B2955" s="1">
        <v>65191</v>
      </c>
      <c r="C2955" s="1">
        <v>66025.100000000006</v>
      </c>
      <c r="D2955" s="1">
        <v>65191</v>
      </c>
      <c r="E2955" s="1">
        <v>65677.740000000005</v>
      </c>
      <c r="I2955" s="3">
        <f t="shared" si="225"/>
        <v>7.5229331339491494E-3</v>
      </c>
      <c r="J2955" s="3">
        <f t="shared" si="226"/>
        <v>-7.466368056940456E-3</v>
      </c>
      <c r="K2955" s="9">
        <f t="shared" si="227"/>
        <v>834.10000000000582</v>
      </c>
      <c r="L2955" s="9">
        <f t="shared" si="228"/>
        <v>490.40000000000873</v>
      </c>
      <c r="M2955" s="9">
        <f t="shared" si="229"/>
        <v>-486.74000000000524</v>
      </c>
    </row>
    <row r="2956" spans="1:13">
      <c r="A2956" s="2">
        <v>39563</v>
      </c>
      <c r="B2956" s="1">
        <v>64576.44</v>
      </c>
      <c r="C2956" s="1">
        <v>65252.9</v>
      </c>
      <c r="D2956" s="1">
        <v>64172.24</v>
      </c>
      <c r="E2956" s="1">
        <v>65187.34</v>
      </c>
      <c r="I2956" s="3">
        <f t="shared" si="225"/>
        <v>9.4629202744165499E-3</v>
      </c>
      <c r="J2956" s="3">
        <f t="shared" si="226"/>
        <v>-9.4601065032385526E-3</v>
      </c>
      <c r="K2956" s="9">
        <f t="shared" si="227"/>
        <v>1080.6600000000035</v>
      </c>
      <c r="L2956" s="9">
        <f t="shared" si="228"/>
        <v>611.07999999999447</v>
      </c>
      <c r="M2956" s="9">
        <f t="shared" si="229"/>
        <v>-610.89999999999418</v>
      </c>
    </row>
    <row r="2957" spans="1:13">
      <c r="A2957" s="2">
        <v>39562</v>
      </c>
      <c r="B2957" s="1">
        <v>64946.22</v>
      </c>
      <c r="C2957" s="1">
        <v>65086.2</v>
      </c>
      <c r="D2957" s="1">
        <v>64223.040000000001</v>
      </c>
      <c r="E2957" s="1">
        <v>64576.26</v>
      </c>
      <c r="I2957" s="3">
        <f t="shared" ref="I2957:I3020" si="230">(E2957-E2958)/E2958</f>
        <v>-5.7166137470333568E-3</v>
      </c>
      <c r="J2957" s="3">
        <f t="shared" ref="J2957:J3020" si="231">(B2957-E2957)/B2957</f>
        <v>5.6964054259046812E-3</v>
      </c>
      <c r="K2957" s="9">
        <f t="shared" ref="K2957:K3020" si="232">(C2957-D2957)</f>
        <v>863.15999999999622</v>
      </c>
      <c r="L2957" s="9">
        <f t="shared" ref="L2957:L3020" si="233">(E2957-E2958)</f>
        <v>-371.27999999999884</v>
      </c>
      <c r="M2957" s="9">
        <f t="shared" ref="M2957:M3020" si="234">B2957-E2957</f>
        <v>369.95999999999913</v>
      </c>
    </row>
    <row r="2958" spans="1:13">
      <c r="A2958" s="2">
        <v>39561</v>
      </c>
      <c r="B2958" s="1">
        <v>65413.43</v>
      </c>
      <c r="C2958" s="1">
        <v>65689.38</v>
      </c>
      <c r="D2958" s="1">
        <v>64913.77</v>
      </c>
      <c r="E2958" s="1">
        <v>64947.54</v>
      </c>
      <c r="I2958" s="3">
        <f t="shared" si="230"/>
        <v>-7.1105501595563093E-3</v>
      </c>
      <c r="J2958" s="3">
        <f t="shared" si="231"/>
        <v>7.122237742310706E-3</v>
      </c>
      <c r="K2958" s="9">
        <f t="shared" si="232"/>
        <v>775.61000000000786</v>
      </c>
      <c r="L2958" s="9">
        <f t="shared" si="233"/>
        <v>-465.12000000000262</v>
      </c>
      <c r="M2958" s="9">
        <f t="shared" si="234"/>
        <v>465.88999999999942</v>
      </c>
    </row>
    <row r="2959" spans="1:13">
      <c r="A2959" s="2">
        <v>39560</v>
      </c>
      <c r="B2959" s="1">
        <v>64921.81</v>
      </c>
      <c r="C2959" s="1">
        <v>65689.320000000007</v>
      </c>
      <c r="D2959" s="1">
        <v>64921.81</v>
      </c>
      <c r="E2959" s="1">
        <v>65412.66</v>
      </c>
      <c r="I2959" s="3">
        <f t="shared" si="230"/>
        <v>7.5472866411687208E-3</v>
      </c>
      <c r="J2959" s="3">
        <f t="shared" si="231"/>
        <v>-7.5606333218375434E-3</v>
      </c>
      <c r="K2959" s="9">
        <f t="shared" si="232"/>
        <v>767.51000000000931</v>
      </c>
      <c r="L2959" s="9">
        <f t="shared" si="233"/>
        <v>489.99000000000524</v>
      </c>
      <c r="M2959" s="9">
        <f t="shared" si="234"/>
        <v>-490.85000000000582</v>
      </c>
    </row>
    <row r="2960" spans="1:13">
      <c r="A2960" s="2">
        <v>39556</v>
      </c>
      <c r="B2960" s="1">
        <v>64553.71</v>
      </c>
      <c r="C2960" s="1">
        <v>65384.35</v>
      </c>
      <c r="D2960" s="1">
        <v>64553.71</v>
      </c>
      <c r="E2960" s="1">
        <v>64922.67</v>
      </c>
      <c r="I2960" s="3">
        <f t="shared" si="230"/>
        <v>5.7356486402833544E-3</v>
      </c>
      <c r="J2960" s="3">
        <f t="shared" si="231"/>
        <v>-5.7155506631609418E-3</v>
      </c>
      <c r="K2960" s="9">
        <f t="shared" si="232"/>
        <v>830.63999999999942</v>
      </c>
      <c r="L2960" s="9">
        <f t="shared" si="233"/>
        <v>370.25</v>
      </c>
      <c r="M2960" s="9">
        <f t="shared" si="234"/>
        <v>-368.95999999999913</v>
      </c>
    </row>
    <row r="2961" spans="1:13">
      <c r="A2961" s="2">
        <v>39555</v>
      </c>
      <c r="B2961" s="1">
        <v>64150.05</v>
      </c>
      <c r="C2961" s="1">
        <v>64944.639999999999</v>
      </c>
      <c r="D2961" s="1">
        <v>63598.52</v>
      </c>
      <c r="E2961" s="1">
        <v>64552.42</v>
      </c>
      <c r="I2961" s="3">
        <f t="shared" si="230"/>
        <v>6.2426794887262323E-3</v>
      </c>
      <c r="J2961" s="3">
        <f t="shared" si="231"/>
        <v>-6.2723255866518474E-3</v>
      </c>
      <c r="K2961" s="9">
        <f t="shared" si="232"/>
        <v>1346.1200000000026</v>
      </c>
      <c r="L2961" s="9">
        <f t="shared" si="233"/>
        <v>400.47999999999593</v>
      </c>
      <c r="M2961" s="9">
        <f t="shared" si="234"/>
        <v>-402.36999999999534</v>
      </c>
    </row>
    <row r="2962" spans="1:13">
      <c r="A2962" s="2">
        <v>39554</v>
      </c>
      <c r="B2962" s="1">
        <v>62624.53</v>
      </c>
      <c r="C2962" s="1">
        <v>64314.35</v>
      </c>
      <c r="D2962" s="1">
        <v>62624.53</v>
      </c>
      <c r="E2962" s="1">
        <v>64151.94</v>
      </c>
      <c r="I2962" s="3">
        <f t="shared" si="230"/>
        <v>2.4490409287112026E-2</v>
      </c>
      <c r="J2962" s="3">
        <f t="shared" si="231"/>
        <v>-2.4389963485554358E-2</v>
      </c>
      <c r="K2962" s="9">
        <f t="shared" si="232"/>
        <v>1689.8199999999997</v>
      </c>
      <c r="L2962" s="9">
        <f t="shared" si="233"/>
        <v>1533.5500000000029</v>
      </c>
      <c r="M2962" s="9">
        <f t="shared" si="234"/>
        <v>-1527.4100000000035</v>
      </c>
    </row>
    <row r="2963" spans="1:13">
      <c r="A2963" s="2">
        <v>39553</v>
      </c>
      <c r="B2963" s="1">
        <v>62150.93</v>
      </c>
      <c r="C2963" s="1">
        <v>62824.68</v>
      </c>
      <c r="D2963" s="1">
        <v>62150.93</v>
      </c>
      <c r="E2963" s="1">
        <v>62618.39</v>
      </c>
      <c r="I2963" s="3">
        <f t="shared" si="230"/>
        <v>7.4805179760737712E-3</v>
      </c>
      <c r="J2963" s="3">
        <f t="shared" si="231"/>
        <v>-7.5213677413998332E-3</v>
      </c>
      <c r="K2963" s="9">
        <f t="shared" si="232"/>
        <v>673.75</v>
      </c>
      <c r="L2963" s="9">
        <f t="shared" si="233"/>
        <v>464.94000000000233</v>
      </c>
      <c r="M2963" s="9">
        <f t="shared" si="234"/>
        <v>-467.45999999999913</v>
      </c>
    </row>
    <row r="2964" spans="1:13">
      <c r="A2964" s="2">
        <v>39552</v>
      </c>
      <c r="B2964" s="1">
        <v>62592.09</v>
      </c>
      <c r="C2964" s="1">
        <v>62733.2</v>
      </c>
      <c r="D2964" s="1">
        <v>61466.5</v>
      </c>
      <c r="E2964" s="1">
        <v>62153.45</v>
      </c>
      <c r="I2964" s="3">
        <f t="shared" si="230"/>
        <v>-6.8987545140457634E-3</v>
      </c>
      <c r="J2964" s="3">
        <f t="shared" si="231"/>
        <v>7.0079142588144834E-3</v>
      </c>
      <c r="K2964" s="9">
        <f t="shared" si="232"/>
        <v>1266.6999999999971</v>
      </c>
      <c r="L2964" s="9">
        <f t="shared" si="233"/>
        <v>-431.76000000000204</v>
      </c>
      <c r="M2964" s="9">
        <f t="shared" si="234"/>
        <v>438.63999999999942</v>
      </c>
    </row>
    <row r="2965" spans="1:13">
      <c r="A2965" s="2">
        <v>39549</v>
      </c>
      <c r="B2965" s="1">
        <v>63525.64</v>
      </c>
      <c r="C2965" s="1">
        <v>63525.64</v>
      </c>
      <c r="D2965" s="1">
        <v>62458.54</v>
      </c>
      <c r="E2965" s="1">
        <v>62585.21</v>
      </c>
      <c r="I2965" s="3">
        <f t="shared" si="230"/>
        <v>-1.482674089849202E-2</v>
      </c>
      <c r="J2965" s="3">
        <f t="shared" si="231"/>
        <v>1.4803943730437037E-2</v>
      </c>
      <c r="K2965" s="9">
        <f t="shared" si="232"/>
        <v>1067.0999999999985</v>
      </c>
      <c r="L2965" s="9">
        <f t="shared" si="233"/>
        <v>-941.90000000000146</v>
      </c>
      <c r="M2965" s="9">
        <f t="shared" si="234"/>
        <v>940.43000000000029</v>
      </c>
    </row>
    <row r="2966" spans="1:13">
      <c r="A2966" s="2">
        <v>39548</v>
      </c>
      <c r="B2966" s="1">
        <v>63475.45</v>
      </c>
      <c r="C2966" s="1">
        <v>63645.7</v>
      </c>
      <c r="D2966" s="1">
        <v>62712.06</v>
      </c>
      <c r="E2966" s="1">
        <v>63527.11</v>
      </c>
      <c r="I2966" s="3">
        <f t="shared" si="230"/>
        <v>7.9068108534570251E-4</v>
      </c>
      <c r="J2966" s="3">
        <f t="shared" si="231"/>
        <v>-8.1385795610749501E-4</v>
      </c>
      <c r="K2966" s="9">
        <f t="shared" si="232"/>
        <v>933.63999999999942</v>
      </c>
      <c r="L2966" s="9">
        <f t="shared" si="233"/>
        <v>50.190000000002328</v>
      </c>
      <c r="M2966" s="9">
        <f t="shared" si="234"/>
        <v>-51.660000000003492</v>
      </c>
    </row>
    <row r="2967" spans="1:13">
      <c r="A2967" s="2">
        <v>39547</v>
      </c>
      <c r="B2967" s="1">
        <v>64539.54</v>
      </c>
      <c r="C2967" s="1">
        <v>64620.65</v>
      </c>
      <c r="D2967" s="1">
        <v>63166.75</v>
      </c>
      <c r="E2967" s="1">
        <v>63476.92</v>
      </c>
      <c r="I2967" s="3">
        <f t="shared" si="230"/>
        <v>-1.6464635477724237E-2</v>
      </c>
      <c r="J2967" s="3">
        <f t="shared" si="231"/>
        <v>1.6464635477724237E-2</v>
      </c>
      <c r="K2967" s="9">
        <f t="shared" si="232"/>
        <v>1453.9000000000015</v>
      </c>
      <c r="L2967" s="9">
        <f t="shared" si="233"/>
        <v>-1062.6200000000026</v>
      </c>
      <c r="M2967" s="9">
        <f t="shared" si="234"/>
        <v>1062.6200000000026</v>
      </c>
    </row>
    <row r="2968" spans="1:13">
      <c r="A2968" s="2">
        <v>39546</v>
      </c>
      <c r="B2968" s="1">
        <v>64179.94</v>
      </c>
      <c r="C2968" s="1">
        <v>64832.82</v>
      </c>
      <c r="D2968" s="1">
        <v>63452.84</v>
      </c>
      <c r="E2968" s="1">
        <v>64539.54</v>
      </c>
      <c r="I2968" s="3">
        <f t="shared" si="230"/>
        <v>5.6713160987403484E-3</v>
      </c>
      <c r="J2968" s="3">
        <f t="shared" si="231"/>
        <v>-5.6029968242413209E-3</v>
      </c>
      <c r="K2968" s="9">
        <f t="shared" si="232"/>
        <v>1379.9800000000032</v>
      </c>
      <c r="L2968" s="9">
        <f t="shared" si="233"/>
        <v>363.95999999999913</v>
      </c>
      <c r="M2968" s="9">
        <f t="shared" si="234"/>
        <v>-359.59999999999854</v>
      </c>
    </row>
    <row r="2969" spans="1:13">
      <c r="A2969" s="2">
        <v>39545</v>
      </c>
      <c r="B2969" s="1">
        <v>64446.55</v>
      </c>
      <c r="C2969" s="1">
        <v>65409.19</v>
      </c>
      <c r="D2969" s="1">
        <v>63919.45</v>
      </c>
      <c r="E2969" s="1">
        <v>64175.58</v>
      </c>
      <c r="I2969" s="3">
        <f t="shared" si="230"/>
        <v>-4.1956075763930536E-3</v>
      </c>
      <c r="J2969" s="3">
        <f t="shared" si="231"/>
        <v>4.2045695231164608E-3</v>
      </c>
      <c r="K2969" s="9">
        <f t="shared" si="232"/>
        <v>1489.7400000000052</v>
      </c>
      <c r="L2969" s="9">
        <f t="shared" si="233"/>
        <v>-270.38999999999942</v>
      </c>
      <c r="M2969" s="9">
        <f t="shared" si="234"/>
        <v>270.97000000000116</v>
      </c>
    </row>
    <row r="2970" spans="1:13">
      <c r="A2970" s="2">
        <v>39542</v>
      </c>
      <c r="B2970" s="1">
        <v>64177.36</v>
      </c>
      <c r="C2970" s="1">
        <v>64629.65</v>
      </c>
      <c r="D2970" s="1">
        <v>63905.5</v>
      </c>
      <c r="E2970" s="1">
        <v>64445.97</v>
      </c>
      <c r="I2970" s="3">
        <f t="shared" si="230"/>
        <v>4.2215783236631407E-3</v>
      </c>
      <c r="J2970" s="3">
        <f t="shared" si="231"/>
        <v>-4.1854323705431415E-3</v>
      </c>
      <c r="K2970" s="9">
        <f t="shared" si="232"/>
        <v>724.15000000000146</v>
      </c>
      <c r="L2970" s="9">
        <f t="shared" si="233"/>
        <v>270.91999999999825</v>
      </c>
      <c r="M2970" s="9">
        <f t="shared" si="234"/>
        <v>-268.61000000000058</v>
      </c>
    </row>
    <row r="2971" spans="1:13">
      <c r="A2971" s="2">
        <v>39541</v>
      </c>
      <c r="B2971" s="1">
        <v>63367.23</v>
      </c>
      <c r="C2971" s="1">
        <v>64731.13</v>
      </c>
      <c r="D2971" s="1">
        <v>62792.84</v>
      </c>
      <c r="E2971" s="1">
        <v>64175.05</v>
      </c>
      <c r="I2971" s="3">
        <f t="shared" si="230"/>
        <v>1.2794100658477452E-2</v>
      </c>
      <c r="J2971" s="3">
        <f t="shared" si="231"/>
        <v>-1.274822964488111E-2</v>
      </c>
      <c r="K2971" s="9">
        <f t="shared" si="232"/>
        <v>1938.2900000000009</v>
      </c>
      <c r="L2971" s="9">
        <f t="shared" si="233"/>
        <v>810.69000000000233</v>
      </c>
      <c r="M2971" s="9">
        <f t="shared" si="234"/>
        <v>-807.81999999999971</v>
      </c>
    </row>
    <row r="2972" spans="1:13">
      <c r="A2972" s="2">
        <v>39540</v>
      </c>
      <c r="B2972" s="1">
        <v>62775.199999999997</v>
      </c>
      <c r="C2972" s="1">
        <v>63816.23</v>
      </c>
      <c r="D2972" s="1">
        <v>62775.199999999997</v>
      </c>
      <c r="E2972" s="1">
        <v>63364.36</v>
      </c>
      <c r="I2972" s="3">
        <f t="shared" si="230"/>
        <v>9.3908627420057882E-3</v>
      </c>
      <c r="J2972" s="3">
        <f t="shared" si="231"/>
        <v>-9.3852349335406902E-3</v>
      </c>
      <c r="K2972" s="9">
        <f t="shared" si="232"/>
        <v>1041.0300000000061</v>
      </c>
      <c r="L2972" s="9">
        <f t="shared" si="233"/>
        <v>589.51000000000204</v>
      </c>
      <c r="M2972" s="9">
        <f t="shared" si="234"/>
        <v>-589.16000000000349</v>
      </c>
    </row>
    <row r="2973" spans="1:13">
      <c r="A2973" s="2">
        <v>39539</v>
      </c>
      <c r="B2973" s="1">
        <v>60965.07</v>
      </c>
      <c r="C2973" s="1">
        <v>62787.75</v>
      </c>
      <c r="D2973" s="1">
        <v>60965.07</v>
      </c>
      <c r="E2973" s="1">
        <v>62774.85</v>
      </c>
      <c r="I2973" s="3">
        <f t="shared" si="230"/>
        <v>2.96348564092647E-2</v>
      </c>
      <c r="J2973" s="3">
        <f t="shared" si="231"/>
        <v>-2.9685523202056502E-2</v>
      </c>
      <c r="K2973" s="9">
        <f t="shared" si="232"/>
        <v>1822.6800000000003</v>
      </c>
      <c r="L2973" s="9">
        <f t="shared" si="233"/>
        <v>1806.7799999999988</v>
      </c>
      <c r="M2973" s="9">
        <f t="shared" si="234"/>
        <v>-1809.7799999999988</v>
      </c>
    </row>
    <row r="2974" spans="1:13">
      <c r="A2974" s="2">
        <v>39538</v>
      </c>
      <c r="B2974" s="1">
        <v>60449.01</v>
      </c>
      <c r="C2974" s="1">
        <v>60982.43</v>
      </c>
      <c r="D2974" s="1">
        <v>59916.639999999999</v>
      </c>
      <c r="E2974" s="1">
        <v>60968.07</v>
      </c>
      <c r="I2974" s="3">
        <f t="shared" si="230"/>
        <v>8.5348536990927214E-3</v>
      </c>
      <c r="J2974" s="3">
        <f t="shared" si="231"/>
        <v>-8.5867411228074311E-3</v>
      </c>
      <c r="K2974" s="9">
        <f t="shared" si="232"/>
        <v>1065.7900000000009</v>
      </c>
      <c r="L2974" s="9">
        <f t="shared" si="233"/>
        <v>515.94999999999709</v>
      </c>
      <c r="M2974" s="9">
        <f t="shared" si="234"/>
        <v>-519.05999999999767</v>
      </c>
    </row>
    <row r="2975" spans="1:13">
      <c r="A2975" s="2">
        <v>39535</v>
      </c>
      <c r="B2975" s="1">
        <v>60762.15</v>
      </c>
      <c r="C2975" s="1">
        <v>61061.67</v>
      </c>
      <c r="D2975" s="1">
        <v>60192.38</v>
      </c>
      <c r="E2975" s="1">
        <v>60452.12</v>
      </c>
      <c r="I2975" s="3">
        <f t="shared" si="230"/>
        <v>-5.0946583438772211E-3</v>
      </c>
      <c r="J2975" s="3">
        <f t="shared" si="231"/>
        <v>5.1023540147937295E-3</v>
      </c>
      <c r="K2975" s="9">
        <f t="shared" si="232"/>
        <v>869.29000000000087</v>
      </c>
      <c r="L2975" s="9">
        <f t="shared" si="233"/>
        <v>-309.55999999999767</v>
      </c>
      <c r="M2975" s="9">
        <f t="shared" si="234"/>
        <v>310.02999999999884</v>
      </c>
    </row>
    <row r="2976" spans="1:13">
      <c r="A2976" s="2">
        <v>39534</v>
      </c>
      <c r="B2976" s="1">
        <v>61418.15</v>
      </c>
      <c r="C2976" s="1">
        <v>62199.83</v>
      </c>
      <c r="D2976" s="1">
        <v>60678.78</v>
      </c>
      <c r="E2976" s="1">
        <v>60761.68</v>
      </c>
      <c r="I2976" s="3">
        <f t="shared" si="230"/>
        <v>-1.064230269730918E-2</v>
      </c>
      <c r="J2976" s="3">
        <f t="shared" si="231"/>
        <v>1.0688534252497042E-2</v>
      </c>
      <c r="K2976" s="9">
        <f t="shared" si="232"/>
        <v>1521.0500000000029</v>
      </c>
      <c r="L2976" s="9">
        <f t="shared" si="233"/>
        <v>-653.59999999999854</v>
      </c>
      <c r="M2976" s="9">
        <f t="shared" si="234"/>
        <v>656.47000000000116</v>
      </c>
    </row>
    <row r="2977" spans="1:13">
      <c r="A2977" s="2">
        <v>39533</v>
      </c>
      <c r="B2977" s="1">
        <v>61234.06</v>
      </c>
      <c r="C2977" s="1">
        <v>61848.84</v>
      </c>
      <c r="D2977" s="1">
        <v>60758.65</v>
      </c>
      <c r="E2977" s="1">
        <v>61415.28</v>
      </c>
      <c r="I2977" s="3">
        <f t="shared" si="230"/>
        <v>2.9594640629741222E-3</v>
      </c>
      <c r="J2977" s="3">
        <f t="shared" si="231"/>
        <v>-2.9594640629741222E-3</v>
      </c>
      <c r="K2977" s="9">
        <f t="shared" si="232"/>
        <v>1090.1899999999951</v>
      </c>
      <c r="L2977" s="9">
        <f t="shared" si="233"/>
        <v>181.22000000000116</v>
      </c>
      <c r="M2977" s="9">
        <f t="shared" si="234"/>
        <v>-181.22000000000116</v>
      </c>
    </row>
    <row r="2978" spans="1:13">
      <c r="A2978" s="2">
        <v>39532</v>
      </c>
      <c r="B2978" s="1">
        <v>59820.02</v>
      </c>
      <c r="C2978" s="1">
        <v>61616.29</v>
      </c>
      <c r="D2978" s="1">
        <v>59820.02</v>
      </c>
      <c r="E2978" s="1">
        <v>61234.06</v>
      </c>
      <c r="I2978" s="3">
        <f t="shared" si="230"/>
        <v>2.3766424861145295E-2</v>
      </c>
      <c r="J2978" s="3">
        <f t="shared" si="231"/>
        <v>-2.3638240174443288E-2</v>
      </c>
      <c r="K2978" s="9">
        <f t="shared" si="232"/>
        <v>1796.2700000000041</v>
      </c>
      <c r="L2978" s="9">
        <f t="shared" si="233"/>
        <v>1421.5299999999988</v>
      </c>
      <c r="M2978" s="9">
        <f t="shared" si="234"/>
        <v>-1414.0400000000009</v>
      </c>
    </row>
    <row r="2979" spans="1:13">
      <c r="A2979" s="2">
        <v>39531</v>
      </c>
      <c r="B2979" s="1">
        <v>58993.66</v>
      </c>
      <c r="C2979" s="1">
        <v>61083.26</v>
      </c>
      <c r="D2979" s="1">
        <v>58993.66</v>
      </c>
      <c r="E2979" s="1">
        <v>59812.53</v>
      </c>
      <c r="I2979" s="3">
        <f t="shared" si="230"/>
        <v>1.3989788651152277E-2</v>
      </c>
      <c r="J2979" s="3">
        <f t="shared" si="231"/>
        <v>-1.3880644123453186E-2</v>
      </c>
      <c r="K2979" s="9">
        <f t="shared" si="232"/>
        <v>2089.5999999999985</v>
      </c>
      <c r="L2979" s="9">
        <f t="shared" si="233"/>
        <v>825.22000000000116</v>
      </c>
      <c r="M2979" s="9">
        <f t="shared" si="234"/>
        <v>-818.86999999999534</v>
      </c>
    </row>
    <row r="2980" spans="1:13">
      <c r="A2980" s="2">
        <v>39527</v>
      </c>
      <c r="B2980" s="1">
        <v>58818.12</v>
      </c>
      <c r="C2980" s="1">
        <v>59169.98</v>
      </c>
      <c r="D2980" s="1">
        <v>57824.19</v>
      </c>
      <c r="E2980" s="1">
        <v>58987.31</v>
      </c>
      <c r="I2980" s="3">
        <f t="shared" si="230"/>
        <v>2.7189729404820664E-3</v>
      </c>
      <c r="J2980" s="3">
        <f t="shared" si="231"/>
        <v>-2.8764945224361992E-3</v>
      </c>
      <c r="K2980" s="9">
        <f t="shared" si="232"/>
        <v>1345.7900000000009</v>
      </c>
      <c r="L2980" s="9">
        <f t="shared" si="233"/>
        <v>159.94999999999709</v>
      </c>
      <c r="M2980" s="9">
        <f t="shared" si="234"/>
        <v>-169.18999999999505</v>
      </c>
    </row>
    <row r="2981" spans="1:13">
      <c r="A2981" s="2">
        <v>39526</v>
      </c>
      <c r="B2981" s="1">
        <v>61936.19</v>
      </c>
      <c r="C2981" s="1">
        <v>62372.37</v>
      </c>
      <c r="D2981" s="1">
        <v>58805.4</v>
      </c>
      <c r="E2981" s="1">
        <v>58827.360000000001</v>
      </c>
      <c r="I2981" s="3">
        <f t="shared" si="230"/>
        <v>-5.0141782752203247E-2</v>
      </c>
      <c r="J2981" s="3">
        <f t="shared" si="231"/>
        <v>5.0194078776883137E-2</v>
      </c>
      <c r="K2981" s="9">
        <f t="shared" si="232"/>
        <v>3566.9700000000012</v>
      </c>
      <c r="L2981" s="9">
        <f t="shared" si="233"/>
        <v>-3105.4199999999983</v>
      </c>
      <c r="M2981" s="9">
        <f t="shared" si="234"/>
        <v>3108.8300000000017</v>
      </c>
    </row>
    <row r="2982" spans="1:13">
      <c r="A2982" s="2">
        <v>39525</v>
      </c>
      <c r="B2982" s="1">
        <v>60039.82</v>
      </c>
      <c r="C2982" s="1">
        <v>61932.78</v>
      </c>
      <c r="D2982" s="1">
        <v>60039.82</v>
      </c>
      <c r="E2982" s="1">
        <v>61932.78</v>
      </c>
      <c r="I2982" s="3">
        <f t="shared" si="230"/>
        <v>3.2009350154902805E-2</v>
      </c>
      <c r="J2982" s="3">
        <f t="shared" si="231"/>
        <v>-3.1528408979240766E-2</v>
      </c>
      <c r="K2982" s="9">
        <f t="shared" si="232"/>
        <v>1892.9599999999991</v>
      </c>
      <c r="L2982" s="9">
        <f t="shared" si="233"/>
        <v>1920.9400000000023</v>
      </c>
      <c r="M2982" s="9">
        <f t="shared" si="234"/>
        <v>-1892.9599999999991</v>
      </c>
    </row>
    <row r="2983" spans="1:13">
      <c r="A2983" s="2">
        <v>39524</v>
      </c>
      <c r="B2983" s="1">
        <v>61987.360000000001</v>
      </c>
      <c r="C2983" s="1">
        <v>61987.360000000001</v>
      </c>
      <c r="D2983" s="1">
        <v>59342.48</v>
      </c>
      <c r="E2983" s="1">
        <v>60011.839999999997</v>
      </c>
      <c r="I2983" s="3">
        <f t="shared" si="230"/>
        <v>-3.1926413822395826E-2</v>
      </c>
      <c r="J2983" s="3">
        <f t="shared" si="231"/>
        <v>3.1869723117745358E-2</v>
      </c>
      <c r="K2983" s="9">
        <f t="shared" si="232"/>
        <v>2644.8799999999974</v>
      </c>
      <c r="L2983" s="9">
        <f t="shared" si="233"/>
        <v>-1979.1500000000015</v>
      </c>
      <c r="M2983" s="9">
        <f t="shared" si="234"/>
        <v>1975.5200000000041</v>
      </c>
    </row>
    <row r="2984" spans="1:13">
      <c r="A2984" s="2">
        <v>39521</v>
      </c>
      <c r="B2984" s="1">
        <v>62279.71</v>
      </c>
      <c r="C2984" s="1">
        <v>63027.51</v>
      </c>
      <c r="D2984" s="1">
        <v>60709.599999999999</v>
      </c>
      <c r="E2984" s="1">
        <v>61990.99</v>
      </c>
      <c r="I2984" s="3">
        <f t="shared" si="230"/>
        <v>-4.6358597366622477E-3</v>
      </c>
      <c r="J2984" s="3">
        <f t="shared" si="231"/>
        <v>4.6358597366622477E-3</v>
      </c>
      <c r="K2984" s="9">
        <f t="shared" si="232"/>
        <v>2317.9100000000035</v>
      </c>
      <c r="L2984" s="9">
        <f t="shared" si="233"/>
        <v>-288.72000000000116</v>
      </c>
      <c r="M2984" s="9">
        <f t="shared" si="234"/>
        <v>288.72000000000116</v>
      </c>
    </row>
    <row r="2985" spans="1:13">
      <c r="A2985" s="2">
        <v>39520</v>
      </c>
      <c r="B2985" s="1">
        <v>62174.62</v>
      </c>
      <c r="C2985" s="1">
        <v>62412.62</v>
      </c>
      <c r="D2985" s="1">
        <v>60167.91</v>
      </c>
      <c r="E2985" s="1">
        <v>62279.71</v>
      </c>
      <c r="I2985" s="3">
        <f t="shared" si="230"/>
        <v>1.6586631172058254E-3</v>
      </c>
      <c r="J2985" s="3">
        <f t="shared" si="231"/>
        <v>-1.6902395221715309E-3</v>
      </c>
      <c r="K2985" s="9">
        <f t="shared" si="232"/>
        <v>2244.7099999999991</v>
      </c>
      <c r="L2985" s="9">
        <f t="shared" si="233"/>
        <v>103.12999999999738</v>
      </c>
      <c r="M2985" s="9">
        <f t="shared" si="234"/>
        <v>-105.08999999999651</v>
      </c>
    </row>
    <row r="2986" spans="1:13">
      <c r="A2986" s="2">
        <v>39519</v>
      </c>
      <c r="B2986" s="1">
        <v>62378.06</v>
      </c>
      <c r="C2986" s="1">
        <v>63036.19</v>
      </c>
      <c r="D2986" s="1">
        <v>62022.17</v>
      </c>
      <c r="E2986" s="1">
        <v>62176.58</v>
      </c>
      <c r="I2986" s="3">
        <f t="shared" si="230"/>
        <v>-3.0647264321992116E-3</v>
      </c>
      <c r="J2986" s="3">
        <f t="shared" si="231"/>
        <v>3.2299818237373195E-3</v>
      </c>
      <c r="K2986" s="9">
        <f t="shared" si="232"/>
        <v>1014.0200000000041</v>
      </c>
      <c r="L2986" s="9">
        <f t="shared" si="233"/>
        <v>-191.13999999999942</v>
      </c>
      <c r="M2986" s="9">
        <f t="shared" si="234"/>
        <v>201.47999999999593</v>
      </c>
    </row>
    <row r="2987" spans="1:13">
      <c r="A2987" s="2">
        <v>39518</v>
      </c>
      <c r="B2987" s="1">
        <v>60005.77</v>
      </c>
      <c r="C2987" s="1">
        <v>62367.72</v>
      </c>
      <c r="D2987" s="1">
        <v>60005.77</v>
      </c>
      <c r="E2987" s="1">
        <v>62367.72</v>
      </c>
      <c r="I2987" s="3">
        <f t="shared" si="230"/>
        <v>3.9474646941537864E-2</v>
      </c>
      <c r="J2987" s="3">
        <f t="shared" si="231"/>
        <v>-3.9362048016382496E-2</v>
      </c>
      <c r="K2987" s="9">
        <f t="shared" si="232"/>
        <v>2361.9500000000044</v>
      </c>
      <c r="L2987" s="9">
        <f t="shared" si="233"/>
        <v>2368.4500000000044</v>
      </c>
      <c r="M2987" s="9">
        <f t="shared" si="234"/>
        <v>-2361.9500000000044</v>
      </c>
    </row>
    <row r="2988" spans="1:13">
      <c r="A2988" s="2">
        <v>39517</v>
      </c>
      <c r="B2988" s="1">
        <v>61868.59</v>
      </c>
      <c r="C2988" s="1">
        <v>61923.27</v>
      </c>
      <c r="D2988" s="1">
        <v>59995.85</v>
      </c>
      <c r="E2988" s="1">
        <v>59999.27</v>
      </c>
      <c r="I2988" s="3">
        <f t="shared" si="230"/>
        <v>-3.020495736163404E-2</v>
      </c>
      <c r="J2988" s="3">
        <f t="shared" si="231"/>
        <v>3.0214362409099672E-2</v>
      </c>
      <c r="K2988" s="9">
        <f t="shared" si="232"/>
        <v>1927.4199999999983</v>
      </c>
      <c r="L2988" s="9">
        <f t="shared" si="233"/>
        <v>-1868.7200000000012</v>
      </c>
      <c r="M2988" s="9">
        <f t="shared" si="234"/>
        <v>1869.3199999999997</v>
      </c>
    </row>
    <row r="2989" spans="1:13">
      <c r="A2989" s="2">
        <v>39514</v>
      </c>
      <c r="B2989" s="1">
        <v>62972.65</v>
      </c>
      <c r="C2989" s="1">
        <v>62972.65</v>
      </c>
      <c r="D2989" s="1">
        <v>61382.11</v>
      </c>
      <c r="E2989" s="1">
        <v>61867.99</v>
      </c>
      <c r="I2989" s="3">
        <f t="shared" si="230"/>
        <v>-1.7573102827883973E-2</v>
      </c>
      <c r="J2989" s="3">
        <f t="shared" si="231"/>
        <v>1.7541901126917853E-2</v>
      </c>
      <c r="K2989" s="9">
        <f t="shared" si="232"/>
        <v>1590.5400000000009</v>
      </c>
      <c r="L2989" s="9">
        <f t="shared" si="233"/>
        <v>-1106.6600000000035</v>
      </c>
      <c r="M2989" s="9">
        <f t="shared" si="234"/>
        <v>1104.6600000000035</v>
      </c>
    </row>
    <row r="2990" spans="1:13">
      <c r="A2990" s="2">
        <v>39513</v>
      </c>
      <c r="B2990" s="1">
        <v>64630.53</v>
      </c>
      <c r="C2990" s="1">
        <v>64676.49</v>
      </c>
      <c r="D2990" s="1">
        <v>62974.65</v>
      </c>
      <c r="E2990" s="1">
        <v>62974.65</v>
      </c>
      <c r="I2990" s="3">
        <f t="shared" si="230"/>
        <v>-2.5604878764303871E-2</v>
      </c>
      <c r="J2990" s="3">
        <f t="shared" si="231"/>
        <v>2.562070897453568E-2</v>
      </c>
      <c r="K2990" s="9">
        <f t="shared" si="232"/>
        <v>1701.8399999999965</v>
      </c>
      <c r="L2990" s="9">
        <f t="shared" si="233"/>
        <v>-1654.8300000000017</v>
      </c>
      <c r="M2990" s="9">
        <f t="shared" si="234"/>
        <v>1655.8799999999974</v>
      </c>
    </row>
    <row r="2991" spans="1:13">
      <c r="A2991" s="2">
        <v>39512</v>
      </c>
      <c r="B2991" s="1">
        <v>63653.49</v>
      </c>
      <c r="C2991" s="1">
        <v>65044.79</v>
      </c>
      <c r="D2991" s="1">
        <v>63653.49</v>
      </c>
      <c r="E2991" s="1">
        <v>64629.48</v>
      </c>
      <c r="I2991" s="3">
        <f t="shared" si="230"/>
        <v>1.5300160834390885E-2</v>
      </c>
      <c r="J2991" s="3">
        <f t="shared" si="231"/>
        <v>-1.5332859203792366E-2</v>
      </c>
      <c r="K2991" s="9">
        <f t="shared" si="232"/>
        <v>1391.3000000000029</v>
      </c>
      <c r="L2991" s="9">
        <f t="shared" si="233"/>
        <v>973.94000000000233</v>
      </c>
      <c r="M2991" s="9">
        <f t="shared" si="234"/>
        <v>-975.99000000000524</v>
      </c>
    </row>
    <row r="2992" spans="1:13">
      <c r="A2992" s="2">
        <v>39511</v>
      </c>
      <c r="B2992" s="1">
        <v>64486.44</v>
      </c>
      <c r="C2992" s="1">
        <v>64530.42</v>
      </c>
      <c r="D2992" s="1">
        <v>62745.45</v>
      </c>
      <c r="E2992" s="1">
        <v>63655.54</v>
      </c>
      <c r="I2992" s="3">
        <f t="shared" si="230"/>
        <v>-1.2946410988539983E-2</v>
      </c>
      <c r="J2992" s="3">
        <f t="shared" si="231"/>
        <v>1.2884879363785649E-2</v>
      </c>
      <c r="K2992" s="9">
        <f t="shared" si="232"/>
        <v>1784.9700000000012</v>
      </c>
      <c r="L2992" s="9">
        <f t="shared" si="233"/>
        <v>-834.91999999999825</v>
      </c>
      <c r="M2992" s="9">
        <f t="shared" si="234"/>
        <v>830.90000000000146</v>
      </c>
    </row>
    <row r="2993" spans="1:13">
      <c r="A2993" s="2">
        <v>39510</v>
      </c>
      <c r="B2993" s="1">
        <v>63496.480000000003</v>
      </c>
      <c r="C2993" s="1">
        <v>64643.519999999997</v>
      </c>
      <c r="D2993" s="1">
        <v>63158.95</v>
      </c>
      <c r="E2993" s="1">
        <v>64490.46</v>
      </c>
      <c r="I2993" s="3">
        <f t="shared" si="230"/>
        <v>1.5768956343824806E-2</v>
      </c>
      <c r="J2993" s="3">
        <f t="shared" si="231"/>
        <v>-1.5654096101075144E-2</v>
      </c>
      <c r="K2993" s="9">
        <f t="shared" si="232"/>
        <v>1484.5699999999997</v>
      </c>
      <c r="L2993" s="9">
        <f t="shared" si="233"/>
        <v>1001.1599999999962</v>
      </c>
      <c r="M2993" s="9">
        <f t="shared" si="234"/>
        <v>-993.97999999999593</v>
      </c>
    </row>
    <row r="2994" spans="1:13">
      <c r="A2994" s="2">
        <v>39507</v>
      </c>
      <c r="B2994" s="1">
        <v>65552.929999999993</v>
      </c>
      <c r="C2994" s="1">
        <v>65552.929999999993</v>
      </c>
      <c r="D2994" s="1">
        <v>63482.34</v>
      </c>
      <c r="E2994" s="1">
        <v>63489.3</v>
      </c>
      <c r="I2994" s="3">
        <f t="shared" si="230"/>
        <v>-3.1512126901530726E-2</v>
      </c>
      <c r="J2994" s="3">
        <f t="shared" si="231"/>
        <v>3.1480362510111909E-2</v>
      </c>
      <c r="K2994" s="9">
        <f t="shared" si="232"/>
        <v>2070.5899999999965</v>
      </c>
      <c r="L2994" s="9">
        <f t="shared" si="233"/>
        <v>-2065.7799999999988</v>
      </c>
      <c r="M2994" s="9">
        <f t="shared" si="234"/>
        <v>2063.6299999999901</v>
      </c>
    </row>
    <row r="2995" spans="1:13">
      <c r="A2995" s="2">
        <v>39506</v>
      </c>
      <c r="B2995" s="1">
        <v>65494.85</v>
      </c>
      <c r="C2995" s="1">
        <v>66005.16</v>
      </c>
      <c r="D2995" s="1">
        <v>65248.24</v>
      </c>
      <c r="E2995" s="1">
        <v>65555.08</v>
      </c>
      <c r="I2995" s="3">
        <f t="shared" si="230"/>
        <v>9.1961429028394144E-4</v>
      </c>
      <c r="J2995" s="3">
        <f t="shared" si="231"/>
        <v>-9.1961429028394144E-4</v>
      </c>
      <c r="K2995" s="9">
        <f t="shared" si="232"/>
        <v>756.92000000000553</v>
      </c>
      <c r="L2995" s="9">
        <f t="shared" si="233"/>
        <v>60.230000000003201</v>
      </c>
      <c r="M2995" s="9">
        <f t="shared" si="234"/>
        <v>-60.230000000003201</v>
      </c>
    </row>
    <row r="2996" spans="1:13">
      <c r="A2996" s="2">
        <v>39505</v>
      </c>
      <c r="B2996" s="1">
        <v>65177.83</v>
      </c>
      <c r="C2996" s="1">
        <v>65968.160000000003</v>
      </c>
      <c r="D2996" s="1">
        <v>64647.43</v>
      </c>
      <c r="E2996" s="1">
        <v>65494.85</v>
      </c>
      <c r="I2996" s="3">
        <f t="shared" si="230"/>
        <v>4.790234696033159E-3</v>
      </c>
      <c r="J2996" s="3">
        <f t="shared" si="231"/>
        <v>-4.8639238219498381E-3</v>
      </c>
      <c r="K2996" s="9">
        <f t="shared" si="232"/>
        <v>1320.7300000000032</v>
      </c>
      <c r="L2996" s="9">
        <f t="shared" si="233"/>
        <v>312.23999999999796</v>
      </c>
      <c r="M2996" s="9">
        <f t="shared" si="234"/>
        <v>-317.0199999999968</v>
      </c>
    </row>
    <row r="2997" spans="1:13">
      <c r="A2997" s="2">
        <v>39504</v>
      </c>
      <c r="B2997" s="1">
        <v>64994.080000000002</v>
      </c>
      <c r="C2997" s="1">
        <v>65399.12</v>
      </c>
      <c r="D2997" s="1">
        <v>63983.12</v>
      </c>
      <c r="E2997" s="1">
        <v>65182.61</v>
      </c>
      <c r="I2997" s="3">
        <f t="shared" si="230"/>
        <v>2.7948826586199869E-3</v>
      </c>
      <c r="J2997" s="3">
        <f t="shared" si="231"/>
        <v>-2.9007257276354834E-3</v>
      </c>
      <c r="K2997" s="9">
        <f t="shared" si="232"/>
        <v>1416</v>
      </c>
      <c r="L2997" s="9">
        <f t="shared" si="233"/>
        <v>181.66999999999825</v>
      </c>
      <c r="M2997" s="9">
        <f t="shared" si="234"/>
        <v>-188.52999999999884</v>
      </c>
    </row>
    <row r="2998" spans="1:13">
      <c r="A2998" s="2">
        <v>39503</v>
      </c>
      <c r="B2998" s="1">
        <v>64604.69</v>
      </c>
      <c r="C2998" s="1">
        <v>65012.87</v>
      </c>
      <c r="D2998" s="1">
        <v>64060.18</v>
      </c>
      <c r="E2998" s="1">
        <v>65000.94</v>
      </c>
      <c r="I2998" s="3">
        <f t="shared" si="230"/>
        <v>6.0697632736603831E-3</v>
      </c>
      <c r="J2998" s="3">
        <f t="shared" si="231"/>
        <v>-6.1334556361155824E-3</v>
      </c>
      <c r="K2998" s="9">
        <f t="shared" si="232"/>
        <v>952.69000000000233</v>
      </c>
      <c r="L2998" s="9">
        <f t="shared" si="233"/>
        <v>392.16000000000349</v>
      </c>
      <c r="M2998" s="9">
        <f t="shared" si="234"/>
        <v>-396.25</v>
      </c>
    </row>
    <row r="2999" spans="1:13">
      <c r="A2999" s="2">
        <v>39500</v>
      </c>
      <c r="B2999" s="1">
        <v>63780.45</v>
      </c>
      <c r="C2999" s="1">
        <v>64608.78</v>
      </c>
      <c r="D2999" s="1">
        <v>63360.23</v>
      </c>
      <c r="E2999" s="1">
        <v>64608.78</v>
      </c>
      <c r="I2999" s="3">
        <f t="shared" si="230"/>
        <v>1.2800148231218686E-2</v>
      </c>
      <c r="J2999" s="3">
        <f t="shared" si="231"/>
        <v>-1.2987208462781334E-2</v>
      </c>
      <c r="K2999" s="9">
        <f t="shared" si="232"/>
        <v>1248.5499999999956</v>
      </c>
      <c r="L2999" s="9">
        <f t="shared" si="233"/>
        <v>816.54999999999563</v>
      </c>
      <c r="M2999" s="9">
        <f t="shared" si="234"/>
        <v>-828.33000000000175</v>
      </c>
    </row>
    <row r="3000" spans="1:13">
      <c r="A3000" s="2">
        <v>39499</v>
      </c>
      <c r="B3000" s="1">
        <v>63747.65</v>
      </c>
      <c r="C3000" s="1">
        <v>64631.28</v>
      </c>
      <c r="D3000" s="1">
        <v>63620.38</v>
      </c>
      <c r="E3000" s="1">
        <v>63792.23</v>
      </c>
      <c r="I3000" s="3">
        <f t="shared" si="230"/>
        <v>7.0183155446599133E-4</v>
      </c>
      <c r="J3000" s="3">
        <f t="shared" si="231"/>
        <v>-6.9931989649817279E-4</v>
      </c>
      <c r="K3000" s="9">
        <f t="shared" si="232"/>
        <v>1010.9000000000015</v>
      </c>
      <c r="L3000" s="9">
        <f t="shared" si="233"/>
        <v>44.740000000005239</v>
      </c>
      <c r="M3000" s="9">
        <f t="shared" si="234"/>
        <v>-44.580000000001746</v>
      </c>
    </row>
    <row r="3001" spans="1:13">
      <c r="A3001" s="2">
        <v>39498</v>
      </c>
      <c r="B3001" s="1">
        <v>62292.08</v>
      </c>
      <c r="C3001" s="1">
        <v>63780</v>
      </c>
      <c r="D3001" s="1">
        <v>61634.16</v>
      </c>
      <c r="E3001" s="1">
        <v>63747.49</v>
      </c>
      <c r="I3001" s="3">
        <f t="shared" si="230"/>
        <v>2.3291020657005945E-2</v>
      </c>
      <c r="J3001" s="3">
        <f t="shared" si="231"/>
        <v>-2.3364286438982231E-2</v>
      </c>
      <c r="K3001" s="9">
        <f t="shared" si="232"/>
        <v>2145.8399999999965</v>
      </c>
      <c r="L3001" s="9">
        <f t="shared" si="233"/>
        <v>1450.9499999999971</v>
      </c>
      <c r="M3001" s="9">
        <f t="shared" si="234"/>
        <v>-1455.4099999999962</v>
      </c>
    </row>
    <row r="3002" spans="1:13">
      <c r="A3002" s="2">
        <v>39497</v>
      </c>
      <c r="B3002" s="1">
        <v>62801.43</v>
      </c>
      <c r="C3002" s="1">
        <v>63589.61</v>
      </c>
      <c r="D3002" s="1">
        <v>62180.1</v>
      </c>
      <c r="E3002" s="1">
        <v>62296.54</v>
      </c>
      <c r="I3002" s="3">
        <f t="shared" si="230"/>
        <v>-8.0394666172410312E-3</v>
      </c>
      <c r="J3002" s="3">
        <f t="shared" si="231"/>
        <v>8.0394666172410312E-3</v>
      </c>
      <c r="K3002" s="9">
        <f t="shared" si="232"/>
        <v>1409.510000000002</v>
      </c>
      <c r="L3002" s="9">
        <f t="shared" si="233"/>
        <v>-504.88999999999942</v>
      </c>
      <c r="M3002" s="9">
        <f t="shared" si="234"/>
        <v>504.88999999999942</v>
      </c>
    </row>
    <row r="3003" spans="1:13">
      <c r="A3003" s="2">
        <v>39496</v>
      </c>
      <c r="B3003" s="1">
        <v>61291.53</v>
      </c>
      <c r="C3003" s="1">
        <v>62883.46</v>
      </c>
      <c r="D3003" s="1">
        <v>61291.53</v>
      </c>
      <c r="E3003" s="1">
        <v>62801.43</v>
      </c>
      <c r="I3003" s="3">
        <f t="shared" si="230"/>
        <v>2.4963494667291818E-2</v>
      </c>
      <c r="J3003" s="3">
        <f t="shared" si="231"/>
        <v>-2.4634725222228936E-2</v>
      </c>
      <c r="K3003" s="9">
        <f t="shared" si="232"/>
        <v>1591.9300000000003</v>
      </c>
      <c r="L3003" s="9">
        <f t="shared" si="233"/>
        <v>1529.5599999999977</v>
      </c>
      <c r="M3003" s="9">
        <f t="shared" si="234"/>
        <v>-1509.9000000000015</v>
      </c>
    </row>
    <row r="3004" spans="1:13">
      <c r="A3004" s="2">
        <v>39493</v>
      </c>
      <c r="B3004" s="1">
        <v>61803.040000000001</v>
      </c>
      <c r="C3004" s="1">
        <v>61803.040000000001</v>
      </c>
      <c r="D3004" s="1">
        <v>60716.71</v>
      </c>
      <c r="E3004" s="1">
        <v>61271.87</v>
      </c>
      <c r="I3004" s="3">
        <f t="shared" si="230"/>
        <v>-8.8503548828603538E-3</v>
      </c>
      <c r="J3004" s="3">
        <f t="shared" si="231"/>
        <v>8.5945610442463381E-3</v>
      </c>
      <c r="K3004" s="9">
        <f t="shared" si="232"/>
        <v>1086.3300000000017</v>
      </c>
      <c r="L3004" s="9">
        <f t="shared" si="233"/>
        <v>-547.11999999999534</v>
      </c>
      <c r="M3004" s="9">
        <f t="shared" si="234"/>
        <v>531.16999999999825</v>
      </c>
    </row>
    <row r="3005" spans="1:13">
      <c r="A3005" s="2">
        <v>39492</v>
      </c>
      <c r="B3005" s="1">
        <v>62595.11</v>
      </c>
      <c r="C3005" s="1">
        <v>63224.11</v>
      </c>
      <c r="D3005" s="1">
        <v>61737.14</v>
      </c>
      <c r="E3005" s="1">
        <v>61818.99</v>
      </c>
      <c r="I3005" s="3">
        <f t="shared" si="230"/>
        <v>-1.2328678484725809E-2</v>
      </c>
      <c r="J3005" s="3">
        <f t="shared" si="231"/>
        <v>1.2399051619207995E-2</v>
      </c>
      <c r="K3005" s="9">
        <f t="shared" si="232"/>
        <v>1486.9700000000012</v>
      </c>
      <c r="L3005" s="9">
        <f t="shared" si="233"/>
        <v>-771.66000000000349</v>
      </c>
      <c r="M3005" s="9">
        <f t="shared" si="234"/>
        <v>776.12000000000262</v>
      </c>
    </row>
    <row r="3006" spans="1:13">
      <c r="A3006" s="2">
        <v>39491</v>
      </c>
      <c r="B3006" s="1">
        <v>61801.7</v>
      </c>
      <c r="C3006" s="1">
        <v>63001.919999999998</v>
      </c>
      <c r="D3006" s="1">
        <v>61801.7</v>
      </c>
      <c r="E3006" s="1">
        <v>62590.65</v>
      </c>
      <c r="I3006" s="3">
        <f t="shared" si="230"/>
        <v>1.2704053540892097E-2</v>
      </c>
      <c r="J3006" s="3">
        <f t="shared" si="231"/>
        <v>-1.2765830066163299E-2</v>
      </c>
      <c r="K3006" s="9">
        <f t="shared" si="232"/>
        <v>1200.2200000000012</v>
      </c>
      <c r="L3006" s="9">
        <f t="shared" si="233"/>
        <v>785.18000000000029</v>
      </c>
      <c r="M3006" s="9">
        <f t="shared" si="234"/>
        <v>-788.95000000000437</v>
      </c>
    </row>
    <row r="3007" spans="1:13">
      <c r="A3007" s="2">
        <v>39490</v>
      </c>
      <c r="B3007" s="1">
        <v>60645.01</v>
      </c>
      <c r="C3007" s="1">
        <v>62827.74</v>
      </c>
      <c r="D3007" s="1">
        <v>60645.01</v>
      </c>
      <c r="E3007" s="1">
        <v>61805.47</v>
      </c>
      <c r="I3007" s="3">
        <f t="shared" si="230"/>
        <v>1.9165374134157125E-2</v>
      </c>
      <c r="J3007" s="3">
        <f t="shared" si="231"/>
        <v>-1.9135292417298621E-2</v>
      </c>
      <c r="K3007" s="9">
        <f t="shared" si="232"/>
        <v>2182.7299999999959</v>
      </c>
      <c r="L3007" s="9">
        <f t="shared" si="233"/>
        <v>1162.25</v>
      </c>
      <c r="M3007" s="9">
        <f t="shared" si="234"/>
        <v>-1160.4599999999991</v>
      </c>
    </row>
    <row r="3008" spans="1:13">
      <c r="A3008" s="2">
        <v>39489</v>
      </c>
      <c r="B3008" s="1">
        <v>59080.53</v>
      </c>
      <c r="C3008" s="1">
        <v>60805.18</v>
      </c>
      <c r="D3008" s="1">
        <v>59080.53</v>
      </c>
      <c r="E3008" s="1">
        <v>60643.22</v>
      </c>
      <c r="I3008" s="3">
        <f t="shared" si="230"/>
        <v>2.6529225583731289E-2</v>
      </c>
      <c r="J3008" s="3">
        <f t="shared" si="231"/>
        <v>-2.6450168947367302E-2</v>
      </c>
      <c r="K3008" s="9">
        <f t="shared" si="232"/>
        <v>1724.6500000000015</v>
      </c>
      <c r="L3008" s="9">
        <f t="shared" si="233"/>
        <v>1567.239999999998</v>
      </c>
      <c r="M3008" s="9">
        <f t="shared" si="234"/>
        <v>-1562.6900000000023</v>
      </c>
    </row>
    <row r="3009" spans="1:13">
      <c r="A3009" s="2">
        <v>39486</v>
      </c>
      <c r="B3009" s="1">
        <v>58966.6</v>
      </c>
      <c r="C3009" s="1">
        <v>59519.68</v>
      </c>
      <c r="D3009" s="1">
        <v>58842.96</v>
      </c>
      <c r="E3009" s="1">
        <v>59075.98</v>
      </c>
      <c r="I3009" s="3">
        <f t="shared" si="230"/>
        <v>1.8739777917520556E-3</v>
      </c>
      <c r="J3009" s="3">
        <f t="shared" si="231"/>
        <v>-1.85494839451494E-3</v>
      </c>
      <c r="K3009" s="9">
        <f t="shared" si="232"/>
        <v>676.72000000000116</v>
      </c>
      <c r="L3009" s="9">
        <f t="shared" si="233"/>
        <v>110.5</v>
      </c>
      <c r="M3009" s="9">
        <f t="shared" si="234"/>
        <v>-109.38000000000466</v>
      </c>
    </row>
    <row r="3010" spans="1:13">
      <c r="A3010" s="2">
        <v>39485</v>
      </c>
      <c r="B3010" s="1">
        <v>58965.18</v>
      </c>
      <c r="C3010" s="1">
        <v>59581.4</v>
      </c>
      <c r="D3010" s="1">
        <v>58029.7</v>
      </c>
      <c r="E3010" s="1">
        <v>58965.48</v>
      </c>
      <c r="I3010" s="3">
        <f t="shared" si="230"/>
        <v>-5.1722503511544793E-5</v>
      </c>
      <c r="J3010" s="3">
        <f t="shared" si="231"/>
        <v>-5.0877483966454503E-6</v>
      </c>
      <c r="K3010" s="9">
        <f t="shared" si="232"/>
        <v>1551.7000000000044</v>
      </c>
      <c r="L3010" s="9">
        <f t="shared" si="233"/>
        <v>-3.0499999999956344</v>
      </c>
      <c r="M3010" s="9">
        <f t="shared" si="234"/>
        <v>-0.30000000000291038</v>
      </c>
    </row>
    <row r="3011" spans="1:13">
      <c r="A3011" s="2">
        <v>39484</v>
      </c>
      <c r="B3011" s="1">
        <v>61076.25</v>
      </c>
      <c r="C3011" s="1">
        <v>61076.25</v>
      </c>
      <c r="D3011" s="1">
        <v>58742.19</v>
      </c>
      <c r="E3011" s="1">
        <v>58968.53</v>
      </c>
      <c r="I3011" s="3">
        <f t="shared" si="230"/>
        <v>-3.4566238969558412E-2</v>
      </c>
      <c r="J3011" s="3">
        <f t="shared" si="231"/>
        <v>3.4509649822967212E-2</v>
      </c>
      <c r="K3011" s="9">
        <f t="shared" si="232"/>
        <v>2334.0599999999977</v>
      </c>
      <c r="L3011" s="9">
        <f t="shared" si="233"/>
        <v>-2111.3000000000029</v>
      </c>
      <c r="M3011" s="9">
        <f t="shared" si="234"/>
        <v>2107.7200000000012</v>
      </c>
    </row>
    <row r="3012" spans="1:13">
      <c r="A3012" s="2">
        <v>39479</v>
      </c>
      <c r="B3012" s="1">
        <v>59490.9</v>
      </c>
      <c r="C3012" s="1">
        <v>61186.94</v>
      </c>
      <c r="D3012" s="1">
        <v>59490.9</v>
      </c>
      <c r="E3012" s="1">
        <v>61079.83</v>
      </c>
      <c r="I3012" s="3">
        <f t="shared" si="230"/>
        <v>2.6717419953471488E-2</v>
      </c>
      <c r="J3012" s="3">
        <f t="shared" si="231"/>
        <v>-2.6708790756233312E-2</v>
      </c>
      <c r="K3012" s="9">
        <f t="shared" si="232"/>
        <v>1696.0400000000009</v>
      </c>
      <c r="L3012" s="9">
        <f t="shared" si="233"/>
        <v>1589.4300000000003</v>
      </c>
      <c r="M3012" s="9">
        <f t="shared" si="234"/>
        <v>-1588.9300000000003</v>
      </c>
    </row>
    <row r="3013" spans="1:13">
      <c r="A3013" s="2">
        <v>39478</v>
      </c>
      <c r="B3013" s="1">
        <v>60287.65</v>
      </c>
      <c r="C3013" s="1">
        <v>60287.65</v>
      </c>
      <c r="D3013" s="1">
        <v>57886.07</v>
      </c>
      <c r="E3013" s="1">
        <v>59490.400000000001</v>
      </c>
      <c r="I3013" s="3">
        <f t="shared" si="230"/>
        <v>-1.3252907931923732E-2</v>
      </c>
      <c r="J3013" s="3">
        <f t="shared" si="231"/>
        <v>1.3224101453614462E-2</v>
      </c>
      <c r="K3013" s="9">
        <f t="shared" si="232"/>
        <v>2401.5800000000017</v>
      </c>
      <c r="L3013" s="9">
        <f t="shared" si="233"/>
        <v>-799.01000000000204</v>
      </c>
      <c r="M3013" s="9">
        <f t="shared" si="234"/>
        <v>797.25</v>
      </c>
    </row>
    <row r="3014" spans="1:13">
      <c r="A3014" s="2">
        <v>39477</v>
      </c>
      <c r="B3014" s="1">
        <v>59521.56</v>
      </c>
      <c r="C3014" s="1">
        <v>60289.41</v>
      </c>
      <c r="D3014" s="1">
        <v>58751.65</v>
      </c>
      <c r="E3014" s="1">
        <v>60289.41</v>
      </c>
      <c r="I3014" s="3">
        <f t="shared" si="230"/>
        <v>1.2763906615837064E-2</v>
      </c>
      <c r="J3014" s="3">
        <f t="shared" si="231"/>
        <v>-1.2900367530689818E-2</v>
      </c>
      <c r="K3014" s="9">
        <f t="shared" si="232"/>
        <v>1537.760000000002</v>
      </c>
      <c r="L3014" s="9">
        <f t="shared" si="233"/>
        <v>759.83000000000175</v>
      </c>
      <c r="M3014" s="9">
        <f t="shared" si="234"/>
        <v>-767.85000000000582</v>
      </c>
    </row>
    <row r="3015" spans="1:13">
      <c r="A3015" s="2">
        <v>39476</v>
      </c>
      <c r="B3015" s="1">
        <v>58597.3</v>
      </c>
      <c r="C3015" s="1">
        <v>59714.71</v>
      </c>
      <c r="D3015" s="1">
        <v>58597.3</v>
      </c>
      <c r="E3015" s="1">
        <v>59529.58</v>
      </c>
      <c r="I3015" s="3">
        <f t="shared" si="230"/>
        <v>1.5970978489525729E-2</v>
      </c>
      <c r="J3015" s="3">
        <f t="shared" si="231"/>
        <v>-1.590994806927962E-2</v>
      </c>
      <c r="K3015" s="9">
        <f t="shared" si="232"/>
        <v>1117.4099999999962</v>
      </c>
      <c r="L3015" s="9">
        <f t="shared" si="233"/>
        <v>935.80000000000291</v>
      </c>
      <c r="M3015" s="9">
        <f t="shared" si="234"/>
        <v>-932.27999999999884</v>
      </c>
    </row>
    <row r="3016" spans="1:13">
      <c r="A3016" s="2">
        <v>39475</v>
      </c>
      <c r="B3016" s="1">
        <v>57456.89</v>
      </c>
      <c r="C3016" s="1">
        <v>58721.43</v>
      </c>
      <c r="D3016" s="1">
        <v>56360.45</v>
      </c>
      <c r="E3016" s="1">
        <v>58593.78</v>
      </c>
      <c r="I3016" s="3">
        <f t="shared" si="230"/>
        <v>1.9672900847514722E-2</v>
      </c>
      <c r="J3016" s="3">
        <f t="shared" si="231"/>
        <v>-1.9786834964440288E-2</v>
      </c>
      <c r="K3016" s="9">
        <f t="shared" si="232"/>
        <v>2360.9800000000032</v>
      </c>
      <c r="L3016" s="9">
        <f t="shared" si="233"/>
        <v>1130.4700000000012</v>
      </c>
      <c r="M3016" s="9">
        <f t="shared" si="234"/>
        <v>-1136.8899999999994</v>
      </c>
    </row>
    <row r="3017" spans="1:13">
      <c r="A3017" s="2">
        <v>39471</v>
      </c>
      <c r="B3017" s="1">
        <v>54242.44</v>
      </c>
      <c r="C3017" s="1">
        <v>57674.99</v>
      </c>
      <c r="D3017" s="1">
        <v>54242.44</v>
      </c>
      <c r="E3017" s="1">
        <v>57463.31</v>
      </c>
      <c r="I3017" s="3">
        <f t="shared" si="230"/>
        <v>5.9527993270743741E-2</v>
      </c>
      <c r="J3017" s="3">
        <f t="shared" si="231"/>
        <v>-5.9379150347956232E-2</v>
      </c>
      <c r="K3017" s="9">
        <f t="shared" si="232"/>
        <v>3432.5499999999956</v>
      </c>
      <c r="L3017" s="9">
        <f t="shared" si="233"/>
        <v>3228.489999999998</v>
      </c>
      <c r="M3017" s="9">
        <f t="shared" si="234"/>
        <v>-3220.8699999999953</v>
      </c>
    </row>
    <row r="3018" spans="1:13">
      <c r="A3018" s="2">
        <v>39470</v>
      </c>
      <c r="B3018" s="1">
        <v>56098.33</v>
      </c>
      <c r="C3018" s="1">
        <v>56098.33</v>
      </c>
      <c r="D3018" s="1">
        <v>53010.96</v>
      </c>
      <c r="E3018" s="1">
        <v>54234.82</v>
      </c>
      <c r="I3018" s="3">
        <f t="shared" si="230"/>
        <v>-3.319881676761649E-2</v>
      </c>
      <c r="J3018" s="3">
        <f t="shared" si="231"/>
        <v>3.3218635920178048E-2</v>
      </c>
      <c r="K3018" s="9">
        <f t="shared" si="232"/>
        <v>3087.3700000000026</v>
      </c>
      <c r="L3018" s="9">
        <f t="shared" si="233"/>
        <v>-1862.3600000000006</v>
      </c>
      <c r="M3018" s="9">
        <f t="shared" si="234"/>
        <v>1863.510000000002</v>
      </c>
    </row>
    <row r="3019" spans="1:13">
      <c r="A3019" s="2">
        <v>39469</v>
      </c>
      <c r="B3019" s="1">
        <v>53704.88</v>
      </c>
      <c r="C3019" s="1">
        <v>56540.56</v>
      </c>
      <c r="D3019" s="1">
        <v>53609.69</v>
      </c>
      <c r="E3019" s="1">
        <v>56097.18</v>
      </c>
      <c r="I3019" s="3">
        <f t="shared" si="230"/>
        <v>4.4463034297161128E-2</v>
      </c>
      <c r="J3019" s="3">
        <f t="shared" si="231"/>
        <v>-4.4545300166390897E-2</v>
      </c>
      <c r="K3019" s="9">
        <f t="shared" si="232"/>
        <v>2930.8699999999953</v>
      </c>
      <c r="L3019" s="9">
        <f t="shared" si="233"/>
        <v>2388.0699999999997</v>
      </c>
      <c r="M3019" s="9">
        <f t="shared" si="234"/>
        <v>-2392.3000000000029</v>
      </c>
    </row>
    <row r="3020" spans="1:13">
      <c r="A3020" s="2">
        <v>39468</v>
      </c>
      <c r="B3020" s="1">
        <v>57503.31</v>
      </c>
      <c r="C3020" s="1">
        <v>57503.31</v>
      </c>
      <c r="D3020" s="1">
        <v>53486.83</v>
      </c>
      <c r="E3020" s="1">
        <v>53709.11</v>
      </c>
      <c r="I3020" s="3">
        <f t="shared" si="230"/>
        <v>-6.6033613261255661E-2</v>
      </c>
      <c r="J3020" s="3">
        <f t="shared" si="231"/>
        <v>6.5982288671730324E-2</v>
      </c>
      <c r="K3020" s="9">
        <f t="shared" si="232"/>
        <v>4016.4799999999959</v>
      </c>
      <c r="L3020" s="9">
        <f t="shared" si="233"/>
        <v>-3797.3600000000006</v>
      </c>
      <c r="M3020" s="9">
        <f t="shared" si="234"/>
        <v>3794.1999999999971</v>
      </c>
    </row>
    <row r="3021" spans="1:13">
      <c r="A3021" s="2">
        <v>39465</v>
      </c>
      <c r="B3021" s="1">
        <v>57039.43</v>
      </c>
      <c r="C3021" s="1">
        <v>58290.57</v>
      </c>
      <c r="D3021" s="1">
        <v>56241.32</v>
      </c>
      <c r="E3021" s="1">
        <v>57506.47</v>
      </c>
      <c r="I3021" s="3">
        <f t="shared" ref="I3021:I3084" si="235">(E3021-E3022)/E3022</f>
        <v>8.2336244024696775E-3</v>
      </c>
      <c r="J3021" s="3">
        <f t="shared" ref="J3021:J3084" si="236">(B3021-E3021)/B3021</f>
        <v>-8.188020111701692E-3</v>
      </c>
      <c r="K3021" s="9">
        <f t="shared" ref="K3021:K3084" si="237">(C3021-D3021)</f>
        <v>2049.25</v>
      </c>
      <c r="L3021" s="9">
        <f t="shared" ref="L3021:L3084" si="238">(E3021-E3022)</f>
        <v>469.62000000000262</v>
      </c>
      <c r="M3021" s="9">
        <f t="shared" ref="M3021:M3084" si="239">B3021-E3021</f>
        <v>-467.04000000000087</v>
      </c>
    </row>
    <row r="3022" spans="1:13">
      <c r="A3022" s="2">
        <v>39464</v>
      </c>
      <c r="B3022" s="1">
        <v>58773.45</v>
      </c>
      <c r="C3022" s="1">
        <v>59643.17</v>
      </c>
      <c r="D3022" s="1">
        <v>56734.43</v>
      </c>
      <c r="E3022" s="1">
        <v>57036.85</v>
      </c>
      <c r="I3022" s="3">
        <f t="shared" si="235"/>
        <v>-2.9613397655053064E-2</v>
      </c>
      <c r="J3022" s="3">
        <f t="shared" si="236"/>
        <v>2.9547355140799095E-2</v>
      </c>
      <c r="K3022" s="9">
        <f t="shared" si="237"/>
        <v>2908.739999999998</v>
      </c>
      <c r="L3022" s="9">
        <f t="shared" si="238"/>
        <v>-1740.5999999999985</v>
      </c>
      <c r="M3022" s="9">
        <f t="shared" si="239"/>
        <v>1736.5999999999985</v>
      </c>
    </row>
    <row r="3023" spans="1:13">
      <c r="A3023" s="2">
        <v>39463</v>
      </c>
      <c r="B3023" s="1">
        <v>59905.53</v>
      </c>
      <c r="C3023" s="1">
        <v>59905.53</v>
      </c>
      <c r="D3023" s="1">
        <v>58077.04</v>
      </c>
      <c r="E3023" s="1">
        <v>58777.45</v>
      </c>
      <c r="I3023" s="3">
        <f t="shared" si="235"/>
        <v>-1.8856041341371126E-2</v>
      </c>
      <c r="J3023" s="3">
        <f t="shared" si="236"/>
        <v>1.8830982715619105E-2</v>
      </c>
      <c r="K3023" s="9">
        <f t="shared" si="237"/>
        <v>1828.489999999998</v>
      </c>
      <c r="L3023" s="9">
        <f t="shared" si="238"/>
        <v>-1129.6100000000006</v>
      </c>
      <c r="M3023" s="9">
        <f t="shared" si="239"/>
        <v>1128.0800000000017</v>
      </c>
    </row>
    <row r="3024" spans="1:13">
      <c r="A3024" s="2">
        <v>39462</v>
      </c>
      <c r="B3024" s="1">
        <v>62179.8</v>
      </c>
      <c r="C3024" s="1">
        <v>62179.8</v>
      </c>
      <c r="D3024" s="1">
        <v>59896.79</v>
      </c>
      <c r="E3024" s="1">
        <v>59907.06</v>
      </c>
      <c r="I3024" s="3">
        <f t="shared" si="235"/>
        <v>-3.6674729343932219E-2</v>
      </c>
      <c r="J3024" s="3">
        <f t="shared" si="236"/>
        <v>3.6551098588287596E-2</v>
      </c>
      <c r="K3024" s="9">
        <f t="shared" si="237"/>
        <v>2283.010000000002</v>
      </c>
      <c r="L3024" s="9">
        <f t="shared" si="238"/>
        <v>-2280.7200000000012</v>
      </c>
      <c r="M3024" s="9">
        <f t="shared" si="239"/>
        <v>2272.7400000000052</v>
      </c>
    </row>
    <row r="3025" spans="1:13">
      <c r="A3025" s="2">
        <v>39461</v>
      </c>
      <c r="B3025" s="1">
        <v>61950.01</v>
      </c>
      <c r="C3025" s="1">
        <v>62536.2</v>
      </c>
      <c r="D3025" s="1">
        <v>61643.08</v>
      </c>
      <c r="E3025" s="1">
        <v>62187.78</v>
      </c>
      <c r="I3025" s="3">
        <f t="shared" si="235"/>
        <v>3.9620705442930853E-3</v>
      </c>
      <c r="J3025" s="3">
        <f t="shared" si="236"/>
        <v>-3.8380946185480325E-3</v>
      </c>
      <c r="K3025" s="9">
        <f t="shared" si="237"/>
        <v>893.11999999999534</v>
      </c>
      <c r="L3025" s="9">
        <f t="shared" si="238"/>
        <v>245.41999999999825</v>
      </c>
      <c r="M3025" s="9">
        <f t="shared" si="239"/>
        <v>-237.7699999999968</v>
      </c>
    </row>
    <row r="3026" spans="1:13">
      <c r="A3026" s="2">
        <v>39458</v>
      </c>
      <c r="B3026" s="1">
        <v>63514.16</v>
      </c>
      <c r="C3026" s="1">
        <v>63514.16</v>
      </c>
      <c r="D3026" s="1">
        <v>61942.36</v>
      </c>
      <c r="E3026" s="1">
        <v>61942.36</v>
      </c>
      <c r="I3026" s="3">
        <f t="shared" si="235"/>
        <v>-2.4767505496297949E-2</v>
      </c>
      <c r="J3026" s="3">
        <f t="shared" si="236"/>
        <v>2.4747237466416983E-2</v>
      </c>
      <c r="K3026" s="9">
        <f t="shared" si="237"/>
        <v>1571.8000000000029</v>
      </c>
      <c r="L3026" s="9">
        <f t="shared" si="238"/>
        <v>-1573.1200000000026</v>
      </c>
      <c r="M3026" s="9">
        <f t="shared" si="239"/>
        <v>1571.8000000000029</v>
      </c>
    </row>
    <row r="3027" spans="1:13">
      <c r="A3027" s="2">
        <v>39457</v>
      </c>
      <c r="B3027" s="1">
        <v>62677.21</v>
      </c>
      <c r="C3027" s="1">
        <v>63614.65</v>
      </c>
      <c r="D3027" s="1">
        <v>62593.99</v>
      </c>
      <c r="E3027" s="1">
        <v>63515.48</v>
      </c>
      <c r="I3027" s="3">
        <f t="shared" si="235"/>
        <v>1.3431313841581704E-2</v>
      </c>
      <c r="J3027" s="3">
        <f t="shared" si="236"/>
        <v>-1.3374398764718532E-2</v>
      </c>
      <c r="K3027" s="9">
        <f t="shared" si="237"/>
        <v>1020.6600000000035</v>
      </c>
      <c r="L3027" s="9">
        <f t="shared" si="238"/>
        <v>841.79000000000087</v>
      </c>
      <c r="M3027" s="9">
        <f t="shared" si="239"/>
        <v>-838.27000000000407</v>
      </c>
    </row>
    <row r="3028" spans="1:13">
      <c r="A3028" s="2">
        <v>39456</v>
      </c>
      <c r="B3028" s="1">
        <v>62078</v>
      </c>
      <c r="C3028" s="1">
        <v>62673.69</v>
      </c>
      <c r="D3028" s="1">
        <v>61486.54</v>
      </c>
      <c r="E3028" s="1">
        <v>62673.69</v>
      </c>
      <c r="I3028" s="3">
        <f t="shared" si="235"/>
        <v>9.5514340762423242E-3</v>
      </c>
      <c r="J3028" s="3">
        <f t="shared" si="236"/>
        <v>-9.5958310512581323E-3</v>
      </c>
      <c r="K3028" s="9">
        <f t="shared" si="237"/>
        <v>1187.1500000000015</v>
      </c>
      <c r="L3028" s="9">
        <f t="shared" si="238"/>
        <v>592.95999999999913</v>
      </c>
      <c r="M3028" s="9">
        <f t="shared" si="239"/>
        <v>-595.69000000000233</v>
      </c>
    </row>
    <row r="3029" spans="1:13">
      <c r="A3029" s="2">
        <v>39455</v>
      </c>
      <c r="B3029" s="1">
        <v>60771.31</v>
      </c>
      <c r="C3029" s="1">
        <v>62650.11</v>
      </c>
      <c r="D3029" s="1">
        <v>60771.31</v>
      </c>
      <c r="E3029" s="1">
        <v>62080.73</v>
      </c>
      <c r="I3029" s="3">
        <f t="shared" si="235"/>
        <v>2.1532560556110022E-2</v>
      </c>
      <c r="J3029" s="3">
        <f t="shared" si="236"/>
        <v>-2.1546680497754708E-2</v>
      </c>
      <c r="K3029" s="9">
        <f t="shared" si="237"/>
        <v>1878.8000000000029</v>
      </c>
      <c r="L3029" s="9">
        <f t="shared" si="238"/>
        <v>1308.5800000000017</v>
      </c>
      <c r="M3029" s="9">
        <f t="shared" si="239"/>
        <v>-1309.4200000000055</v>
      </c>
    </row>
    <row r="3030" spans="1:13">
      <c r="A3030" s="2">
        <v>39454</v>
      </c>
      <c r="B3030" s="1">
        <v>61054.2</v>
      </c>
      <c r="C3030" s="1">
        <v>61505.4</v>
      </c>
      <c r="D3030" s="1">
        <v>60091.6</v>
      </c>
      <c r="E3030" s="1">
        <v>60772.15</v>
      </c>
      <c r="I3030" s="3">
        <f t="shared" si="235"/>
        <v>-4.3328094401048666E-3</v>
      </c>
      <c r="J3030" s="3">
        <f t="shared" si="236"/>
        <v>4.6196658051370033E-3</v>
      </c>
      <c r="K3030" s="9">
        <f t="shared" si="237"/>
        <v>1413.8000000000029</v>
      </c>
      <c r="L3030" s="9">
        <f t="shared" si="238"/>
        <v>-264.45999999999913</v>
      </c>
      <c r="M3030" s="9">
        <f t="shared" si="239"/>
        <v>282.04999999999563</v>
      </c>
    </row>
    <row r="3031" spans="1:13">
      <c r="A3031" s="2">
        <v>39451</v>
      </c>
      <c r="B3031" s="1">
        <v>62898.15</v>
      </c>
      <c r="C3031" s="1">
        <v>63436.15</v>
      </c>
      <c r="D3031" s="1">
        <v>60574.03</v>
      </c>
      <c r="E3031" s="1">
        <v>61036.61</v>
      </c>
      <c r="I3031" s="3">
        <f t="shared" si="235"/>
        <v>-2.9500745484677942E-2</v>
      </c>
      <c r="J3031" s="3">
        <f t="shared" si="236"/>
        <v>2.9596100998201074E-2</v>
      </c>
      <c r="K3031" s="9">
        <f t="shared" si="237"/>
        <v>2862.1200000000026</v>
      </c>
      <c r="L3031" s="9">
        <f t="shared" si="238"/>
        <v>-1855.3600000000006</v>
      </c>
      <c r="M3031" s="9">
        <f t="shared" si="239"/>
        <v>1861.5400000000009</v>
      </c>
    </row>
    <row r="3032" spans="1:13">
      <c r="A3032" s="2">
        <v>39450</v>
      </c>
      <c r="B3032" s="1">
        <v>62814.32</v>
      </c>
      <c r="C3032" s="1">
        <v>63129.16</v>
      </c>
      <c r="D3032" s="1">
        <v>62555.62</v>
      </c>
      <c r="E3032" s="1">
        <v>62891.97</v>
      </c>
      <c r="I3032" s="3">
        <f t="shared" si="235"/>
        <v>1.2232721638879643E-3</v>
      </c>
      <c r="J3032" s="3">
        <f t="shared" si="236"/>
        <v>-1.2361830869139626E-3</v>
      </c>
      <c r="K3032" s="9">
        <f t="shared" si="237"/>
        <v>573.54000000000087</v>
      </c>
      <c r="L3032" s="9">
        <f t="shared" si="238"/>
        <v>76.840000000003783</v>
      </c>
      <c r="M3032" s="9">
        <f t="shared" si="239"/>
        <v>-77.650000000001455</v>
      </c>
    </row>
    <row r="3033" spans="1:13">
      <c r="A3033" s="2">
        <v>39449</v>
      </c>
      <c r="B3033" s="1">
        <v>63884.68</v>
      </c>
      <c r="C3033" s="1">
        <v>63906.07</v>
      </c>
      <c r="D3033" s="1">
        <v>62658.66</v>
      </c>
      <c r="E3033" s="1">
        <v>62815.13</v>
      </c>
      <c r="I3033" s="3">
        <f t="shared" si="235"/>
        <v>-1.6763740469366593E-2</v>
      </c>
      <c r="J3033" s="3">
        <f t="shared" si="236"/>
        <v>1.6741885534998422E-2</v>
      </c>
      <c r="K3033" s="9">
        <f t="shared" si="237"/>
        <v>1247.4099999999962</v>
      </c>
      <c r="L3033" s="9">
        <f t="shared" si="238"/>
        <v>-1070.9700000000012</v>
      </c>
      <c r="M3033" s="9">
        <f t="shared" si="239"/>
        <v>1069.5500000000029</v>
      </c>
    </row>
    <row r="3034" spans="1:13">
      <c r="A3034" s="2">
        <v>39444</v>
      </c>
      <c r="B3034" s="1">
        <v>63776.07</v>
      </c>
      <c r="C3034" s="1">
        <v>64123.55</v>
      </c>
      <c r="D3034" s="1">
        <v>63598.17</v>
      </c>
      <c r="E3034" s="1">
        <v>63886.1</v>
      </c>
      <c r="I3034" s="3">
        <f t="shared" si="235"/>
        <v>1.7518006447103237E-3</v>
      </c>
      <c r="J3034" s="3">
        <f t="shared" si="236"/>
        <v>-1.7252552563994431E-3</v>
      </c>
      <c r="K3034" s="9">
        <f t="shared" si="237"/>
        <v>525.38000000000466</v>
      </c>
      <c r="L3034" s="9">
        <f t="shared" si="238"/>
        <v>111.72000000000116</v>
      </c>
      <c r="M3034" s="9">
        <f t="shared" si="239"/>
        <v>-110.02999999999884</v>
      </c>
    </row>
    <row r="3035" spans="1:13">
      <c r="A3035" s="2">
        <v>39443</v>
      </c>
      <c r="B3035" s="1">
        <v>64287</v>
      </c>
      <c r="C3035" s="1">
        <v>64583.78</v>
      </c>
      <c r="D3035" s="1">
        <v>63589.81</v>
      </c>
      <c r="E3035" s="1">
        <v>63774.38</v>
      </c>
      <c r="I3035" s="3">
        <f t="shared" si="235"/>
        <v>-7.9933723513438484E-3</v>
      </c>
      <c r="J3035" s="3">
        <f t="shared" si="236"/>
        <v>7.9739294103007233E-3</v>
      </c>
      <c r="K3035" s="9">
        <f t="shared" si="237"/>
        <v>993.97000000000116</v>
      </c>
      <c r="L3035" s="9">
        <f t="shared" si="238"/>
        <v>-513.88000000000466</v>
      </c>
      <c r="M3035" s="9">
        <f t="shared" si="239"/>
        <v>512.62000000000262</v>
      </c>
    </row>
    <row r="3036" spans="1:13">
      <c r="A3036" s="2">
        <v>39442</v>
      </c>
      <c r="B3036" s="1">
        <v>63100.57</v>
      </c>
      <c r="C3036" s="1">
        <v>64304.39</v>
      </c>
      <c r="D3036" s="1">
        <v>63100.57</v>
      </c>
      <c r="E3036" s="1">
        <v>64288.26</v>
      </c>
      <c r="I3036" s="3">
        <f t="shared" si="235"/>
        <v>1.8868355127309739E-2</v>
      </c>
      <c r="J3036" s="3">
        <f t="shared" si="236"/>
        <v>-1.8822175457369122E-2</v>
      </c>
      <c r="K3036" s="9">
        <f t="shared" si="237"/>
        <v>1203.8199999999997</v>
      </c>
      <c r="L3036" s="9">
        <f t="shared" si="238"/>
        <v>1190.5500000000029</v>
      </c>
      <c r="M3036" s="9">
        <f t="shared" si="239"/>
        <v>-1187.6900000000023</v>
      </c>
    </row>
    <row r="3037" spans="1:13">
      <c r="A3037" s="2">
        <v>39437</v>
      </c>
      <c r="B3037" s="1">
        <v>61725.4</v>
      </c>
      <c r="C3037" s="1">
        <v>63397.61</v>
      </c>
      <c r="D3037" s="1">
        <v>61725.4</v>
      </c>
      <c r="E3037" s="1">
        <v>63097.71</v>
      </c>
      <c r="I3037" s="3">
        <f t="shared" si="235"/>
        <v>2.2384884357753751E-2</v>
      </c>
      <c r="J3037" s="3">
        <f t="shared" si="236"/>
        <v>-2.2232500720934942E-2</v>
      </c>
      <c r="K3037" s="9">
        <f t="shared" si="237"/>
        <v>1672.2099999999991</v>
      </c>
      <c r="L3037" s="9">
        <f t="shared" si="238"/>
        <v>1381.510000000002</v>
      </c>
      <c r="M3037" s="9">
        <f t="shared" si="239"/>
        <v>-1372.3099999999977</v>
      </c>
    </row>
    <row r="3038" spans="1:13">
      <c r="A3038" s="2">
        <v>39436</v>
      </c>
      <c r="B3038" s="1">
        <v>61723.57</v>
      </c>
      <c r="C3038" s="1">
        <v>62466.67</v>
      </c>
      <c r="D3038" s="1">
        <v>61416.21</v>
      </c>
      <c r="E3038" s="1">
        <v>61716.2</v>
      </c>
      <c r="I3038" s="3">
        <f t="shared" si="235"/>
        <v>-8.9271667943127911E-5</v>
      </c>
      <c r="J3038" s="3">
        <f t="shared" si="236"/>
        <v>1.1940333328099168E-4</v>
      </c>
      <c r="K3038" s="9">
        <f t="shared" si="237"/>
        <v>1050.4599999999991</v>
      </c>
      <c r="L3038" s="9">
        <f t="shared" si="238"/>
        <v>-5.5100000000020373</v>
      </c>
      <c r="M3038" s="9">
        <f t="shared" si="239"/>
        <v>7.3700000000026193</v>
      </c>
    </row>
    <row r="3039" spans="1:13">
      <c r="A3039" s="2">
        <v>39435</v>
      </c>
      <c r="B3039" s="1">
        <v>61107.88</v>
      </c>
      <c r="C3039" s="1">
        <v>61733.68</v>
      </c>
      <c r="D3039" s="1">
        <v>60914.75</v>
      </c>
      <c r="E3039" s="1">
        <v>61721.71</v>
      </c>
      <c r="I3039" s="3">
        <f t="shared" si="235"/>
        <v>1.0236793467621928E-2</v>
      </c>
      <c r="J3039" s="3">
        <f t="shared" si="236"/>
        <v>-1.004502201680048E-2</v>
      </c>
      <c r="K3039" s="9">
        <f t="shared" si="237"/>
        <v>818.93000000000029</v>
      </c>
      <c r="L3039" s="9">
        <f t="shared" si="238"/>
        <v>625.43000000000029</v>
      </c>
      <c r="M3039" s="9">
        <f t="shared" si="239"/>
        <v>-613.83000000000175</v>
      </c>
    </row>
    <row r="3040" spans="1:13">
      <c r="A3040" s="2">
        <v>39434</v>
      </c>
      <c r="B3040" s="1">
        <v>59832.24</v>
      </c>
      <c r="C3040" s="1">
        <v>61421.47</v>
      </c>
      <c r="D3040" s="1">
        <v>59414.239999999998</v>
      </c>
      <c r="E3040" s="1">
        <v>61096.28</v>
      </c>
      <c r="I3040" s="3">
        <f t="shared" si="235"/>
        <v>2.1195185348182734E-2</v>
      </c>
      <c r="J3040" s="3">
        <f t="shared" si="236"/>
        <v>-2.1126402755437552E-2</v>
      </c>
      <c r="K3040" s="9">
        <f t="shared" si="237"/>
        <v>2007.2300000000032</v>
      </c>
      <c r="L3040" s="9">
        <f t="shared" si="238"/>
        <v>1268.0699999999997</v>
      </c>
      <c r="M3040" s="9">
        <f t="shared" si="239"/>
        <v>-1264.0400000000009</v>
      </c>
    </row>
    <row r="3041" spans="1:13">
      <c r="A3041" s="2">
        <v>39433</v>
      </c>
      <c r="B3041" s="1">
        <v>62444.639999999999</v>
      </c>
      <c r="C3041" s="1">
        <v>62444.639999999999</v>
      </c>
      <c r="D3041" s="1">
        <v>59820.27</v>
      </c>
      <c r="E3041" s="1">
        <v>59828.21</v>
      </c>
      <c r="I3041" s="3">
        <f t="shared" si="235"/>
        <v>-4.190505656420368E-2</v>
      </c>
      <c r="J3041" s="3">
        <f t="shared" si="236"/>
        <v>4.1899993338099163E-2</v>
      </c>
      <c r="K3041" s="9">
        <f t="shared" si="237"/>
        <v>2624.3700000000026</v>
      </c>
      <c r="L3041" s="9">
        <f t="shared" si="238"/>
        <v>-2616.760000000002</v>
      </c>
      <c r="M3041" s="9">
        <f t="shared" si="239"/>
        <v>2616.4300000000003</v>
      </c>
    </row>
    <row r="3042" spans="1:13">
      <c r="A3042" s="2">
        <v>39430</v>
      </c>
      <c r="B3042" s="1">
        <v>62867.81</v>
      </c>
      <c r="C3042" s="1">
        <v>63454.75</v>
      </c>
      <c r="D3042" s="1">
        <v>62444.97</v>
      </c>
      <c r="E3042" s="1">
        <v>62444.97</v>
      </c>
      <c r="I3042" s="3">
        <f t="shared" si="235"/>
        <v>-6.6180949425072178E-3</v>
      </c>
      <c r="J3042" s="3">
        <f t="shared" si="236"/>
        <v>6.7258585912249296E-3</v>
      </c>
      <c r="K3042" s="9">
        <f t="shared" si="237"/>
        <v>1009.7799999999988</v>
      </c>
      <c r="L3042" s="9">
        <f t="shared" si="238"/>
        <v>-416.0199999999968</v>
      </c>
      <c r="M3042" s="9">
        <f t="shared" si="239"/>
        <v>422.83999999999651</v>
      </c>
    </row>
    <row r="3043" spans="1:13">
      <c r="A3043" s="2">
        <v>39429</v>
      </c>
      <c r="B3043" s="1">
        <v>64735.3</v>
      </c>
      <c r="C3043" s="1">
        <v>64735.3</v>
      </c>
      <c r="D3043" s="1">
        <v>62466.29</v>
      </c>
      <c r="E3043" s="1">
        <v>62860.99</v>
      </c>
      <c r="I3043" s="3">
        <f t="shared" si="235"/>
        <v>-2.9049288024455406E-2</v>
      </c>
      <c r="J3043" s="3">
        <f t="shared" si="236"/>
        <v>2.8953445801595187E-2</v>
      </c>
      <c r="K3043" s="9">
        <f t="shared" si="237"/>
        <v>2269.010000000002</v>
      </c>
      <c r="L3043" s="9">
        <f t="shared" si="238"/>
        <v>-1880.7000000000044</v>
      </c>
      <c r="M3043" s="9">
        <f t="shared" si="239"/>
        <v>1874.3100000000049</v>
      </c>
    </row>
    <row r="3044" spans="1:13">
      <c r="A3044" s="2">
        <v>39428</v>
      </c>
      <c r="B3044" s="1">
        <v>64512.42</v>
      </c>
      <c r="C3044" s="1">
        <v>66171.429999999993</v>
      </c>
      <c r="D3044" s="1">
        <v>64502.06</v>
      </c>
      <c r="E3044" s="1">
        <v>64741.69</v>
      </c>
      <c r="I3044" s="3">
        <f t="shared" si="235"/>
        <v>3.5563782760052163E-3</v>
      </c>
      <c r="J3044" s="3">
        <f t="shared" si="236"/>
        <v>-3.5538893130966733E-3</v>
      </c>
      <c r="K3044" s="9">
        <f t="shared" si="237"/>
        <v>1669.3699999999953</v>
      </c>
      <c r="L3044" s="9">
        <f t="shared" si="238"/>
        <v>229.43000000000029</v>
      </c>
      <c r="M3044" s="9">
        <f t="shared" si="239"/>
        <v>-229.27000000000407</v>
      </c>
    </row>
    <row r="3045" spans="1:13">
      <c r="A3045" s="2">
        <v>39427</v>
      </c>
      <c r="B3045" s="1">
        <v>65448.2</v>
      </c>
      <c r="C3045" s="1">
        <v>66450.509999999995</v>
      </c>
      <c r="D3045" s="1">
        <v>64127.46</v>
      </c>
      <c r="E3045" s="1">
        <v>64512.26</v>
      </c>
      <c r="I3045" s="3">
        <f t="shared" si="235"/>
        <v>-1.4266732430848247E-2</v>
      </c>
      <c r="J3045" s="3">
        <f t="shared" si="236"/>
        <v>1.4300469684422109E-2</v>
      </c>
      <c r="K3045" s="9">
        <f t="shared" si="237"/>
        <v>2323.0499999999956</v>
      </c>
      <c r="L3045" s="9">
        <f t="shared" si="238"/>
        <v>-933.69999999999709</v>
      </c>
      <c r="M3045" s="9">
        <f t="shared" si="239"/>
        <v>935.93999999999505</v>
      </c>
    </row>
    <row r="3046" spans="1:13">
      <c r="A3046" s="2">
        <v>39426</v>
      </c>
      <c r="B3046" s="1">
        <v>65642.23</v>
      </c>
      <c r="C3046" s="1">
        <v>65873.990000000005</v>
      </c>
      <c r="D3046" s="1">
        <v>65227.91</v>
      </c>
      <c r="E3046" s="1">
        <v>65445.96</v>
      </c>
      <c r="I3046" s="3">
        <f t="shared" si="235"/>
        <v>-2.9339470378225122E-3</v>
      </c>
      <c r="J3046" s="3">
        <f t="shared" si="236"/>
        <v>2.9899959218325886E-3</v>
      </c>
      <c r="K3046" s="9">
        <f t="shared" si="237"/>
        <v>646.08000000000175</v>
      </c>
      <c r="L3046" s="9">
        <f t="shared" si="238"/>
        <v>-192.57999999999447</v>
      </c>
      <c r="M3046" s="9">
        <f t="shared" si="239"/>
        <v>196.2699999999968</v>
      </c>
    </row>
    <row r="3047" spans="1:13">
      <c r="A3047" s="2">
        <v>39423</v>
      </c>
      <c r="B3047" s="1">
        <v>65789.02</v>
      </c>
      <c r="C3047" s="1">
        <v>66528.639999999999</v>
      </c>
      <c r="D3047" s="1">
        <v>65278.28</v>
      </c>
      <c r="E3047" s="1">
        <v>65638.539999999994</v>
      </c>
      <c r="I3047" s="3">
        <f t="shared" si="235"/>
        <v>-2.3144569887497066E-3</v>
      </c>
      <c r="J3047" s="3">
        <f t="shared" si="236"/>
        <v>2.2873117733021478E-3</v>
      </c>
      <c r="K3047" s="9">
        <f t="shared" si="237"/>
        <v>1250.3600000000006</v>
      </c>
      <c r="L3047" s="9">
        <f t="shared" si="238"/>
        <v>-152.27000000000407</v>
      </c>
      <c r="M3047" s="9">
        <f t="shared" si="239"/>
        <v>150.48000000001048</v>
      </c>
    </row>
    <row r="3048" spans="1:13">
      <c r="A3048" s="2">
        <v>39422</v>
      </c>
      <c r="B3048" s="1">
        <v>64929.09</v>
      </c>
      <c r="C3048" s="1">
        <v>65790.81</v>
      </c>
      <c r="D3048" s="1">
        <v>64691.82</v>
      </c>
      <c r="E3048" s="1">
        <v>65790.81</v>
      </c>
      <c r="I3048" s="3">
        <f t="shared" si="235"/>
        <v>1.3289344066870398E-2</v>
      </c>
      <c r="J3048" s="3">
        <f t="shared" si="236"/>
        <v>-1.3271709183048788E-2</v>
      </c>
      <c r="K3048" s="9">
        <f t="shared" si="237"/>
        <v>1098.989999999998</v>
      </c>
      <c r="L3048" s="9">
        <f t="shared" si="238"/>
        <v>862.84999999999854</v>
      </c>
      <c r="M3048" s="9">
        <f t="shared" si="239"/>
        <v>-861.72000000000116</v>
      </c>
    </row>
    <row r="3049" spans="1:13">
      <c r="A3049" s="2">
        <v>39421</v>
      </c>
      <c r="B3049" s="1">
        <v>63482.96</v>
      </c>
      <c r="C3049" s="1">
        <v>65203.83</v>
      </c>
      <c r="D3049" s="1">
        <v>63482.96</v>
      </c>
      <c r="E3049" s="1">
        <v>64927.96</v>
      </c>
      <c r="I3049" s="3">
        <f t="shared" si="235"/>
        <v>2.2785052597188511E-2</v>
      </c>
      <c r="J3049" s="3">
        <f t="shared" si="236"/>
        <v>-2.276201361751248E-2</v>
      </c>
      <c r="K3049" s="9">
        <f t="shared" si="237"/>
        <v>1720.8700000000026</v>
      </c>
      <c r="L3049" s="9">
        <f t="shared" si="238"/>
        <v>1446.4300000000003</v>
      </c>
      <c r="M3049" s="9">
        <f t="shared" si="239"/>
        <v>-1445</v>
      </c>
    </row>
    <row r="3050" spans="1:13">
      <c r="A3050" s="2">
        <v>39420</v>
      </c>
      <c r="B3050" s="1">
        <v>63202.76</v>
      </c>
      <c r="C3050" s="1">
        <v>63722</v>
      </c>
      <c r="D3050" s="1">
        <v>62372.56</v>
      </c>
      <c r="E3050" s="1">
        <v>63481.53</v>
      </c>
      <c r="I3050" s="3">
        <f t="shared" si="235"/>
        <v>4.4569726035742219E-3</v>
      </c>
      <c r="J3050" s="3">
        <f t="shared" si="236"/>
        <v>-4.4107251012455275E-3</v>
      </c>
      <c r="K3050" s="9">
        <f t="shared" si="237"/>
        <v>1349.4400000000023</v>
      </c>
      <c r="L3050" s="9">
        <f t="shared" si="238"/>
        <v>281.68000000000029</v>
      </c>
      <c r="M3050" s="9">
        <f t="shared" si="239"/>
        <v>-278.7699999999968</v>
      </c>
    </row>
    <row r="3051" spans="1:13">
      <c r="A3051" s="2">
        <v>39419</v>
      </c>
      <c r="B3051" s="1">
        <v>63018.43</v>
      </c>
      <c r="C3051" s="1">
        <v>63681.63</v>
      </c>
      <c r="D3051" s="1">
        <v>62729.47</v>
      </c>
      <c r="E3051" s="1">
        <v>63199.85</v>
      </c>
      <c r="I3051" s="3">
        <f t="shared" si="235"/>
        <v>3.07414386148902E-3</v>
      </c>
      <c r="J3051" s="3">
        <f t="shared" si="236"/>
        <v>-2.8788403646361591E-3</v>
      </c>
      <c r="K3051" s="9">
        <f t="shared" si="237"/>
        <v>952.15999999999622</v>
      </c>
      <c r="L3051" s="9">
        <f t="shared" si="238"/>
        <v>193.68999999999505</v>
      </c>
      <c r="M3051" s="9">
        <f t="shared" si="239"/>
        <v>-181.41999999999825</v>
      </c>
    </row>
    <row r="3052" spans="1:13">
      <c r="A3052" s="2">
        <v>39416</v>
      </c>
      <c r="B3052" s="1">
        <v>62157.1</v>
      </c>
      <c r="C3052" s="1">
        <v>63701.32</v>
      </c>
      <c r="D3052" s="1">
        <v>62157.1</v>
      </c>
      <c r="E3052" s="1">
        <v>63006.16</v>
      </c>
      <c r="I3052" s="3">
        <f t="shared" si="235"/>
        <v>1.367229795061947E-2</v>
      </c>
      <c r="J3052" s="3">
        <f t="shared" si="236"/>
        <v>-1.3659903695635816E-2</v>
      </c>
      <c r="K3052" s="9">
        <f t="shared" si="237"/>
        <v>1544.2200000000012</v>
      </c>
      <c r="L3052" s="9">
        <f t="shared" si="238"/>
        <v>849.82000000000698</v>
      </c>
      <c r="M3052" s="9">
        <f t="shared" si="239"/>
        <v>-849.06000000000495</v>
      </c>
    </row>
    <row r="3053" spans="1:13">
      <c r="A3053" s="2">
        <v>39415</v>
      </c>
      <c r="B3053" s="1">
        <v>61719.68</v>
      </c>
      <c r="C3053" s="1">
        <v>63190.400000000001</v>
      </c>
      <c r="D3053" s="1">
        <v>61465.2</v>
      </c>
      <c r="E3053" s="1">
        <v>62156.34</v>
      </c>
      <c r="I3053" s="3">
        <f t="shared" si="235"/>
        <v>7.1571348386703232E-3</v>
      </c>
      <c r="J3053" s="3">
        <f t="shared" si="236"/>
        <v>-7.0748908613913137E-3</v>
      </c>
      <c r="K3053" s="9">
        <f t="shared" si="237"/>
        <v>1725.2000000000044</v>
      </c>
      <c r="L3053" s="9">
        <f t="shared" si="238"/>
        <v>441.69999999999709</v>
      </c>
      <c r="M3053" s="9">
        <f t="shared" si="239"/>
        <v>-436.65999999999622</v>
      </c>
    </row>
    <row r="3054" spans="1:13">
      <c r="A3054" s="2">
        <v>39414</v>
      </c>
      <c r="B3054" s="1">
        <v>59431.92</v>
      </c>
      <c r="C3054" s="1">
        <v>61857.99</v>
      </c>
      <c r="D3054" s="1">
        <v>59431.92</v>
      </c>
      <c r="E3054" s="1">
        <v>61714.64</v>
      </c>
      <c r="I3054" s="3">
        <f t="shared" si="235"/>
        <v>3.8416328041526789E-2</v>
      </c>
      <c r="J3054" s="3">
        <f t="shared" si="236"/>
        <v>-3.8408989647314123E-2</v>
      </c>
      <c r="K3054" s="9">
        <f t="shared" si="237"/>
        <v>2426.0699999999997</v>
      </c>
      <c r="L3054" s="9">
        <f t="shared" si="238"/>
        <v>2283.1399999999994</v>
      </c>
      <c r="M3054" s="9">
        <f t="shared" si="239"/>
        <v>-2282.7200000000012</v>
      </c>
    </row>
    <row r="3055" spans="1:13">
      <c r="A3055" s="2">
        <v>39413</v>
      </c>
      <c r="B3055" s="1">
        <v>59067.48</v>
      </c>
      <c r="C3055" s="1">
        <v>59971.23</v>
      </c>
      <c r="D3055" s="1">
        <v>58095.92</v>
      </c>
      <c r="E3055" s="1">
        <v>59431.5</v>
      </c>
      <c r="I3055" s="3">
        <f t="shared" si="235"/>
        <v>6.1339951111553078E-3</v>
      </c>
      <c r="J3055" s="3">
        <f t="shared" si="236"/>
        <v>-6.1627819571784129E-3</v>
      </c>
      <c r="K3055" s="9">
        <f t="shared" si="237"/>
        <v>1875.3100000000049</v>
      </c>
      <c r="L3055" s="9">
        <f t="shared" si="238"/>
        <v>362.33000000000175</v>
      </c>
      <c r="M3055" s="9">
        <f t="shared" si="239"/>
        <v>-364.0199999999968</v>
      </c>
    </row>
    <row r="3056" spans="1:13">
      <c r="A3056" s="2">
        <v>39412</v>
      </c>
      <c r="B3056" s="1">
        <v>60973.22</v>
      </c>
      <c r="C3056" s="1">
        <v>61559.6</v>
      </c>
      <c r="D3056" s="1">
        <v>59067.25</v>
      </c>
      <c r="E3056" s="1">
        <v>59069.17</v>
      </c>
      <c r="I3056" s="3">
        <f t="shared" si="235"/>
        <v>-3.1190781175938081E-2</v>
      </c>
      <c r="J3056" s="3">
        <f t="shared" si="236"/>
        <v>3.1227643873818749E-2</v>
      </c>
      <c r="K3056" s="9">
        <f t="shared" si="237"/>
        <v>2492.3499999999985</v>
      </c>
      <c r="L3056" s="9">
        <f t="shared" si="238"/>
        <v>-1901.7300000000032</v>
      </c>
      <c r="M3056" s="9">
        <f t="shared" si="239"/>
        <v>1904.0500000000029</v>
      </c>
    </row>
    <row r="3057" spans="1:13">
      <c r="A3057" s="2">
        <v>39409</v>
      </c>
      <c r="B3057" s="1">
        <v>60661.94</v>
      </c>
      <c r="C3057" s="1">
        <v>61334.35</v>
      </c>
      <c r="D3057" s="1">
        <v>60661.94</v>
      </c>
      <c r="E3057" s="1">
        <v>60970.9</v>
      </c>
      <c r="I3057" s="3">
        <f t="shared" si="235"/>
        <v>5.2411248839917329E-3</v>
      </c>
      <c r="J3057" s="3">
        <f t="shared" si="236"/>
        <v>-5.0931440702357876E-3</v>
      </c>
      <c r="K3057" s="9">
        <f t="shared" si="237"/>
        <v>672.40999999999622</v>
      </c>
      <c r="L3057" s="9">
        <f t="shared" si="238"/>
        <v>317.88999999999942</v>
      </c>
      <c r="M3057" s="9">
        <f t="shared" si="239"/>
        <v>-308.95999999999913</v>
      </c>
    </row>
    <row r="3058" spans="1:13">
      <c r="A3058" s="2">
        <v>39408</v>
      </c>
      <c r="B3058" s="1">
        <v>60581.54</v>
      </c>
      <c r="C3058" s="1">
        <v>61101.71</v>
      </c>
      <c r="D3058" s="1">
        <v>60124.43</v>
      </c>
      <c r="E3058" s="1">
        <v>60653.01</v>
      </c>
      <c r="I3058" s="3">
        <f t="shared" si="235"/>
        <v>1.1797323078944703E-3</v>
      </c>
      <c r="J3058" s="3">
        <f t="shared" si="236"/>
        <v>-1.1797323078944703E-3</v>
      </c>
      <c r="K3058" s="9">
        <f t="shared" si="237"/>
        <v>977.27999999999884</v>
      </c>
      <c r="L3058" s="9">
        <f t="shared" si="238"/>
        <v>71.470000000001164</v>
      </c>
      <c r="M3058" s="9">
        <f t="shared" si="239"/>
        <v>-71.470000000001164</v>
      </c>
    </row>
    <row r="3059" spans="1:13">
      <c r="A3059" s="2">
        <v>39407</v>
      </c>
      <c r="B3059" s="1">
        <v>62335.11</v>
      </c>
      <c r="C3059" s="1">
        <v>62335.11</v>
      </c>
      <c r="D3059" s="1">
        <v>59846.62</v>
      </c>
      <c r="E3059" s="1">
        <v>60581.54</v>
      </c>
      <c r="I3059" s="3">
        <f t="shared" si="235"/>
        <v>-2.8145524850640063E-2</v>
      </c>
      <c r="J3059" s="3">
        <f t="shared" si="236"/>
        <v>2.8131337219104928E-2</v>
      </c>
      <c r="K3059" s="9">
        <f t="shared" si="237"/>
        <v>2488.489999999998</v>
      </c>
      <c r="L3059" s="9">
        <f t="shared" si="238"/>
        <v>-1754.4799999999959</v>
      </c>
      <c r="M3059" s="9">
        <f t="shared" si="239"/>
        <v>1753.5699999999997</v>
      </c>
    </row>
    <row r="3060" spans="1:13">
      <c r="A3060" s="2">
        <v>39405</v>
      </c>
      <c r="B3060" s="1">
        <v>64609.38</v>
      </c>
      <c r="C3060" s="1">
        <v>64609.38</v>
      </c>
      <c r="D3060" s="1">
        <v>62320.7</v>
      </c>
      <c r="E3060" s="1">
        <v>62336.02</v>
      </c>
      <c r="I3060" s="3">
        <f t="shared" si="235"/>
        <v>-3.5186222186314134E-2</v>
      </c>
      <c r="J3060" s="3">
        <f t="shared" si="236"/>
        <v>3.5186222186314134E-2</v>
      </c>
      <c r="K3060" s="9">
        <f t="shared" si="237"/>
        <v>2288.6800000000003</v>
      </c>
      <c r="L3060" s="9">
        <f t="shared" si="238"/>
        <v>-2273.3600000000006</v>
      </c>
      <c r="M3060" s="9">
        <f t="shared" si="239"/>
        <v>2273.3600000000006</v>
      </c>
    </row>
    <row r="3061" spans="1:13">
      <c r="A3061" s="2">
        <v>39402</v>
      </c>
      <c r="B3061" s="1">
        <v>64634.18</v>
      </c>
      <c r="C3061" s="1">
        <v>64801.7</v>
      </c>
      <c r="D3061" s="1">
        <v>63627.27</v>
      </c>
      <c r="E3061" s="1">
        <v>64609.38</v>
      </c>
      <c r="I3061" s="3">
        <f t="shared" si="235"/>
        <v>-3.3250364725099997E-4</v>
      </c>
      <c r="J3061" s="3">
        <f t="shared" si="236"/>
        <v>3.8369791339509389E-4</v>
      </c>
      <c r="K3061" s="9">
        <f t="shared" si="237"/>
        <v>1174.4300000000003</v>
      </c>
      <c r="L3061" s="9">
        <f t="shared" si="238"/>
        <v>-21.490000000005239</v>
      </c>
      <c r="M3061" s="9">
        <f t="shared" si="239"/>
        <v>24.80000000000291</v>
      </c>
    </row>
    <row r="3062" spans="1:13">
      <c r="A3062" s="2">
        <v>39400</v>
      </c>
      <c r="B3062" s="1">
        <v>62918.68</v>
      </c>
      <c r="C3062" s="1">
        <v>64895.91</v>
      </c>
      <c r="D3062" s="1">
        <v>62918.68</v>
      </c>
      <c r="E3062" s="1">
        <v>64630.87</v>
      </c>
      <c r="I3062" s="3">
        <f t="shared" si="235"/>
        <v>2.707644076003593E-2</v>
      </c>
      <c r="J3062" s="3">
        <f t="shared" si="236"/>
        <v>-2.7212745086197015E-2</v>
      </c>
      <c r="K3062" s="9">
        <f t="shared" si="237"/>
        <v>1977.2300000000032</v>
      </c>
      <c r="L3062" s="9">
        <f t="shared" si="238"/>
        <v>1703.8400000000038</v>
      </c>
      <c r="M3062" s="9">
        <f t="shared" si="239"/>
        <v>-1712.1900000000023</v>
      </c>
    </row>
    <row r="3063" spans="1:13">
      <c r="A3063" s="2">
        <v>39399</v>
      </c>
      <c r="B3063" s="1">
        <v>61525.89</v>
      </c>
      <c r="C3063" s="1">
        <v>62932.68</v>
      </c>
      <c r="D3063" s="1">
        <v>61034.29</v>
      </c>
      <c r="E3063" s="1">
        <v>62927.03</v>
      </c>
      <c r="I3063" s="3">
        <f t="shared" si="235"/>
        <v>2.275688654404159E-2</v>
      </c>
      <c r="J3063" s="3">
        <f t="shared" si="236"/>
        <v>-2.2773177275452649E-2</v>
      </c>
      <c r="K3063" s="9">
        <f t="shared" si="237"/>
        <v>1898.3899999999994</v>
      </c>
      <c r="L3063" s="9">
        <f t="shared" si="238"/>
        <v>1400.1599999999962</v>
      </c>
      <c r="M3063" s="9">
        <f t="shared" si="239"/>
        <v>-1401.1399999999994</v>
      </c>
    </row>
    <row r="3064" spans="1:13">
      <c r="A3064" s="2">
        <v>39398</v>
      </c>
      <c r="B3064" s="1">
        <v>64320.56</v>
      </c>
      <c r="C3064" s="1">
        <v>64320.56</v>
      </c>
      <c r="D3064" s="1">
        <v>61451.64</v>
      </c>
      <c r="E3064" s="1">
        <v>61526.87</v>
      </c>
      <c r="I3064" s="3">
        <f t="shared" si="235"/>
        <v>-4.3433856919156098E-2</v>
      </c>
      <c r="J3064" s="3">
        <f t="shared" si="236"/>
        <v>4.3433856919156098E-2</v>
      </c>
      <c r="K3064" s="9">
        <f t="shared" si="237"/>
        <v>2868.9199999999983</v>
      </c>
      <c r="L3064" s="9">
        <f t="shared" si="238"/>
        <v>-2793.6899999999951</v>
      </c>
      <c r="M3064" s="9">
        <f t="shared" si="239"/>
        <v>2793.6899999999951</v>
      </c>
    </row>
    <row r="3065" spans="1:13">
      <c r="A3065" s="2">
        <v>39395</v>
      </c>
      <c r="B3065" s="1">
        <v>63571.45</v>
      </c>
      <c r="C3065" s="1">
        <v>65281.09</v>
      </c>
      <c r="D3065" s="1">
        <v>62279.040000000001</v>
      </c>
      <c r="E3065" s="1">
        <v>64320.56</v>
      </c>
      <c r="I3065" s="3">
        <f t="shared" si="235"/>
        <v>1.1935607347230348E-2</v>
      </c>
      <c r="J3065" s="3">
        <f t="shared" si="236"/>
        <v>-1.1783748836938604E-2</v>
      </c>
      <c r="K3065" s="9">
        <f t="shared" si="237"/>
        <v>3002.0499999999956</v>
      </c>
      <c r="L3065" s="9">
        <f t="shared" si="238"/>
        <v>758.64999999999418</v>
      </c>
      <c r="M3065" s="9">
        <f t="shared" si="239"/>
        <v>-749.11000000000058</v>
      </c>
    </row>
    <row r="3066" spans="1:13">
      <c r="A3066" s="2">
        <v>39394</v>
      </c>
      <c r="B3066" s="1">
        <v>63503.35</v>
      </c>
      <c r="C3066" s="1">
        <v>65282.55</v>
      </c>
      <c r="D3066" s="1">
        <v>63140.3</v>
      </c>
      <c r="E3066" s="1">
        <v>63561.91</v>
      </c>
      <c r="I3066" s="3">
        <f t="shared" si="235"/>
        <v>9.651874265164792E-4</v>
      </c>
      <c r="J3066" s="3">
        <f t="shared" si="236"/>
        <v>-9.2215607523075472E-4</v>
      </c>
      <c r="K3066" s="9">
        <f t="shared" si="237"/>
        <v>2142.25</v>
      </c>
      <c r="L3066" s="9">
        <f t="shared" si="238"/>
        <v>61.290000000000873</v>
      </c>
      <c r="M3066" s="9">
        <f t="shared" si="239"/>
        <v>-58.560000000004948</v>
      </c>
    </row>
    <row r="3067" spans="1:13">
      <c r="A3067" s="2">
        <v>39393</v>
      </c>
      <c r="B3067" s="1">
        <v>64503.43</v>
      </c>
      <c r="C3067" s="1">
        <v>64602.92</v>
      </c>
      <c r="D3067" s="1">
        <v>63222.55</v>
      </c>
      <c r="E3067" s="1">
        <v>63500.62</v>
      </c>
      <c r="I3067" s="3">
        <f t="shared" si="235"/>
        <v>-1.5546615117986712E-2</v>
      </c>
      <c r="J3067" s="3">
        <f t="shared" si="236"/>
        <v>1.5546615117986712E-2</v>
      </c>
      <c r="K3067" s="9">
        <f t="shared" si="237"/>
        <v>1380.3699999999953</v>
      </c>
      <c r="L3067" s="9">
        <f t="shared" si="238"/>
        <v>-1002.8099999999977</v>
      </c>
      <c r="M3067" s="9">
        <f t="shared" si="239"/>
        <v>1002.8099999999977</v>
      </c>
    </row>
    <row r="3068" spans="1:13">
      <c r="A3068" s="2">
        <v>39392</v>
      </c>
      <c r="B3068" s="1">
        <v>62967.1</v>
      </c>
      <c r="C3068" s="1">
        <v>64523.51</v>
      </c>
      <c r="D3068" s="1">
        <v>62967.1</v>
      </c>
      <c r="E3068" s="1">
        <v>64503.43</v>
      </c>
      <c r="I3068" s="3">
        <f t="shared" si="235"/>
        <v>2.4521776283343788E-2</v>
      </c>
      <c r="J3068" s="3">
        <f t="shared" si="236"/>
        <v>-2.4398932140752897E-2</v>
      </c>
      <c r="K3068" s="9">
        <f t="shared" si="237"/>
        <v>1556.4100000000035</v>
      </c>
      <c r="L3068" s="9">
        <f t="shared" si="238"/>
        <v>1543.8799999999974</v>
      </c>
      <c r="M3068" s="9">
        <f t="shared" si="239"/>
        <v>-1536.3300000000017</v>
      </c>
    </row>
    <row r="3069" spans="1:13">
      <c r="A3069" s="2">
        <v>39391</v>
      </c>
      <c r="B3069" s="1">
        <v>64049.03</v>
      </c>
      <c r="C3069" s="1">
        <v>64049.03</v>
      </c>
      <c r="D3069" s="1">
        <v>62720.43</v>
      </c>
      <c r="E3069" s="1">
        <v>62959.55</v>
      </c>
      <c r="I3069" s="3">
        <f t="shared" si="235"/>
        <v>-1.7026208242050575E-2</v>
      </c>
      <c r="J3069" s="3">
        <f t="shared" si="236"/>
        <v>1.7010093673549716E-2</v>
      </c>
      <c r="K3069" s="9">
        <f t="shared" si="237"/>
        <v>1328.5999999999985</v>
      </c>
      <c r="L3069" s="9">
        <f t="shared" si="238"/>
        <v>-1090.5299999999988</v>
      </c>
      <c r="M3069" s="9">
        <f t="shared" si="239"/>
        <v>1089.4799999999959</v>
      </c>
    </row>
    <row r="3070" spans="1:13">
      <c r="A3070" s="2">
        <v>39387</v>
      </c>
      <c r="B3070" s="1">
        <v>65316.79</v>
      </c>
      <c r="C3070" s="1">
        <v>65316.86</v>
      </c>
      <c r="D3070" s="1">
        <v>63773.65</v>
      </c>
      <c r="E3070" s="1">
        <v>64050.080000000002</v>
      </c>
      <c r="I3070" s="3">
        <f t="shared" si="235"/>
        <v>-1.9406990754420247E-2</v>
      </c>
      <c r="J3070" s="3">
        <f t="shared" si="236"/>
        <v>1.9393329035306224E-2</v>
      </c>
      <c r="K3070" s="9">
        <f t="shared" si="237"/>
        <v>1543.2099999999991</v>
      </c>
      <c r="L3070" s="9">
        <f t="shared" si="238"/>
        <v>-1267.6199999999953</v>
      </c>
      <c r="M3070" s="9">
        <f t="shared" si="239"/>
        <v>1266.7099999999991</v>
      </c>
    </row>
    <row r="3071" spans="1:13">
      <c r="A3071" s="2">
        <v>39386</v>
      </c>
      <c r="B3071" s="1">
        <v>64385.35</v>
      </c>
      <c r="C3071" s="1">
        <v>65948.89</v>
      </c>
      <c r="D3071" s="1">
        <v>64385.35</v>
      </c>
      <c r="E3071" s="1">
        <v>65317.7</v>
      </c>
      <c r="I3071" s="3">
        <f t="shared" si="235"/>
        <v>1.4515759019482273E-2</v>
      </c>
      <c r="J3071" s="3">
        <f t="shared" si="236"/>
        <v>-1.4480778624329891E-2</v>
      </c>
      <c r="K3071" s="9">
        <f t="shared" si="237"/>
        <v>1563.5400000000009</v>
      </c>
      <c r="L3071" s="9">
        <f t="shared" si="238"/>
        <v>934.56999999999971</v>
      </c>
      <c r="M3071" s="9">
        <f t="shared" si="239"/>
        <v>-932.34999999999854</v>
      </c>
    </row>
    <row r="3072" spans="1:13">
      <c r="A3072" s="2">
        <v>39385</v>
      </c>
      <c r="B3072" s="1">
        <v>65044.31</v>
      </c>
      <c r="C3072" s="1">
        <v>65147.1</v>
      </c>
      <c r="D3072" s="1">
        <v>64264.33</v>
      </c>
      <c r="E3072" s="1">
        <v>64383.13</v>
      </c>
      <c r="I3072" s="3">
        <f t="shared" si="235"/>
        <v>-1.0165070549599194E-2</v>
      </c>
      <c r="J3072" s="3">
        <f t="shared" si="236"/>
        <v>1.0165070549599194E-2</v>
      </c>
      <c r="K3072" s="9">
        <f t="shared" si="237"/>
        <v>882.7699999999968</v>
      </c>
      <c r="L3072" s="9">
        <f t="shared" si="238"/>
        <v>-661.18000000000029</v>
      </c>
      <c r="M3072" s="9">
        <f t="shared" si="239"/>
        <v>661.18000000000029</v>
      </c>
    </row>
    <row r="3073" spans="1:13">
      <c r="A3073" s="2">
        <v>39384</v>
      </c>
      <c r="B3073" s="1">
        <v>64275.19</v>
      </c>
      <c r="C3073" s="1">
        <v>65670.009999999995</v>
      </c>
      <c r="D3073" s="1">
        <v>64275.19</v>
      </c>
      <c r="E3073" s="1">
        <v>65044.31</v>
      </c>
      <c r="I3073" s="3">
        <f t="shared" si="235"/>
        <v>1.195990763521692E-2</v>
      </c>
      <c r="J3073" s="3">
        <f t="shared" si="236"/>
        <v>-1.1966047863880221E-2</v>
      </c>
      <c r="K3073" s="9">
        <f t="shared" si="237"/>
        <v>1394.8199999999924</v>
      </c>
      <c r="L3073" s="9">
        <f t="shared" si="238"/>
        <v>768.72999999999593</v>
      </c>
      <c r="M3073" s="9">
        <f t="shared" si="239"/>
        <v>-769.11999999999534</v>
      </c>
    </row>
    <row r="3074" spans="1:13">
      <c r="A3074" s="2">
        <v>39381</v>
      </c>
      <c r="B3074" s="1">
        <v>62345.55</v>
      </c>
      <c r="C3074" s="1">
        <v>64319.88</v>
      </c>
      <c r="D3074" s="1">
        <v>62345.55</v>
      </c>
      <c r="E3074" s="1">
        <v>64275.58</v>
      </c>
      <c r="I3074" s="3">
        <f t="shared" si="235"/>
        <v>3.1024122137600557E-2</v>
      </c>
      <c r="J3074" s="3">
        <f t="shared" si="236"/>
        <v>-3.0956980891178258E-2</v>
      </c>
      <c r="K3074" s="9">
        <f t="shared" si="237"/>
        <v>1974.3299999999945</v>
      </c>
      <c r="L3074" s="9">
        <f t="shared" si="238"/>
        <v>1934.0900000000038</v>
      </c>
      <c r="M3074" s="9">
        <f t="shared" si="239"/>
        <v>-1930.0299999999988</v>
      </c>
    </row>
    <row r="3075" spans="1:13">
      <c r="A3075" s="2">
        <v>39380</v>
      </c>
      <c r="B3075" s="1">
        <v>62627.95</v>
      </c>
      <c r="C3075" s="1">
        <v>63206.11</v>
      </c>
      <c r="D3075" s="1">
        <v>61968.42</v>
      </c>
      <c r="E3075" s="1">
        <v>62341.49</v>
      </c>
      <c r="I3075" s="3">
        <f t="shared" si="235"/>
        <v>-4.5240855820560533E-3</v>
      </c>
      <c r="J3075" s="3">
        <f t="shared" si="236"/>
        <v>4.5739961151530445E-3</v>
      </c>
      <c r="K3075" s="9">
        <f t="shared" si="237"/>
        <v>1237.6900000000023</v>
      </c>
      <c r="L3075" s="9">
        <f t="shared" si="238"/>
        <v>-283.31999999999971</v>
      </c>
      <c r="M3075" s="9">
        <f t="shared" si="239"/>
        <v>286.45999999999913</v>
      </c>
    </row>
    <row r="3076" spans="1:13">
      <c r="A3076" s="2">
        <v>39379</v>
      </c>
      <c r="B3076" s="1">
        <v>62693.17</v>
      </c>
      <c r="C3076" s="1">
        <v>62815.64</v>
      </c>
      <c r="D3076" s="1">
        <v>61447.77</v>
      </c>
      <c r="E3076" s="1">
        <v>62624.81</v>
      </c>
      <c r="I3076" s="3">
        <f t="shared" si="235"/>
        <v>-1.1536411389738311E-3</v>
      </c>
      <c r="J3076" s="3">
        <f t="shared" si="236"/>
        <v>1.0903899100970741E-3</v>
      </c>
      <c r="K3076" s="9">
        <f t="shared" si="237"/>
        <v>1367.8700000000026</v>
      </c>
      <c r="L3076" s="9">
        <f t="shared" si="238"/>
        <v>-72.330000000001746</v>
      </c>
      <c r="M3076" s="9">
        <f t="shared" si="239"/>
        <v>68.360000000000582</v>
      </c>
    </row>
    <row r="3077" spans="1:13">
      <c r="A3077" s="2">
        <v>39378</v>
      </c>
      <c r="B3077" s="1">
        <v>61213.66</v>
      </c>
      <c r="C3077" s="1">
        <v>62773.27</v>
      </c>
      <c r="D3077" s="1">
        <v>61213.66</v>
      </c>
      <c r="E3077" s="1">
        <v>62697.14</v>
      </c>
      <c r="I3077" s="3">
        <f t="shared" si="235"/>
        <v>2.4209864456711961E-2</v>
      </c>
      <c r="J3077" s="3">
        <f t="shared" si="236"/>
        <v>-2.4234460086196379E-2</v>
      </c>
      <c r="K3077" s="9">
        <f t="shared" si="237"/>
        <v>1559.6099999999933</v>
      </c>
      <c r="L3077" s="9">
        <f t="shared" si="238"/>
        <v>1482.010000000002</v>
      </c>
      <c r="M3077" s="9">
        <f t="shared" si="239"/>
        <v>-1483.4799999999959</v>
      </c>
    </row>
    <row r="3078" spans="1:13">
      <c r="A3078" s="2">
        <v>39377</v>
      </c>
      <c r="B3078" s="1">
        <v>60884.38</v>
      </c>
      <c r="C3078" s="1">
        <v>61378.65</v>
      </c>
      <c r="D3078" s="1">
        <v>59472.98</v>
      </c>
      <c r="E3078" s="1">
        <v>61215.13</v>
      </c>
      <c r="I3078" s="3">
        <f t="shared" si="235"/>
        <v>5.2688027071174735E-3</v>
      </c>
      <c r="J3078" s="3">
        <f t="shared" si="236"/>
        <v>-5.4324278246735865E-3</v>
      </c>
      <c r="K3078" s="9">
        <f t="shared" si="237"/>
        <v>1905.6699999999983</v>
      </c>
      <c r="L3078" s="9">
        <f t="shared" si="238"/>
        <v>320.83999999999651</v>
      </c>
      <c r="M3078" s="9">
        <f t="shared" si="239"/>
        <v>-330.75</v>
      </c>
    </row>
    <row r="3079" spans="1:13">
      <c r="A3079" s="2">
        <v>39374</v>
      </c>
      <c r="B3079" s="1">
        <v>63270.18</v>
      </c>
      <c r="C3079" s="1">
        <v>63348.94</v>
      </c>
      <c r="D3079" s="1">
        <v>60882.69</v>
      </c>
      <c r="E3079" s="1">
        <v>60894.29</v>
      </c>
      <c r="I3079" s="3">
        <f t="shared" si="235"/>
        <v>-3.7416854814781811E-2</v>
      </c>
      <c r="J3079" s="3">
        <f t="shared" si="236"/>
        <v>3.7551497403674201E-2</v>
      </c>
      <c r="K3079" s="9">
        <f t="shared" si="237"/>
        <v>2466.25</v>
      </c>
      <c r="L3079" s="9">
        <f t="shared" si="238"/>
        <v>-2367.0400000000009</v>
      </c>
      <c r="M3079" s="9">
        <f t="shared" si="239"/>
        <v>2375.8899999999994</v>
      </c>
    </row>
    <row r="3080" spans="1:13">
      <c r="A3080" s="2">
        <v>39373</v>
      </c>
      <c r="B3080" s="1">
        <v>63192.24</v>
      </c>
      <c r="C3080" s="1">
        <v>63322.03</v>
      </c>
      <c r="D3080" s="1">
        <v>61943.44</v>
      </c>
      <c r="E3080" s="1">
        <v>63261.33</v>
      </c>
      <c r="I3080" s="3">
        <f t="shared" si="235"/>
        <v>1.07067685734985E-3</v>
      </c>
      <c r="J3080" s="3">
        <f t="shared" si="236"/>
        <v>-1.0933304469030341E-3</v>
      </c>
      <c r="K3080" s="9">
        <f t="shared" si="237"/>
        <v>1378.5899999999965</v>
      </c>
      <c r="L3080" s="9">
        <f t="shared" si="238"/>
        <v>67.660000000003492</v>
      </c>
      <c r="M3080" s="9">
        <f t="shared" si="239"/>
        <v>-69.090000000003783</v>
      </c>
    </row>
    <row r="3081" spans="1:13">
      <c r="A3081" s="2">
        <v>39372</v>
      </c>
      <c r="B3081" s="1">
        <v>61720.18</v>
      </c>
      <c r="C3081" s="1">
        <v>63193.67</v>
      </c>
      <c r="D3081" s="1">
        <v>61459.8</v>
      </c>
      <c r="E3081" s="1">
        <v>63193.67</v>
      </c>
      <c r="I3081" s="3">
        <f t="shared" si="235"/>
        <v>2.3911539439935525E-2</v>
      </c>
      <c r="J3081" s="3">
        <f t="shared" si="236"/>
        <v>-2.3873715209514909E-2</v>
      </c>
      <c r="K3081" s="9">
        <f t="shared" si="237"/>
        <v>1733.8699999999953</v>
      </c>
      <c r="L3081" s="9">
        <f t="shared" si="238"/>
        <v>1475.7699999999968</v>
      </c>
      <c r="M3081" s="9">
        <f t="shared" si="239"/>
        <v>-1473.489999999998</v>
      </c>
    </row>
    <row r="3082" spans="1:13">
      <c r="A3082" s="2">
        <v>39371</v>
      </c>
      <c r="B3082" s="1">
        <v>62964.72</v>
      </c>
      <c r="C3082" s="1">
        <v>62964.72</v>
      </c>
      <c r="D3082" s="1">
        <v>61564.639999999999</v>
      </c>
      <c r="E3082" s="1">
        <v>61717.9</v>
      </c>
      <c r="I3082" s="3">
        <f t="shared" si="235"/>
        <v>-1.987535541049755E-2</v>
      </c>
      <c r="J3082" s="3">
        <f t="shared" si="236"/>
        <v>1.9801882705108506E-2</v>
      </c>
      <c r="K3082" s="9">
        <f t="shared" si="237"/>
        <v>1400.0800000000017</v>
      </c>
      <c r="L3082" s="9">
        <f t="shared" si="238"/>
        <v>-1251.5400000000009</v>
      </c>
      <c r="M3082" s="9">
        <f t="shared" si="239"/>
        <v>1246.8199999999997</v>
      </c>
    </row>
    <row r="3083" spans="1:13">
      <c r="A3083" s="2">
        <v>39370</v>
      </c>
      <c r="B3083" s="1">
        <v>62455.77</v>
      </c>
      <c r="C3083" s="1">
        <v>63841.34</v>
      </c>
      <c r="D3083" s="1">
        <v>62411.96</v>
      </c>
      <c r="E3083" s="1">
        <v>62969.440000000002</v>
      </c>
      <c r="I3083" s="3">
        <f t="shared" si="235"/>
        <v>8.2245403427098178E-3</v>
      </c>
      <c r="J3083" s="3">
        <f t="shared" si="236"/>
        <v>-8.2245403427098178E-3</v>
      </c>
      <c r="K3083" s="9">
        <f t="shared" si="237"/>
        <v>1429.3799999999974</v>
      </c>
      <c r="L3083" s="9">
        <f t="shared" si="238"/>
        <v>513.67000000000553</v>
      </c>
      <c r="M3083" s="9">
        <f t="shared" si="239"/>
        <v>-513.67000000000553</v>
      </c>
    </row>
    <row r="3084" spans="1:13">
      <c r="A3084" s="2">
        <v>39366</v>
      </c>
      <c r="B3084" s="1">
        <v>63197.04</v>
      </c>
      <c r="C3084" s="1">
        <v>64168.92</v>
      </c>
      <c r="D3084" s="1">
        <v>61487.32</v>
      </c>
      <c r="E3084" s="1">
        <v>62455.77</v>
      </c>
      <c r="I3084" s="3">
        <f t="shared" si="235"/>
        <v>-1.1729505052768359E-2</v>
      </c>
      <c r="J3084" s="3">
        <f t="shared" si="236"/>
        <v>1.1729505052768359E-2</v>
      </c>
      <c r="K3084" s="9">
        <f t="shared" si="237"/>
        <v>2681.5999999999985</v>
      </c>
      <c r="L3084" s="9">
        <f t="shared" si="238"/>
        <v>-741.27000000000407</v>
      </c>
      <c r="M3084" s="9">
        <f t="shared" si="239"/>
        <v>741.27000000000407</v>
      </c>
    </row>
    <row r="3085" spans="1:13">
      <c r="A3085" s="2">
        <v>39365</v>
      </c>
      <c r="B3085" s="1">
        <v>63549.84</v>
      </c>
      <c r="C3085" s="1">
        <v>63565.13</v>
      </c>
      <c r="D3085" s="1">
        <v>62894.13</v>
      </c>
      <c r="E3085" s="1">
        <v>63197.04</v>
      </c>
      <c r="I3085" s="3">
        <f t="shared" ref="I3085:I3148" si="240">(E3085-E3086)/E3086</f>
        <v>-5.5335523045400535E-3</v>
      </c>
      <c r="J3085" s="3">
        <f t="shared" ref="J3085:J3148" si="241">(B3085-E3085)/B3085</f>
        <v>5.5515482021669237E-3</v>
      </c>
      <c r="K3085" s="9">
        <f t="shared" ref="K3085:K3148" si="242">(C3085-D3085)</f>
        <v>671</v>
      </c>
      <c r="L3085" s="9">
        <f t="shared" ref="L3085:L3148" si="243">(E3085-E3086)</f>
        <v>-351.65000000000146</v>
      </c>
      <c r="M3085" s="9">
        <f t="shared" ref="M3085:M3148" si="244">B3085-E3085</f>
        <v>352.79999999999563</v>
      </c>
    </row>
    <row r="3086" spans="1:13">
      <c r="A3086" s="2">
        <v>39364</v>
      </c>
      <c r="B3086" s="1">
        <v>62660.85</v>
      </c>
      <c r="C3086" s="1">
        <v>63658.27</v>
      </c>
      <c r="D3086" s="1">
        <v>62660.85</v>
      </c>
      <c r="E3086" s="1">
        <v>63548.69</v>
      </c>
      <c r="I3086" s="3">
        <f t="shared" si="240"/>
        <v>1.4168974726643571E-2</v>
      </c>
      <c r="J3086" s="3">
        <f t="shared" si="241"/>
        <v>-1.4168974726643571E-2</v>
      </c>
      <c r="K3086" s="9">
        <f t="shared" si="242"/>
        <v>997.41999999999825</v>
      </c>
      <c r="L3086" s="9">
        <f t="shared" si="243"/>
        <v>887.84000000000378</v>
      </c>
      <c r="M3086" s="9">
        <f t="shared" si="244"/>
        <v>-887.84000000000378</v>
      </c>
    </row>
    <row r="3087" spans="1:13">
      <c r="A3087" s="2">
        <v>39363</v>
      </c>
      <c r="B3087" s="1">
        <v>62318.559999999998</v>
      </c>
      <c r="C3087" s="1">
        <v>62724.95</v>
      </c>
      <c r="D3087" s="1">
        <v>61841.04</v>
      </c>
      <c r="E3087" s="1">
        <v>62660.85</v>
      </c>
      <c r="I3087" s="3">
        <f t="shared" si="240"/>
        <v>5.4900036457744541E-3</v>
      </c>
      <c r="J3087" s="3">
        <f t="shared" si="241"/>
        <v>-5.4925851945231228E-3</v>
      </c>
      <c r="K3087" s="9">
        <f t="shared" si="242"/>
        <v>883.90999999999622</v>
      </c>
      <c r="L3087" s="9">
        <f t="shared" si="243"/>
        <v>342.12999999999738</v>
      </c>
      <c r="M3087" s="9">
        <f t="shared" si="244"/>
        <v>-342.29000000000087</v>
      </c>
    </row>
    <row r="3088" spans="1:13">
      <c r="A3088" s="2">
        <v>39360</v>
      </c>
      <c r="B3088" s="1">
        <v>60408.44</v>
      </c>
      <c r="C3088" s="1">
        <v>62704.03</v>
      </c>
      <c r="D3088" s="1">
        <v>60408.44</v>
      </c>
      <c r="E3088" s="1">
        <v>62318.720000000001</v>
      </c>
      <c r="I3088" s="3">
        <f t="shared" si="240"/>
        <v>3.1652107580083806E-2</v>
      </c>
      <c r="J3088" s="3">
        <f t="shared" si="241"/>
        <v>-3.1622733512072135E-2</v>
      </c>
      <c r="K3088" s="9">
        <f t="shared" si="242"/>
        <v>2295.5899999999965</v>
      </c>
      <c r="L3088" s="9">
        <f t="shared" si="243"/>
        <v>1912</v>
      </c>
      <c r="M3088" s="9">
        <f t="shared" si="244"/>
        <v>-1910.2799999999988</v>
      </c>
    </row>
    <row r="3089" spans="1:13">
      <c r="A3089" s="2">
        <v>39359</v>
      </c>
      <c r="B3089" s="1">
        <v>60102.34</v>
      </c>
      <c r="C3089" s="1">
        <v>61080.12</v>
      </c>
      <c r="D3089" s="1">
        <v>59535.839999999997</v>
      </c>
      <c r="E3089" s="1">
        <v>60406.720000000001</v>
      </c>
      <c r="I3089" s="3">
        <f t="shared" si="240"/>
        <v>5.1274098535123462E-3</v>
      </c>
      <c r="J3089" s="3">
        <f t="shared" si="241"/>
        <v>-5.0643618867419254E-3</v>
      </c>
      <c r="K3089" s="9">
        <f t="shared" si="242"/>
        <v>1544.2800000000061</v>
      </c>
      <c r="L3089" s="9">
        <f t="shared" si="243"/>
        <v>308.15000000000146</v>
      </c>
      <c r="M3089" s="9">
        <f t="shared" si="244"/>
        <v>-304.38000000000466</v>
      </c>
    </row>
    <row r="3090" spans="1:13">
      <c r="A3090" s="2">
        <v>39358</v>
      </c>
      <c r="B3090" s="1">
        <v>62020.95</v>
      </c>
      <c r="C3090" s="1">
        <v>62020.95</v>
      </c>
      <c r="D3090" s="1">
        <v>60093.52</v>
      </c>
      <c r="E3090" s="1">
        <v>60098.57</v>
      </c>
      <c r="I3090" s="3">
        <f t="shared" si="240"/>
        <v>-3.0935812562724662E-2</v>
      </c>
      <c r="J3090" s="3">
        <f t="shared" si="241"/>
        <v>3.0995655500278493E-2</v>
      </c>
      <c r="K3090" s="9">
        <f t="shared" si="242"/>
        <v>1927.4300000000003</v>
      </c>
      <c r="L3090" s="9">
        <f t="shared" si="243"/>
        <v>-1918.5500000000029</v>
      </c>
      <c r="M3090" s="9">
        <f t="shared" si="244"/>
        <v>1922.3799999999974</v>
      </c>
    </row>
    <row r="3091" spans="1:13">
      <c r="A3091" s="2">
        <v>39357</v>
      </c>
      <c r="B3091" s="1">
        <v>62340.81</v>
      </c>
      <c r="C3091" s="1">
        <v>62356.09</v>
      </c>
      <c r="D3091" s="1">
        <v>61240.82</v>
      </c>
      <c r="E3091" s="1">
        <v>62017.120000000003</v>
      </c>
      <c r="I3091" s="3">
        <f t="shared" si="240"/>
        <v>-5.1847647927488671E-3</v>
      </c>
      <c r="J3091" s="3">
        <f t="shared" si="241"/>
        <v>5.1922649064071362E-3</v>
      </c>
      <c r="K3091" s="9">
        <f t="shared" si="242"/>
        <v>1115.2699999999968</v>
      </c>
      <c r="L3091" s="9">
        <f t="shared" si="243"/>
        <v>-323.21999999999389</v>
      </c>
      <c r="M3091" s="9">
        <f t="shared" si="244"/>
        <v>323.68999999999505</v>
      </c>
    </row>
    <row r="3092" spans="1:13">
      <c r="A3092" s="2">
        <v>39356</v>
      </c>
      <c r="B3092" s="1">
        <v>60465.06</v>
      </c>
      <c r="C3092" s="1">
        <v>62355.43</v>
      </c>
      <c r="D3092" s="1">
        <v>60465.06</v>
      </c>
      <c r="E3092" s="1">
        <v>62340.34</v>
      </c>
      <c r="I3092" s="3">
        <f t="shared" si="240"/>
        <v>3.1014275020979039E-2</v>
      </c>
      <c r="J3092" s="3">
        <f t="shared" si="241"/>
        <v>-3.1014275020979039E-2</v>
      </c>
      <c r="K3092" s="9">
        <f t="shared" si="242"/>
        <v>1890.3700000000026</v>
      </c>
      <c r="L3092" s="9">
        <f t="shared" si="243"/>
        <v>1875.2799999999988</v>
      </c>
      <c r="M3092" s="9">
        <f t="shared" si="244"/>
        <v>-1875.2799999999988</v>
      </c>
    </row>
    <row r="3093" spans="1:13">
      <c r="A3093" s="2">
        <v>39353</v>
      </c>
      <c r="B3093" s="1">
        <v>61054.34</v>
      </c>
      <c r="C3093" s="1">
        <v>61054.34</v>
      </c>
      <c r="D3093" s="1">
        <v>60086.15</v>
      </c>
      <c r="E3093" s="1">
        <v>60465.06</v>
      </c>
      <c r="I3093" s="3">
        <f t="shared" si="240"/>
        <v>-9.620909500095403E-3</v>
      </c>
      <c r="J3093" s="3">
        <f t="shared" si="241"/>
        <v>9.6517299179714154E-3</v>
      </c>
      <c r="K3093" s="9">
        <f t="shared" si="242"/>
        <v>968.18999999999505</v>
      </c>
      <c r="L3093" s="9">
        <f t="shared" si="243"/>
        <v>-587.38000000000466</v>
      </c>
      <c r="M3093" s="9">
        <f t="shared" si="244"/>
        <v>589.27999999999884</v>
      </c>
    </row>
    <row r="3094" spans="1:13">
      <c r="A3094" s="2">
        <v>39352</v>
      </c>
      <c r="B3094" s="1">
        <v>59713.22</v>
      </c>
      <c r="C3094" s="1">
        <v>61052.44</v>
      </c>
      <c r="D3094" s="1">
        <v>59713.22</v>
      </c>
      <c r="E3094" s="1">
        <v>61052.44</v>
      </c>
      <c r="I3094" s="3">
        <f t="shared" si="240"/>
        <v>2.2399963292200623E-2</v>
      </c>
      <c r="J3094" s="3">
        <f t="shared" si="241"/>
        <v>-2.2427529448252853E-2</v>
      </c>
      <c r="K3094" s="9">
        <f t="shared" si="242"/>
        <v>1339.2200000000012</v>
      </c>
      <c r="L3094" s="9">
        <f t="shared" si="243"/>
        <v>1337.6100000000006</v>
      </c>
      <c r="M3094" s="9">
        <f t="shared" si="244"/>
        <v>-1339.2200000000012</v>
      </c>
    </row>
    <row r="3095" spans="1:13">
      <c r="A3095" s="2">
        <v>39351</v>
      </c>
      <c r="B3095" s="1">
        <v>58858.7</v>
      </c>
      <c r="C3095" s="1">
        <v>59825.45</v>
      </c>
      <c r="D3095" s="1">
        <v>58858.7</v>
      </c>
      <c r="E3095" s="1">
        <v>59714.83</v>
      </c>
      <c r="I3095" s="3">
        <f t="shared" si="240"/>
        <v>1.4561371495832887E-2</v>
      </c>
      <c r="J3095" s="3">
        <f t="shared" si="241"/>
        <v>-1.4545513237635298E-2</v>
      </c>
      <c r="K3095" s="9">
        <f t="shared" si="242"/>
        <v>966.75</v>
      </c>
      <c r="L3095" s="9">
        <f t="shared" si="243"/>
        <v>857.05000000000291</v>
      </c>
      <c r="M3095" s="9">
        <f t="shared" si="244"/>
        <v>-856.13000000000466</v>
      </c>
    </row>
    <row r="3096" spans="1:13">
      <c r="A3096" s="2">
        <v>39350</v>
      </c>
      <c r="B3096" s="1">
        <v>58717.11</v>
      </c>
      <c r="C3096" s="1">
        <v>58861.96</v>
      </c>
      <c r="D3096" s="1">
        <v>57968.77</v>
      </c>
      <c r="E3096" s="1">
        <v>58857.78</v>
      </c>
      <c r="I3096" s="3">
        <f t="shared" si="240"/>
        <v>2.3571438181301369E-3</v>
      </c>
      <c r="J3096" s="3">
        <f t="shared" si="241"/>
        <v>-2.3957241764793642E-3</v>
      </c>
      <c r="K3096" s="9">
        <f t="shared" si="242"/>
        <v>893.19000000000233</v>
      </c>
      <c r="L3096" s="9">
        <f t="shared" si="243"/>
        <v>138.40999999999622</v>
      </c>
      <c r="M3096" s="9">
        <f t="shared" si="244"/>
        <v>-140.66999999999825</v>
      </c>
    </row>
    <row r="3097" spans="1:13">
      <c r="A3097" s="2">
        <v>39349</v>
      </c>
      <c r="B3097" s="1">
        <v>57799.05</v>
      </c>
      <c r="C3097" s="1">
        <v>58719.37</v>
      </c>
      <c r="D3097" s="1">
        <v>57799.05</v>
      </c>
      <c r="E3097" s="1">
        <v>58719.37</v>
      </c>
      <c r="I3097" s="3">
        <f t="shared" si="240"/>
        <v>1.5927323046036116E-2</v>
      </c>
      <c r="J3097" s="3">
        <f t="shared" si="241"/>
        <v>-1.5922753055629801E-2</v>
      </c>
      <c r="K3097" s="9">
        <f t="shared" si="242"/>
        <v>920.31999999999971</v>
      </c>
      <c r="L3097" s="9">
        <f t="shared" si="243"/>
        <v>920.58000000000175</v>
      </c>
      <c r="M3097" s="9">
        <f t="shared" si="244"/>
        <v>-920.31999999999971</v>
      </c>
    </row>
    <row r="3098" spans="1:13">
      <c r="A3098" s="2">
        <v>39346</v>
      </c>
      <c r="B3098" s="1">
        <v>56919.43</v>
      </c>
      <c r="C3098" s="1">
        <v>57899.41</v>
      </c>
      <c r="D3098" s="1">
        <v>56919.43</v>
      </c>
      <c r="E3098" s="1">
        <v>57798.79</v>
      </c>
      <c r="I3098" s="3">
        <f t="shared" si="240"/>
        <v>1.568100200961435E-2</v>
      </c>
      <c r="J3098" s="3">
        <f t="shared" si="241"/>
        <v>-1.544920600926609E-2</v>
      </c>
      <c r="K3098" s="9">
        <f t="shared" si="242"/>
        <v>979.9800000000032</v>
      </c>
      <c r="L3098" s="9">
        <f t="shared" si="243"/>
        <v>892.34999999999854</v>
      </c>
      <c r="M3098" s="9">
        <f t="shared" si="244"/>
        <v>-879.36000000000058</v>
      </c>
    </row>
    <row r="3099" spans="1:13">
      <c r="A3099" s="2">
        <v>39345</v>
      </c>
      <c r="B3099" s="1">
        <v>57262.52</v>
      </c>
      <c r="C3099" s="1">
        <v>57609.08</v>
      </c>
      <c r="D3099" s="1">
        <v>56607.45</v>
      </c>
      <c r="E3099" s="1">
        <v>56906.44</v>
      </c>
      <c r="I3099" s="3">
        <f t="shared" si="240"/>
        <v>-6.2478804391293344E-3</v>
      </c>
      <c r="J3099" s="3">
        <f t="shared" si="241"/>
        <v>6.2183780944323527E-3</v>
      </c>
      <c r="K3099" s="9">
        <f t="shared" si="242"/>
        <v>1001.6300000000047</v>
      </c>
      <c r="L3099" s="9">
        <f t="shared" si="243"/>
        <v>-357.77999999999884</v>
      </c>
      <c r="M3099" s="9">
        <f t="shared" si="244"/>
        <v>356.07999999999447</v>
      </c>
    </row>
    <row r="3100" spans="1:13">
      <c r="A3100" s="2">
        <v>39344</v>
      </c>
      <c r="B3100" s="1">
        <v>56674.65</v>
      </c>
      <c r="C3100" s="1">
        <v>58079.23</v>
      </c>
      <c r="D3100" s="1">
        <v>56674.65</v>
      </c>
      <c r="E3100" s="1">
        <v>57264.22</v>
      </c>
      <c r="I3100" s="3">
        <f t="shared" si="240"/>
        <v>1.055159768680853E-2</v>
      </c>
      <c r="J3100" s="3">
        <f t="shared" si="241"/>
        <v>-1.0402710912197953E-2</v>
      </c>
      <c r="K3100" s="9">
        <f t="shared" si="242"/>
        <v>1404.5800000000017</v>
      </c>
      <c r="L3100" s="9">
        <f t="shared" si="243"/>
        <v>597.91999999999825</v>
      </c>
      <c r="M3100" s="9">
        <f t="shared" si="244"/>
        <v>-589.56999999999971</v>
      </c>
    </row>
    <row r="3101" spans="1:13">
      <c r="A3101" s="2">
        <v>39343</v>
      </c>
      <c r="B3101" s="1">
        <v>54351.040000000001</v>
      </c>
      <c r="C3101" s="1">
        <v>56844.21</v>
      </c>
      <c r="D3101" s="1">
        <v>54351.040000000001</v>
      </c>
      <c r="E3101" s="1">
        <v>56666.3</v>
      </c>
      <c r="I3101" s="3">
        <f t="shared" si="240"/>
        <v>4.2799721901917095E-2</v>
      </c>
      <c r="J3101" s="3">
        <f t="shared" si="241"/>
        <v>-4.2598264909006381E-2</v>
      </c>
      <c r="K3101" s="9">
        <f t="shared" si="242"/>
        <v>2493.1699999999983</v>
      </c>
      <c r="L3101" s="9">
        <f t="shared" si="243"/>
        <v>2325.760000000002</v>
      </c>
      <c r="M3101" s="9">
        <f t="shared" si="244"/>
        <v>-2315.260000000002</v>
      </c>
    </row>
    <row r="3102" spans="1:13">
      <c r="A3102" s="2">
        <v>39342</v>
      </c>
      <c r="B3102" s="1">
        <v>54671</v>
      </c>
      <c r="C3102" s="1">
        <v>54733</v>
      </c>
      <c r="D3102" s="1">
        <v>53690.65</v>
      </c>
      <c r="E3102" s="1">
        <v>54340.54</v>
      </c>
      <c r="I3102" s="3">
        <f t="shared" si="240"/>
        <v>-6.0445208611512339E-3</v>
      </c>
      <c r="J3102" s="3">
        <f t="shared" si="241"/>
        <v>6.0445208611512339E-3</v>
      </c>
      <c r="K3102" s="9">
        <f t="shared" si="242"/>
        <v>1042.3499999999985</v>
      </c>
      <c r="L3102" s="9">
        <f t="shared" si="243"/>
        <v>-330.45999999999913</v>
      </c>
      <c r="M3102" s="9">
        <f t="shared" si="244"/>
        <v>330.45999999999913</v>
      </c>
    </row>
    <row r="3103" spans="1:13">
      <c r="A3103" s="2">
        <v>39339</v>
      </c>
      <c r="B3103" s="1">
        <v>54909.01</v>
      </c>
      <c r="C3103" s="1">
        <v>55465.17</v>
      </c>
      <c r="D3103" s="1">
        <v>54378.19</v>
      </c>
      <c r="E3103" s="1">
        <v>54671</v>
      </c>
      <c r="I3103" s="3">
        <f t="shared" si="240"/>
        <v>-4.3195749704324615E-3</v>
      </c>
      <c r="J3103" s="3">
        <f t="shared" si="241"/>
        <v>4.3346255924119198E-3</v>
      </c>
      <c r="K3103" s="9">
        <f t="shared" si="242"/>
        <v>1086.9799999999959</v>
      </c>
      <c r="L3103" s="9">
        <f t="shared" si="243"/>
        <v>-237.18000000000029</v>
      </c>
      <c r="M3103" s="9">
        <f t="shared" si="244"/>
        <v>238.01000000000204</v>
      </c>
    </row>
    <row r="3104" spans="1:13">
      <c r="A3104" s="2">
        <v>39338</v>
      </c>
      <c r="B3104" s="1">
        <v>53882.71</v>
      </c>
      <c r="C3104" s="1">
        <v>55086.96</v>
      </c>
      <c r="D3104" s="1">
        <v>53882.71</v>
      </c>
      <c r="E3104" s="1">
        <v>54908.18</v>
      </c>
      <c r="I3104" s="3">
        <f t="shared" si="240"/>
        <v>1.9031522356614972E-2</v>
      </c>
      <c r="J3104" s="3">
        <f t="shared" si="241"/>
        <v>-1.9031522356614972E-2</v>
      </c>
      <c r="K3104" s="9">
        <f t="shared" si="242"/>
        <v>1204.25</v>
      </c>
      <c r="L3104" s="9">
        <f t="shared" si="243"/>
        <v>1025.4700000000012</v>
      </c>
      <c r="M3104" s="9">
        <f t="shared" si="244"/>
        <v>-1025.4700000000012</v>
      </c>
    </row>
    <row r="3105" spans="1:13">
      <c r="A3105" s="2">
        <v>39337</v>
      </c>
      <c r="B3105" s="1">
        <v>53921.81</v>
      </c>
      <c r="C3105" s="1">
        <v>54621.83</v>
      </c>
      <c r="D3105" s="1">
        <v>53718.36</v>
      </c>
      <c r="E3105" s="1">
        <v>53882.71</v>
      </c>
      <c r="I3105" s="3">
        <f t="shared" si="240"/>
        <v>-7.021439127961849E-4</v>
      </c>
      <c r="J3105" s="3">
        <f t="shared" si="241"/>
        <v>7.2512402680842034E-4</v>
      </c>
      <c r="K3105" s="9">
        <f t="shared" si="242"/>
        <v>903.47000000000116</v>
      </c>
      <c r="L3105" s="9">
        <f t="shared" si="243"/>
        <v>-37.860000000000582</v>
      </c>
      <c r="M3105" s="9">
        <f t="shared" si="244"/>
        <v>39.099999999998545</v>
      </c>
    </row>
    <row r="3106" spans="1:13">
      <c r="A3106" s="2">
        <v>39336</v>
      </c>
      <c r="B3106" s="1">
        <v>52659.64</v>
      </c>
      <c r="C3106" s="1">
        <v>53953.99</v>
      </c>
      <c r="D3106" s="1">
        <v>52659.64</v>
      </c>
      <c r="E3106" s="1">
        <v>53920.57</v>
      </c>
      <c r="I3106" s="3">
        <f t="shared" si="240"/>
        <v>2.4082395218315081E-2</v>
      </c>
      <c r="J3106" s="3">
        <f t="shared" si="241"/>
        <v>-2.3944903535231161E-2</v>
      </c>
      <c r="K3106" s="9">
        <f t="shared" si="242"/>
        <v>1294.3499999999985</v>
      </c>
      <c r="L3106" s="9">
        <f t="shared" si="243"/>
        <v>1268</v>
      </c>
      <c r="M3106" s="9">
        <f t="shared" si="244"/>
        <v>-1260.9300000000003</v>
      </c>
    </row>
    <row r="3107" spans="1:13">
      <c r="A3107" s="2">
        <v>39335</v>
      </c>
      <c r="B3107" s="1">
        <v>54554.02</v>
      </c>
      <c r="C3107" s="1">
        <v>54554.02</v>
      </c>
      <c r="D3107" s="1">
        <v>52320.99</v>
      </c>
      <c r="E3107" s="1">
        <v>52652.57</v>
      </c>
      <c r="I3107" s="3">
        <f t="shared" si="240"/>
        <v>-3.5119390129927257E-2</v>
      </c>
      <c r="J3107" s="3">
        <f t="shared" si="241"/>
        <v>3.4854443357244747E-2</v>
      </c>
      <c r="K3107" s="9">
        <f t="shared" si="242"/>
        <v>2233.0299999999988</v>
      </c>
      <c r="L3107" s="9">
        <f t="shared" si="243"/>
        <v>-1916.4300000000003</v>
      </c>
      <c r="M3107" s="9">
        <f t="shared" si="244"/>
        <v>1901.4499999999971</v>
      </c>
    </row>
    <row r="3108" spans="1:13">
      <c r="A3108" s="2">
        <v>39331</v>
      </c>
      <c r="B3108" s="1">
        <v>54413.09</v>
      </c>
      <c r="C3108" s="1">
        <v>55093.97</v>
      </c>
      <c r="D3108" s="1">
        <v>54413.09</v>
      </c>
      <c r="E3108" s="1">
        <v>54569</v>
      </c>
      <c r="I3108" s="3">
        <f t="shared" si="240"/>
        <v>2.9622574544876765E-3</v>
      </c>
      <c r="J3108" s="3">
        <f t="shared" si="241"/>
        <v>-2.8653031834803629E-3</v>
      </c>
      <c r="K3108" s="9">
        <f t="shared" si="242"/>
        <v>680.88000000000466</v>
      </c>
      <c r="L3108" s="9">
        <f t="shared" si="243"/>
        <v>161.16999999999825</v>
      </c>
      <c r="M3108" s="9">
        <f t="shared" si="244"/>
        <v>-155.91000000000349</v>
      </c>
    </row>
    <row r="3109" spans="1:13">
      <c r="A3109" s="2">
        <v>39330</v>
      </c>
      <c r="B3109" s="1">
        <v>55243.23</v>
      </c>
      <c r="C3109" s="1">
        <v>55243.23</v>
      </c>
      <c r="D3109" s="1">
        <v>54155.74</v>
      </c>
      <c r="E3109" s="1">
        <v>54407.83</v>
      </c>
      <c r="I3109" s="3">
        <f t="shared" si="240"/>
        <v>-1.5251272975596395E-2</v>
      </c>
      <c r="J3109" s="3">
        <f t="shared" si="241"/>
        <v>1.5122214975482089E-2</v>
      </c>
      <c r="K3109" s="9">
        <f t="shared" si="242"/>
        <v>1087.4900000000052</v>
      </c>
      <c r="L3109" s="9">
        <f t="shared" si="243"/>
        <v>-842.63999999999942</v>
      </c>
      <c r="M3109" s="9">
        <f t="shared" si="244"/>
        <v>835.40000000000146</v>
      </c>
    </row>
    <row r="3110" spans="1:13">
      <c r="A3110" s="2">
        <v>39329</v>
      </c>
      <c r="B3110" s="1">
        <v>54833.88</v>
      </c>
      <c r="C3110" s="1">
        <v>55566.48</v>
      </c>
      <c r="D3110" s="1">
        <v>54587.92</v>
      </c>
      <c r="E3110" s="1">
        <v>55250.47</v>
      </c>
      <c r="I3110" s="3">
        <f t="shared" si="240"/>
        <v>7.6224852737910246E-3</v>
      </c>
      <c r="J3110" s="3">
        <f t="shared" si="241"/>
        <v>-7.5973102760556761E-3</v>
      </c>
      <c r="K3110" s="9">
        <f t="shared" si="242"/>
        <v>978.56000000000495</v>
      </c>
      <c r="L3110" s="9">
        <f t="shared" si="243"/>
        <v>417.95999999999913</v>
      </c>
      <c r="M3110" s="9">
        <f t="shared" si="244"/>
        <v>-416.59000000000378</v>
      </c>
    </row>
    <row r="3111" spans="1:13">
      <c r="A3111" s="2">
        <v>39328</v>
      </c>
      <c r="B3111" s="1">
        <v>54641.11</v>
      </c>
      <c r="C3111" s="1">
        <v>54997.63</v>
      </c>
      <c r="D3111" s="1">
        <v>54519.16</v>
      </c>
      <c r="E3111" s="1">
        <v>54832.51</v>
      </c>
      <c r="I3111" s="3">
        <f t="shared" si="240"/>
        <v>3.573936018730157E-3</v>
      </c>
      <c r="J3111" s="3">
        <f t="shared" si="241"/>
        <v>-3.5028570978884112E-3</v>
      </c>
      <c r="K3111" s="9">
        <f t="shared" si="242"/>
        <v>478.46999999999389</v>
      </c>
      <c r="L3111" s="9">
        <f t="shared" si="243"/>
        <v>195.27000000000407</v>
      </c>
      <c r="M3111" s="9">
        <f t="shared" si="244"/>
        <v>-191.40000000000146</v>
      </c>
    </row>
    <row r="3112" spans="1:13">
      <c r="A3112" s="2">
        <v>39325</v>
      </c>
      <c r="B3112" s="1">
        <v>52873.78</v>
      </c>
      <c r="C3112" s="1">
        <v>54714.82</v>
      </c>
      <c r="D3112" s="1">
        <v>52873.78</v>
      </c>
      <c r="E3112" s="1">
        <v>54637.24</v>
      </c>
      <c r="I3112" s="3">
        <f t="shared" si="240"/>
        <v>3.3663880325037907E-2</v>
      </c>
      <c r="J3112" s="3">
        <f t="shared" si="241"/>
        <v>-3.3352258907912373E-2</v>
      </c>
      <c r="K3112" s="9">
        <f t="shared" si="242"/>
        <v>1841.0400000000009</v>
      </c>
      <c r="L3112" s="9">
        <f t="shared" si="243"/>
        <v>1779.4000000000015</v>
      </c>
      <c r="M3112" s="9">
        <f t="shared" si="244"/>
        <v>-1763.4599999999991</v>
      </c>
    </row>
    <row r="3113" spans="1:13">
      <c r="A3113" s="2">
        <v>39324</v>
      </c>
      <c r="B3113" s="1">
        <v>52728.38</v>
      </c>
      <c r="C3113" s="1">
        <v>53644.79</v>
      </c>
      <c r="D3113" s="1">
        <v>52223.49</v>
      </c>
      <c r="E3113" s="1">
        <v>52857.84</v>
      </c>
      <c r="I3113" s="3">
        <f t="shared" si="240"/>
        <v>2.3362252970722296E-3</v>
      </c>
      <c r="J3113" s="3">
        <f t="shared" si="241"/>
        <v>-2.4552243023585997E-3</v>
      </c>
      <c r="K3113" s="9">
        <f t="shared" si="242"/>
        <v>1421.3000000000029</v>
      </c>
      <c r="L3113" s="9">
        <f t="shared" si="243"/>
        <v>123.19999999999709</v>
      </c>
      <c r="M3113" s="9">
        <f t="shared" si="244"/>
        <v>-129.45999999999913</v>
      </c>
    </row>
    <row r="3114" spans="1:13">
      <c r="A3114" s="2">
        <v>39323</v>
      </c>
      <c r="B3114" s="1">
        <v>51647.5</v>
      </c>
      <c r="C3114" s="1">
        <v>52809.88</v>
      </c>
      <c r="D3114" s="1">
        <v>51647.07</v>
      </c>
      <c r="E3114" s="1">
        <v>52734.64</v>
      </c>
      <c r="I3114" s="3">
        <f t="shared" si="240"/>
        <v>2.1092129724023405E-2</v>
      </c>
      <c r="J3114" s="3">
        <f t="shared" si="241"/>
        <v>-2.1049227939396863E-2</v>
      </c>
      <c r="K3114" s="9">
        <f t="shared" si="242"/>
        <v>1162.8099999999977</v>
      </c>
      <c r="L3114" s="9">
        <f t="shared" si="243"/>
        <v>1089.3099999999977</v>
      </c>
      <c r="M3114" s="9">
        <f t="shared" si="244"/>
        <v>-1087.1399999999994</v>
      </c>
    </row>
    <row r="3115" spans="1:13">
      <c r="A3115" s="2">
        <v>39322</v>
      </c>
      <c r="B3115" s="1">
        <v>53071.76</v>
      </c>
      <c r="C3115" s="1">
        <v>53071.76</v>
      </c>
      <c r="D3115" s="1">
        <v>51389.95</v>
      </c>
      <c r="E3115" s="1">
        <v>51645.33</v>
      </c>
      <c r="I3115" s="3">
        <f t="shared" si="240"/>
        <v>-2.6994535416174067E-2</v>
      </c>
      <c r="J3115" s="3">
        <f t="shared" si="241"/>
        <v>2.6877382623074875E-2</v>
      </c>
      <c r="K3115" s="9">
        <f t="shared" si="242"/>
        <v>1681.8100000000049</v>
      </c>
      <c r="L3115" s="9">
        <f t="shared" si="243"/>
        <v>-1432.8199999999997</v>
      </c>
      <c r="M3115" s="9">
        <f t="shared" si="244"/>
        <v>1426.4300000000003</v>
      </c>
    </row>
    <row r="3116" spans="1:13">
      <c r="A3116" s="2">
        <v>39321</v>
      </c>
      <c r="B3116" s="1">
        <v>52994.79</v>
      </c>
      <c r="C3116" s="1">
        <v>53395.839999999997</v>
      </c>
      <c r="D3116" s="1">
        <v>52502.32</v>
      </c>
      <c r="E3116" s="1">
        <v>53078.15</v>
      </c>
      <c r="I3116" s="3">
        <f t="shared" si="240"/>
        <v>1.520636044376454E-3</v>
      </c>
      <c r="J3116" s="3">
        <f t="shared" si="241"/>
        <v>-1.5729848160545702E-3</v>
      </c>
      <c r="K3116" s="9">
        <f t="shared" si="242"/>
        <v>893.5199999999968</v>
      </c>
      <c r="L3116" s="9">
        <f t="shared" si="243"/>
        <v>80.590000000003783</v>
      </c>
      <c r="M3116" s="9">
        <f t="shared" si="244"/>
        <v>-83.360000000000582</v>
      </c>
    </row>
    <row r="3117" spans="1:13">
      <c r="A3117" s="2">
        <v>39318</v>
      </c>
      <c r="B3117" s="1">
        <v>51844.66</v>
      </c>
      <c r="C3117" s="1">
        <v>52997.56</v>
      </c>
      <c r="D3117" s="1">
        <v>51389.55</v>
      </c>
      <c r="E3117" s="1">
        <v>52997.56</v>
      </c>
      <c r="I3117" s="3">
        <f t="shared" si="240"/>
        <v>2.2167198378806652E-2</v>
      </c>
      <c r="J3117" s="3">
        <f t="shared" si="241"/>
        <v>-2.2237584352949639E-2</v>
      </c>
      <c r="K3117" s="9">
        <f t="shared" si="242"/>
        <v>1608.0099999999948</v>
      </c>
      <c r="L3117" s="9">
        <f t="shared" si="243"/>
        <v>1149.3299999999945</v>
      </c>
      <c r="M3117" s="9">
        <f t="shared" si="244"/>
        <v>-1152.8999999999942</v>
      </c>
    </row>
    <row r="3118" spans="1:13">
      <c r="A3118" s="2">
        <v>39317</v>
      </c>
      <c r="B3118" s="1">
        <v>51744.56</v>
      </c>
      <c r="C3118" s="1">
        <v>52350.97</v>
      </c>
      <c r="D3118" s="1">
        <v>51081.89</v>
      </c>
      <c r="E3118" s="1">
        <v>51848.23</v>
      </c>
      <c r="I3118" s="3">
        <f t="shared" si="240"/>
        <v>2.0034956331642503E-3</v>
      </c>
      <c r="J3118" s="3">
        <f t="shared" si="241"/>
        <v>-2.0034956331642503E-3</v>
      </c>
      <c r="K3118" s="9">
        <f t="shared" si="242"/>
        <v>1269.0800000000017</v>
      </c>
      <c r="L3118" s="9">
        <f t="shared" si="243"/>
        <v>103.67000000000553</v>
      </c>
      <c r="M3118" s="9">
        <f t="shared" si="244"/>
        <v>-103.67000000000553</v>
      </c>
    </row>
    <row r="3119" spans="1:13">
      <c r="A3119" s="2">
        <v>39316</v>
      </c>
      <c r="B3119" s="1">
        <v>49815.08</v>
      </c>
      <c r="C3119" s="1">
        <v>51749.19</v>
      </c>
      <c r="D3119" s="1">
        <v>49815.08</v>
      </c>
      <c r="E3119" s="1">
        <v>51744.56</v>
      </c>
      <c r="I3119" s="3">
        <f t="shared" si="240"/>
        <v>3.8732849570852761E-2</v>
      </c>
      <c r="J3119" s="3">
        <f t="shared" si="241"/>
        <v>-3.8732849570852761E-2</v>
      </c>
      <c r="K3119" s="9">
        <f t="shared" si="242"/>
        <v>1934.1100000000006</v>
      </c>
      <c r="L3119" s="9">
        <f t="shared" si="243"/>
        <v>1929.4799999999959</v>
      </c>
      <c r="M3119" s="9">
        <f t="shared" si="244"/>
        <v>-1929.4799999999959</v>
      </c>
    </row>
    <row r="3120" spans="1:13">
      <c r="A3120" s="2">
        <v>39315</v>
      </c>
      <c r="B3120" s="1">
        <v>49207.839999999997</v>
      </c>
      <c r="C3120" s="1">
        <v>50064.39</v>
      </c>
      <c r="D3120" s="1">
        <v>48739.15</v>
      </c>
      <c r="E3120" s="1">
        <v>49815.08</v>
      </c>
      <c r="I3120" s="3">
        <f t="shared" si="240"/>
        <v>1.2370758576736852E-2</v>
      </c>
      <c r="J3120" s="3">
        <f t="shared" si="241"/>
        <v>-1.2340309999382319E-2</v>
      </c>
      <c r="K3120" s="9">
        <f t="shared" si="242"/>
        <v>1325.239999999998</v>
      </c>
      <c r="L3120" s="9">
        <f t="shared" si="243"/>
        <v>608.72000000000116</v>
      </c>
      <c r="M3120" s="9">
        <f t="shared" si="244"/>
        <v>-607.24000000000524</v>
      </c>
    </row>
    <row r="3121" spans="1:13">
      <c r="A3121" s="2">
        <v>39314</v>
      </c>
      <c r="B3121" s="1">
        <v>48560.76</v>
      </c>
      <c r="C3121" s="1">
        <v>49573.919999999998</v>
      </c>
      <c r="D3121" s="1">
        <v>48560.76</v>
      </c>
      <c r="E3121" s="1">
        <v>49206.36</v>
      </c>
      <c r="I3121" s="3">
        <f t="shared" si="240"/>
        <v>1.3336419628507781E-2</v>
      </c>
      <c r="J3121" s="3">
        <f t="shared" si="241"/>
        <v>-1.329468484430636E-2</v>
      </c>
      <c r="K3121" s="9">
        <f t="shared" si="242"/>
        <v>1013.1599999999962</v>
      </c>
      <c r="L3121" s="9">
        <f t="shared" si="243"/>
        <v>647.59999999999854</v>
      </c>
      <c r="M3121" s="9">
        <f t="shared" si="244"/>
        <v>-645.59999999999854</v>
      </c>
    </row>
    <row r="3122" spans="1:13">
      <c r="A3122" s="2">
        <v>39311</v>
      </c>
      <c r="B3122" s="1">
        <v>48025.94</v>
      </c>
      <c r="C3122" s="1">
        <v>49588.36</v>
      </c>
      <c r="D3122" s="1">
        <v>46876.800000000003</v>
      </c>
      <c r="E3122" s="1">
        <v>48558.76</v>
      </c>
      <c r="I3122" s="3">
        <f t="shared" si="240"/>
        <v>1.1313209991346534E-2</v>
      </c>
      <c r="J3122" s="3">
        <f t="shared" si="241"/>
        <v>-1.1094421056620644E-2</v>
      </c>
      <c r="K3122" s="9">
        <f t="shared" si="242"/>
        <v>2711.5599999999977</v>
      </c>
      <c r="L3122" s="9">
        <f t="shared" si="243"/>
        <v>543.20999999999913</v>
      </c>
      <c r="M3122" s="9">
        <f t="shared" si="244"/>
        <v>-532.81999999999971</v>
      </c>
    </row>
    <row r="3123" spans="1:13">
      <c r="A3123" s="2">
        <v>39310</v>
      </c>
      <c r="B3123" s="1">
        <v>49280.59</v>
      </c>
      <c r="C3123" s="1">
        <v>49280.59</v>
      </c>
      <c r="D3123" s="1">
        <v>44937.65</v>
      </c>
      <c r="E3123" s="1">
        <v>48015.55</v>
      </c>
      <c r="I3123" s="3">
        <f t="shared" si="240"/>
        <v>-2.5763260038997426E-2</v>
      </c>
      <c r="J3123" s="3">
        <f t="shared" si="241"/>
        <v>2.5670147212117259E-2</v>
      </c>
      <c r="K3123" s="9">
        <f t="shared" si="242"/>
        <v>4342.9399999999951</v>
      </c>
      <c r="L3123" s="9">
        <f t="shared" si="243"/>
        <v>-1269.75</v>
      </c>
      <c r="M3123" s="9">
        <f t="shared" si="244"/>
        <v>1265.0399999999936</v>
      </c>
    </row>
    <row r="3124" spans="1:13">
      <c r="A3124" s="2">
        <v>39309</v>
      </c>
      <c r="B3124" s="1">
        <v>50911.69</v>
      </c>
      <c r="C3124" s="1">
        <v>51285.66</v>
      </c>
      <c r="D3124" s="1">
        <v>49106.44</v>
      </c>
      <c r="E3124" s="1">
        <v>49285.3</v>
      </c>
      <c r="I3124" s="3">
        <f t="shared" si="240"/>
        <v>-3.1946456368127145E-2</v>
      </c>
      <c r="J3124" s="3">
        <f t="shared" si="241"/>
        <v>3.1945315506124415E-2</v>
      </c>
      <c r="K3124" s="9">
        <f t="shared" si="242"/>
        <v>2179.2200000000012</v>
      </c>
      <c r="L3124" s="9">
        <f t="shared" si="243"/>
        <v>-1626.4499999999971</v>
      </c>
      <c r="M3124" s="9">
        <f t="shared" si="244"/>
        <v>1626.3899999999994</v>
      </c>
    </row>
    <row r="3125" spans="1:13">
      <c r="A3125" s="2">
        <v>39308</v>
      </c>
      <c r="B3125" s="1">
        <v>52434.239999999998</v>
      </c>
      <c r="C3125" s="1">
        <v>52944.51</v>
      </c>
      <c r="D3125" s="1">
        <v>50911.75</v>
      </c>
      <c r="E3125" s="1">
        <v>50911.75</v>
      </c>
      <c r="I3125" s="3">
        <f t="shared" si="240"/>
        <v>-2.9031920312789391E-2</v>
      </c>
      <c r="J3125" s="3">
        <f t="shared" si="241"/>
        <v>2.9036179412536504E-2</v>
      </c>
      <c r="K3125" s="9">
        <f t="shared" si="242"/>
        <v>2032.760000000002</v>
      </c>
      <c r="L3125" s="9">
        <f t="shared" si="243"/>
        <v>-1522.260000000002</v>
      </c>
      <c r="M3125" s="9">
        <f t="shared" si="244"/>
        <v>1522.489999999998</v>
      </c>
    </row>
    <row r="3126" spans="1:13">
      <c r="A3126" s="2">
        <v>39307</v>
      </c>
      <c r="B3126" s="1">
        <v>52646.57</v>
      </c>
      <c r="C3126" s="1">
        <v>53669.66</v>
      </c>
      <c r="D3126" s="1">
        <v>52201.57</v>
      </c>
      <c r="E3126" s="1">
        <v>52434.01</v>
      </c>
      <c r="I3126" s="3">
        <f t="shared" si="240"/>
        <v>-3.8777973305661761E-3</v>
      </c>
      <c r="J3126" s="3">
        <f t="shared" si="241"/>
        <v>4.0374900017227655E-3</v>
      </c>
      <c r="K3126" s="9">
        <f t="shared" si="242"/>
        <v>1468.0900000000038</v>
      </c>
      <c r="L3126" s="9">
        <f t="shared" si="243"/>
        <v>-204.11999999999534</v>
      </c>
      <c r="M3126" s="9">
        <f t="shared" si="244"/>
        <v>212.55999999999767</v>
      </c>
    </row>
    <row r="3127" spans="1:13">
      <c r="A3127" s="2">
        <v>39304</v>
      </c>
      <c r="B3127" s="1">
        <v>53430.84</v>
      </c>
      <c r="C3127" s="1">
        <v>53430.84</v>
      </c>
      <c r="D3127" s="1">
        <v>51681.78</v>
      </c>
      <c r="E3127" s="1">
        <v>52638.13</v>
      </c>
      <c r="I3127" s="3">
        <f t="shared" si="240"/>
        <v>-1.4836188238852303E-2</v>
      </c>
      <c r="J3127" s="3">
        <f t="shared" si="241"/>
        <v>1.4836188238852303E-2</v>
      </c>
      <c r="K3127" s="9">
        <f t="shared" si="242"/>
        <v>1749.0599999999977</v>
      </c>
      <c r="L3127" s="9">
        <f t="shared" si="243"/>
        <v>-792.70999999999913</v>
      </c>
      <c r="M3127" s="9">
        <f t="shared" si="244"/>
        <v>792.70999999999913</v>
      </c>
    </row>
    <row r="3128" spans="1:13">
      <c r="A3128" s="2">
        <v>39303</v>
      </c>
      <c r="B3128" s="1">
        <v>55213.46</v>
      </c>
      <c r="C3128" s="1">
        <v>55213.46</v>
      </c>
      <c r="D3128" s="1">
        <v>53323.519999999997</v>
      </c>
      <c r="E3128" s="1">
        <v>53430.84</v>
      </c>
      <c r="I3128" s="3">
        <f t="shared" si="240"/>
        <v>-3.2774893164307949E-2</v>
      </c>
      <c r="J3128" s="3">
        <f t="shared" si="241"/>
        <v>3.2285967950568623E-2</v>
      </c>
      <c r="K3128" s="9">
        <f t="shared" si="242"/>
        <v>1889.9400000000023</v>
      </c>
      <c r="L3128" s="9">
        <f t="shared" si="243"/>
        <v>-1810.5300000000061</v>
      </c>
      <c r="M3128" s="9">
        <f t="shared" si="244"/>
        <v>1782.6200000000026</v>
      </c>
    </row>
    <row r="3129" spans="1:13">
      <c r="A3129" s="2">
        <v>39302</v>
      </c>
      <c r="B3129" s="1">
        <v>53803.63</v>
      </c>
      <c r="C3129" s="1">
        <v>55615.839999999997</v>
      </c>
      <c r="D3129" s="1">
        <v>53803.63</v>
      </c>
      <c r="E3129" s="1">
        <v>55241.37</v>
      </c>
      <c r="I3129" s="3">
        <f t="shared" si="240"/>
        <v>2.6743934480343644E-2</v>
      </c>
      <c r="J3129" s="3">
        <f t="shared" si="241"/>
        <v>-2.6721988832352116E-2</v>
      </c>
      <c r="K3129" s="9">
        <f t="shared" si="242"/>
        <v>1812.2099999999991</v>
      </c>
      <c r="L3129" s="9">
        <f t="shared" si="243"/>
        <v>1438.8899999999994</v>
      </c>
      <c r="M3129" s="9">
        <f t="shared" si="244"/>
        <v>-1437.7400000000052</v>
      </c>
    </row>
    <row r="3130" spans="1:13">
      <c r="A3130" s="2">
        <v>39301</v>
      </c>
      <c r="B3130" s="1">
        <v>53092.14</v>
      </c>
      <c r="C3130" s="1">
        <v>54112.71</v>
      </c>
      <c r="D3130" s="1">
        <v>52745.57</v>
      </c>
      <c r="E3130" s="1">
        <v>53802.48</v>
      </c>
      <c r="I3130" s="3">
        <f t="shared" si="240"/>
        <v>1.3399232639745733E-2</v>
      </c>
      <c r="J3130" s="3">
        <f t="shared" si="241"/>
        <v>-1.3379381580776435E-2</v>
      </c>
      <c r="K3130" s="9">
        <f t="shared" si="242"/>
        <v>1367.1399999999994</v>
      </c>
      <c r="L3130" s="9">
        <f t="shared" si="243"/>
        <v>711.38000000000466</v>
      </c>
      <c r="M3130" s="9">
        <f t="shared" si="244"/>
        <v>-710.34000000000378</v>
      </c>
    </row>
    <row r="3131" spans="1:13">
      <c r="A3131" s="2">
        <v>39300</v>
      </c>
      <c r="B3131" s="1">
        <v>52846.13</v>
      </c>
      <c r="C3131" s="1">
        <v>53207.13</v>
      </c>
      <c r="D3131" s="1">
        <v>51317.36</v>
      </c>
      <c r="E3131" s="1">
        <v>53091.1</v>
      </c>
      <c r="I3131" s="3">
        <f t="shared" si="240"/>
        <v>4.6307807649265884E-3</v>
      </c>
      <c r="J3131" s="3">
        <f t="shared" si="241"/>
        <v>-4.6355333872130497E-3</v>
      </c>
      <c r="K3131" s="9">
        <f t="shared" si="242"/>
        <v>1889.7699999999968</v>
      </c>
      <c r="L3131" s="9">
        <f t="shared" si="243"/>
        <v>244.72000000000116</v>
      </c>
      <c r="M3131" s="9">
        <f t="shared" si="244"/>
        <v>-244.97000000000116</v>
      </c>
    </row>
    <row r="3132" spans="1:13">
      <c r="A3132" s="2">
        <v>39297</v>
      </c>
      <c r="B3132" s="1">
        <v>54696.74</v>
      </c>
      <c r="C3132" s="1">
        <v>54725.43</v>
      </c>
      <c r="D3132" s="1">
        <v>52574.67</v>
      </c>
      <c r="E3132" s="1">
        <v>52846.38</v>
      </c>
      <c r="I3132" s="3">
        <f t="shared" si="240"/>
        <v>-3.3726622261976959E-2</v>
      </c>
      <c r="J3132" s="3">
        <f t="shared" si="241"/>
        <v>3.3829438463791453E-2</v>
      </c>
      <c r="K3132" s="9">
        <f t="shared" si="242"/>
        <v>2150.760000000002</v>
      </c>
      <c r="L3132" s="9">
        <f t="shared" si="243"/>
        <v>-1844.5400000000009</v>
      </c>
      <c r="M3132" s="9">
        <f t="shared" si="244"/>
        <v>1850.3600000000006</v>
      </c>
    </row>
    <row r="3133" spans="1:13">
      <c r="A3133" s="2">
        <v>39296</v>
      </c>
      <c r="B3133" s="1">
        <v>54245.440000000002</v>
      </c>
      <c r="C3133" s="1">
        <v>54959.06</v>
      </c>
      <c r="D3133" s="1">
        <v>54202.13</v>
      </c>
      <c r="E3133" s="1">
        <v>54690.92</v>
      </c>
      <c r="I3133" s="3">
        <f t="shared" si="240"/>
        <v>8.4273904849496376E-3</v>
      </c>
      <c r="J3133" s="3">
        <f t="shared" si="241"/>
        <v>-8.2123031908303435E-3</v>
      </c>
      <c r="K3133" s="9">
        <f t="shared" si="242"/>
        <v>756.93000000000029</v>
      </c>
      <c r="L3133" s="9">
        <f t="shared" si="243"/>
        <v>457.04999999999563</v>
      </c>
      <c r="M3133" s="9">
        <f t="shared" si="244"/>
        <v>-445.47999999999593</v>
      </c>
    </row>
    <row r="3134" spans="1:13">
      <c r="A3134" s="2">
        <v>39295</v>
      </c>
      <c r="B3134" s="1">
        <v>54170.45</v>
      </c>
      <c r="C3134" s="1">
        <v>54233.87</v>
      </c>
      <c r="D3134" s="1">
        <v>53036.04</v>
      </c>
      <c r="E3134" s="1">
        <v>54233.87</v>
      </c>
      <c r="I3134" s="3">
        <f t="shared" si="240"/>
        <v>9.4809209615655645E-4</v>
      </c>
      <c r="J3134" s="3">
        <f t="shared" si="241"/>
        <v>-1.1707489969163176E-3</v>
      </c>
      <c r="K3134" s="9">
        <f t="shared" si="242"/>
        <v>1197.8300000000017</v>
      </c>
      <c r="L3134" s="9">
        <f t="shared" si="243"/>
        <v>51.370000000002619</v>
      </c>
      <c r="M3134" s="9">
        <f t="shared" si="244"/>
        <v>-63.42000000000553</v>
      </c>
    </row>
    <row r="3135" spans="1:13">
      <c r="A3135" s="2">
        <v>39294</v>
      </c>
      <c r="B3135" s="1">
        <v>54602.05</v>
      </c>
      <c r="C3135" s="1">
        <v>55662.03</v>
      </c>
      <c r="D3135" s="1">
        <v>54169.41</v>
      </c>
      <c r="E3135" s="1">
        <v>54182.5</v>
      </c>
      <c r="I3135" s="3">
        <f t="shared" si="240"/>
        <v>-7.1484578069474884E-3</v>
      </c>
      <c r="J3135" s="3">
        <f t="shared" si="241"/>
        <v>7.6837774405906535E-3</v>
      </c>
      <c r="K3135" s="9">
        <f t="shared" si="242"/>
        <v>1492.6199999999953</v>
      </c>
      <c r="L3135" s="9">
        <f t="shared" si="243"/>
        <v>-390.11000000000058</v>
      </c>
      <c r="M3135" s="9">
        <f t="shared" si="244"/>
        <v>419.55000000000291</v>
      </c>
    </row>
    <row r="3136" spans="1:13">
      <c r="A3136" s="2">
        <v>39293</v>
      </c>
      <c r="B3136" s="1">
        <v>52924.639999999999</v>
      </c>
      <c r="C3136" s="1">
        <v>54789.55</v>
      </c>
      <c r="D3136" s="1">
        <v>52924.639999999999</v>
      </c>
      <c r="E3136" s="1">
        <v>54572.61</v>
      </c>
      <c r="I3136" s="3">
        <f t="shared" si="240"/>
        <v>3.1185004864685357E-2</v>
      </c>
      <c r="J3136" s="3">
        <f t="shared" si="241"/>
        <v>-3.1138048364618091E-2</v>
      </c>
      <c r="K3136" s="9">
        <f t="shared" si="242"/>
        <v>1864.9100000000035</v>
      </c>
      <c r="L3136" s="9">
        <f t="shared" si="243"/>
        <v>1650.3799999999974</v>
      </c>
      <c r="M3136" s="9">
        <f t="shared" si="244"/>
        <v>-1647.9700000000012</v>
      </c>
    </row>
    <row r="3137" spans="1:13">
      <c r="A3137" s="2">
        <v>39290</v>
      </c>
      <c r="B3137" s="1">
        <v>53893.15</v>
      </c>
      <c r="C3137" s="1">
        <v>54407.05</v>
      </c>
      <c r="D3137" s="1">
        <v>52922.23</v>
      </c>
      <c r="E3137" s="1">
        <v>52922.23</v>
      </c>
      <c r="I3137" s="3">
        <f t="shared" si="240"/>
        <v>-1.8015647628687473E-2</v>
      </c>
      <c r="J3137" s="3">
        <f t="shared" si="241"/>
        <v>1.8015647628687473E-2</v>
      </c>
      <c r="K3137" s="9">
        <f t="shared" si="242"/>
        <v>1484.8199999999997</v>
      </c>
      <c r="L3137" s="9">
        <f t="shared" si="243"/>
        <v>-970.91999999999825</v>
      </c>
      <c r="M3137" s="9">
        <f t="shared" si="244"/>
        <v>970.91999999999825</v>
      </c>
    </row>
    <row r="3138" spans="1:13">
      <c r="A3138" s="2">
        <v>39289</v>
      </c>
      <c r="B3138" s="1">
        <v>55998.13</v>
      </c>
      <c r="C3138" s="1">
        <v>55998.13</v>
      </c>
      <c r="D3138" s="1">
        <v>52627.44</v>
      </c>
      <c r="E3138" s="1">
        <v>53893.15</v>
      </c>
      <c r="I3138" s="3">
        <f t="shared" si="240"/>
        <v>-3.7644661820350624E-2</v>
      </c>
      <c r="J3138" s="3">
        <f t="shared" si="241"/>
        <v>3.7590183815066611E-2</v>
      </c>
      <c r="K3138" s="9">
        <f t="shared" si="242"/>
        <v>3370.6899999999951</v>
      </c>
      <c r="L3138" s="9">
        <f t="shared" si="243"/>
        <v>-2108.1500000000015</v>
      </c>
      <c r="M3138" s="9">
        <f t="shared" si="244"/>
        <v>2104.9799999999959</v>
      </c>
    </row>
    <row r="3139" spans="1:13">
      <c r="A3139" s="2">
        <v>39288</v>
      </c>
      <c r="B3139" s="1">
        <v>55797.38</v>
      </c>
      <c r="C3139" s="1">
        <v>56409.33</v>
      </c>
      <c r="D3139" s="1">
        <v>54520.01</v>
      </c>
      <c r="E3139" s="1">
        <v>56001.3</v>
      </c>
      <c r="I3139" s="3">
        <f t="shared" si="240"/>
        <v>3.7051992693913263E-3</v>
      </c>
      <c r="J3139" s="3">
        <f t="shared" si="241"/>
        <v>-3.6546518850886106E-3</v>
      </c>
      <c r="K3139" s="9">
        <f t="shared" si="242"/>
        <v>1889.3199999999997</v>
      </c>
      <c r="L3139" s="9">
        <f t="shared" si="243"/>
        <v>206.7300000000032</v>
      </c>
      <c r="M3139" s="9">
        <f t="shared" si="244"/>
        <v>-203.92000000000553</v>
      </c>
    </row>
    <row r="3140" spans="1:13">
      <c r="A3140" s="2">
        <v>39287</v>
      </c>
      <c r="B3140" s="1">
        <v>58036.27</v>
      </c>
      <c r="C3140" s="1">
        <v>58056.99</v>
      </c>
      <c r="D3140" s="1">
        <v>55165.47</v>
      </c>
      <c r="E3140" s="1">
        <v>55794.57</v>
      </c>
      <c r="I3140" s="3">
        <f t="shared" si="240"/>
        <v>-3.8634127984724119E-2</v>
      </c>
      <c r="J3140" s="3">
        <f t="shared" si="241"/>
        <v>3.8625845527288316E-2</v>
      </c>
      <c r="K3140" s="9">
        <f t="shared" si="242"/>
        <v>2891.5199999999968</v>
      </c>
      <c r="L3140" s="9">
        <f t="shared" si="243"/>
        <v>-2242.1999999999971</v>
      </c>
      <c r="M3140" s="9">
        <f t="shared" si="244"/>
        <v>2241.6999999999971</v>
      </c>
    </row>
    <row r="3141" spans="1:13">
      <c r="A3141" s="2">
        <v>39286</v>
      </c>
      <c r="B3141" s="1">
        <v>57442.74</v>
      </c>
      <c r="C3141" s="1">
        <v>58070.06</v>
      </c>
      <c r="D3141" s="1">
        <v>57442.74</v>
      </c>
      <c r="E3141" s="1">
        <v>58036.77</v>
      </c>
      <c r="I3141" s="3">
        <f t="shared" si="240"/>
        <v>1.0341254612854451E-2</v>
      </c>
      <c r="J3141" s="3">
        <f t="shared" si="241"/>
        <v>-1.0341254612854451E-2</v>
      </c>
      <c r="K3141" s="9">
        <f t="shared" si="242"/>
        <v>627.31999999999971</v>
      </c>
      <c r="L3141" s="9">
        <f t="shared" si="243"/>
        <v>594.02999999999884</v>
      </c>
      <c r="M3141" s="9">
        <f t="shared" si="244"/>
        <v>-594.02999999999884</v>
      </c>
    </row>
    <row r="3142" spans="1:13">
      <c r="A3142" s="2">
        <v>39283</v>
      </c>
      <c r="B3142" s="1">
        <v>58125.120000000003</v>
      </c>
      <c r="C3142" s="1">
        <v>58125.120000000003</v>
      </c>
      <c r="D3142" s="1">
        <v>57103.13</v>
      </c>
      <c r="E3142" s="1">
        <v>57442.74</v>
      </c>
      <c r="I3142" s="3">
        <f t="shared" si="240"/>
        <v>-1.1730495382589527E-2</v>
      </c>
      <c r="J3142" s="3">
        <f t="shared" si="241"/>
        <v>1.1739846730639087E-2</v>
      </c>
      <c r="K3142" s="9">
        <f t="shared" si="242"/>
        <v>1021.9900000000052</v>
      </c>
      <c r="L3142" s="9">
        <f t="shared" si="243"/>
        <v>-681.83000000000175</v>
      </c>
      <c r="M3142" s="9">
        <f t="shared" si="244"/>
        <v>682.38000000000466</v>
      </c>
    </row>
    <row r="3143" spans="1:13">
      <c r="A3143" s="2">
        <v>39282</v>
      </c>
      <c r="B3143" s="1">
        <v>57555.85</v>
      </c>
      <c r="C3143" s="1">
        <v>58292.88</v>
      </c>
      <c r="D3143" s="1">
        <v>57555.85</v>
      </c>
      <c r="E3143" s="1">
        <v>58124.57</v>
      </c>
      <c r="I3143" s="3">
        <f t="shared" si="240"/>
        <v>9.8811849707718877E-3</v>
      </c>
      <c r="J3143" s="3">
        <f t="shared" si="241"/>
        <v>-9.8811849707718877E-3</v>
      </c>
      <c r="K3143" s="9">
        <f t="shared" si="242"/>
        <v>737.02999999999884</v>
      </c>
      <c r="L3143" s="9">
        <f t="shared" si="243"/>
        <v>568.72000000000116</v>
      </c>
      <c r="M3143" s="9">
        <f t="shared" si="244"/>
        <v>-568.72000000000116</v>
      </c>
    </row>
    <row r="3144" spans="1:13">
      <c r="A3144" s="2">
        <v>39281</v>
      </c>
      <c r="B3144" s="1">
        <v>57660.28</v>
      </c>
      <c r="C3144" s="1">
        <v>57660.28</v>
      </c>
      <c r="D3144" s="1">
        <v>56903.48</v>
      </c>
      <c r="E3144" s="1">
        <v>57555.85</v>
      </c>
      <c r="I3144" s="3">
        <f t="shared" si="240"/>
        <v>-1.8002190439935536E-3</v>
      </c>
      <c r="J3144" s="3">
        <f t="shared" si="241"/>
        <v>1.8111254402510756E-3</v>
      </c>
      <c r="K3144" s="9">
        <f t="shared" si="242"/>
        <v>756.79999999999563</v>
      </c>
      <c r="L3144" s="9">
        <f t="shared" si="243"/>
        <v>-103.80000000000291</v>
      </c>
      <c r="M3144" s="9">
        <f t="shared" si="244"/>
        <v>104.43000000000029</v>
      </c>
    </row>
    <row r="3145" spans="1:13">
      <c r="A3145" s="2">
        <v>39280</v>
      </c>
      <c r="B3145" s="1">
        <v>57375.68</v>
      </c>
      <c r="C3145" s="1">
        <v>57799</v>
      </c>
      <c r="D3145" s="1">
        <v>57307.15</v>
      </c>
      <c r="E3145" s="1">
        <v>57659.65</v>
      </c>
      <c r="I3145" s="3">
        <f t="shared" si="240"/>
        <v>4.9717295518558798E-3</v>
      </c>
      <c r="J3145" s="3">
        <f t="shared" si="241"/>
        <v>-4.9493095332377966E-3</v>
      </c>
      <c r="K3145" s="9">
        <f t="shared" si="242"/>
        <v>491.84999999999854</v>
      </c>
      <c r="L3145" s="9">
        <f t="shared" si="243"/>
        <v>285.25</v>
      </c>
      <c r="M3145" s="9">
        <f t="shared" si="244"/>
        <v>-283.97000000000116</v>
      </c>
    </row>
    <row r="3146" spans="1:13">
      <c r="A3146" s="2">
        <v>39279</v>
      </c>
      <c r="B3146" s="1">
        <v>57644.160000000003</v>
      </c>
      <c r="C3146" s="1">
        <v>57665.69</v>
      </c>
      <c r="D3146" s="1">
        <v>57035.3</v>
      </c>
      <c r="E3146" s="1">
        <v>57374.400000000001</v>
      </c>
      <c r="I3146" s="3">
        <f t="shared" si="240"/>
        <v>-4.6797455284282403E-3</v>
      </c>
      <c r="J3146" s="3">
        <f t="shared" si="241"/>
        <v>4.6797455284282403E-3</v>
      </c>
      <c r="K3146" s="9">
        <f t="shared" si="242"/>
        <v>630.38999999999942</v>
      </c>
      <c r="L3146" s="9">
        <f t="shared" si="243"/>
        <v>-269.76000000000204</v>
      </c>
      <c r="M3146" s="9">
        <f t="shared" si="244"/>
        <v>269.76000000000204</v>
      </c>
    </row>
    <row r="3147" spans="1:13">
      <c r="A3147" s="2">
        <v>39276</v>
      </c>
      <c r="B3147" s="1">
        <v>57613.11</v>
      </c>
      <c r="C3147" s="1">
        <v>57982.7</v>
      </c>
      <c r="D3147" s="1">
        <v>57327.02</v>
      </c>
      <c r="E3147" s="1">
        <v>57644.160000000003</v>
      </c>
      <c r="I3147" s="3">
        <f t="shared" si="240"/>
        <v>5.3998182703398939E-4</v>
      </c>
      <c r="J3147" s="3">
        <f t="shared" si="241"/>
        <v>-5.3893983504801099E-4</v>
      </c>
      <c r="K3147" s="9">
        <f t="shared" si="242"/>
        <v>655.68000000000029</v>
      </c>
      <c r="L3147" s="9">
        <f t="shared" si="243"/>
        <v>31.110000000000582</v>
      </c>
      <c r="M3147" s="9">
        <f t="shared" si="244"/>
        <v>-31.05000000000291</v>
      </c>
    </row>
    <row r="3148" spans="1:13">
      <c r="A3148" s="2">
        <v>39275</v>
      </c>
      <c r="B3148" s="1">
        <v>56380.02</v>
      </c>
      <c r="C3148" s="1">
        <v>57676.24</v>
      </c>
      <c r="D3148" s="1">
        <v>56377.93</v>
      </c>
      <c r="E3148" s="1">
        <v>57613.05</v>
      </c>
      <c r="I3148" s="3">
        <f t="shared" si="240"/>
        <v>2.2303163826189017E-2</v>
      </c>
      <c r="J3148" s="3">
        <f t="shared" si="241"/>
        <v>-2.1869981599864741E-2</v>
      </c>
      <c r="K3148" s="9">
        <f t="shared" si="242"/>
        <v>1298.3099999999977</v>
      </c>
      <c r="L3148" s="9">
        <f t="shared" si="243"/>
        <v>1256.9200000000055</v>
      </c>
      <c r="M3148" s="9">
        <f t="shared" si="244"/>
        <v>-1233.0300000000061</v>
      </c>
    </row>
    <row r="3149" spans="1:13">
      <c r="A3149" s="2">
        <v>39274</v>
      </c>
      <c r="B3149" s="1">
        <v>55881.760000000002</v>
      </c>
      <c r="C3149" s="1">
        <v>56494.8</v>
      </c>
      <c r="D3149" s="1">
        <v>55628.28</v>
      </c>
      <c r="E3149" s="1">
        <v>56356.13</v>
      </c>
      <c r="I3149" s="3">
        <f t="shared" ref="I3149:I3212" si="245">(E3149-E3150)/E3150</f>
        <v>8.4718526484940833E-3</v>
      </c>
      <c r="J3149" s="3">
        <f t="shared" ref="J3149:J3212" si="246">(B3149-E3149)/B3149</f>
        <v>-8.4888163865990494E-3</v>
      </c>
      <c r="K3149" s="9">
        <f t="shared" ref="K3149:K3212" si="247">(C3149-D3149)</f>
        <v>866.52000000000407</v>
      </c>
      <c r="L3149" s="9">
        <f t="shared" ref="L3149:L3212" si="248">(E3149-E3150)</f>
        <v>473.43000000000029</v>
      </c>
      <c r="M3149" s="9">
        <f t="shared" ref="M3149:M3212" si="249">B3149-E3149</f>
        <v>-474.36999999999534</v>
      </c>
    </row>
    <row r="3150" spans="1:13">
      <c r="A3150" s="2">
        <v>39273</v>
      </c>
      <c r="B3150" s="1">
        <v>56443.73</v>
      </c>
      <c r="C3150" s="1">
        <v>56543.55</v>
      </c>
      <c r="D3150" s="1">
        <v>55677.5</v>
      </c>
      <c r="E3150" s="1">
        <v>55882.7</v>
      </c>
      <c r="I3150" s="3">
        <f t="shared" si="245"/>
        <v>-9.9396336847335579E-3</v>
      </c>
      <c r="J3150" s="3">
        <f t="shared" si="246"/>
        <v>9.9396336847335579E-3</v>
      </c>
      <c r="K3150" s="9">
        <f t="shared" si="247"/>
        <v>866.05000000000291</v>
      </c>
      <c r="L3150" s="9">
        <f t="shared" si="248"/>
        <v>-561.03000000000611</v>
      </c>
      <c r="M3150" s="9">
        <f t="shared" si="249"/>
        <v>561.03000000000611</v>
      </c>
    </row>
    <row r="3151" spans="1:13">
      <c r="A3151" s="2">
        <v>39269</v>
      </c>
      <c r="B3151" s="1">
        <v>55931.64</v>
      </c>
      <c r="C3151" s="1">
        <v>56443.73</v>
      </c>
      <c r="D3151" s="1">
        <v>55931.64</v>
      </c>
      <c r="E3151" s="1">
        <v>56443.73</v>
      </c>
      <c r="I3151" s="3">
        <f t="shared" si="245"/>
        <v>9.1430110022217327E-3</v>
      </c>
      <c r="J3151" s="3">
        <f t="shared" si="246"/>
        <v>-9.1556407071204018E-3</v>
      </c>
      <c r="K3151" s="9">
        <f t="shared" si="247"/>
        <v>512.09000000000378</v>
      </c>
      <c r="L3151" s="9">
        <f t="shared" si="248"/>
        <v>511.39000000000669</v>
      </c>
      <c r="M3151" s="9">
        <f t="shared" si="249"/>
        <v>-512.09000000000378</v>
      </c>
    </row>
    <row r="3152" spans="1:13">
      <c r="A3152" s="2">
        <v>39268</v>
      </c>
      <c r="B3152" s="1">
        <v>55696.47</v>
      </c>
      <c r="C3152" s="1">
        <v>55932.34</v>
      </c>
      <c r="D3152" s="1">
        <v>55344.94</v>
      </c>
      <c r="E3152" s="1">
        <v>55932.34</v>
      </c>
      <c r="I3152" s="3">
        <f t="shared" si="245"/>
        <v>4.2349182991309022E-3</v>
      </c>
      <c r="J3152" s="3">
        <f t="shared" si="246"/>
        <v>-4.2349182991309022E-3</v>
      </c>
      <c r="K3152" s="9">
        <f t="shared" si="247"/>
        <v>587.39999999999418</v>
      </c>
      <c r="L3152" s="9">
        <f t="shared" si="248"/>
        <v>235.86999999999534</v>
      </c>
      <c r="M3152" s="9">
        <f t="shared" si="249"/>
        <v>-235.86999999999534</v>
      </c>
    </row>
    <row r="3153" spans="1:13">
      <c r="A3153" s="2">
        <v>39267</v>
      </c>
      <c r="B3153" s="1">
        <v>55698.09</v>
      </c>
      <c r="C3153" s="1">
        <v>56000.22</v>
      </c>
      <c r="D3153" s="1">
        <v>55597.71</v>
      </c>
      <c r="E3153" s="1">
        <v>55696.47</v>
      </c>
      <c r="I3153" s="3">
        <f t="shared" si="245"/>
        <v>-5.7810016536917246E-5</v>
      </c>
      <c r="J3153" s="3">
        <f t="shared" si="246"/>
        <v>2.9085377972482421E-5</v>
      </c>
      <c r="K3153" s="9">
        <f t="shared" si="247"/>
        <v>402.51000000000204</v>
      </c>
      <c r="L3153" s="9">
        <f t="shared" si="248"/>
        <v>-3.2200000000011642</v>
      </c>
      <c r="M3153" s="9">
        <f t="shared" si="249"/>
        <v>1.6199999999953434</v>
      </c>
    </row>
    <row r="3154" spans="1:13">
      <c r="A3154" s="2">
        <v>39266</v>
      </c>
      <c r="B3154" s="1">
        <v>55370.54</v>
      </c>
      <c r="C3154" s="1">
        <v>55782.85</v>
      </c>
      <c r="D3154" s="1">
        <v>55258.62</v>
      </c>
      <c r="E3154" s="1">
        <v>55699.69</v>
      </c>
      <c r="I3154" s="3">
        <f t="shared" si="245"/>
        <v>5.9323247586607411E-3</v>
      </c>
      <c r="J3154" s="3">
        <f t="shared" si="246"/>
        <v>-5.9444968389327875E-3</v>
      </c>
      <c r="K3154" s="9">
        <f t="shared" si="247"/>
        <v>524.22999999999593</v>
      </c>
      <c r="L3154" s="9">
        <f t="shared" si="248"/>
        <v>328.4800000000032</v>
      </c>
      <c r="M3154" s="9">
        <f t="shared" si="249"/>
        <v>-329.15000000000146</v>
      </c>
    </row>
    <row r="3155" spans="1:13">
      <c r="A3155" s="2">
        <v>39265</v>
      </c>
      <c r="B3155" s="1">
        <v>54396.23</v>
      </c>
      <c r="C3155" s="1">
        <v>55386.47</v>
      </c>
      <c r="D3155" s="1">
        <v>54396.23</v>
      </c>
      <c r="E3155" s="1">
        <v>55371.21</v>
      </c>
      <c r="I3155" s="3">
        <f t="shared" si="245"/>
        <v>1.8001708337577239E-2</v>
      </c>
      <c r="J3155" s="3">
        <f t="shared" si="246"/>
        <v>-1.7923668607180972E-2</v>
      </c>
      <c r="K3155" s="9">
        <f t="shared" si="247"/>
        <v>990.23999999999796</v>
      </c>
      <c r="L3155" s="9">
        <f t="shared" si="248"/>
        <v>979.15000000000146</v>
      </c>
      <c r="M3155" s="9">
        <f t="shared" si="249"/>
        <v>-974.97999999999593</v>
      </c>
    </row>
    <row r="3156" spans="1:13">
      <c r="A3156" s="2">
        <v>39262</v>
      </c>
      <c r="B3156" s="1">
        <v>54149.89</v>
      </c>
      <c r="C3156" s="1">
        <v>54783.040000000001</v>
      </c>
      <c r="D3156" s="1">
        <v>53958.15</v>
      </c>
      <c r="E3156" s="1">
        <v>54392.06</v>
      </c>
      <c r="I3156" s="3">
        <f t="shared" si="245"/>
        <v>4.5334341460838284E-3</v>
      </c>
      <c r="J3156" s="3">
        <f t="shared" si="246"/>
        <v>-4.4722159177054332E-3</v>
      </c>
      <c r="K3156" s="9">
        <f t="shared" si="247"/>
        <v>824.88999999999942</v>
      </c>
      <c r="L3156" s="9">
        <f t="shared" si="248"/>
        <v>245.47000000000116</v>
      </c>
      <c r="M3156" s="9">
        <f t="shared" si="249"/>
        <v>-242.16999999999825</v>
      </c>
    </row>
    <row r="3157" spans="1:13">
      <c r="A3157" s="2">
        <v>39261</v>
      </c>
      <c r="B3157" s="1">
        <v>54153.79</v>
      </c>
      <c r="C3157" s="1">
        <v>54648.36</v>
      </c>
      <c r="D3157" s="1">
        <v>54146.59</v>
      </c>
      <c r="E3157" s="1">
        <v>54146.59</v>
      </c>
      <c r="I3157" s="3">
        <f t="shared" si="245"/>
        <v>6.5012937020320392E-5</v>
      </c>
      <c r="J3157" s="3">
        <f t="shared" si="246"/>
        <v>1.3295468331956758E-4</v>
      </c>
      <c r="K3157" s="9">
        <f t="shared" si="247"/>
        <v>501.77000000000407</v>
      </c>
      <c r="L3157" s="9">
        <f t="shared" si="248"/>
        <v>3.5199999999967986</v>
      </c>
      <c r="M3157" s="9">
        <f t="shared" si="249"/>
        <v>7.2000000000043656</v>
      </c>
    </row>
    <row r="3158" spans="1:13">
      <c r="A3158" s="2">
        <v>39260</v>
      </c>
      <c r="B3158" s="1">
        <v>53851.68</v>
      </c>
      <c r="C3158" s="1">
        <v>54163.65</v>
      </c>
      <c r="D3158" s="1">
        <v>53201.62</v>
      </c>
      <c r="E3158" s="1">
        <v>54143.07</v>
      </c>
      <c r="I3158" s="3">
        <f t="shared" si="245"/>
        <v>5.4109732509737751E-3</v>
      </c>
      <c r="J3158" s="3">
        <f t="shared" si="246"/>
        <v>-5.4109732509737751E-3</v>
      </c>
      <c r="K3158" s="9">
        <f t="shared" si="247"/>
        <v>962.02999999999884</v>
      </c>
      <c r="L3158" s="9">
        <f t="shared" si="248"/>
        <v>291.38999999999942</v>
      </c>
      <c r="M3158" s="9">
        <f t="shared" si="249"/>
        <v>-291.38999999999942</v>
      </c>
    </row>
    <row r="3159" spans="1:13">
      <c r="A3159" s="2">
        <v>39259</v>
      </c>
      <c r="B3159" s="1">
        <v>54044.87</v>
      </c>
      <c r="C3159" s="1">
        <v>54412.76</v>
      </c>
      <c r="D3159" s="1">
        <v>53841.65</v>
      </c>
      <c r="E3159" s="1">
        <v>53851.68</v>
      </c>
      <c r="I3159" s="3">
        <f t="shared" si="245"/>
        <v>-3.5137765242571491E-3</v>
      </c>
      <c r="J3159" s="3">
        <f t="shared" si="246"/>
        <v>3.5746223462097756E-3</v>
      </c>
      <c r="K3159" s="9">
        <f t="shared" si="247"/>
        <v>571.11000000000058</v>
      </c>
      <c r="L3159" s="9">
        <f t="shared" si="248"/>
        <v>-189.88999999999942</v>
      </c>
      <c r="M3159" s="9">
        <f t="shared" si="249"/>
        <v>193.19000000000233</v>
      </c>
    </row>
    <row r="3160" spans="1:13">
      <c r="A3160" s="2">
        <v>39258</v>
      </c>
      <c r="B3160" s="1">
        <v>54270.17</v>
      </c>
      <c r="C3160" s="1">
        <v>54604.98</v>
      </c>
      <c r="D3160" s="1">
        <v>53605.11</v>
      </c>
      <c r="E3160" s="1">
        <v>54041.57</v>
      </c>
      <c r="I3160" s="3">
        <f t="shared" si="245"/>
        <v>-4.1559250448245594E-3</v>
      </c>
      <c r="J3160" s="3">
        <f t="shared" si="246"/>
        <v>4.2122587786255052E-3</v>
      </c>
      <c r="K3160" s="9">
        <f t="shared" si="247"/>
        <v>999.87000000000262</v>
      </c>
      <c r="L3160" s="9">
        <f t="shared" si="248"/>
        <v>-225.52999999999884</v>
      </c>
      <c r="M3160" s="9">
        <f t="shared" si="249"/>
        <v>228.59999999999854</v>
      </c>
    </row>
    <row r="3161" spans="1:13">
      <c r="A3161" s="2">
        <v>39255</v>
      </c>
      <c r="B3161" s="1">
        <v>54643.61</v>
      </c>
      <c r="C3161" s="1">
        <v>54643.61</v>
      </c>
      <c r="D3161" s="1">
        <v>53951.99</v>
      </c>
      <c r="E3161" s="1">
        <v>54267.1</v>
      </c>
      <c r="I3161" s="3">
        <f t="shared" si="245"/>
        <v>-7.1313986455135902E-3</v>
      </c>
      <c r="J3161" s="3">
        <f t="shared" si="246"/>
        <v>6.8902841521634832E-3</v>
      </c>
      <c r="K3161" s="9">
        <f t="shared" si="247"/>
        <v>691.62000000000262</v>
      </c>
      <c r="L3161" s="9">
        <f t="shared" si="248"/>
        <v>-389.77999999999884</v>
      </c>
      <c r="M3161" s="9">
        <f t="shared" si="249"/>
        <v>376.51000000000204</v>
      </c>
    </row>
    <row r="3162" spans="1:13">
      <c r="A3162" s="2">
        <v>39254</v>
      </c>
      <c r="B3162" s="1">
        <v>54029.77</v>
      </c>
      <c r="C3162" s="1">
        <v>54844.21</v>
      </c>
      <c r="D3162" s="1">
        <v>53910.78</v>
      </c>
      <c r="E3162" s="1">
        <v>54656.88</v>
      </c>
      <c r="I3162" s="3">
        <f t="shared" si="245"/>
        <v>1.1616672749792509E-2</v>
      </c>
      <c r="J3162" s="3">
        <f t="shared" si="246"/>
        <v>-1.1606749390197305E-2</v>
      </c>
      <c r="K3162" s="9">
        <f t="shared" si="247"/>
        <v>933.43000000000029</v>
      </c>
      <c r="L3162" s="9">
        <f t="shared" si="248"/>
        <v>627.63999999999942</v>
      </c>
      <c r="M3162" s="9">
        <f t="shared" si="249"/>
        <v>-627.11000000000058</v>
      </c>
    </row>
    <row r="3163" spans="1:13">
      <c r="A3163" s="2">
        <v>39253</v>
      </c>
      <c r="B3163" s="1">
        <v>54643.72</v>
      </c>
      <c r="C3163" s="1">
        <v>55003.28</v>
      </c>
      <c r="D3163" s="1">
        <v>54029.24</v>
      </c>
      <c r="E3163" s="1">
        <v>54029.24</v>
      </c>
      <c r="I3163" s="3">
        <f t="shared" si="245"/>
        <v>-1.1245208049525238E-2</v>
      </c>
      <c r="J3163" s="3">
        <f t="shared" si="246"/>
        <v>1.1245208049525238E-2</v>
      </c>
      <c r="K3163" s="9">
        <f t="shared" si="247"/>
        <v>974.04000000000087</v>
      </c>
      <c r="L3163" s="9">
        <f t="shared" si="248"/>
        <v>-614.4800000000032</v>
      </c>
      <c r="M3163" s="9">
        <f t="shared" si="249"/>
        <v>614.4800000000032</v>
      </c>
    </row>
    <row r="3164" spans="1:13">
      <c r="A3164" s="2">
        <v>39252</v>
      </c>
      <c r="B3164" s="1">
        <v>54729.91</v>
      </c>
      <c r="C3164" s="1">
        <v>54797.22</v>
      </c>
      <c r="D3164" s="1">
        <v>54450.080000000002</v>
      </c>
      <c r="E3164" s="1">
        <v>54643.72</v>
      </c>
      <c r="I3164" s="3">
        <f t="shared" si="245"/>
        <v>-1.5844930170486691E-3</v>
      </c>
      <c r="J3164" s="3">
        <f t="shared" si="246"/>
        <v>1.5748244424301505E-3</v>
      </c>
      <c r="K3164" s="9">
        <f t="shared" si="247"/>
        <v>347.13999999999942</v>
      </c>
      <c r="L3164" s="9">
        <f t="shared" si="248"/>
        <v>-86.720000000001164</v>
      </c>
      <c r="M3164" s="9">
        <f t="shared" si="249"/>
        <v>86.190000000002328</v>
      </c>
    </row>
    <row r="3165" spans="1:13">
      <c r="A3165" s="2">
        <v>39251</v>
      </c>
      <c r="B3165" s="1">
        <v>54518.63</v>
      </c>
      <c r="C3165" s="1">
        <v>54999.98</v>
      </c>
      <c r="D3165" s="1">
        <v>54354.8</v>
      </c>
      <c r="E3165" s="1">
        <v>54730.44</v>
      </c>
      <c r="I3165" s="3">
        <f t="shared" si="245"/>
        <v>3.8850939577902994E-3</v>
      </c>
      <c r="J3165" s="3">
        <f t="shared" si="246"/>
        <v>-3.8850939577902994E-3</v>
      </c>
      <c r="K3165" s="9">
        <f t="shared" si="247"/>
        <v>645.18000000000029</v>
      </c>
      <c r="L3165" s="9">
        <f t="shared" si="248"/>
        <v>211.81000000000495</v>
      </c>
      <c r="M3165" s="9">
        <f t="shared" si="249"/>
        <v>-211.81000000000495</v>
      </c>
    </row>
    <row r="3166" spans="1:13">
      <c r="A3166" s="2">
        <v>39248</v>
      </c>
      <c r="B3166" s="1">
        <v>53723.06</v>
      </c>
      <c r="C3166" s="1">
        <v>54725.52</v>
      </c>
      <c r="D3166" s="1">
        <v>53723.06</v>
      </c>
      <c r="E3166" s="1">
        <v>54518.63</v>
      </c>
      <c r="I3166" s="3">
        <f t="shared" si="245"/>
        <v>1.5000868506609828E-2</v>
      </c>
      <c r="J3166" s="3">
        <f t="shared" si="246"/>
        <v>-1.4808724596104536E-2</v>
      </c>
      <c r="K3166" s="9">
        <f t="shared" si="247"/>
        <v>1002.4599999999991</v>
      </c>
      <c r="L3166" s="9">
        <f t="shared" si="248"/>
        <v>805.73999999999796</v>
      </c>
      <c r="M3166" s="9">
        <f t="shared" si="249"/>
        <v>-795.56999999999971</v>
      </c>
    </row>
    <row r="3167" spans="1:13">
      <c r="A3167" s="2">
        <v>39247</v>
      </c>
      <c r="B3167" s="1">
        <v>53010.54</v>
      </c>
      <c r="C3167" s="1">
        <v>53797.61</v>
      </c>
      <c r="D3167" s="1">
        <v>53008.61</v>
      </c>
      <c r="E3167" s="1">
        <v>53712.89</v>
      </c>
      <c r="I3167" s="3">
        <f t="shared" si="245"/>
        <v>1.3570662038697714E-2</v>
      </c>
      <c r="J3167" s="3">
        <f t="shared" si="246"/>
        <v>-1.3249251941217699E-2</v>
      </c>
      <c r="K3167" s="9">
        <f t="shared" si="247"/>
        <v>789</v>
      </c>
      <c r="L3167" s="9">
        <f t="shared" si="248"/>
        <v>719.15999999999622</v>
      </c>
      <c r="M3167" s="9">
        <f t="shared" si="249"/>
        <v>-702.34999999999854</v>
      </c>
    </row>
    <row r="3168" spans="1:13">
      <c r="A3168" s="2">
        <v>39246</v>
      </c>
      <c r="B3168" s="1">
        <v>51798.6</v>
      </c>
      <c r="C3168" s="1">
        <v>53226.44</v>
      </c>
      <c r="D3168" s="1">
        <v>51798.6</v>
      </c>
      <c r="E3168" s="1">
        <v>52993.73</v>
      </c>
      <c r="I3168" s="3">
        <f t="shared" si="245"/>
        <v>2.3101468536679898E-2</v>
      </c>
      <c r="J3168" s="3">
        <f t="shared" si="246"/>
        <v>-2.3072631306637722E-2</v>
      </c>
      <c r="K3168" s="9">
        <f t="shared" si="247"/>
        <v>1427.8400000000038</v>
      </c>
      <c r="L3168" s="9">
        <f t="shared" si="248"/>
        <v>1196.5900000000038</v>
      </c>
      <c r="M3168" s="9">
        <f t="shared" si="249"/>
        <v>-1195.1300000000047</v>
      </c>
    </row>
    <row r="3169" spans="1:13">
      <c r="A3169" s="2">
        <v>39245</v>
      </c>
      <c r="B3169" s="1">
        <v>52775.58</v>
      </c>
      <c r="C3169" s="1">
        <v>52775.58</v>
      </c>
      <c r="D3169" s="1">
        <v>51642.61</v>
      </c>
      <c r="E3169" s="1">
        <v>51797.14</v>
      </c>
      <c r="I3169" s="3">
        <f t="shared" si="245"/>
        <v>-1.8563066678489979E-2</v>
      </c>
      <c r="J3169" s="3">
        <f t="shared" si="246"/>
        <v>1.8539635187334792E-2</v>
      </c>
      <c r="K3169" s="9">
        <f t="shared" si="247"/>
        <v>1132.9700000000012</v>
      </c>
      <c r="L3169" s="9">
        <f t="shared" si="248"/>
        <v>-979.69999999999709</v>
      </c>
      <c r="M3169" s="9">
        <f t="shared" si="249"/>
        <v>978.44000000000233</v>
      </c>
    </row>
    <row r="3170" spans="1:13">
      <c r="A3170" s="2">
        <v>39244</v>
      </c>
      <c r="B3170" s="1">
        <v>52324.19</v>
      </c>
      <c r="C3170" s="1">
        <v>52951.86</v>
      </c>
      <c r="D3170" s="1">
        <v>52183.519999999997</v>
      </c>
      <c r="E3170" s="1">
        <v>52776.84</v>
      </c>
      <c r="I3170" s="3">
        <f t="shared" si="245"/>
        <v>8.5450551197713467E-3</v>
      </c>
      <c r="J3170" s="3">
        <f t="shared" si="246"/>
        <v>-8.6508744808088608E-3</v>
      </c>
      <c r="K3170" s="9">
        <f t="shared" si="247"/>
        <v>768.34000000000378</v>
      </c>
      <c r="L3170" s="9">
        <f t="shared" si="248"/>
        <v>447.15999999999622</v>
      </c>
      <c r="M3170" s="9">
        <f t="shared" si="249"/>
        <v>-452.64999999999418</v>
      </c>
    </row>
    <row r="3171" spans="1:13">
      <c r="A3171" s="2">
        <v>39241</v>
      </c>
      <c r="B3171" s="1">
        <v>52044.89</v>
      </c>
      <c r="C3171" s="1">
        <v>52500.31</v>
      </c>
      <c r="D3171" s="1">
        <v>50884.5</v>
      </c>
      <c r="E3171" s="1">
        <v>52329.68</v>
      </c>
      <c r="I3171" s="3">
        <f t="shared" si="245"/>
        <v>5.3866228005712783E-3</v>
      </c>
      <c r="J3171" s="3">
        <f t="shared" si="246"/>
        <v>-5.4720069539968457E-3</v>
      </c>
      <c r="K3171" s="9">
        <f t="shared" si="247"/>
        <v>1615.8099999999977</v>
      </c>
      <c r="L3171" s="9">
        <f t="shared" si="248"/>
        <v>280.37000000000262</v>
      </c>
      <c r="M3171" s="9">
        <f t="shared" si="249"/>
        <v>-284.79000000000087</v>
      </c>
    </row>
    <row r="3172" spans="1:13">
      <c r="A3172" s="2">
        <v>39239</v>
      </c>
      <c r="B3172" s="1">
        <v>53162.18</v>
      </c>
      <c r="C3172" s="1">
        <v>53162.18</v>
      </c>
      <c r="D3172" s="1">
        <v>51868.57</v>
      </c>
      <c r="E3172" s="1">
        <v>52049.31</v>
      </c>
      <c r="I3172" s="3">
        <f t="shared" si="245"/>
        <v>-2.0934043185939815E-2</v>
      </c>
      <c r="J3172" s="3">
        <f t="shared" si="246"/>
        <v>2.0933490688305155E-2</v>
      </c>
      <c r="K3172" s="9">
        <f t="shared" si="247"/>
        <v>1293.6100000000006</v>
      </c>
      <c r="L3172" s="9">
        <f t="shared" si="248"/>
        <v>-1112.9000000000015</v>
      </c>
      <c r="M3172" s="9">
        <f t="shared" si="249"/>
        <v>1112.8700000000026</v>
      </c>
    </row>
    <row r="3173" spans="1:13">
      <c r="A3173" s="2">
        <v>39238</v>
      </c>
      <c r="B3173" s="1">
        <v>53244.53</v>
      </c>
      <c r="C3173" s="1">
        <v>53270.61</v>
      </c>
      <c r="D3173" s="1">
        <v>52672.76</v>
      </c>
      <c r="E3173" s="1">
        <v>53162.21</v>
      </c>
      <c r="I3173" s="3">
        <f t="shared" si="245"/>
        <v>-1.5113814706547673E-3</v>
      </c>
      <c r="J3173" s="3">
        <f t="shared" si="246"/>
        <v>1.5460743103563824E-3</v>
      </c>
      <c r="K3173" s="9">
        <f t="shared" si="247"/>
        <v>597.84999999999854</v>
      </c>
      <c r="L3173" s="9">
        <f t="shared" si="248"/>
        <v>-80.470000000001164</v>
      </c>
      <c r="M3173" s="9">
        <f t="shared" si="249"/>
        <v>82.319999999999709</v>
      </c>
    </row>
    <row r="3174" spans="1:13">
      <c r="A3174" s="2">
        <v>39237</v>
      </c>
      <c r="B3174" s="1">
        <v>53422.98</v>
      </c>
      <c r="C3174" s="1">
        <v>53422.98</v>
      </c>
      <c r="D3174" s="1">
        <v>52651.23</v>
      </c>
      <c r="E3174" s="1">
        <v>53242.68</v>
      </c>
      <c r="I3174" s="3">
        <f t="shared" si="245"/>
        <v>-3.3691689314666968E-3</v>
      </c>
      <c r="J3174" s="3">
        <f t="shared" si="246"/>
        <v>3.3749521273430069E-3</v>
      </c>
      <c r="K3174" s="9">
        <f t="shared" si="247"/>
        <v>771.75</v>
      </c>
      <c r="L3174" s="9">
        <f t="shared" si="248"/>
        <v>-179.98999999999796</v>
      </c>
      <c r="M3174" s="9">
        <f t="shared" si="249"/>
        <v>180.30000000000291</v>
      </c>
    </row>
    <row r="3175" spans="1:13">
      <c r="A3175" s="2">
        <v>39234</v>
      </c>
      <c r="B3175" s="1">
        <v>52270.96</v>
      </c>
      <c r="C3175" s="1">
        <v>53422.67</v>
      </c>
      <c r="D3175" s="1">
        <v>52270.96</v>
      </c>
      <c r="E3175" s="1">
        <v>53422.67</v>
      </c>
      <c r="I3175" s="3">
        <f t="shared" si="245"/>
        <v>2.2082341817608538E-2</v>
      </c>
      <c r="J3175" s="3">
        <f t="shared" si="246"/>
        <v>-2.2033457965952779E-2</v>
      </c>
      <c r="K3175" s="9">
        <f t="shared" si="247"/>
        <v>1151.7099999999991</v>
      </c>
      <c r="L3175" s="9">
        <f t="shared" si="248"/>
        <v>1154.2099999999991</v>
      </c>
      <c r="M3175" s="9">
        <f t="shared" si="249"/>
        <v>-1151.7099999999991</v>
      </c>
    </row>
    <row r="3176" spans="1:13">
      <c r="A3176" s="2">
        <v>39233</v>
      </c>
      <c r="B3176" s="1">
        <v>52535.94</v>
      </c>
      <c r="C3176" s="1">
        <v>52877.49</v>
      </c>
      <c r="D3176" s="1">
        <v>52097.89</v>
      </c>
      <c r="E3176" s="1">
        <v>52268.46</v>
      </c>
      <c r="I3176" s="3">
        <f t="shared" si="245"/>
        <v>-4.9343536213784988E-3</v>
      </c>
      <c r="J3176" s="3">
        <f t="shared" si="246"/>
        <v>5.0913717352350256E-3</v>
      </c>
      <c r="K3176" s="9">
        <f t="shared" si="247"/>
        <v>779.59999999999854</v>
      </c>
      <c r="L3176" s="9">
        <f t="shared" si="248"/>
        <v>-259.19000000000233</v>
      </c>
      <c r="M3176" s="9">
        <f t="shared" si="249"/>
        <v>267.4800000000032</v>
      </c>
    </row>
    <row r="3177" spans="1:13">
      <c r="A3177" s="2">
        <v>39232</v>
      </c>
      <c r="B3177" s="1">
        <v>51706.27</v>
      </c>
      <c r="C3177" s="1">
        <v>52595.31</v>
      </c>
      <c r="D3177" s="1">
        <v>50606.54</v>
      </c>
      <c r="E3177" s="1">
        <v>52527.65</v>
      </c>
      <c r="I3177" s="3">
        <f t="shared" si="245"/>
        <v>1.5749756638443066E-2</v>
      </c>
      <c r="J3177" s="3">
        <f t="shared" si="246"/>
        <v>-1.5885500926676874E-2</v>
      </c>
      <c r="K3177" s="9">
        <f t="shared" si="247"/>
        <v>1988.7699999999968</v>
      </c>
      <c r="L3177" s="9">
        <f t="shared" si="248"/>
        <v>814.47000000000116</v>
      </c>
      <c r="M3177" s="9">
        <f t="shared" si="249"/>
        <v>-821.38000000000466</v>
      </c>
    </row>
    <row r="3178" spans="1:13">
      <c r="A3178" s="2">
        <v>39231</v>
      </c>
      <c r="B3178" s="1">
        <v>52121.279999999999</v>
      </c>
      <c r="C3178" s="1">
        <v>52544.68</v>
      </c>
      <c r="D3178" s="1">
        <v>51270.98</v>
      </c>
      <c r="E3178" s="1">
        <v>51713.18</v>
      </c>
      <c r="I3178" s="3">
        <f t="shared" si="245"/>
        <v>-7.8048778615951017E-3</v>
      </c>
      <c r="J3178" s="3">
        <f t="shared" si="246"/>
        <v>7.8298153844264477E-3</v>
      </c>
      <c r="K3178" s="9">
        <f t="shared" si="247"/>
        <v>1273.6999999999971</v>
      </c>
      <c r="L3178" s="9">
        <f t="shared" si="248"/>
        <v>-406.79000000000087</v>
      </c>
      <c r="M3178" s="9">
        <f t="shared" si="249"/>
        <v>408.09999999999854</v>
      </c>
    </row>
    <row r="3179" spans="1:13">
      <c r="A3179" s="2">
        <v>39230</v>
      </c>
      <c r="B3179" s="1">
        <v>51616.29</v>
      </c>
      <c r="C3179" s="1">
        <v>52208.88</v>
      </c>
      <c r="D3179" s="1">
        <v>51616.29</v>
      </c>
      <c r="E3179" s="1">
        <v>52119.97</v>
      </c>
      <c r="I3179" s="3">
        <f t="shared" si="245"/>
        <v>9.7252952799189891E-3</v>
      </c>
      <c r="J3179" s="3">
        <f t="shared" si="246"/>
        <v>-9.7581596817593874E-3</v>
      </c>
      <c r="K3179" s="9">
        <f t="shared" si="247"/>
        <v>592.58999999999651</v>
      </c>
      <c r="L3179" s="9">
        <f t="shared" si="248"/>
        <v>502</v>
      </c>
      <c r="M3179" s="9">
        <f t="shared" si="249"/>
        <v>-503.68000000000029</v>
      </c>
    </row>
    <row r="3180" spans="1:13">
      <c r="A3180" s="2">
        <v>39227</v>
      </c>
      <c r="B3180" s="1">
        <v>50541.22</v>
      </c>
      <c r="C3180" s="1">
        <v>51632.73</v>
      </c>
      <c r="D3180" s="1">
        <v>50541.22</v>
      </c>
      <c r="E3180" s="1">
        <v>51617.97</v>
      </c>
      <c r="I3180" s="3">
        <f t="shared" si="245"/>
        <v>2.1518029156561407E-2</v>
      </c>
      <c r="J3180" s="3">
        <f t="shared" si="246"/>
        <v>-2.1304392731319108E-2</v>
      </c>
      <c r="K3180" s="9">
        <f t="shared" si="247"/>
        <v>1091.510000000002</v>
      </c>
      <c r="L3180" s="9">
        <f t="shared" si="248"/>
        <v>1087.3199999999997</v>
      </c>
      <c r="M3180" s="9">
        <f t="shared" si="249"/>
        <v>-1076.75</v>
      </c>
    </row>
    <row r="3181" spans="1:13">
      <c r="A3181" s="2">
        <v>39226</v>
      </c>
      <c r="B3181" s="1">
        <v>51813.1</v>
      </c>
      <c r="C3181" s="1">
        <v>51890.65</v>
      </c>
      <c r="D3181" s="1">
        <v>50214.29</v>
      </c>
      <c r="E3181" s="1">
        <v>50530.65</v>
      </c>
      <c r="I3181" s="3">
        <f t="shared" si="245"/>
        <v>-2.4740168878166439E-2</v>
      </c>
      <c r="J3181" s="3">
        <f t="shared" si="246"/>
        <v>2.4751462467985839E-2</v>
      </c>
      <c r="K3181" s="9">
        <f t="shared" si="247"/>
        <v>1676.3600000000006</v>
      </c>
      <c r="L3181" s="9">
        <f t="shared" si="248"/>
        <v>-1281.8499999999985</v>
      </c>
      <c r="M3181" s="9">
        <f t="shared" si="249"/>
        <v>1282.4499999999971</v>
      </c>
    </row>
    <row r="3182" spans="1:13">
      <c r="A3182" s="2">
        <v>39225</v>
      </c>
      <c r="B3182" s="1">
        <v>52209.599999999999</v>
      </c>
      <c r="C3182" s="1">
        <v>52505.37</v>
      </c>
      <c r="D3182" s="1">
        <v>51670.09</v>
      </c>
      <c r="E3182" s="1">
        <v>51812.5</v>
      </c>
      <c r="I3182" s="3">
        <f t="shared" si="245"/>
        <v>-7.5771781729612507E-3</v>
      </c>
      <c r="J3182" s="3">
        <f t="shared" si="246"/>
        <v>7.6058809107903249E-3</v>
      </c>
      <c r="K3182" s="9">
        <f t="shared" si="247"/>
        <v>835.28000000000611</v>
      </c>
      <c r="L3182" s="9">
        <f t="shared" si="248"/>
        <v>-395.58999999999651</v>
      </c>
      <c r="M3182" s="9">
        <f t="shared" si="249"/>
        <v>397.09999999999854</v>
      </c>
    </row>
    <row r="3183" spans="1:13">
      <c r="A3183" s="2">
        <v>39224</v>
      </c>
      <c r="B3183" s="1">
        <v>52423.91</v>
      </c>
      <c r="C3183" s="1">
        <v>52560.5</v>
      </c>
      <c r="D3183" s="1">
        <v>52039.040000000001</v>
      </c>
      <c r="E3183" s="1">
        <v>52208.09</v>
      </c>
      <c r="I3183" s="3">
        <f t="shared" si="245"/>
        <v>-4.1080852175887049E-3</v>
      </c>
      <c r="J3183" s="3">
        <f t="shared" si="246"/>
        <v>4.1168237928076515E-3</v>
      </c>
      <c r="K3183" s="9">
        <f t="shared" si="247"/>
        <v>521.45999999999913</v>
      </c>
      <c r="L3183" s="9">
        <f t="shared" si="248"/>
        <v>-215.36000000000058</v>
      </c>
      <c r="M3183" s="9">
        <f t="shared" si="249"/>
        <v>215.82000000000698</v>
      </c>
    </row>
    <row r="3184" spans="1:13">
      <c r="A3184" s="2">
        <v>39223</v>
      </c>
      <c r="B3184" s="1">
        <v>52077.94</v>
      </c>
      <c r="C3184" s="1">
        <v>52691.17</v>
      </c>
      <c r="D3184" s="1">
        <v>52077.94</v>
      </c>
      <c r="E3184" s="1">
        <v>52423.45</v>
      </c>
      <c r="I3184" s="3">
        <f t="shared" si="245"/>
        <v>6.6395046783957502E-3</v>
      </c>
      <c r="J3184" s="3">
        <f t="shared" si="246"/>
        <v>-6.6344790135707127E-3</v>
      </c>
      <c r="K3184" s="9">
        <f t="shared" si="247"/>
        <v>613.22999999999593</v>
      </c>
      <c r="L3184" s="9">
        <f t="shared" si="248"/>
        <v>345.7699999999968</v>
      </c>
      <c r="M3184" s="9">
        <f t="shared" si="249"/>
        <v>-345.50999999999476</v>
      </c>
    </row>
    <row r="3185" spans="1:13">
      <c r="A3185" s="2">
        <v>39220</v>
      </c>
      <c r="B3185" s="1">
        <v>51633.26</v>
      </c>
      <c r="C3185" s="1">
        <v>52088.08</v>
      </c>
      <c r="D3185" s="1">
        <v>51498.84</v>
      </c>
      <c r="E3185" s="1">
        <v>52077.68</v>
      </c>
      <c r="I3185" s="3">
        <f t="shared" si="245"/>
        <v>8.6422098770381536E-3</v>
      </c>
      <c r="J3185" s="3">
        <f t="shared" si="246"/>
        <v>-8.6072426958901729E-3</v>
      </c>
      <c r="K3185" s="9">
        <f t="shared" si="247"/>
        <v>589.24000000000524</v>
      </c>
      <c r="L3185" s="9">
        <f t="shared" si="248"/>
        <v>446.20999999999913</v>
      </c>
      <c r="M3185" s="9">
        <f t="shared" si="249"/>
        <v>-444.41999999999825</v>
      </c>
    </row>
    <row r="3186" spans="1:13">
      <c r="A3186" s="2">
        <v>39219</v>
      </c>
      <c r="B3186" s="1">
        <v>51740.76</v>
      </c>
      <c r="C3186" s="1">
        <v>51958.63</v>
      </c>
      <c r="D3186" s="1">
        <v>51374.11</v>
      </c>
      <c r="E3186" s="1">
        <v>51631.47</v>
      </c>
      <c r="I3186" s="3">
        <f t="shared" si="245"/>
        <v>-2.0505412315539526E-3</v>
      </c>
      <c r="J3186" s="3">
        <f t="shared" si="246"/>
        <v>2.1122612037395832E-3</v>
      </c>
      <c r="K3186" s="9">
        <f t="shared" si="247"/>
        <v>584.5199999999968</v>
      </c>
      <c r="L3186" s="9">
        <f t="shared" si="248"/>
        <v>-106.08999999999651</v>
      </c>
      <c r="M3186" s="9">
        <f t="shared" si="249"/>
        <v>109.29000000000087</v>
      </c>
    </row>
    <row r="3187" spans="1:13">
      <c r="A3187" s="2">
        <v>39218</v>
      </c>
      <c r="B3187" s="1">
        <v>50518.46</v>
      </c>
      <c r="C3187" s="1">
        <v>51737.56</v>
      </c>
      <c r="D3187" s="1">
        <v>50518.46</v>
      </c>
      <c r="E3187" s="1">
        <v>51737.56</v>
      </c>
      <c r="I3187" s="3">
        <f t="shared" si="245"/>
        <v>2.413684095299494E-2</v>
      </c>
      <c r="J3187" s="3">
        <f t="shared" si="246"/>
        <v>-2.4131772821261745E-2</v>
      </c>
      <c r="K3187" s="9">
        <f t="shared" si="247"/>
        <v>1219.0999999999985</v>
      </c>
      <c r="L3187" s="9">
        <f t="shared" si="248"/>
        <v>1219.3499999999985</v>
      </c>
      <c r="M3187" s="9">
        <f t="shared" si="249"/>
        <v>-1219.0999999999985</v>
      </c>
    </row>
    <row r="3188" spans="1:13">
      <c r="A3188" s="2">
        <v>39217</v>
      </c>
      <c r="B3188" s="1">
        <v>50510.76</v>
      </c>
      <c r="C3188" s="1">
        <v>51041.78</v>
      </c>
      <c r="D3188" s="1">
        <v>50370.07</v>
      </c>
      <c r="E3188" s="1">
        <v>50518.21</v>
      </c>
      <c r="I3188" s="3">
        <f t="shared" si="245"/>
        <v>1.4749332617440501E-4</v>
      </c>
      <c r="J3188" s="3">
        <f t="shared" si="246"/>
        <v>-1.4749332617440501E-4</v>
      </c>
      <c r="K3188" s="9">
        <f t="shared" si="247"/>
        <v>671.70999999999913</v>
      </c>
      <c r="L3188" s="9">
        <f t="shared" si="248"/>
        <v>7.4499999999970896</v>
      </c>
      <c r="M3188" s="9">
        <f t="shared" si="249"/>
        <v>-7.4499999999970896</v>
      </c>
    </row>
    <row r="3189" spans="1:13">
      <c r="A3189" s="2">
        <v>39216</v>
      </c>
      <c r="B3189" s="1">
        <v>50909.78</v>
      </c>
      <c r="C3189" s="1">
        <v>51066.06</v>
      </c>
      <c r="D3189" s="1">
        <v>50298.46</v>
      </c>
      <c r="E3189" s="1">
        <v>50510.76</v>
      </c>
      <c r="I3189" s="3">
        <f t="shared" si="245"/>
        <v>-7.6935498890227799E-3</v>
      </c>
      <c r="J3189" s="3">
        <f t="shared" si="246"/>
        <v>7.8377867671004832E-3</v>
      </c>
      <c r="K3189" s="9">
        <f t="shared" si="247"/>
        <v>767.59999999999854</v>
      </c>
      <c r="L3189" s="9">
        <f t="shared" si="248"/>
        <v>-391.61999999999534</v>
      </c>
      <c r="M3189" s="9">
        <f t="shared" si="249"/>
        <v>399.0199999999968</v>
      </c>
    </row>
    <row r="3190" spans="1:13">
      <c r="A3190" s="2">
        <v>39213</v>
      </c>
      <c r="B3190" s="1">
        <v>50234.97</v>
      </c>
      <c r="C3190" s="1">
        <v>51083.25</v>
      </c>
      <c r="D3190" s="1">
        <v>50234.97</v>
      </c>
      <c r="E3190" s="1">
        <v>50902.38</v>
      </c>
      <c r="I3190" s="3">
        <f t="shared" si="245"/>
        <v>1.3291614478284666E-2</v>
      </c>
      <c r="J3190" s="3">
        <f t="shared" si="246"/>
        <v>-1.3285764876539116E-2</v>
      </c>
      <c r="K3190" s="9">
        <f t="shared" si="247"/>
        <v>848.27999999999884</v>
      </c>
      <c r="L3190" s="9">
        <f t="shared" si="248"/>
        <v>667.69999999999709</v>
      </c>
      <c r="M3190" s="9">
        <f t="shared" si="249"/>
        <v>-667.40999999999622</v>
      </c>
    </row>
    <row r="3191" spans="1:13">
      <c r="A3191" s="2">
        <v>39212</v>
      </c>
      <c r="B3191" s="1">
        <v>51298.03</v>
      </c>
      <c r="C3191" s="1">
        <v>51298.03</v>
      </c>
      <c r="D3191" s="1">
        <v>50205.24</v>
      </c>
      <c r="E3191" s="1">
        <v>50234.68</v>
      </c>
      <c r="I3191" s="3">
        <f t="shared" si="245"/>
        <v>-2.0768953217077561E-2</v>
      </c>
      <c r="J3191" s="3">
        <f t="shared" si="246"/>
        <v>2.0728866196226221E-2</v>
      </c>
      <c r="K3191" s="9">
        <f t="shared" si="247"/>
        <v>1092.7900000000009</v>
      </c>
      <c r="L3191" s="9">
        <f t="shared" si="248"/>
        <v>-1065.4499999999971</v>
      </c>
      <c r="M3191" s="9">
        <f t="shared" si="249"/>
        <v>1063.3499999999985</v>
      </c>
    </row>
    <row r="3192" spans="1:13">
      <c r="A3192" s="2">
        <v>39211</v>
      </c>
      <c r="B3192" s="1">
        <v>50277.13</v>
      </c>
      <c r="C3192" s="1">
        <v>51369.18</v>
      </c>
      <c r="D3192" s="1">
        <v>50148.63</v>
      </c>
      <c r="E3192" s="1">
        <v>51300.13</v>
      </c>
      <c r="I3192" s="3">
        <f t="shared" si="245"/>
        <v>2.0335858707907922E-2</v>
      </c>
      <c r="J3192" s="3">
        <f t="shared" si="246"/>
        <v>-2.0347223479144496E-2</v>
      </c>
      <c r="K3192" s="9">
        <f t="shared" si="247"/>
        <v>1220.5500000000029</v>
      </c>
      <c r="L3192" s="9">
        <f t="shared" si="248"/>
        <v>1022.4399999999951</v>
      </c>
      <c r="M3192" s="9">
        <f t="shared" si="249"/>
        <v>-1023</v>
      </c>
    </row>
    <row r="3193" spans="1:13">
      <c r="A3193" s="2">
        <v>39210</v>
      </c>
      <c r="B3193" s="1">
        <v>50275.9</v>
      </c>
      <c r="C3193" s="1">
        <v>50368.59</v>
      </c>
      <c r="D3193" s="1">
        <v>49525.93</v>
      </c>
      <c r="E3193" s="1">
        <v>50277.69</v>
      </c>
      <c r="I3193" s="3">
        <f t="shared" si="245"/>
        <v>-8.0347275242933624E-5</v>
      </c>
      <c r="J3193" s="3">
        <f t="shared" si="246"/>
        <v>-3.5603539668128725E-5</v>
      </c>
      <c r="K3193" s="9">
        <f t="shared" si="247"/>
        <v>842.65999999999622</v>
      </c>
      <c r="L3193" s="9">
        <f t="shared" si="248"/>
        <v>-4.0400000000008731</v>
      </c>
      <c r="M3193" s="9">
        <f t="shared" si="249"/>
        <v>-1.7900000000008731</v>
      </c>
    </row>
    <row r="3194" spans="1:13">
      <c r="A3194" s="2">
        <v>39209</v>
      </c>
      <c r="B3194" s="1">
        <v>50590.879999999997</v>
      </c>
      <c r="C3194" s="1">
        <v>50618.400000000001</v>
      </c>
      <c r="D3194" s="1">
        <v>50153.83</v>
      </c>
      <c r="E3194" s="1">
        <v>50281.73</v>
      </c>
      <c r="I3194" s="3">
        <f t="shared" si="245"/>
        <v>-6.2465178815121697E-3</v>
      </c>
      <c r="J3194" s="3">
        <f t="shared" si="246"/>
        <v>6.1107851849976557E-3</v>
      </c>
      <c r="K3194" s="9">
        <f t="shared" si="247"/>
        <v>464.56999999999971</v>
      </c>
      <c r="L3194" s="9">
        <f t="shared" si="248"/>
        <v>-316.05999999999767</v>
      </c>
      <c r="M3194" s="9">
        <f t="shared" si="249"/>
        <v>309.14999999999418</v>
      </c>
    </row>
    <row r="3195" spans="1:13">
      <c r="A3195" s="2">
        <v>39206</v>
      </c>
      <c r="B3195" s="1">
        <v>50218.22</v>
      </c>
      <c r="C3195" s="1">
        <v>50898.32</v>
      </c>
      <c r="D3195" s="1">
        <v>50218.22</v>
      </c>
      <c r="E3195" s="1">
        <v>50597.79</v>
      </c>
      <c r="I3195" s="3">
        <f t="shared" si="245"/>
        <v>7.558412066377496E-3</v>
      </c>
      <c r="J3195" s="3">
        <f t="shared" si="246"/>
        <v>-7.558412066377496E-3</v>
      </c>
      <c r="K3195" s="9">
        <f t="shared" si="247"/>
        <v>680.09999999999854</v>
      </c>
      <c r="L3195" s="9">
        <f t="shared" si="248"/>
        <v>379.56999999999971</v>
      </c>
      <c r="M3195" s="9">
        <f t="shared" si="249"/>
        <v>-379.56999999999971</v>
      </c>
    </row>
    <row r="3196" spans="1:13">
      <c r="A3196" s="2">
        <v>39205</v>
      </c>
      <c r="B3196" s="1">
        <v>49471.54</v>
      </c>
      <c r="C3196" s="1">
        <v>50318.44</v>
      </c>
      <c r="D3196" s="1">
        <v>49471.54</v>
      </c>
      <c r="E3196" s="1">
        <v>50218.22</v>
      </c>
      <c r="I3196" s="3">
        <f t="shared" si="245"/>
        <v>1.5093122227446331E-2</v>
      </c>
      <c r="J3196" s="3">
        <f t="shared" si="246"/>
        <v>-1.5093122227446331E-2</v>
      </c>
      <c r="K3196" s="9">
        <f t="shared" si="247"/>
        <v>846.90000000000146</v>
      </c>
      <c r="L3196" s="9">
        <f t="shared" si="248"/>
        <v>746.68000000000029</v>
      </c>
      <c r="M3196" s="9">
        <f t="shared" si="249"/>
        <v>-746.68000000000029</v>
      </c>
    </row>
    <row r="3197" spans="1:13">
      <c r="A3197" s="2">
        <v>39204</v>
      </c>
      <c r="B3197" s="1">
        <v>48954.51</v>
      </c>
      <c r="C3197" s="1">
        <v>49630.02</v>
      </c>
      <c r="D3197" s="1">
        <v>48952.66</v>
      </c>
      <c r="E3197" s="1">
        <v>49471.54</v>
      </c>
      <c r="I3197" s="3">
        <f t="shared" si="245"/>
        <v>1.0522630447220505E-2</v>
      </c>
      <c r="J3197" s="3">
        <f t="shared" si="246"/>
        <v>-1.0561437546816398E-2</v>
      </c>
      <c r="K3197" s="9">
        <f t="shared" si="247"/>
        <v>677.35999999999331</v>
      </c>
      <c r="L3197" s="9">
        <f t="shared" si="248"/>
        <v>515.15000000000146</v>
      </c>
      <c r="M3197" s="9">
        <f t="shared" si="249"/>
        <v>-517.02999999999884</v>
      </c>
    </row>
    <row r="3198" spans="1:13">
      <c r="A3198" s="2">
        <v>39202</v>
      </c>
      <c r="B3198" s="1">
        <v>49221.91</v>
      </c>
      <c r="C3198" s="1">
        <v>49481.53</v>
      </c>
      <c r="D3198" s="1">
        <v>48744.49</v>
      </c>
      <c r="E3198" s="1">
        <v>48956.39</v>
      </c>
      <c r="I3198" s="3">
        <f t="shared" si="245"/>
        <v>-5.5497099306108348E-3</v>
      </c>
      <c r="J3198" s="3">
        <f t="shared" si="246"/>
        <v>5.3943457293714131E-3</v>
      </c>
      <c r="K3198" s="9">
        <f t="shared" si="247"/>
        <v>737.04000000000087</v>
      </c>
      <c r="L3198" s="9">
        <f t="shared" si="248"/>
        <v>-273.20999999999913</v>
      </c>
      <c r="M3198" s="9">
        <f t="shared" si="249"/>
        <v>265.52000000000407</v>
      </c>
    </row>
    <row r="3199" spans="1:13">
      <c r="A3199" s="2">
        <v>39199</v>
      </c>
      <c r="B3199" s="1">
        <v>49066.82</v>
      </c>
      <c r="C3199" s="1">
        <v>49231.77</v>
      </c>
      <c r="D3199" s="1">
        <v>48311.08</v>
      </c>
      <c r="E3199" s="1">
        <v>49229.599999999999</v>
      </c>
      <c r="I3199" s="3">
        <f t="shared" si="245"/>
        <v>3.2997273766096633E-3</v>
      </c>
      <c r="J3199" s="3">
        <f t="shared" si="246"/>
        <v>-3.3175168066729988E-3</v>
      </c>
      <c r="K3199" s="9">
        <f t="shared" si="247"/>
        <v>920.68999999999505</v>
      </c>
      <c r="L3199" s="9">
        <f t="shared" si="248"/>
        <v>161.90999999999622</v>
      </c>
      <c r="M3199" s="9">
        <f t="shared" si="249"/>
        <v>-162.77999999999884</v>
      </c>
    </row>
    <row r="3200" spans="1:13">
      <c r="A3200" s="2">
        <v>39198</v>
      </c>
      <c r="B3200" s="1">
        <v>49677.88</v>
      </c>
      <c r="C3200" s="1">
        <v>49856.49</v>
      </c>
      <c r="D3200" s="1">
        <v>49059.53</v>
      </c>
      <c r="E3200" s="1">
        <v>49067.69</v>
      </c>
      <c r="I3200" s="3">
        <f t="shared" si="245"/>
        <v>-1.223739869018152E-2</v>
      </c>
      <c r="J3200" s="3">
        <f t="shared" si="246"/>
        <v>1.2282931558270906E-2</v>
      </c>
      <c r="K3200" s="9">
        <f t="shared" si="247"/>
        <v>796.95999999999913</v>
      </c>
      <c r="L3200" s="9">
        <f t="shared" si="248"/>
        <v>-607.89999999999418</v>
      </c>
      <c r="M3200" s="9">
        <f t="shared" si="249"/>
        <v>610.18999999999505</v>
      </c>
    </row>
    <row r="3201" spans="1:13">
      <c r="A3201" s="2">
        <v>39197</v>
      </c>
      <c r="B3201" s="1">
        <v>49072.27</v>
      </c>
      <c r="C3201" s="1">
        <v>49815.97</v>
      </c>
      <c r="D3201" s="1">
        <v>49072.27</v>
      </c>
      <c r="E3201" s="1">
        <v>49675.59</v>
      </c>
      <c r="I3201" s="3">
        <f t="shared" si="245"/>
        <v>1.2323607126510436E-2</v>
      </c>
      <c r="J3201" s="3">
        <f t="shared" si="246"/>
        <v>-1.2294519898916429E-2</v>
      </c>
      <c r="K3201" s="9">
        <f t="shared" si="247"/>
        <v>743.70000000000437</v>
      </c>
      <c r="L3201" s="9">
        <f t="shared" si="248"/>
        <v>604.72999999999593</v>
      </c>
      <c r="M3201" s="9">
        <f t="shared" si="249"/>
        <v>-603.31999999999971</v>
      </c>
    </row>
    <row r="3202" spans="1:13">
      <c r="A3202" s="2">
        <v>39196</v>
      </c>
      <c r="B3202" s="1">
        <v>49162.09</v>
      </c>
      <c r="C3202" s="1">
        <v>49258.59</v>
      </c>
      <c r="D3202" s="1">
        <v>48601.760000000002</v>
      </c>
      <c r="E3202" s="1">
        <v>49070.86</v>
      </c>
      <c r="I3202" s="3">
        <f t="shared" si="245"/>
        <v>-1.8556981609202524E-3</v>
      </c>
      <c r="J3202" s="3">
        <f t="shared" si="246"/>
        <v>1.8556981609202524E-3</v>
      </c>
      <c r="K3202" s="9">
        <f t="shared" si="247"/>
        <v>656.82999999999447</v>
      </c>
      <c r="L3202" s="9">
        <f t="shared" si="248"/>
        <v>-91.229999999995925</v>
      </c>
      <c r="M3202" s="9">
        <f t="shared" si="249"/>
        <v>91.229999999995925</v>
      </c>
    </row>
    <row r="3203" spans="1:13">
      <c r="A3203" s="2">
        <v>39195</v>
      </c>
      <c r="B3203" s="1">
        <v>49408.800000000003</v>
      </c>
      <c r="C3203" s="1">
        <v>49476.92</v>
      </c>
      <c r="D3203" s="1">
        <v>49096.800000000003</v>
      </c>
      <c r="E3203" s="1">
        <v>49162.09</v>
      </c>
      <c r="I3203" s="3">
        <f t="shared" si="245"/>
        <v>-4.9807541990011328E-3</v>
      </c>
      <c r="J3203" s="3">
        <f t="shared" si="246"/>
        <v>4.9932400705948411E-3</v>
      </c>
      <c r="K3203" s="9">
        <f t="shared" si="247"/>
        <v>380.11999999999534</v>
      </c>
      <c r="L3203" s="9">
        <f t="shared" si="248"/>
        <v>-246.09000000000378</v>
      </c>
      <c r="M3203" s="9">
        <f t="shared" si="249"/>
        <v>246.7100000000064</v>
      </c>
    </row>
    <row r="3204" spans="1:13">
      <c r="A3204" s="2">
        <v>39192</v>
      </c>
      <c r="B3204" s="1">
        <v>48762.99</v>
      </c>
      <c r="C3204" s="1">
        <v>49458.93</v>
      </c>
      <c r="D3204" s="1">
        <v>48762.99</v>
      </c>
      <c r="E3204" s="1">
        <v>49408.18</v>
      </c>
      <c r="I3204" s="3">
        <f t="shared" si="245"/>
        <v>1.3249011066579802E-2</v>
      </c>
      <c r="J3204" s="3">
        <f t="shared" si="246"/>
        <v>-1.323114107645988E-2</v>
      </c>
      <c r="K3204" s="9">
        <f t="shared" si="247"/>
        <v>695.94000000000233</v>
      </c>
      <c r="L3204" s="9">
        <f t="shared" si="248"/>
        <v>646.05000000000291</v>
      </c>
      <c r="M3204" s="9">
        <f t="shared" si="249"/>
        <v>-645.19000000000233</v>
      </c>
    </row>
    <row r="3205" spans="1:13">
      <c r="A3205" s="2">
        <v>39191</v>
      </c>
      <c r="B3205" s="1">
        <v>48704.87</v>
      </c>
      <c r="C3205" s="1">
        <v>48836.800000000003</v>
      </c>
      <c r="D3205" s="1">
        <v>47917.24</v>
      </c>
      <c r="E3205" s="1">
        <v>48762.13</v>
      </c>
      <c r="I3205" s="3">
        <f t="shared" si="245"/>
        <v>1.0734997281863557E-3</v>
      </c>
      <c r="J3205" s="3">
        <f t="shared" si="246"/>
        <v>-1.1756524552882445E-3</v>
      </c>
      <c r="K3205" s="9">
        <f t="shared" si="247"/>
        <v>919.56000000000495</v>
      </c>
      <c r="L3205" s="9">
        <f t="shared" si="248"/>
        <v>52.290000000000873</v>
      </c>
      <c r="M3205" s="9">
        <f t="shared" si="249"/>
        <v>-57.259999999994761</v>
      </c>
    </row>
    <row r="3206" spans="1:13">
      <c r="A3206" s="2">
        <v>39190</v>
      </c>
      <c r="B3206" s="1">
        <v>48759.79</v>
      </c>
      <c r="C3206" s="1">
        <v>49338.7</v>
      </c>
      <c r="D3206" s="1">
        <v>48455.93</v>
      </c>
      <c r="E3206" s="1">
        <v>48709.84</v>
      </c>
      <c r="I3206" s="3">
        <f t="shared" si="245"/>
        <v>-9.3609990097537116E-4</v>
      </c>
      <c r="J3206" s="3">
        <f t="shared" si="246"/>
        <v>1.0244096621417845E-3</v>
      </c>
      <c r="K3206" s="9">
        <f t="shared" si="247"/>
        <v>882.7699999999968</v>
      </c>
      <c r="L3206" s="9">
        <f t="shared" si="248"/>
        <v>-45.640000000006694</v>
      </c>
      <c r="M3206" s="9">
        <f t="shared" si="249"/>
        <v>49.950000000004366</v>
      </c>
    </row>
    <row r="3207" spans="1:13">
      <c r="A3207" s="2">
        <v>39189</v>
      </c>
      <c r="B3207" s="1">
        <v>48923.32</v>
      </c>
      <c r="C3207" s="1">
        <v>49155.82</v>
      </c>
      <c r="D3207" s="1">
        <v>48631.02</v>
      </c>
      <c r="E3207" s="1">
        <v>48755.48</v>
      </c>
      <c r="I3207" s="3">
        <f t="shared" si="245"/>
        <v>-3.3876921686932094E-3</v>
      </c>
      <c r="J3207" s="3">
        <f t="shared" si="246"/>
        <v>3.4306747784082622E-3</v>
      </c>
      <c r="K3207" s="9">
        <f t="shared" si="247"/>
        <v>524.80000000000291</v>
      </c>
      <c r="L3207" s="9">
        <f t="shared" si="248"/>
        <v>-165.72999999999593</v>
      </c>
      <c r="M3207" s="9">
        <f t="shared" si="249"/>
        <v>167.83999999999651</v>
      </c>
    </row>
    <row r="3208" spans="1:13">
      <c r="A3208" s="2">
        <v>39188</v>
      </c>
      <c r="B3208" s="1">
        <v>47924.52</v>
      </c>
      <c r="C3208" s="1">
        <v>49021.54</v>
      </c>
      <c r="D3208" s="1">
        <v>47924.52</v>
      </c>
      <c r="E3208" s="1">
        <v>48921.21</v>
      </c>
      <c r="I3208" s="3">
        <f t="shared" si="245"/>
        <v>2.0760656534010623E-2</v>
      </c>
      <c r="J3208" s="3">
        <f t="shared" si="246"/>
        <v>-2.079707840579316E-2</v>
      </c>
      <c r="K3208" s="9">
        <f t="shared" si="247"/>
        <v>1097.0200000000041</v>
      </c>
      <c r="L3208" s="9">
        <f t="shared" si="248"/>
        <v>994.97999999999593</v>
      </c>
      <c r="M3208" s="9">
        <f t="shared" si="249"/>
        <v>-996.69000000000233</v>
      </c>
    </row>
    <row r="3209" spans="1:13">
      <c r="A3209" s="2">
        <v>39185</v>
      </c>
      <c r="B3209" s="1">
        <v>47346.93</v>
      </c>
      <c r="C3209" s="1">
        <v>47967.57</v>
      </c>
      <c r="D3209" s="1">
        <v>47267.19</v>
      </c>
      <c r="E3209" s="1">
        <v>47926.23</v>
      </c>
      <c r="I3209" s="3">
        <f t="shared" si="245"/>
        <v>1.2243128117438849E-2</v>
      </c>
      <c r="J3209" s="3">
        <f t="shared" si="246"/>
        <v>-1.2235217784975772E-2</v>
      </c>
      <c r="K3209" s="9">
        <f t="shared" si="247"/>
        <v>700.37999999999738</v>
      </c>
      <c r="L3209" s="9">
        <f t="shared" si="248"/>
        <v>579.67000000000553</v>
      </c>
      <c r="M3209" s="9">
        <f t="shared" si="249"/>
        <v>-579.30000000000291</v>
      </c>
    </row>
    <row r="3210" spans="1:13">
      <c r="A3210" s="2">
        <v>39184</v>
      </c>
      <c r="B3210" s="1">
        <v>46941.01</v>
      </c>
      <c r="C3210" s="1">
        <v>47388.63</v>
      </c>
      <c r="D3210" s="1">
        <v>46506.48</v>
      </c>
      <c r="E3210" s="1">
        <v>47346.559999999998</v>
      </c>
      <c r="I3210" s="3">
        <f t="shared" si="245"/>
        <v>8.678675537434611E-3</v>
      </c>
      <c r="J3210" s="3">
        <f t="shared" si="246"/>
        <v>-8.6395669799178929E-3</v>
      </c>
      <c r="K3210" s="9">
        <f t="shared" si="247"/>
        <v>882.14999999999418</v>
      </c>
      <c r="L3210" s="9">
        <f t="shared" si="248"/>
        <v>407.36999999999534</v>
      </c>
      <c r="M3210" s="9">
        <f t="shared" si="249"/>
        <v>-405.54999999999563</v>
      </c>
    </row>
    <row r="3211" spans="1:13">
      <c r="A3211" s="2">
        <v>39183</v>
      </c>
      <c r="B3211" s="1">
        <v>47172.959999999999</v>
      </c>
      <c r="C3211" s="1">
        <v>47572.91</v>
      </c>
      <c r="D3211" s="1">
        <v>46680.23</v>
      </c>
      <c r="E3211" s="1">
        <v>46939.19</v>
      </c>
      <c r="I3211" s="3">
        <f t="shared" si="245"/>
        <v>-4.9790064753793212E-3</v>
      </c>
      <c r="J3211" s="3">
        <f t="shared" si="246"/>
        <v>4.9555932042423629E-3</v>
      </c>
      <c r="K3211" s="9">
        <f t="shared" si="247"/>
        <v>892.68000000000029</v>
      </c>
      <c r="L3211" s="9">
        <f t="shared" si="248"/>
        <v>-234.87999999999738</v>
      </c>
      <c r="M3211" s="9">
        <f t="shared" si="249"/>
        <v>233.7699999999968</v>
      </c>
    </row>
    <row r="3212" spans="1:13">
      <c r="A3212" s="2">
        <v>39182</v>
      </c>
      <c r="B3212" s="1">
        <v>46854.62</v>
      </c>
      <c r="C3212" s="1">
        <v>47234.07</v>
      </c>
      <c r="D3212" s="1">
        <v>46821.72</v>
      </c>
      <c r="E3212" s="1">
        <v>47174.07</v>
      </c>
      <c r="I3212" s="3">
        <f t="shared" si="245"/>
        <v>6.8159636459173599E-3</v>
      </c>
      <c r="J3212" s="3">
        <f t="shared" si="246"/>
        <v>-6.8178975733875777E-3</v>
      </c>
      <c r="K3212" s="9">
        <f t="shared" si="247"/>
        <v>412.34999999999854</v>
      </c>
      <c r="L3212" s="9">
        <f t="shared" si="248"/>
        <v>319.36000000000058</v>
      </c>
      <c r="M3212" s="9">
        <f t="shared" si="249"/>
        <v>-319.44999999999709</v>
      </c>
    </row>
    <row r="3213" spans="1:13">
      <c r="A3213" s="2">
        <v>39181</v>
      </c>
      <c r="B3213" s="1">
        <v>46649.9</v>
      </c>
      <c r="C3213" s="1">
        <v>47239.27</v>
      </c>
      <c r="D3213" s="1">
        <v>46649.9</v>
      </c>
      <c r="E3213" s="1">
        <v>46854.71</v>
      </c>
      <c r="I3213" s="3">
        <f t="shared" ref="I3213:I3276" si="250">(E3213-E3214)/E3214</f>
        <v>4.4620644133105481E-3</v>
      </c>
      <c r="J3213" s="3">
        <f t="shared" ref="J3213:J3276" si="251">(B3213-E3213)/B3213</f>
        <v>-4.3903631090312662E-3</v>
      </c>
      <c r="K3213" s="9">
        <f t="shared" ref="K3213:K3276" si="252">(C3213-D3213)</f>
        <v>589.36999999999534</v>
      </c>
      <c r="L3213" s="9">
        <f t="shared" ref="L3213:L3276" si="253">(E3213-E3214)</f>
        <v>208.13999999999942</v>
      </c>
      <c r="M3213" s="9">
        <f t="shared" ref="M3213:M3276" si="254">B3213-E3213</f>
        <v>-204.80999999999767</v>
      </c>
    </row>
    <row r="3214" spans="1:13">
      <c r="A3214" s="2">
        <v>39177</v>
      </c>
      <c r="B3214" s="1">
        <v>46555.45</v>
      </c>
      <c r="C3214" s="1">
        <v>46766.59</v>
      </c>
      <c r="D3214" s="1">
        <v>46418.05</v>
      </c>
      <c r="E3214" s="1">
        <v>46646.57</v>
      </c>
      <c r="I3214" s="3">
        <f t="shared" si="250"/>
        <v>1.9899501502880514E-3</v>
      </c>
      <c r="J3214" s="3">
        <f t="shared" si="251"/>
        <v>-1.9572359412271308E-3</v>
      </c>
      <c r="K3214" s="9">
        <f t="shared" si="252"/>
        <v>348.5399999999936</v>
      </c>
      <c r="L3214" s="9">
        <f t="shared" si="253"/>
        <v>92.639999999999418</v>
      </c>
      <c r="M3214" s="9">
        <f t="shared" si="254"/>
        <v>-91.120000000002619</v>
      </c>
    </row>
    <row r="3215" spans="1:13">
      <c r="A3215" s="2">
        <v>39176</v>
      </c>
      <c r="B3215" s="1">
        <v>46289.53</v>
      </c>
      <c r="C3215" s="1">
        <v>46692.44</v>
      </c>
      <c r="D3215" s="1">
        <v>46112.73</v>
      </c>
      <c r="E3215" s="1">
        <v>46553.93</v>
      </c>
      <c r="I3215" s="3">
        <f t="shared" si="250"/>
        <v>5.741641058966197E-3</v>
      </c>
      <c r="J3215" s="3">
        <f t="shared" si="251"/>
        <v>-5.7118748019260824E-3</v>
      </c>
      <c r="K3215" s="9">
        <f t="shared" si="252"/>
        <v>579.70999999999913</v>
      </c>
      <c r="L3215" s="9">
        <f t="shared" si="253"/>
        <v>265.7699999999968</v>
      </c>
      <c r="M3215" s="9">
        <f t="shared" si="254"/>
        <v>-264.40000000000146</v>
      </c>
    </row>
    <row r="3216" spans="1:13">
      <c r="A3216" s="2">
        <v>39175</v>
      </c>
      <c r="B3216" s="1">
        <v>45601.440000000002</v>
      </c>
      <c r="C3216" s="1">
        <v>46481.4</v>
      </c>
      <c r="D3216" s="1">
        <v>45601.440000000002</v>
      </c>
      <c r="E3216" s="1">
        <v>46288.160000000003</v>
      </c>
      <c r="I3216" s="3">
        <f t="shared" si="250"/>
        <v>1.5147328317266661E-2</v>
      </c>
      <c r="J3216" s="3">
        <f t="shared" si="251"/>
        <v>-1.5059173569957465E-2</v>
      </c>
      <c r="K3216" s="9">
        <f t="shared" si="252"/>
        <v>879.95999999999913</v>
      </c>
      <c r="L3216" s="9">
        <f t="shared" si="253"/>
        <v>690.68000000000029</v>
      </c>
      <c r="M3216" s="9">
        <f t="shared" si="254"/>
        <v>-686.72000000000116</v>
      </c>
    </row>
    <row r="3217" spans="1:13">
      <c r="A3217" s="2">
        <v>39174</v>
      </c>
      <c r="B3217" s="1">
        <v>45804.66</v>
      </c>
      <c r="C3217" s="1">
        <v>45804.66</v>
      </c>
      <c r="D3217" s="1">
        <v>45225.23</v>
      </c>
      <c r="E3217" s="1">
        <v>45597.48</v>
      </c>
      <c r="I3217" s="3">
        <f t="shared" si="250"/>
        <v>-4.5231205733215849E-3</v>
      </c>
      <c r="J3217" s="3">
        <f t="shared" si="251"/>
        <v>4.5231205733215849E-3</v>
      </c>
      <c r="K3217" s="9">
        <f t="shared" si="252"/>
        <v>579.43000000000029</v>
      </c>
      <c r="L3217" s="9">
        <f t="shared" si="253"/>
        <v>-207.18000000000029</v>
      </c>
      <c r="M3217" s="9">
        <f t="shared" si="254"/>
        <v>207.18000000000029</v>
      </c>
    </row>
    <row r="3218" spans="1:13">
      <c r="A3218" s="2">
        <v>39171</v>
      </c>
      <c r="B3218" s="1">
        <v>45355.13</v>
      </c>
      <c r="C3218" s="1">
        <v>45804.66</v>
      </c>
      <c r="D3218" s="1">
        <v>45138.37</v>
      </c>
      <c r="E3218" s="1">
        <v>45804.66</v>
      </c>
      <c r="I3218" s="3">
        <f t="shared" si="250"/>
        <v>9.9113374826619652E-3</v>
      </c>
      <c r="J3218" s="3">
        <f t="shared" si="251"/>
        <v>-9.9113374826619652E-3</v>
      </c>
      <c r="K3218" s="9">
        <f t="shared" si="252"/>
        <v>666.29000000000087</v>
      </c>
      <c r="L3218" s="9">
        <f t="shared" si="253"/>
        <v>449.53000000000611</v>
      </c>
      <c r="M3218" s="9">
        <f t="shared" si="254"/>
        <v>-449.53000000000611</v>
      </c>
    </row>
    <row r="3219" spans="1:13">
      <c r="A3219" s="2">
        <v>39170</v>
      </c>
      <c r="B3219" s="1">
        <v>44492.93</v>
      </c>
      <c r="C3219" s="1">
        <v>45569.78</v>
      </c>
      <c r="D3219" s="1">
        <v>44492.93</v>
      </c>
      <c r="E3219" s="1">
        <v>45355.13</v>
      </c>
      <c r="I3219" s="3">
        <f t="shared" si="250"/>
        <v>1.9580704116751804E-2</v>
      </c>
      <c r="J3219" s="3">
        <f t="shared" si="251"/>
        <v>-1.9378359662984592E-2</v>
      </c>
      <c r="K3219" s="9">
        <f t="shared" si="252"/>
        <v>1076.8499999999985</v>
      </c>
      <c r="L3219" s="9">
        <f t="shared" si="253"/>
        <v>871.02999999999884</v>
      </c>
      <c r="M3219" s="9">
        <f t="shared" si="254"/>
        <v>-862.19999999999709</v>
      </c>
    </row>
    <row r="3220" spans="1:13">
      <c r="A3220" s="2">
        <v>39169</v>
      </c>
      <c r="B3220" s="1">
        <v>45203.62</v>
      </c>
      <c r="C3220" s="1">
        <v>45203.62</v>
      </c>
      <c r="D3220" s="1">
        <v>44315.23</v>
      </c>
      <c r="E3220" s="1">
        <v>44484.1</v>
      </c>
      <c r="I3220" s="3">
        <f t="shared" si="250"/>
        <v>-1.5980655891969595E-2</v>
      </c>
      <c r="J3220" s="3">
        <f t="shared" si="251"/>
        <v>1.5917309277442913E-2</v>
      </c>
      <c r="K3220" s="9">
        <f t="shared" si="252"/>
        <v>888.38999999999942</v>
      </c>
      <c r="L3220" s="9">
        <f t="shared" si="253"/>
        <v>-722.43000000000029</v>
      </c>
      <c r="M3220" s="9">
        <f t="shared" si="254"/>
        <v>719.52000000000407</v>
      </c>
    </row>
    <row r="3221" spans="1:13">
      <c r="A3221" s="2">
        <v>39168</v>
      </c>
      <c r="B3221" s="1">
        <v>45645.71</v>
      </c>
      <c r="C3221" s="1">
        <v>45645.71</v>
      </c>
      <c r="D3221" s="1">
        <v>45143.13</v>
      </c>
      <c r="E3221" s="1">
        <v>45206.53</v>
      </c>
      <c r="I3221" s="3">
        <f t="shared" si="250"/>
        <v>-9.5965433777869449E-3</v>
      </c>
      <c r="J3221" s="3">
        <f t="shared" si="251"/>
        <v>9.6214956454834487E-3</v>
      </c>
      <c r="K3221" s="9">
        <f t="shared" si="252"/>
        <v>502.58000000000175</v>
      </c>
      <c r="L3221" s="9">
        <f t="shared" si="253"/>
        <v>-438.02999999999884</v>
      </c>
      <c r="M3221" s="9">
        <f t="shared" si="254"/>
        <v>439.18000000000029</v>
      </c>
    </row>
    <row r="3222" spans="1:13">
      <c r="A3222" s="2">
        <v>39167</v>
      </c>
      <c r="B3222" s="1">
        <v>45532.53</v>
      </c>
      <c r="C3222" s="1">
        <v>45711.98</v>
      </c>
      <c r="D3222" s="1">
        <v>44965.01</v>
      </c>
      <c r="E3222" s="1">
        <v>45644.56</v>
      </c>
      <c r="I3222" s="3">
        <f t="shared" si="250"/>
        <v>2.4604387236992725E-3</v>
      </c>
      <c r="J3222" s="3">
        <f t="shared" si="251"/>
        <v>-2.4604387236992725E-3</v>
      </c>
      <c r="K3222" s="9">
        <f t="shared" si="252"/>
        <v>746.97000000000116</v>
      </c>
      <c r="L3222" s="9">
        <f t="shared" si="253"/>
        <v>112.02999999999884</v>
      </c>
      <c r="M3222" s="9">
        <f t="shared" si="254"/>
        <v>-112.02999999999884</v>
      </c>
    </row>
    <row r="3223" spans="1:13">
      <c r="A3223" s="2">
        <v>39164</v>
      </c>
      <c r="B3223" s="1">
        <v>45425.120000000003</v>
      </c>
      <c r="C3223" s="1">
        <v>45758.61</v>
      </c>
      <c r="D3223" s="1">
        <v>45167.73</v>
      </c>
      <c r="E3223" s="1">
        <v>45532.53</v>
      </c>
      <c r="I3223" s="3">
        <f t="shared" si="250"/>
        <v>2.385293471450636E-3</v>
      </c>
      <c r="J3223" s="3">
        <f t="shared" si="251"/>
        <v>-2.3645507155511357E-3</v>
      </c>
      <c r="K3223" s="9">
        <f t="shared" si="252"/>
        <v>590.87999999999738</v>
      </c>
      <c r="L3223" s="9">
        <f t="shared" si="253"/>
        <v>108.34999999999854</v>
      </c>
      <c r="M3223" s="9">
        <f t="shared" si="254"/>
        <v>-107.40999999999622</v>
      </c>
    </row>
    <row r="3224" spans="1:13">
      <c r="A3224" s="2">
        <v>39163</v>
      </c>
      <c r="B3224" s="1">
        <v>45631.39</v>
      </c>
      <c r="C3224" s="1">
        <v>45949.59</v>
      </c>
      <c r="D3224" s="1">
        <v>45271.72</v>
      </c>
      <c r="E3224" s="1">
        <v>45424.18</v>
      </c>
      <c r="I3224" s="3">
        <f t="shared" si="250"/>
        <v>-4.5293908552238617E-3</v>
      </c>
      <c r="J3224" s="3">
        <f t="shared" si="251"/>
        <v>4.5409530588482868E-3</v>
      </c>
      <c r="K3224" s="9">
        <f t="shared" si="252"/>
        <v>677.86999999999534</v>
      </c>
      <c r="L3224" s="9">
        <f t="shared" si="253"/>
        <v>-206.68000000000029</v>
      </c>
      <c r="M3224" s="9">
        <f t="shared" si="254"/>
        <v>207.20999999999913</v>
      </c>
    </row>
    <row r="3225" spans="1:13">
      <c r="A3225" s="2">
        <v>39162</v>
      </c>
      <c r="B3225" s="1">
        <v>44349.78</v>
      </c>
      <c r="C3225" s="1">
        <v>45630.86</v>
      </c>
      <c r="D3225" s="1">
        <v>44349.78</v>
      </c>
      <c r="E3225" s="1">
        <v>45630.86</v>
      </c>
      <c r="I3225" s="3">
        <f t="shared" si="250"/>
        <v>2.8860538699691751E-2</v>
      </c>
      <c r="J3225" s="3">
        <f t="shared" si="251"/>
        <v>-2.8885825363733523E-2</v>
      </c>
      <c r="K3225" s="9">
        <f t="shared" si="252"/>
        <v>1281.0800000000017</v>
      </c>
      <c r="L3225" s="9">
        <f t="shared" si="253"/>
        <v>1279.989999999998</v>
      </c>
      <c r="M3225" s="9">
        <f t="shared" si="254"/>
        <v>-1281.0800000000017</v>
      </c>
    </row>
    <row r="3226" spans="1:13">
      <c r="A3226" s="2">
        <v>39161</v>
      </c>
      <c r="B3226" s="1">
        <v>43713.33</v>
      </c>
      <c r="C3226" s="1">
        <v>44352.81</v>
      </c>
      <c r="D3226" s="1">
        <v>43679.18</v>
      </c>
      <c r="E3226" s="1">
        <v>44350.87</v>
      </c>
      <c r="I3226" s="3">
        <f t="shared" si="250"/>
        <v>1.4602671315217247E-2</v>
      </c>
      <c r="J3226" s="3">
        <f t="shared" si="251"/>
        <v>-1.4584567224688689E-2</v>
      </c>
      <c r="K3226" s="9">
        <f t="shared" si="252"/>
        <v>673.62999999999738</v>
      </c>
      <c r="L3226" s="9">
        <f t="shared" si="253"/>
        <v>638.31999999999971</v>
      </c>
      <c r="M3226" s="9">
        <f t="shared" si="254"/>
        <v>-637.54000000000087</v>
      </c>
    </row>
    <row r="3227" spans="1:13">
      <c r="A3227" s="2">
        <v>39160</v>
      </c>
      <c r="B3227" s="1">
        <v>42733.94</v>
      </c>
      <c r="C3227" s="1">
        <v>43713.71</v>
      </c>
      <c r="D3227" s="1">
        <v>42733.94</v>
      </c>
      <c r="E3227" s="1">
        <v>43712.55</v>
      </c>
      <c r="I3227" s="3">
        <f t="shared" si="250"/>
        <v>2.299342570238647E-2</v>
      </c>
      <c r="J3227" s="3">
        <f t="shared" si="251"/>
        <v>-2.2900064913275033E-2</v>
      </c>
      <c r="K3227" s="9">
        <f t="shared" si="252"/>
        <v>979.7699999999968</v>
      </c>
      <c r="L3227" s="9">
        <f t="shared" si="253"/>
        <v>982.51000000000204</v>
      </c>
      <c r="M3227" s="9">
        <f t="shared" si="254"/>
        <v>-978.61000000000058</v>
      </c>
    </row>
    <row r="3228" spans="1:13">
      <c r="A3228" s="2">
        <v>39157</v>
      </c>
      <c r="B3228" s="1">
        <v>43278.19</v>
      </c>
      <c r="C3228" s="1">
        <v>43567.98</v>
      </c>
      <c r="D3228" s="1">
        <v>42597.66</v>
      </c>
      <c r="E3228" s="1">
        <v>42730.04</v>
      </c>
      <c r="I3228" s="3">
        <f t="shared" si="250"/>
        <v>-1.2665733017023157E-2</v>
      </c>
      <c r="J3228" s="3">
        <f t="shared" si="251"/>
        <v>1.2665733017023157E-2</v>
      </c>
      <c r="K3228" s="9">
        <f t="shared" si="252"/>
        <v>970.31999999999971</v>
      </c>
      <c r="L3228" s="9">
        <f t="shared" si="253"/>
        <v>-548.15000000000146</v>
      </c>
      <c r="M3228" s="9">
        <f t="shared" si="254"/>
        <v>548.15000000000146</v>
      </c>
    </row>
    <row r="3229" spans="1:13">
      <c r="A3229" s="2">
        <v>39156</v>
      </c>
      <c r="B3229" s="1">
        <v>43289.06</v>
      </c>
      <c r="C3229" s="1">
        <v>43573.29</v>
      </c>
      <c r="D3229" s="1">
        <v>42951.199999999997</v>
      </c>
      <c r="E3229" s="1">
        <v>43278.19</v>
      </c>
      <c r="I3229" s="3">
        <f t="shared" si="250"/>
        <v>-2.3678376952368806E-4</v>
      </c>
      <c r="J3229" s="3">
        <f t="shared" si="251"/>
        <v>2.5110270354670078E-4</v>
      </c>
      <c r="K3229" s="9">
        <f t="shared" si="252"/>
        <v>622.09000000000378</v>
      </c>
      <c r="L3229" s="9">
        <f t="shared" si="253"/>
        <v>-10.25</v>
      </c>
      <c r="M3229" s="9">
        <f t="shared" si="254"/>
        <v>10.869999999995343</v>
      </c>
    </row>
    <row r="3230" spans="1:13">
      <c r="A3230" s="2">
        <v>39155</v>
      </c>
      <c r="B3230" s="1">
        <v>42748.77</v>
      </c>
      <c r="C3230" s="1">
        <v>43289.93</v>
      </c>
      <c r="D3230" s="1">
        <v>42051.24</v>
      </c>
      <c r="E3230" s="1">
        <v>43288.44</v>
      </c>
      <c r="I3230" s="3">
        <f t="shared" si="250"/>
        <v>1.260977352186172E-2</v>
      </c>
      <c r="J3230" s="3">
        <f t="shared" si="251"/>
        <v>-1.2624222872377511E-2</v>
      </c>
      <c r="K3230" s="9">
        <f t="shared" si="252"/>
        <v>1238.6900000000023</v>
      </c>
      <c r="L3230" s="9">
        <f t="shared" si="253"/>
        <v>539.06000000000495</v>
      </c>
      <c r="M3230" s="9">
        <f t="shared" si="254"/>
        <v>-539.67000000000553</v>
      </c>
    </row>
    <row r="3231" spans="1:13">
      <c r="A3231" s="2">
        <v>39154</v>
      </c>
      <c r="B3231" s="1">
        <v>44249.07</v>
      </c>
      <c r="C3231" s="1">
        <v>44249.07</v>
      </c>
      <c r="D3231" s="1">
        <v>42723.64</v>
      </c>
      <c r="E3231" s="1">
        <v>42749.38</v>
      </c>
      <c r="I3231" s="3">
        <f t="shared" si="250"/>
        <v>-3.3895505074325719E-2</v>
      </c>
      <c r="J3231" s="3">
        <f t="shared" si="251"/>
        <v>3.3892011741715751E-2</v>
      </c>
      <c r="K3231" s="9">
        <f t="shared" si="252"/>
        <v>1525.4300000000003</v>
      </c>
      <c r="L3231" s="9">
        <f t="shared" si="253"/>
        <v>-1499.8500000000058</v>
      </c>
      <c r="M3231" s="9">
        <f t="shared" si="254"/>
        <v>1499.6900000000023</v>
      </c>
    </row>
    <row r="3232" spans="1:13">
      <c r="A3232" s="2">
        <v>39153</v>
      </c>
      <c r="B3232" s="1">
        <v>44133.42</v>
      </c>
      <c r="C3232" s="1">
        <v>44405.78</v>
      </c>
      <c r="D3232" s="1">
        <v>43845.04</v>
      </c>
      <c r="E3232" s="1">
        <v>44249.23</v>
      </c>
      <c r="I3232" s="3">
        <f t="shared" si="250"/>
        <v>2.6240885025453488E-3</v>
      </c>
      <c r="J3232" s="3">
        <f t="shared" si="251"/>
        <v>-2.6240885025453488E-3</v>
      </c>
      <c r="K3232" s="9">
        <f t="shared" si="252"/>
        <v>560.73999999999796</v>
      </c>
      <c r="L3232" s="9">
        <f t="shared" si="253"/>
        <v>115.81000000000495</v>
      </c>
      <c r="M3232" s="9">
        <f t="shared" si="254"/>
        <v>-115.81000000000495</v>
      </c>
    </row>
    <row r="3233" spans="1:13">
      <c r="A3233" s="2">
        <v>39150</v>
      </c>
      <c r="B3233" s="1">
        <v>43466.05</v>
      </c>
      <c r="C3233" s="1">
        <v>44172.76</v>
      </c>
      <c r="D3233" s="1">
        <v>43466.05</v>
      </c>
      <c r="E3233" s="1">
        <v>44133.42</v>
      </c>
      <c r="I3233" s="3">
        <f t="shared" si="250"/>
        <v>1.535896128061966E-2</v>
      </c>
      <c r="J3233" s="3">
        <f t="shared" si="251"/>
        <v>-1.5353822120942559E-2</v>
      </c>
      <c r="K3233" s="9">
        <f t="shared" si="252"/>
        <v>706.70999999999913</v>
      </c>
      <c r="L3233" s="9">
        <f t="shared" si="253"/>
        <v>667.58999999999651</v>
      </c>
      <c r="M3233" s="9">
        <f t="shared" si="254"/>
        <v>-667.36999999999534</v>
      </c>
    </row>
    <row r="3234" spans="1:13">
      <c r="A3234" s="2">
        <v>39149</v>
      </c>
      <c r="B3234" s="1">
        <v>42672.19</v>
      </c>
      <c r="C3234" s="1">
        <v>43726.41</v>
      </c>
      <c r="D3234" s="1">
        <v>42672.19</v>
      </c>
      <c r="E3234" s="1">
        <v>43465.83</v>
      </c>
      <c r="I3234" s="3">
        <f t="shared" si="250"/>
        <v>1.8718134172448272E-2</v>
      </c>
      <c r="J3234" s="3">
        <f t="shared" si="251"/>
        <v>-1.859852986218892E-2</v>
      </c>
      <c r="K3234" s="9">
        <f t="shared" si="252"/>
        <v>1054.2200000000012</v>
      </c>
      <c r="L3234" s="9">
        <f t="shared" si="253"/>
        <v>798.65000000000146</v>
      </c>
      <c r="M3234" s="9">
        <f t="shared" si="254"/>
        <v>-793.63999999999942</v>
      </c>
    </row>
    <row r="3235" spans="1:13">
      <c r="A3235" s="2">
        <v>39148</v>
      </c>
      <c r="B3235" s="1">
        <v>43224</v>
      </c>
      <c r="C3235" s="1">
        <v>43396.09</v>
      </c>
      <c r="D3235" s="1">
        <v>42660.33</v>
      </c>
      <c r="E3235" s="1">
        <v>42667.18</v>
      </c>
      <c r="I3235" s="3">
        <f t="shared" si="250"/>
        <v>-1.2754289839512826E-2</v>
      </c>
      <c r="J3235" s="3">
        <f t="shared" si="251"/>
        <v>1.2882195076809173E-2</v>
      </c>
      <c r="K3235" s="9">
        <f t="shared" si="252"/>
        <v>735.75999999999476</v>
      </c>
      <c r="L3235" s="9">
        <f t="shared" si="253"/>
        <v>-551.22000000000116</v>
      </c>
      <c r="M3235" s="9">
        <f t="shared" si="254"/>
        <v>556.81999999999971</v>
      </c>
    </row>
    <row r="3236" spans="1:13">
      <c r="A3236" s="2">
        <v>39147</v>
      </c>
      <c r="B3236" s="1">
        <v>41192.04</v>
      </c>
      <c r="C3236" s="1">
        <v>43218.400000000001</v>
      </c>
      <c r="D3236" s="1">
        <v>41192.04</v>
      </c>
      <c r="E3236" s="1">
        <v>43218.400000000001</v>
      </c>
      <c r="I3236" s="3">
        <f t="shared" si="250"/>
        <v>4.9521165560443628E-2</v>
      </c>
      <c r="J3236" s="3">
        <f t="shared" si="251"/>
        <v>-4.9192999424160604E-2</v>
      </c>
      <c r="K3236" s="9">
        <f t="shared" si="252"/>
        <v>2026.3600000000006</v>
      </c>
      <c r="L3236" s="9">
        <f t="shared" si="253"/>
        <v>2039.239999999998</v>
      </c>
      <c r="M3236" s="9">
        <f t="shared" si="254"/>
        <v>-2026.3600000000006</v>
      </c>
    </row>
    <row r="3237" spans="1:13">
      <c r="A3237" s="2">
        <v>39146</v>
      </c>
      <c r="B3237" s="1">
        <v>42369.84</v>
      </c>
      <c r="C3237" s="1">
        <v>42369.84</v>
      </c>
      <c r="D3237" s="1">
        <v>41117.019999999997</v>
      </c>
      <c r="E3237" s="1">
        <v>41179.160000000003</v>
      </c>
      <c r="I3237" s="3">
        <f t="shared" si="250"/>
        <v>-2.8102065053821141E-2</v>
      </c>
      <c r="J3237" s="3">
        <f t="shared" si="251"/>
        <v>2.8102065053821141E-2</v>
      </c>
      <c r="K3237" s="9">
        <f t="shared" si="252"/>
        <v>1252.8199999999997</v>
      </c>
      <c r="L3237" s="9">
        <f t="shared" si="253"/>
        <v>-1190.679999999993</v>
      </c>
      <c r="M3237" s="9">
        <f t="shared" si="254"/>
        <v>1190.679999999993</v>
      </c>
    </row>
    <row r="3238" spans="1:13">
      <c r="A3238" s="2">
        <v>39143</v>
      </c>
      <c r="B3238" s="1">
        <v>43518.44</v>
      </c>
      <c r="C3238" s="1">
        <v>43518.44</v>
      </c>
      <c r="D3238" s="1">
        <v>42297.18</v>
      </c>
      <c r="E3238" s="1">
        <v>42369.84</v>
      </c>
      <c r="I3238" s="3">
        <f t="shared" si="250"/>
        <v>-2.6359178535424663E-2</v>
      </c>
      <c r="J3238" s="3">
        <f t="shared" si="251"/>
        <v>2.6393409322576954E-2</v>
      </c>
      <c r="K3238" s="9">
        <f t="shared" si="252"/>
        <v>1221.260000000002</v>
      </c>
      <c r="L3238" s="9">
        <f t="shared" si="253"/>
        <v>-1147.070000000007</v>
      </c>
      <c r="M3238" s="9">
        <f t="shared" si="254"/>
        <v>1148.6000000000058</v>
      </c>
    </row>
    <row r="3239" spans="1:13">
      <c r="A3239" s="2">
        <v>39142</v>
      </c>
      <c r="B3239" s="1">
        <v>43886.080000000002</v>
      </c>
      <c r="C3239" s="1">
        <v>43886.080000000002</v>
      </c>
      <c r="D3239" s="1">
        <v>42036.56</v>
      </c>
      <c r="E3239" s="1">
        <v>43516.91</v>
      </c>
      <c r="I3239" s="3">
        <f t="shared" si="250"/>
        <v>-8.5527510399884214E-3</v>
      </c>
      <c r="J3239" s="3">
        <f t="shared" si="251"/>
        <v>8.4120067228606026E-3</v>
      </c>
      <c r="K3239" s="9">
        <f t="shared" si="252"/>
        <v>1849.5200000000041</v>
      </c>
      <c r="L3239" s="9">
        <f t="shared" si="253"/>
        <v>-375.39999999999418</v>
      </c>
      <c r="M3239" s="9">
        <f t="shared" si="254"/>
        <v>369.16999999999825</v>
      </c>
    </row>
    <row r="3240" spans="1:13">
      <c r="A3240" s="2">
        <v>39141</v>
      </c>
      <c r="B3240" s="1">
        <v>43149.9</v>
      </c>
      <c r="C3240" s="1">
        <v>43922.97</v>
      </c>
      <c r="D3240" s="1">
        <v>43121.93</v>
      </c>
      <c r="E3240" s="1">
        <v>43892.31</v>
      </c>
      <c r="I3240" s="3">
        <f t="shared" si="250"/>
        <v>1.7313113609282765E-2</v>
      </c>
      <c r="J3240" s="3">
        <f t="shared" si="251"/>
        <v>-1.720537011673251E-2</v>
      </c>
      <c r="K3240" s="9">
        <f t="shared" si="252"/>
        <v>801.04000000000087</v>
      </c>
      <c r="L3240" s="9">
        <f t="shared" si="253"/>
        <v>746.97999999999593</v>
      </c>
      <c r="M3240" s="9">
        <f t="shared" si="254"/>
        <v>-742.40999999999622</v>
      </c>
    </row>
    <row r="3241" spans="1:13">
      <c r="A3241" s="2">
        <v>39140</v>
      </c>
      <c r="B3241" s="1">
        <v>46190.28</v>
      </c>
      <c r="C3241" s="1">
        <v>46190.28</v>
      </c>
      <c r="D3241" s="1">
        <v>42570.93</v>
      </c>
      <c r="E3241" s="1">
        <v>43145.33</v>
      </c>
      <c r="I3241" s="3">
        <f t="shared" si="250"/>
        <v>-6.6267957080467621E-2</v>
      </c>
      <c r="J3241" s="3">
        <f t="shared" si="251"/>
        <v>6.5921877936223755E-2</v>
      </c>
      <c r="K3241" s="9">
        <f t="shared" si="252"/>
        <v>3619.3499999999985</v>
      </c>
      <c r="L3241" s="9">
        <f t="shared" si="253"/>
        <v>-3062.0699999999997</v>
      </c>
      <c r="M3241" s="9">
        <f t="shared" si="254"/>
        <v>3044.9499999999971</v>
      </c>
    </row>
    <row r="3242" spans="1:13">
      <c r="A3242" s="2">
        <v>39139</v>
      </c>
      <c r="B3242" s="1">
        <v>46020.55</v>
      </c>
      <c r="C3242" s="1">
        <v>46450.25</v>
      </c>
      <c r="D3242" s="1">
        <v>45884.59</v>
      </c>
      <c r="E3242" s="1">
        <v>46207.4</v>
      </c>
      <c r="I3242" s="3">
        <f t="shared" si="250"/>
        <v>4.1640054424796485E-3</v>
      </c>
      <c r="J3242" s="3">
        <f t="shared" si="251"/>
        <v>-4.0601426971211456E-3</v>
      </c>
      <c r="K3242" s="9">
        <f t="shared" si="252"/>
        <v>565.66000000000349</v>
      </c>
      <c r="L3242" s="9">
        <f t="shared" si="253"/>
        <v>191.61000000000058</v>
      </c>
      <c r="M3242" s="9">
        <f t="shared" si="254"/>
        <v>-186.84999999999854</v>
      </c>
    </row>
    <row r="3243" spans="1:13">
      <c r="A3243" s="2">
        <v>39136</v>
      </c>
      <c r="B3243" s="1">
        <v>46452.26</v>
      </c>
      <c r="C3243" s="1">
        <v>46517.279999999999</v>
      </c>
      <c r="D3243" s="1">
        <v>45812.63</v>
      </c>
      <c r="E3243" s="1">
        <v>46015.79</v>
      </c>
      <c r="I3243" s="3">
        <f t="shared" si="250"/>
        <v>-9.3960982737976827E-3</v>
      </c>
      <c r="J3243" s="3">
        <f t="shared" si="251"/>
        <v>9.3960982737976827E-3</v>
      </c>
      <c r="K3243" s="9">
        <f t="shared" si="252"/>
        <v>704.65000000000146</v>
      </c>
      <c r="L3243" s="9">
        <f t="shared" si="253"/>
        <v>-436.47000000000116</v>
      </c>
      <c r="M3243" s="9">
        <f t="shared" si="254"/>
        <v>436.47000000000116</v>
      </c>
    </row>
    <row r="3244" spans="1:13">
      <c r="A3244" s="2">
        <v>39135</v>
      </c>
      <c r="B3244" s="1">
        <v>46097.39</v>
      </c>
      <c r="C3244" s="1">
        <v>46752.13</v>
      </c>
      <c r="D3244" s="1">
        <v>46097.39</v>
      </c>
      <c r="E3244" s="1">
        <v>46452.26</v>
      </c>
      <c r="I3244" s="3">
        <f t="shared" si="250"/>
        <v>7.8545913408132415E-3</v>
      </c>
      <c r="J3244" s="3">
        <f t="shared" si="251"/>
        <v>-7.698266648068418E-3</v>
      </c>
      <c r="K3244" s="9">
        <f t="shared" si="252"/>
        <v>654.73999999999796</v>
      </c>
      <c r="L3244" s="9">
        <f t="shared" si="253"/>
        <v>362.02000000000407</v>
      </c>
      <c r="M3244" s="9">
        <f t="shared" si="254"/>
        <v>-354.87000000000262</v>
      </c>
    </row>
    <row r="3245" spans="1:13">
      <c r="A3245" s="2">
        <v>39134</v>
      </c>
      <c r="B3245" s="1">
        <v>45848.85</v>
      </c>
      <c r="C3245" s="1">
        <v>46095.3</v>
      </c>
      <c r="D3245" s="1">
        <v>45557.5</v>
      </c>
      <c r="E3245" s="1">
        <v>46090.239999999998</v>
      </c>
      <c r="I3245" s="3">
        <f t="shared" si="250"/>
        <v>5.2609619003935121E-3</v>
      </c>
      <c r="J3245" s="3">
        <f t="shared" si="251"/>
        <v>-5.2649084982502158E-3</v>
      </c>
      <c r="K3245" s="9">
        <f t="shared" si="252"/>
        <v>537.80000000000291</v>
      </c>
      <c r="L3245" s="9">
        <f t="shared" si="253"/>
        <v>241.20999999999913</v>
      </c>
      <c r="M3245" s="9">
        <f t="shared" si="254"/>
        <v>-241.38999999999942</v>
      </c>
    </row>
    <row r="3246" spans="1:13">
      <c r="A3246" s="2">
        <v>39129</v>
      </c>
      <c r="B3246" s="1">
        <v>45955.07</v>
      </c>
      <c r="C3246" s="1">
        <v>45965.57</v>
      </c>
      <c r="D3246" s="1">
        <v>45614.44</v>
      </c>
      <c r="E3246" s="1">
        <v>45849.03</v>
      </c>
      <c r="I3246" s="3">
        <f t="shared" si="250"/>
        <v>-2.3074711887067275E-3</v>
      </c>
      <c r="J3246" s="3">
        <f t="shared" si="251"/>
        <v>2.3074711887067275E-3</v>
      </c>
      <c r="K3246" s="9">
        <f t="shared" si="252"/>
        <v>351.12999999999738</v>
      </c>
      <c r="L3246" s="9">
        <f t="shared" si="253"/>
        <v>-106.04000000000087</v>
      </c>
      <c r="M3246" s="9">
        <f t="shared" si="254"/>
        <v>106.04000000000087</v>
      </c>
    </row>
    <row r="3247" spans="1:13">
      <c r="A3247" s="2">
        <v>39128</v>
      </c>
      <c r="B3247" s="1">
        <v>45995.6</v>
      </c>
      <c r="C3247" s="1">
        <v>46178.25</v>
      </c>
      <c r="D3247" s="1">
        <v>45734.32</v>
      </c>
      <c r="E3247" s="1">
        <v>45955.07</v>
      </c>
      <c r="I3247" s="3">
        <f t="shared" si="250"/>
        <v>-8.8117124246664543E-4</v>
      </c>
      <c r="J3247" s="3">
        <f t="shared" si="251"/>
        <v>8.8117124246664543E-4</v>
      </c>
      <c r="K3247" s="9">
        <f t="shared" si="252"/>
        <v>443.93000000000029</v>
      </c>
      <c r="L3247" s="9">
        <f t="shared" si="253"/>
        <v>-40.529999999998836</v>
      </c>
      <c r="M3247" s="9">
        <f t="shared" si="254"/>
        <v>40.529999999998836</v>
      </c>
    </row>
    <row r="3248" spans="1:13">
      <c r="A3248" s="2">
        <v>39127</v>
      </c>
      <c r="B3248" s="1">
        <v>45198.15</v>
      </c>
      <c r="C3248" s="1">
        <v>46105.91</v>
      </c>
      <c r="D3248" s="1">
        <v>45198.15</v>
      </c>
      <c r="E3248" s="1">
        <v>45995.6</v>
      </c>
      <c r="I3248" s="3">
        <f t="shared" si="250"/>
        <v>1.7659182099875138E-2</v>
      </c>
      <c r="J3248" s="3">
        <f t="shared" si="251"/>
        <v>-1.764342124622351E-2</v>
      </c>
      <c r="K3248" s="9">
        <f t="shared" si="252"/>
        <v>907.76000000000204</v>
      </c>
      <c r="L3248" s="9">
        <f t="shared" si="253"/>
        <v>798.15000000000146</v>
      </c>
      <c r="M3248" s="9">
        <f t="shared" si="254"/>
        <v>-797.44999999999709</v>
      </c>
    </row>
    <row r="3249" spans="1:13">
      <c r="A3249" s="2">
        <v>39126</v>
      </c>
      <c r="B3249" s="1">
        <v>43931.6</v>
      </c>
      <c r="C3249" s="1">
        <v>45197.45</v>
      </c>
      <c r="D3249" s="1">
        <v>43931.6</v>
      </c>
      <c r="E3249" s="1">
        <v>45197.45</v>
      </c>
      <c r="I3249" s="3">
        <f t="shared" si="250"/>
        <v>2.8740347902286849E-2</v>
      </c>
      <c r="J3249" s="3">
        <f t="shared" si="251"/>
        <v>-2.881411102714216E-2</v>
      </c>
      <c r="K3249" s="9">
        <f t="shared" si="252"/>
        <v>1265.8499999999985</v>
      </c>
      <c r="L3249" s="9">
        <f t="shared" si="253"/>
        <v>1262.6999999999971</v>
      </c>
      <c r="M3249" s="9">
        <f t="shared" si="254"/>
        <v>-1265.8499999999985</v>
      </c>
    </row>
    <row r="3250" spans="1:13">
      <c r="A3250" s="2">
        <v>39125</v>
      </c>
      <c r="B3250" s="1">
        <v>44286.31</v>
      </c>
      <c r="C3250" s="1">
        <v>44464.160000000003</v>
      </c>
      <c r="D3250" s="1">
        <v>43849.5</v>
      </c>
      <c r="E3250" s="1">
        <v>43934.75</v>
      </c>
      <c r="I3250" s="3">
        <f t="shared" si="250"/>
        <v>-7.8955569003983667E-3</v>
      </c>
      <c r="J3250" s="3">
        <f t="shared" si="251"/>
        <v>7.9383448293614371E-3</v>
      </c>
      <c r="K3250" s="9">
        <f t="shared" si="252"/>
        <v>614.66000000000349</v>
      </c>
      <c r="L3250" s="9">
        <f t="shared" si="253"/>
        <v>-349.65000000000146</v>
      </c>
      <c r="M3250" s="9">
        <f t="shared" si="254"/>
        <v>351.55999999999767</v>
      </c>
    </row>
    <row r="3251" spans="1:13">
      <c r="A3251" s="2">
        <v>39122</v>
      </c>
      <c r="B3251" s="1">
        <v>44894.2</v>
      </c>
      <c r="C3251" s="1">
        <v>45050.32</v>
      </c>
      <c r="D3251" s="1">
        <v>44179.57</v>
      </c>
      <c r="E3251" s="1">
        <v>44284.4</v>
      </c>
      <c r="I3251" s="3">
        <f t="shared" si="250"/>
        <v>-1.3533387062354641E-2</v>
      </c>
      <c r="J3251" s="3">
        <f t="shared" si="251"/>
        <v>1.3583046362336241E-2</v>
      </c>
      <c r="K3251" s="9">
        <f t="shared" si="252"/>
        <v>870.75</v>
      </c>
      <c r="L3251" s="9">
        <f t="shared" si="253"/>
        <v>-607.54000000000087</v>
      </c>
      <c r="M3251" s="9">
        <f t="shared" si="254"/>
        <v>609.79999999999563</v>
      </c>
    </row>
    <row r="3252" spans="1:13">
      <c r="A3252" s="2">
        <v>39121</v>
      </c>
      <c r="B3252" s="1">
        <v>44584.54</v>
      </c>
      <c r="C3252" s="1">
        <v>44891.94</v>
      </c>
      <c r="D3252" s="1">
        <v>44069.55</v>
      </c>
      <c r="E3252" s="1">
        <v>44891.94</v>
      </c>
      <c r="I3252" s="3">
        <f t="shared" si="250"/>
        <v>6.8175354961295207E-3</v>
      </c>
      <c r="J3252" s="3">
        <f t="shared" si="251"/>
        <v>-6.8947666612687144E-3</v>
      </c>
      <c r="K3252" s="9">
        <f t="shared" si="252"/>
        <v>822.38999999999942</v>
      </c>
      <c r="L3252" s="9">
        <f t="shared" si="253"/>
        <v>303.9800000000032</v>
      </c>
      <c r="M3252" s="9">
        <f t="shared" si="254"/>
        <v>-307.40000000000146</v>
      </c>
    </row>
    <row r="3253" spans="1:13">
      <c r="A3253" s="2">
        <v>39120</v>
      </c>
      <c r="B3253" s="1">
        <v>45352.25</v>
      </c>
      <c r="C3253" s="1">
        <v>45425.04</v>
      </c>
      <c r="D3253" s="1">
        <v>44488.21</v>
      </c>
      <c r="E3253" s="1">
        <v>44587.96</v>
      </c>
      <c r="I3253" s="3">
        <f t="shared" si="250"/>
        <v>-1.6842550902059095E-2</v>
      </c>
      <c r="J3253" s="3">
        <f t="shared" si="251"/>
        <v>1.6852306114911626E-2</v>
      </c>
      <c r="K3253" s="9">
        <f t="shared" si="252"/>
        <v>936.83000000000175</v>
      </c>
      <c r="L3253" s="9">
        <f t="shared" si="253"/>
        <v>-763.84000000000378</v>
      </c>
      <c r="M3253" s="9">
        <f t="shared" si="254"/>
        <v>764.29000000000087</v>
      </c>
    </row>
    <row r="3254" spans="1:13">
      <c r="A3254" s="2">
        <v>39119</v>
      </c>
      <c r="B3254" s="1">
        <v>45286.73</v>
      </c>
      <c r="C3254" s="1">
        <v>45485.59</v>
      </c>
      <c r="D3254" s="1">
        <v>45038.04</v>
      </c>
      <c r="E3254" s="1">
        <v>45351.8</v>
      </c>
      <c r="I3254" s="3">
        <f t="shared" si="250"/>
        <v>1.4492283184911565E-3</v>
      </c>
      <c r="J3254" s="3">
        <f t="shared" si="251"/>
        <v>-1.4368447445863215E-3</v>
      </c>
      <c r="K3254" s="9">
        <f t="shared" si="252"/>
        <v>447.54999999999563</v>
      </c>
      <c r="L3254" s="9">
        <f t="shared" si="253"/>
        <v>65.630000000004657</v>
      </c>
      <c r="M3254" s="9">
        <f t="shared" si="254"/>
        <v>-65.069999999999709</v>
      </c>
    </row>
    <row r="3255" spans="1:13">
      <c r="A3255" s="2">
        <v>39118</v>
      </c>
      <c r="B3255" s="1">
        <v>44998.7</v>
      </c>
      <c r="C3255" s="1">
        <v>45286.17</v>
      </c>
      <c r="D3255" s="1">
        <v>44850.69</v>
      </c>
      <c r="E3255" s="1">
        <v>45286.17</v>
      </c>
      <c r="I3255" s="3">
        <f t="shared" si="250"/>
        <v>6.4078645570241162E-3</v>
      </c>
      <c r="J3255" s="3">
        <f t="shared" si="251"/>
        <v>-6.3884067761957831E-3</v>
      </c>
      <c r="K3255" s="9">
        <f t="shared" si="252"/>
        <v>435.47999999999593</v>
      </c>
      <c r="L3255" s="9">
        <f t="shared" si="253"/>
        <v>288.33999999999651</v>
      </c>
      <c r="M3255" s="9">
        <f t="shared" si="254"/>
        <v>-287.47000000000116</v>
      </c>
    </row>
    <row r="3256" spans="1:13">
      <c r="A3256" s="2">
        <v>39115</v>
      </c>
      <c r="B3256" s="1">
        <v>44815.23</v>
      </c>
      <c r="C3256" s="1">
        <v>45203.72</v>
      </c>
      <c r="D3256" s="1">
        <v>44597.32</v>
      </c>
      <c r="E3256" s="1">
        <v>44997.83</v>
      </c>
      <c r="I3256" s="3">
        <f t="shared" si="250"/>
        <v>4.0794367779902248E-3</v>
      </c>
      <c r="J3256" s="3">
        <f t="shared" si="251"/>
        <v>-4.0745077064203066E-3</v>
      </c>
      <c r="K3256" s="9">
        <f t="shared" si="252"/>
        <v>606.40000000000146</v>
      </c>
      <c r="L3256" s="9">
        <f t="shared" si="253"/>
        <v>182.81999999999971</v>
      </c>
      <c r="M3256" s="9">
        <f t="shared" si="254"/>
        <v>-182.59999999999854</v>
      </c>
    </row>
    <row r="3257" spans="1:13">
      <c r="A3257" s="2">
        <v>39114</v>
      </c>
      <c r="B3257" s="1">
        <v>44642.33</v>
      </c>
      <c r="C3257" s="1">
        <v>45211.92</v>
      </c>
      <c r="D3257" s="1">
        <v>44642.33</v>
      </c>
      <c r="E3257" s="1">
        <v>44815.01</v>
      </c>
      <c r="I3257" s="3">
        <f t="shared" si="250"/>
        <v>3.8844933873338656E-3</v>
      </c>
      <c r="J3257" s="3">
        <f t="shared" si="251"/>
        <v>-3.8680776742611839E-3</v>
      </c>
      <c r="K3257" s="9">
        <f t="shared" si="252"/>
        <v>569.58999999999651</v>
      </c>
      <c r="L3257" s="9">
        <f t="shared" si="253"/>
        <v>173.41000000000349</v>
      </c>
      <c r="M3257" s="9">
        <f t="shared" si="254"/>
        <v>-172.68000000000029</v>
      </c>
    </row>
    <row r="3258" spans="1:13">
      <c r="A3258" s="2">
        <v>39113</v>
      </c>
      <c r="B3258" s="1">
        <v>44046.04</v>
      </c>
      <c r="C3258" s="1">
        <v>44642.91</v>
      </c>
      <c r="D3258" s="1">
        <v>43824.45</v>
      </c>
      <c r="E3258" s="1">
        <v>44641.599999999999</v>
      </c>
      <c r="I3258" s="3">
        <f t="shared" si="250"/>
        <v>1.3562957054760528E-2</v>
      </c>
      <c r="J3258" s="3">
        <f t="shared" si="251"/>
        <v>-1.3521306342181899E-2</v>
      </c>
      <c r="K3258" s="9">
        <f t="shared" si="252"/>
        <v>818.4600000000064</v>
      </c>
      <c r="L3258" s="9">
        <f t="shared" si="253"/>
        <v>597.36999999999534</v>
      </c>
      <c r="M3258" s="9">
        <f t="shared" si="254"/>
        <v>-595.55999999999767</v>
      </c>
    </row>
    <row r="3259" spans="1:13">
      <c r="A3259" s="2">
        <v>39112</v>
      </c>
      <c r="B3259" s="1">
        <v>43573.49</v>
      </c>
      <c r="C3259" s="1">
        <v>44065.27</v>
      </c>
      <c r="D3259" s="1">
        <v>43508.45</v>
      </c>
      <c r="E3259" s="1">
        <v>44044.23</v>
      </c>
      <c r="I3259" s="3">
        <f t="shared" si="250"/>
        <v>1.0803357729665567E-2</v>
      </c>
      <c r="J3259" s="3">
        <f t="shared" si="251"/>
        <v>-1.0803357729665567E-2</v>
      </c>
      <c r="K3259" s="9">
        <f t="shared" si="252"/>
        <v>556.81999999999971</v>
      </c>
      <c r="L3259" s="9">
        <f t="shared" si="253"/>
        <v>470.74000000000524</v>
      </c>
      <c r="M3259" s="9">
        <f t="shared" si="254"/>
        <v>-470.74000000000524</v>
      </c>
    </row>
    <row r="3260" spans="1:13">
      <c r="A3260" s="2">
        <v>39111</v>
      </c>
      <c r="B3260" s="1">
        <v>44413.599999999999</v>
      </c>
      <c r="C3260" s="1">
        <v>44434.64</v>
      </c>
      <c r="D3260" s="1">
        <v>43555.24</v>
      </c>
      <c r="E3260" s="1">
        <v>43573.49</v>
      </c>
      <c r="I3260" s="3">
        <f t="shared" si="250"/>
        <v>-1.8887989489410055E-2</v>
      </c>
      <c r="J3260" s="3">
        <f t="shared" si="251"/>
        <v>1.8915602428085106E-2</v>
      </c>
      <c r="K3260" s="9">
        <f t="shared" si="252"/>
        <v>879.40000000000146</v>
      </c>
      <c r="L3260" s="9">
        <f t="shared" si="253"/>
        <v>-838.86000000000058</v>
      </c>
      <c r="M3260" s="9">
        <f t="shared" si="254"/>
        <v>840.11000000000058</v>
      </c>
    </row>
    <row r="3261" spans="1:13">
      <c r="A3261" s="2">
        <v>39108</v>
      </c>
      <c r="B3261" s="1">
        <v>44686.54</v>
      </c>
      <c r="C3261" s="1">
        <v>44686.54</v>
      </c>
      <c r="D3261" s="1">
        <v>43870.41</v>
      </c>
      <c r="E3261" s="1">
        <v>44412.35</v>
      </c>
      <c r="I3261" s="3">
        <f t="shared" si="250"/>
        <v>-6.1400778262362147E-3</v>
      </c>
      <c r="J3261" s="3">
        <f t="shared" si="251"/>
        <v>6.1358520932701952E-3</v>
      </c>
      <c r="K3261" s="9">
        <f t="shared" si="252"/>
        <v>816.12999999999738</v>
      </c>
      <c r="L3261" s="9">
        <f t="shared" si="253"/>
        <v>-274.38000000000466</v>
      </c>
      <c r="M3261" s="9">
        <f t="shared" si="254"/>
        <v>274.19000000000233</v>
      </c>
    </row>
    <row r="3262" spans="1:13">
      <c r="A3262" s="2">
        <v>39106</v>
      </c>
      <c r="B3262" s="1">
        <v>44177.2</v>
      </c>
      <c r="C3262" s="1">
        <v>44808.37</v>
      </c>
      <c r="D3262" s="1">
        <v>44041.07</v>
      </c>
      <c r="E3262" s="1">
        <v>44686.73</v>
      </c>
      <c r="I3262" s="3">
        <f t="shared" si="250"/>
        <v>1.1533777604737424E-2</v>
      </c>
      <c r="J3262" s="3">
        <f t="shared" si="251"/>
        <v>-1.1533777604737424E-2</v>
      </c>
      <c r="K3262" s="9">
        <f t="shared" si="252"/>
        <v>767.30000000000291</v>
      </c>
      <c r="L3262" s="9">
        <f t="shared" si="253"/>
        <v>509.53000000000611</v>
      </c>
      <c r="M3262" s="9">
        <f t="shared" si="254"/>
        <v>-509.53000000000611</v>
      </c>
    </row>
    <row r="3263" spans="1:13">
      <c r="A3263" s="2">
        <v>39105</v>
      </c>
      <c r="B3263" s="1">
        <v>43549.37</v>
      </c>
      <c r="C3263" s="1">
        <v>44243.06</v>
      </c>
      <c r="D3263" s="1">
        <v>43432.47</v>
      </c>
      <c r="E3263" s="1">
        <v>44177.2</v>
      </c>
      <c r="I3263" s="3">
        <f t="shared" si="250"/>
        <v>1.4324976523018788E-2</v>
      </c>
      <c r="J3263" s="3">
        <f t="shared" si="251"/>
        <v>-1.4416511651029496E-2</v>
      </c>
      <c r="K3263" s="9">
        <f t="shared" si="252"/>
        <v>810.58999999999651</v>
      </c>
      <c r="L3263" s="9">
        <f t="shared" si="253"/>
        <v>623.89999999999418</v>
      </c>
      <c r="M3263" s="9">
        <f t="shared" si="254"/>
        <v>-627.82999999999447</v>
      </c>
    </row>
    <row r="3264" spans="1:13">
      <c r="A3264" s="2">
        <v>39104</v>
      </c>
      <c r="B3264" s="1">
        <v>43431.12</v>
      </c>
      <c r="C3264" s="1">
        <v>43879.48</v>
      </c>
      <c r="D3264" s="1">
        <v>43182.57</v>
      </c>
      <c r="E3264" s="1">
        <v>43553.3</v>
      </c>
      <c r="I3264" s="3">
        <f t="shared" si="250"/>
        <v>2.89354890111467E-3</v>
      </c>
      <c r="J3264" s="3">
        <f t="shared" si="251"/>
        <v>-2.8131901733135199E-3</v>
      </c>
      <c r="K3264" s="9">
        <f t="shared" si="252"/>
        <v>696.91000000000349</v>
      </c>
      <c r="L3264" s="9">
        <f t="shared" si="253"/>
        <v>125.66000000000349</v>
      </c>
      <c r="M3264" s="9">
        <f t="shared" si="254"/>
        <v>-122.18000000000029</v>
      </c>
    </row>
    <row r="3265" spans="1:13">
      <c r="A3265" s="2">
        <v>39101</v>
      </c>
      <c r="B3265" s="1">
        <v>42476.95</v>
      </c>
      <c r="C3265" s="1">
        <v>43427.64</v>
      </c>
      <c r="D3265" s="1">
        <v>42476.95</v>
      </c>
      <c r="E3265" s="1">
        <v>43427.64</v>
      </c>
      <c r="I3265" s="3">
        <f t="shared" si="250"/>
        <v>2.2357968563432511E-2</v>
      </c>
      <c r="J3265" s="3">
        <f t="shared" si="251"/>
        <v>-2.2381315042629059E-2</v>
      </c>
      <c r="K3265" s="9">
        <f t="shared" si="252"/>
        <v>950.69000000000233</v>
      </c>
      <c r="L3265" s="9">
        <f t="shared" si="253"/>
        <v>949.72000000000116</v>
      </c>
      <c r="M3265" s="9">
        <f t="shared" si="254"/>
        <v>-950.69000000000233</v>
      </c>
    </row>
    <row r="3266" spans="1:13">
      <c r="A3266" s="2">
        <v>39100</v>
      </c>
      <c r="B3266" s="1">
        <v>42740.98</v>
      </c>
      <c r="C3266" s="1">
        <v>43402.25</v>
      </c>
      <c r="D3266" s="1">
        <v>42406.65</v>
      </c>
      <c r="E3266" s="1">
        <v>42477.919999999998</v>
      </c>
      <c r="I3266" s="3">
        <f t="shared" si="250"/>
        <v>-6.0268423333493604E-3</v>
      </c>
      <c r="J3266" s="3">
        <f t="shared" si="251"/>
        <v>6.1547489084247701E-3</v>
      </c>
      <c r="K3266" s="9">
        <f t="shared" si="252"/>
        <v>995.59999999999854</v>
      </c>
      <c r="L3266" s="9">
        <f t="shared" si="253"/>
        <v>-257.56000000000495</v>
      </c>
      <c r="M3266" s="9">
        <f t="shared" si="254"/>
        <v>263.06000000000495</v>
      </c>
    </row>
    <row r="3267" spans="1:13">
      <c r="A3267" s="2">
        <v>39099</v>
      </c>
      <c r="B3267" s="1">
        <v>42625.81</v>
      </c>
      <c r="C3267" s="1">
        <v>42929.97</v>
      </c>
      <c r="D3267" s="1">
        <v>42252.02</v>
      </c>
      <c r="E3267" s="1">
        <v>42735.48</v>
      </c>
      <c r="I3267" s="3">
        <f t="shared" si="250"/>
        <v>2.6102530439267167E-3</v>
      </c>
      <c r="J3267" s="3">
        <f t="shared" si="251"/>
        <v>-2.5728543340292074E-3</v>
      </c>
      <c r="K3267" s="9">
        <f t="shared" si="252"/>
        <v>677.95000000000437</v>
      </c>
      <c r="L3267" s="9">
        <f t="shared" si="253"/>
        <v>111.26000000000204</v>
      </c>
      <c r="M3267" s="9">
        <f t="shared" si="254"/>
        <v>-109.67000000000553</v>
      </c>
    </row>
    <row r="3268" spans="1:13">
      <c r="A3268" s="2">
        <v>39098</v>
      </c>
      <c r="B3268" s="1">
        <v>42915.61</v>
      </c>
      <c r="C3268" s="1">
        <v>42915.61</v>
      </c>
      <c r="D3268" s="1">
        <v>42415.48</v>
      </c>
      <c r="E3268" s="1">
        <v>42624.22</v>
      </c>
      <c r="I3268" s="3">
        <f t="shared" si="250"/>
        <v>-6.8722205019341497E-3</v>
      </c>
      <c r="J3268" s="3">
        <f t="shared" si="251"/>
        <v>6.7898370779303713E-3</v>
      </c>
      <c r="K3268" s="9">
        <f t="shared" si="252"/>
        <v>500.12999999999738</v>
      </c>
      <c r="L3268" s="9">
        <f t="shared" si="253"/>
        <v>-294.94999999999709</v>
      </c>
      <c r="M3268" s="9">
        <f t="shared" si="254"/>
        <v>291.38999999999942</v>
      </c>
    </row>
    <row r="3269" spans="1:13">
      <c r="A3269" s="2">
        <v>39097</v>
      </c>
      <c r="B3269" s="1">
        <v>43095.19</v>
      </c>
      <c r="C3269" s="1">
        <v>43472.73</v>
      </c>
      <c r="D3269" s="1">
        <v>42874.83</v>
      </c>
      <c r="E3269" s="1">
        <v>42919.17</v>
      </c>
      <c r="I3269" s="3">
        <f t="shared" si="250"/>
        <v>-4.0793623942655703E-3</v>
      </c>
      <c r="J3269" s="3">
        <f t="shared" si="251"/>
        <v>4.0844465472829813E-3</v>
      </c>
      <c r="K3269" s="9">
        <f t="shared" si="252"/>
        <v>597.90000000000146</v>
      </c>
      <c r="L3269" s="9">
        <f t="shared" si="253"/>
        <v>-175.80000000000291</v>
      </c>
      <c r="M3269" s="9">
        <f t="shared" si="254"/>
        <v>176.02000000000407</v>
      </c>
    </row>
    <row r="3270" spans="1:13">
      <c r="A3270" s="2">
        <v>39094</v>
      </c>
      <c r="B3270" s="1">
        <v>42669.48</v>
      </c>
      <c r="C3270" s="1">
        <v>43188.46</v>
      </c>
      <c r="D3270" s="1">
        <v>42525.5</v>
      </c>
      <c r="E3270" s="1">
        <v>43094.97</v>
      </c>
      <c r="I3270" s="3">
        <f t="shared" si="250"/>
        <v>9.9518822450827982E-3</v>
      </c>
      <c r="J3270" s="3">
        <f t="shared" si="251"/>
        <v>-9.9717643617873459E-3</v>
      </c>
      <c r="K3270" s="9">
        <f t="shared" si="252"/>
        <v>662.95999999999913</v>
      </c>
      <c r="L3270" s="9">
        <f t="shared" si="253"/>
        <v>424.65000000000146</v>
      </c>
      <c r="M3270" s="9">
        <f t="shared" si="254"/>
        <v>-425.48999999999796</v>
      </c>
    </row>
    <row r="3271" spans="1:13">
      <c r="A3271" s="2">
        <v>39093</v>
      </c>
      <c r="B3271" s="1">
        <v>42335.67</v>
      </c>
      <c r="C3271" s="1">
        <v>43127.95</v>
      </c>
      <c r="D3271" s="1">
        <v>41940.03</v>
      </c>
      <c r="E3271" s="1">
        <v>42670.32</v>
      </c>
      <c r="I3271" s="3">
        <f t="shared" si="250"/>
        <v>7.9046817966977132E-3</v>
      </c>
      <c r="J3271" s="3">
        <f t="shared" si="251"/>
        <v>-7.9046817966977132E-3</v>
      </c>
      <c r="K3271" s="9">
        <f t="shared" si="252"/>
        <v>1187.9199999999983</v>
      </c>
      <c r="L3271" s="9">
        <f t="shared" si="253"/>
        <v>334.65000000000146</v>
      </c>
      <c r="M3271" s="9">
        <f t="shared" si="254"/>
        <v>-334.65000000000146</v>
      </c>
    </row>
    <row r="3272" spans="1:13">
      <c r="A3272" s="2">
        <v>39092</v>
      </c>
      <c r="B3272" s="1">
        <v>42000.91</v>
      </c>
      <c r="C3272" s="1">
        <v>42335.67</v>
      </c>
      <c r="D3272" s="1">
        <v>41266.21</v>
      </c>
      <c r="E3272" s="1">
        <v>42335.67</v>
      </c>
      <c r="I3272" s="3">
        <f t="shared" si="250"/>
        <v>7.8294503887229496E-3</v>
      </c>
      <c r="J3272" s="3">
        <f t="shared" si="251"/>
        <v>-7.9703035005668863E-3</v>
      </c>
      <c r="K3272" s="9">
        <f t="shared" si="252"/>
        <v>1069.4599999999991</v>
      </c>
      <c r="L3272" s="9">
        <f t="shared" si="253"/>
        <v>328.88999999999942</v>
      </c>
      <c r="M3272" s="9">
        <f t="shared" si="254"/>
        <v>-334.75999999999476</v>
      </c>
    </row>
    <row r="3273" spans="1:13">
      <c r="A3273" s="2">
        <v>39091</v>
      </c>
      <c r="B3273" s="1">
        <v>42831.06</v>
      </c>
      <c r="C3273" s="1">
        <v>43000.93</v>
      </c>
      <c r="D3273" s="1">
        <v>41437.96</v>
      </c>
      <c r="E3273" s="1">
        <v>42006.78</v>
      </c>
      <c r="I3273" s="3">
        <f t="shared" si="250"/>
        <v>-1.9219036781054778E-2</v>
      </c>
      <c r="J3273" s="3">
        <f t="shared" si="251"/>
        <v>1.9244912453719308E-2</v>
      </c>
      <c r="K3273" s="9">
        <f t="shared" si="252"/>
        <v>1562.9700000000012</v>
      </c>
      <c r="L3273" s="9">
        <f t="shared" si="253"/>
        <v>-823.15000000000146</v>
      </c>
      <c r="M3273" s="9">
        <f t="shared" si="254"/>
        <v>824.27999999999884</v>
      </c>
    </row>
    <row r="3274" spans="1:13">
      <c r="A3274" s="2">
        <v>39090</v>
      </c>
      <c r="B3274" s="1">
        <v>42248.83</v>
      </c>
      <c r="C3274" s="1">
        <v>42926.06</v>
      </c>
      <c r="D3274" s="1">
        <v>42144.34</v>
      </c>
      <c r="E3274" s="1">
        <v>42829.93</v>
      </c>
      <c r="I3274" s="3">
        <f t="shared" si="250"/>
        <v>1.3842295780155566E-2</v>
      </c>
      <c r="J3274" s="3">
        <f t="shared" si="251"/>
        <v>-1.3754227040133384E-2</v>
      </c>
      <c r="K3274" s="9">
        <f t="shared" si="252"/>
        <v>781.72000000000116</v>
      </c>
      <c r="L3274" s="9">
        <f t="shared" si="253"/>
        <v>584.7699999999968</v>
      </c>
      <c r="M3274" s="9">
        <f t="shared" si="254"/>
        <v>-581.09999999999854</v>
      </c>
    </row>
    <row r="3275" spans="1:13">
      <c r="A3275" s="2">
        <v>39087</v>
      </c>
      <c r="B3275" s="1">
        <v>44018.87</v>
      </c>
      <c r="C3275" s="1">
        <v>44080.76</v>
      </c>
      <c r="D3275" s="1">
        <v>42159.88</v>
      </c>
      <c r="E3275" s="1">
        <v>42245.16</v>
      </c>
      <c r="I3275" s="3">
        <f t="shared" si="250"/>
        <v>-4.0313931672064471E-2</v>
      </c>
      <c r="J3275" s="3">
        <f t="shared" si="251"/>
        <v>4.029431014471746E-2</v>
      </c>
      <c r="K3275" s="9">
        <f t="shared" si="252"/>
        <v>1920.8800000000047</v>
      </c>
      <c r="L3275" s="9">
        <f t="shared" si="253"/>
        <v>-1774.6099999999933</v>
      </c>
      <c r="M3275" s="9">
        <f t="shared" si="254"/>
        <v>1773.7099999999991</v>
      </c>
    </row>
    <row r="3276" spans="1:13">
      <c r="A3276" s="2">
        <v>39086</v>
      </c>
      <c r="B3276" s="1">
        <v>44442.27</v>
      </c>
      <c r="C3276" s="1">
        <v>44442.27</v>
      </c>
      <c r="D3276" s="1">
        <v>43622.75</v>
      </c>
      <c r="E3276" s="1">
        <v>44019.77</v>
      </c>
      <c r="I3276" s="3">
        <f t="shared" si="250"/>
        <v>-9.574017854310413E-3</v>
      </c>
      <c r="J3276" s="3">
        <f t="shared" si="251"/>
        <v>9.5067151160370521E-3</v>
      </c>
      <c r="K3276" s="9">
        <f t="shared" si="252"/>
        <v>819.5199999999968</v>
      </c>
      <c r="L3276" s="9">
        <f t="shared" si="253"/>
        <v>-425.52000000000407</v>
      </c>
      <c r="M3276" s="9">
        <f t="shared" si="254"/>
        <v>422.5</v>
      </c>
    </row>
    <row r="3277" spans="1:13">
      <c r="A3277" s="2">
        <v>39085</v>
      </c>
      <c r="B3277" s="1">
        <v>45378.559999999998</v>
      </c>
      <c r="C3277" s="1">
        <v>45378.559999999998</v>
      </c>
      <c r="D3277" s="1">
        <v>44284.13</v>
      </c>
      <c r="E3277" s="1">
        <v>44445.29</v>
      </c>
      <c r="I3277" s="3">
        <f t="shared" ref="I3277:I3340" si="255">(E3277-E3278)/E3278</f>
        <v>-2.0653726173968392E-2</v>
      </c>
      <c r="J3277" s="3">
        <f t="shared" ref="J3277:J3340" si="256">(B3277-E3277)/B3277</f>
        <v>2.0566320306329617E-2</v>
      </c>
      <c r="K3277" s="9">
        <f t="shared" ref="K3277:K3340" si="257">(C3277-D3277)</f>
        <v>1094.4300000000003</v>
      </c>
      <c r="L3277" s="9">
        <f t="shared" ref="L3277:L3340" si="258">(E3277-E3278)</f>
        <v>-937.31999999999971</v>
      </c>
      <c r="M3277" s="9">
        <f t="shared" ref="M3277:M3340" si="259">B3277-E3277</f>
        <v>933.2699999999968</v>
      </c>
    </row>
    <row r="3278" spans="1:13">
      <c r="A3278" s="2">
        <v>39084</v>
      </c>
      <c r="B3278" s="1">
        <v>44476.480000000003</v>
      </c>
      <c r="C3278" s="1">
        <v>45387.98</v>
      </c>
      <c r="D3278" s="1">
        <v>44476.480000000003</v>
      </c>
      <c r="E3278" s="1">
        <v>45382.61</v>
      </c>
      <c r="I3278" s="3">
        <f t="shared" si="255"/>
        <v>2.0436792882806528E-2</v>
      </c>
      <c r="J3278" s="3">
        <f t="shared" si="256"/>
        <v>-2.0373239968630552E-2</v>
      </c>
      <c r="K3278" s="9">
        <f t="shared" si="257"/>
        <v>911.5</v>
      </c>
      <c r="L3278" s="9">
        <f t="shared" si="258"/>
        <v>908.90000000000146</v>
      </c>
      <c r="M3278" s="9">
        <f t="shared" si="259"/>
        <v>-906.12999999999738</v>
      </c>
    </row>
    <row r="3279" spans="1:13">
      <c r="A3279" s="2">
        <v>39079</v>
      </c>
      <c r="B3279" s="1">
        <v>44526.36</v>
      </c>
      <c r="C3279" s="1">
        <v>44674.75</v>
      </c>
      <c r="D3279" s="1">
        <v>44372.959999999999</v>
      </c>
      <c r="E3279" s="1">
        <v>44473.71</v>
      </c>
      <c r="I3279" s="3">
        <f t="shared" si="255"/>
        <v>-1.1824456344511757E-3</v>
      </c>
      <c r="J3279" s="3">
        <f t="shared" si="256"/>
        <v>1.1824456344511757E-3</v>
      </c>
      <c r="K3279" s="9">
        <f t="shared" si="257"/>
        <v>301.79000000000087</v>
      </c>
      <c r="L3279" s="9">
        <f t="shared" si="258"/>
        <v>-52.650000000001455</v>
      </c>
      <c r="M3279" s="9">
        <f t="shared" si="259"/>
        <v>52.650000000001455</v>
      </c>
    </row>
    <row r="3280" spans="1:13">
      <c r="A3280" s="2">
        <v>39078</v>
      </c>
      <c r="B3280" s="1">
        <v>43602.23</v>
      </c>
      <c r="C3280" s="1">
        <v>44526.36</v>
      </c>
      <c r="D3280" s="1">
        <v>43602.23</v>
      </c>
      <c r="E3280" s="1">
        <v>44526.36</v>
      </c>
      <c r="I3280" s="3">
        <f t="shared" si="255"/>
        <v>2.1174650965023543E-2</v>
      </c>
      <c r="J3280" s="3">
        <f t="shared" si="256"/>
        <v>-2.1194558168240417E-2</v>
      </c>
      <c r="K3280" s="9">
        <f t="shared" si="257"/>
        <v>924.12999999999738</v>
      </c>
      <c r="L3280" s="9">
        <f t="shared" si="258"/>
        <v>923.27999999999884</v>
      </c>
      <c r="M3280" s="9">
        <f t="shared" si="259"/>
        <v>-924.12999999999738</v>
      </c>
    </row>
    <row r="3281" spans="1:13">
      <c r="A3281" s="2">
        <v>39077</v>
      </c>
      <c r="B3281" s="1">
        <v>43355.73</v>
      </c>
      <c r="C3281" s="1">
        <v>43610.64</v>
      </c>
      <c r="D3281" s="1">
        <v>43355.73</v>
      </c>
      <c r="E3281" s="1">
        <v>43603.08</v>
      </c>
      <c r="I3281" s="3">
        <f t="shared" si="255"/>
        <v>5.7051282494839442E-3</v>
      </c>
      <c r="J3281" s="3">
        <f t="shared" si="256"/>
        <v>-5.7051282494839442E-3</v>
      </c>
      <c r="K3281" s="9">
        <f t="shared" si="257"/>
        <v>254.90999999999622</v>
      </c>
      <c r="L3281" s="9">
        <f t="shared" si="258"/>
        <v>247.34999999999854</v>
      </c>
      <c r="M3281" s="9">
        <f t="shared" si="259"/>
        <v>-247.34999999999854</v>
      </c>
    </row>
    <row r="3282" spans="1:13">
      <c r="A3282" s="2">
        <v>39073</v>
      </c>
      <c r="B3282" s="1">
        <v>43385.16</v>
      </c>
      <c r="C3282" s="1">
        <v>43602.14</v>
      </c>
      <c r="D3282" s="1">
        <v>43124.57</v>
      </c>
      <c r="E3282" s="1">
        <v>43355.73</v>
      </c>
      <c r="I3282" s="3">
        <f t="shared" si="255"/>
        <v>-6.7511781716347256E-4</v>
      </c>
      <c r="J3282" s="3">
        <f t="shared" si="256"/>
        <v>6.7834254846588758E-4</v>
      </c>
      <c r="K3282" s="9">
        <f t="shared" si="257"/>
        <v>477.56999999999971</v>
      </c>
      <c r="L3282" s="9">
        <f t="shared" si="258"/>
        <v>-29.289999999993597</v>
      </c>
      <c r="M3282" s="9">
        <f t="shared" si="259"/>
        <v>29.430000000000291</v>
      </c>
    </row>
    <row r="3283" spans="1:13">
      <c r="A3283" s="2">
        <v>39072</v>
      </c>
      <c r="B3283" s="1">
        <v>43504.72</v>
      </c>
      <c r="C3283" s="1">
        <v>43688.65</v>
      </c>
      <c r="D3283" s="1">
        <v>43099.519999999997</v>
      </c>
      <c r="E3283" s="1">
        <v>43385.02</v>
      </c>
      <c r="I3283" s="3">
        <f t="shared" si="255"/>
        <v>-2.6973249267396937E-3</v>
      </c>
      <c r="J3283" s="3">
        <f t="shared" si="256"/>
        <v>2.7514255924415642E-3</v>
      </c>
      <c r="K3283" s="9">
        <f t="shared" si="257"/>
        <v>589.13000000000466</v>
      </c>
      <c r="L3283" s="9">
        <f t="shared" si="258"/>
        <v>-117.34000000000378</v>
      </c>
      <c r="M3283" s="9">
        <f t="shared" si="259"/>
        <v>119.70000000000437</v>
      </c>
    </row>
    <row r="3284" spans="1:13">
      <c r="A3284" s="2">
        <v>39071</v>
      </c>
      <c r="B3284" s="1">
        <v>43591.54</v>
      </c>
      <c r="C3284" s="1">
        <v>43946.19</v>
      </c>
      <c r="D3284" s="1">
        <v>43379.040000000001</v>
      </c>
      <c r="E3284" s="1">
        <v>43502.36</v>
      </c>
      <c r="I3284" s="3">
        <f t="shared" si="255"/>
        <v>-2.0041422610652371E-3</v>
      </c>
      <c r="J3284" s="3">
        <f t="shared" si="256"/>
        <v>2.0458098062146987E-3</v>
      </c>
      <c r="K3284" s="9">
        <f t="shared" si="257"/>
        <v>567.15000000000146</v>
      </c>
      <c r="L3284" s="9">
        <f t="shared" si="258"/>
        <v>-87.360000000000582</v>
      </c>
      <c r="M3284" s="9">
        <f t="shared" si="259"/>
        <v>89.180000000000291</v>
      </c>
    </row>
    <row r="3285" spans="1:13">
      <c r="A3285" s="2">
        <v>39070</v>
      </c>
      <c r="B3285" s="1">
        <v>43504.28</v>
      </c>
      <c r="C3285" s="1">
        <v>43589.72</v>
      </c>
      <c r="D3285" s="1">
        <v>42890.98</v>
      </c>
      <c r="E3285" s="1">
        <v>43589.72</v>
      </c>
      <c r="I3285" s="3">
        <f t="shared" si="255"/>
        <v>1.8614655035896924E-3</v>
      </c>
      <c r="J3285" s="3">
        <f t="shared" si="256"/>
        <v>-1.9639446969356195E-3</v>
      </c>
      <c r="K3285" s="9">
        <f t="shared" si="257"/>
        <v>698.73999999999796</v>
      </c>
      <c r="L3285" s="9">
        <f t="shared" si="258"/>
        <v>80.989999999997963</v>
      </c>
      <c r="M3285" s="9">
        <f t="shared" si="259"/>
        <v>-85.440000000002328</v>
      </c>
    </row>
    <row r="3286" spans="1:13">
      <c r="A3286" s="2">
        <v>39069</v>
      </c>
      <c r="B3286" s="1">
        <v>43595.7</v>
      </c>
      <c r="C3286" s="1">
        <v>44048.24</v>
      </c>
      <c r="D3286" s="1">
        <v>43400.36</v>
      </c>
      <c r="E3286" s="1">
        <v>43508.73</v>
      </c>
      <c r="I3286" s="3">
        <f t="shared" si="255"/>
        <v>-1.9949215174889703E-3</v>
      </c>
      <c r="J3286" s="3">
        <f t="shared" si="256"/>
        <v>1.9949215174889703E-3</v>
      </c>
      <c r="K3286" s="9">
        <f t="shared" si="257"/>
        <v>647.87999999999738</v>
      </c>
      <c r="L3286" s="9">
        <f t="shared" si="258"/>
        <v>-86.969999999993888</v>
      </c>
      <c r="M3286" s="9">
        <f t="shared" si="259"/>
        <v>86.969999999993888</v>
      </c>
    </row>
    <row r="3287" spans="1:13">
      <c r="A3287" s="2">
        <v>39066</v>
      </c>
      <c r="B3287" s="1">
        <v>43754.97</v>
      </c>
      <c r="C3287" s="1">
        <v>44263.08</v>
      </c>
      <c r="D3287" s="1">
        <v>43446.96</v>
      </c>
      <c r="E3287" s="1">
        <v>43595.7</v>
      </c>
      <c r="I3287" s="3">
        <f t="shared" si="255"/>
        <v>-3.6307072908515268E-3</v>
      </c>
      <c r="J3287" s="3">
        <f t="shared" si="256"/>
        <v>3.6400436339004247E-3</v>
      </c>
      <c r="K3287" s="9">
        <f t="shared" si="257"/>
        <v>816.12000000000262</v>
      </c>
      <c r="L3287" s="9">
        <f t="shared" si="258"/>
        <v>-158.86000000000058</v>
      </c>
      <c r="M3287" s="9">
        <f t="shared" si="259"/>
        <v>159.27000000000407</v>
      </c>
    </row>
    <row r="3288" spans="1:13">
      <c r="A3288" s="2">
        <v>39065</v>
      </c>
      <c r="B3288" s="1">
        <v>43291.07</v>
      </c>
      <c r="C3288" s="1">
        <v>43797.06</v>
      </c>
      <c r="D3288" s="1">
        <v>43291.07</v>
      </c>
      <c r="E3288" s="1">
        <v>43754.559999999998</v>
      </c>
      <c r="I3288" s="3">
        <f t="shared" si="255"/>
        <v>1.085930951758275E-2</v>
      </c>
      <c r="J3288" s="3">
        <f t="shared" si="256"/>
        <v>-1.0706365077139419E-2</v>
      </c>
      <c r="K3288" s="9">
        <f t="shared" si="257"/>
        <v>505.98999999999796</v>
      </c>
      <c r="L3288" s="9">
        <f t="shared" si="258"/>
        <v>470.04000000000087</v>
      </c>
      <c r="M3288" s="9">
        <f t="shared" si="259"/>
        <v>-463.48999999999796</v>
      </c>
    </row>
    <row r="3289" spans="1:13">
      <c r="A3289" s="2">
        <v>39064</v>
      </c>
      <c r="B3289" s="1">
        <v>43025.52</v>
      </c>
      <c r="C3289" s="1">
        <v>43393.72</v>
      </c>
      <c r="D3289" s="1">
        <v>42783.09</v>
      </c>
      <c r="E3289" s="1">
        <v>43284.52</v>
      </c>
      <c r="I3289" s="3">
        <f t="shared" si="255"/>
        <v>6.1850206132484948E-3</v>
      </c>
      <c r="J3289" s="3">
        <f t="shared" si="256"/>
        <v>-6.0196832019694365E-3</v>
      </c>
      <c r="K3289" s="9">
        <f t="shared" si="257"/>
        <v>610.63000000000466</v>
      </c>
      <c r="L3289" s="9">
        <f t="shared" si="258"/>
        <v>266.06999999999971</v>
      </c>
      <c r="M3289" s="9">
        <f t="shared" si="259"/>
        <v>-259</v>
      </c>
    </row>
    <row r="3290" spans="1:13">
      <c r="A3290" s="2">
        <v>39063</v>
      </c>
      <c r="B3290" s="1">
        <v>43297.06</v>
      </c>
      <c r="C3290" s="1">
        <v>43297.23</v>
      </c>
      <c r="D3290" s="1">
        <v>42793.53</v>
      </c>
      <c r="E3290" s="1">
        <v>43018.45</v>
      </c>
      <c r="I3290" s="3">
        <f t="shared" si="255"/>
        <v>-6.4348480012268866E-3</v>
      </c>
      <c r="J3290" s="3">
        <f t="shared" si="256"/>
        <v>6.4348480012268866E-3</v>
      </c>
      <c r="K3290" s="9">
        <f t="shared" si="257"/>
        <v>503.70000000000437</v>
      </c>
      <c r="L3290" s="9">
        <f t="shared" si="258"/>
        <v>-278.61000000000058</v>
      </c>
      <c r="M3290" s="9">
        <f t="shared" si="259"/>
        <v>278.61000000000058</v>
      </c>
    </row>
    <row r="3291" spans="1:13">
      <c r="A3291" s="2">
        <v>39062</v>
      </c>
      <c r="B3291" s="1">
        <v>42967.98</v>
      </c>
      <c r="C3291" s="1">
        <v>43432.07</v>
      </c>
      <c r="D3291" s="1">
        <v>42967.98</v>
      </c>
      <c r="E3291" s="1">
        <v>43297.06</v>
      </c>
      <c r="I3291" s="3">
        <f t="shared" si="255"/>
        <v>7.433643308906549E-3</v>
      </c>
      <c r="J3291" s="3">
        <f t="shared" si="256"/>
        <v>-7.6587263352848904E-3</v>
      </c>
      <c r="K3291" s="9">
        <f t="shared" si="257"/>
        <v>464.08999999999651</v>
      </c>
      <c r="L3291" s="9">
        <f t="shared" si="258"/>
        <v>319.47999999999593</v>
      </c>
      <c r="M3291" s="9">
        <f t="shared" si="259"/>
        <v>-329.07999999999447</v>
      </c>
    </row>
    <row r="3292" spans="1:13">
      <c r="A3292" s="2">
        <v>39059</v>
      </c>
      <c r="B3292" s="1">
        <v>42910.37</v>
      </c>
      <c r="C3292" s="1">
        <v>43303.08</v>
      </c>
      <c r="D3292" s="1">
        <v>42817.96</v>
      </c>
      <c r="E3292" s="1">
        <v>42977.58</v>
      </c>
      <c r="I3292" s="3">
        <f t="shared" si="255"/>
        <v>1.5914968530125033E-3</v>
      </c>
      <c r="J3292" s="3">
        <f t="shared" si="256"/>
        <v>-1.5662880557776389E-3</v>
      </c>
      <c r="K3292" s="9">
        <f t="shared" si="257"/>
        <v>485.12000000000262</v>
      </c>
      <c r="L3292" s="9">
        <f t="shared" si="258"/>
        <v>68.290000000000873</v>
      </c>
      <c r="M3292" s="9">
        <f t="shared" si="259"/>
        <v>-67.209999999999127</v>
      </c>
    </row>
    <row r="3293" spans="1:13">
      <c r="A3293" s="2">
        <v>39058</v>
      </c>
      <c r="B3293" s="1">
        <v>43096.93</v>
      </c>
      <c r="C3293" s="1">
        <v>43506.17</v>
      </c>
      <c r="D3293" s="1">
        <v>42757.59</v>
      </c>
      <c r="E3293" s="1">
        <v>42909.29</v>
      </c>
      <c r="I3293" s="3">
        <f t="shared" si="255"/>
        <v>-4.3361171853827027E-3</v>
      </c>
      <c r="J3293" s="3">
        <f t="shared" si="256"/>
        <v>4.3539064151437105E-3</v>
      </c>
      <c r="K3293" s="9">
        <f t="shared" si="257"/>
        <v>748.58000000000175</v>
      </c>
      <c r="L3293" s="9">
        <f t="shared" si="258"/>
        <v>-186.87000000000262</v>
      </c>
      <c r="M3293" s="9">
        <f t="shared" si="259"/>
        <v>187.63999999999942</v>
      </c>
    </row>
    <row r="3294" spans="1:13">
      <c r="A3294" s="2">
        <v>39057</v>
      </c>
      <c r="B3294" s="1">
        <v>43157.91</v>
      </c>
      <c r="C3294" s="1">
        <v>43422.12</v>
      </c>
      <c r="D3294" s="1">
        <v>42831.33</v>
      </c>
      <c r="E3294" s="1">
        <v>43096.160000000003</v>
      </c>
      <c r="I3294" s="3">
        <f t="shared" si="255"/>
        <v>-1.4162152943835975E-3</v>
      </c>
      <c r="J3294" s="3">
        <f t="shared" si="256"/>
        <v>1.4307921769149618E-3</v>
      </c>
      <c r="K3294" s="9">
        <f t="shared" si="257"/>
        <v>590.79000000000087</v>
      </c>
      <c r="L3294" s="9">
        <f t="shared" si="258"/>
        <v>-61.119999999995343</v>
      </c>
      <c r="M3294" s="9">
        <f t="shared" si="259"/>
        <v>61.75</v>
      </c>
    </row>
    <row r="3295" spans="1:13">
      <c r="A3295" s="2">
        <v>39056</v>
      </c>
      <c r="B3295" s="1">
        <v>42652.02</v>
      </c>
      <c r="C3295" s="1">
        <v>43261.3</v>
      </c>
      <c r="D3295" s="1">
        <v>42635.67</v>
      </c>
      <c r="E3295" s="1">
        <v>43157.279999999999</v>
      </c>
      <c r="I3295" s="3">
        <f t="shared" si="255"/>
        <v>1.1791299968842485E-2</v>
      </c>
      <c r="J3295" s="3">
        <f t="shared" si="256"/>
        <v>-1.1846097793258141E-2</v>
      </c>
      <c r="K3295" s="9">
        <f t="shared" si="257"/>
        <v>625.63000000000466</v>
      </c>
      <c r="L3295" s="9">
        <f t="shared" si="258"/>
        <v>502.94999999999709</v>
      </c>
      <c r="M3295" s="9">
        <f t="shared" si="259"/>
        <v>-505.26000000000204</v>
      </c>
    </row>
    <row r="3296" spans="1:13">
      <c r="A3296" s="2">
        <v>39055</v>
      </c>
      <c r="B3296" s="1">
        <v>41329.050000000003</v>
      </c>
      <c r="C3296" s="1">
        <v>42659.51</v>
      </c>
      <c r="D3296" s="1">
        <v>41281.629999999997</v>
      </c>
      <c r="E3296" s="1">
        <v>42654.33</v>
      </c>
      <c r="I3296" s="3">
        <f t="shared" si="255"/>
        <v>3.2115995641597672E-2</v>
      </c>
      <c r="J3296" s="3">
        <f t="shared" si="256"/>
        <v>-3.2066548831874889E-2</v>
      </c>
      <c r="K3296" s="9">
        <f t="shared" si="257"/>
        <v>1377.8800000000047</v>
      </c>
      <c r="L3296" s="9">
        <f t="shared" si="258"/>
        <v>1327.260000000002</v>
      </c>
      <c r="M3296" s="9">
        <f t="shared" si="259"/>
        <v>-1325.2799999999988</v>
      </c>
    </row>
    <row r="3297" spans="1:13">
      <c r="A3297" s="2">
        <v>39052</v>
      </c>
      <c r="B3297" s="1">
        <v>41929.93</v>
      </c>
      <c r="C3297" s="1">
        <v>42095.22</v>
      </c>
      <c r="D3297" s="1">
        <v>41192.160000000003</v>
      </c>
      <c r="E3297" s="1">
        <v>41327.07</v>
      </c>
      <c r="I3297" s="3">
        <f t="shared" si="255"/>
        <v>-1.4422691682501813E-2</v>
      </c>
      <c r="J3297" s="3">
        <f t="shared" si="256"/>
        <v>1.437779648093857E-2</v>
      </c>
      <c r="K3297" s="9">
        <f t="shared" si="257"/>
        <v>903.05999999999767</v>
      </c>
      <c r="L3297" s="9">
        <f t="shared" si="258"/>
        <v>-604.7699999999968</v>
      </c>
      <c r="M3297" s="9">
        <f t="shared" si="259"/>
        <v>602.86000000000058</v>
      </c>
    </row>
    <row r="3298" spans="1:13">
      <c r="A3298" s="2">
        <v>39051</v>
      </c>
      <c r="B3298" s="1">
        <v>41971.25</v>
      </c>
      <c r="C3298" s="1">
        <v>42174.65</v>
      </c>
      <c r="D3298" s="1">
        <v>41497.339999999997</v>
      </c>
      <c r="E3298" s="1">
        <v>41931.839999999997</v>
      </c>
      <c r="I3298" s="3">
        <f t="shared" si="255"/>
        <v>-9.0945892078666472E-4</v>
      </c>
      <c r="J3298" s="3">
        <f t="shared" si="256"/>
        <v>9.3897608482004921E-4</v>
      </c>
      <c r="K3298" s="9">
        <f t="shared" si="257"/>
        <v>677.31000000000495</v>
      </c>
      <c r="L3298" s="9">
        <f t="shared" si="258"/>
        <v>-38.17000000000553</v>
      </c>
      <c r="M3298" s="9">
        <f t="shared" si="259"/>
        <v>39.410000000003492</v>
      </c>
    </row>
    <row r="3299" spans="1:13">
      <c r="A3299" s="2">
        <v>39050</v>
      </c>
      <c r="B3299" s="1">
        <v>41041.49</v>
      </c>
      <c r="C3299" s="1">
        <v>41987.6</v>
      </c>
      <c r="D3299" s="1">
        <v>41041.49</v>
      </c>
      <c r="E3299" s="1">
        <v>41970.01</v>
      </c>
      <c r="I3299" s="3">
        <f t="shared" si="255"/>
        <v>2.2582574680549632E-2</v>
      </c>
      <c r="J3299" s="3">
        <f t="shared" si="256"/>
        <v>-2.2623934949730241E-2</v>
      </c>
      <c r="K3299" s="9">
        <f t="shared" si="257"/>
        <v>946.11000000000058</v>
      </c>
      <c r="L3299" s="9">
        <f t="shared" si="258"/>
        <v>926.86000000000058</v>
      </c>
      <c r="M3299" s="9">
        <f t="shared" si="259"/>
        <v>-928.52000000000407</v>
      </c>
    </row>
    <row r="3300" spans="1:13">
      <c r="A3300" s="2">
        <v>39049</v>
      </c>
      <c r="B3300" s="1">
        <v>40914.629999999997</v>
      </c>
      <c r="C3300" s="1">
        <v>41083.449999999997</v>
      </c>
      <c r="D3300" s="1">
        <v>40428.49</v>
      </c>
      <c r="E3300" s="1">
        <v>41043.15</v>
      </c>
      <c r="I3300" s="3">
        <f t="shared" si="255"/>
        <v>3.1411746849477578E-3</v>
      </c>
      <c r="J3300" s="3">
        <f t="shared" si="256"/>
        <v>-3.1411746849477578E-3</v>
      </c>
      <c r="K3300" s="9">
        <f t="shared" si="257"/>
        <v>654.95999999999913</v>
      </c>
      <c r="L3300" s="9">
        <f t="shared" si="258"/>
        <v>128.52000000000407</v>
      </c>
      <c r="M3300" s="9">
        <f t="shared" si="259"/>
        <v>-128.52000000000407</v>
      </c>
    </row>
    <row r="3301" spans="1:13">
      <c r="A3301" s="2">
        <v>39048</v>
      </c>
      <c r="B3301" s="1">
        <v>41757.82</v>
      </c>
      <c r="C3301" s="1">
        <v>41757.82</v>
      </c>
      <c r="D3301" s="1">
        <v>40722.379999999997</v>
      </c>
      <c r="E3301" s="1">
        <v>40914.629999999997</v>
      </c>
      <c r="I3301" s="3">
        <f t="shared" si="255"/>
        <v>-2.0190039111330882E-2</v>
      </c>
      <c r="J3301" s="3">
        <f t="shared" si="256"/>
        <v>2.0192385522041199E-2</v>
      </c>
      <c r="K3301" s="9">
        <f t="shared" si="257"/>
        <v>1035.4400000000023</v>
      </c>
      <c r="L3301" s="9">
        <f t="shared" si="258"/>
        <v>-843.09000000000378</v>
      </c>
      <c r="M3301" s="9">
        <f t="shared" si="259"/>
        <v>843.19000000000233</v>
      </c>
    </row>
    <row r="3302" spans="1:13">
      <c r="A3302" s="2">
        <v>39045</v>
      </c>
      <c r="B3302" s="1">
        <v>42070.51</v>
      </c>
      <c r="C3302" s="1">
        <v>42070.51</v>
      </c>
      <c r="D3302" s="1">
        <v>41467.56</v>
      </c>
      <c r="E3302" s="1">
        <v>41757.72</v>
      </c>
      <c r="I3302" s="3">
        <f t="shared" si="255"/>
        <v>-7.4188557453167877E-3</v>
      </c>
      <c r="J3302" s="3">
        <f t="shared" si="256"/>
        <v>7.4348991728410436E-3</v>
      </c>
      <c r="K3302" s="9">
        <f t="shared" si="257"/>
        <v>602.95000000000437</v>
      </c>
      <c r="L3302" s="9">
        <f t="shared" si="258"/>
        <v>-312.11000000000058</v>
      </c>
      <c r="M3302" s="9">
        <f t="shared" si="259"/>
        <v>312.79000000000087</v>
      </c>
    </row>
    <row r="3303" spans="1:13">
      <c r="A3303" s="2">
        <v>39044</v>
      </c>
      <c r="B3303" s="1">
        <v>41912.58</v>
      </c>
      <c r="C3303" s="1">
        <v>42308.39</v>
      </c>
      <c r="D3303" s="1">
        <v>41912.58</v>
      </c>
      <c r="E3303" s="1">
        <v>42069.83</v>
      </c>
      <c r="I3303" s="3">
        <f t="shared" si="255"/>
        <v>3.7437143487021067E-3</v>
      </c>
      <c r="J3303" s="3">
        <f t="shared" si="256"/>
        <v>-3.7518568410725372E-3</v>
      </c>
      <c r="K3303" s="9">
        <f t="shared" si="257"/>
        <v>395.80999999999767</v>
      </c>
      <c r="L3303" s="9">
        <f t="shared" si="258"/>
        <v>156.91000000000349</v>
      </c>
      <c r="M3303" s="9">
        <f t="shared" si="259"/>
        <v>-157.25</v>
      </c>
    </row>
    <row r="3304" spans="1:13">
      <c r="A3304" s="2">
        <v>39043</v>
      </c>
      <c r="B3304" s="1">
        <v>41579.33</v>
      </c>
      <c r="C3304" s="1">
        <v>41950.69</v>
      </c>
      <c r="D3304" s="1">
        <v>41308.269999999997</v>
      </c>
      <c r="E3304" s="1">
        <v>41912.92</v>
      </c>
      <c r="I3304" s="3">
        <f t="shared" si="255"/>
        <v>8.2395165791042859E-3</v>
      </c>
      <c r="J3304" s="3">
        <f t="shared" si="256"/>
        <v>-8.022976801213404E-3</v>
      </c>
      <c r="K3304" s="9">
        <f t="shared" si="257"/>
        <v>642.42000000000553</v>
      </c>
      <c r="L3304" s="9">
        <f t="shared" si="258"/>
        <v>342.5199999999968</v>
      </c>
      <c r="M3304" s="9">
        <f t="shared" si="259"/>
        <v>-333.58999999999651</v>
      </c>
    </row>
    <row r="3305" spans="1:13">
      <c r="A3305" s="2">
        <v>39042</v>
      </c>
      <c r="B3305" s="1">
        <v>41029.43</v>
      </c>
      <c r="C3305" s="1">
        <v>41570.400000000001</v>
      </c>
      <c r="D3305" s="1">
        <v>40986.230000000003</v>
      </c>
      <c r="E3305" s="1">
        <v>41570.400000000001</v>
      </c>
      <c r="I3305" s="3">
        <f t="shared" si="255"/>
        <v>1.3184926039674477E-2</v>
      </c>
      <c r="J3305" s="3">
        <f t="shared" si="256"/>
        <v>-1.3184926039674477E-2</v>
      </c>
      <c r="K3305" s="9">
        <f t="shared" si="257"/>
        <v>584.16999999999825</v>
      </c>
      <c r="L3305" s="9">
        <f t="shared" si="258"/>
        <v>540.97000000000116</v>
      </c>
      <c r="M3305" s="9">
        <f t="shared" si="259"/>
        <v>-540.97000000000116</v>
      </c>
    </row>
    <row r="3306" spans="1:13">
      <c r="A3306" s="2">
        <v>39038</v>
      </c>
      <c r="B3306" s="1">
        <v>41164.1</v>
      </c>
      <c r="C3306" s="1">
        <v>41164.1</v>
      </c>
      <c r="D3306" s="1">
        <v>40481.9</v>
      </c>
      <c r="E3306" s="1">
        <v>41029.43</v>
      </c>
      <c r="I3306" s="3">
        <f t="shared" si="255"/>
        <v>-3.2175408940362115E-3</v>
      </c>
      <c r="J3306" s="3">
        <f t="shared" si="256"/>
        <v>3.2715400069477595E-3</v>
      </c>
      <c r="K3306" s="9">
        <f t="shared" si="257"/>
        <v>682.19999999999709</v>
      </c>
      <c r="L3306" s="9">
        <f t="shared" si="258"/>
        <v>-132.44000000000233</v>
      </c>
      <c r="M3306" s="9">
        <f t="shared" si="259"/>
        <v>134.66999999999825</v>
      </c>
    </row>
    <row r="3307" spans="1:13">
      <c r="A3307" s="2">
        <v>39037</v>
      </c>
      <c r="B3307" s="1">
        <v>41295.75</v>
      </c>
      <c r="C3307" s="1">
        <v>41781.120000000003</v>
      </c>
      <c r="D3307" s="1">
        <v>41153.160000000003</v>
      </c>
      <c r="E3307" s="1">
        <v>41161.870000000003</v>
      </c>
      <c r="I3307" s="3">
        <f t="shared" si="255"/>
        <v>-3.1200730430822068E-3</v>
      </c>
      <c r="J3307" s="3">
        <f t="shared" si="256"/>
        <v>3.2419801069116646E-3</v>
      </c>
      <c r="K3307" s="9">
        <f t="shared" si="257"/>
        <v>627.95999999999913</v>
      </c>
      <c r="L3307" s="9">
        <f t="shared" si="258"/>
        <v>-128.82999999999447</v>
      </c>
      <c r="M3307" s="9">
        <f t="shared" si="259"/>
        <v>133.87999999999738</v>
      </c>
    </row>
    <row r="3308" spans="1:13">
      <c r="A3308" s="2">
        <v>39035</v>
      </c>
      <c r="B3308" s="1">
        <v>40607.11</v>
      </c>
      <c r="C3308" s="1">
        <v>41342.29</v>
      </c>
      <c r="D3308" s="1">
        <v>40607.11</v>
      </c>
      <c r="E3308" s="1">
        <v>41290.699999999997</v>
      </c>
      <c r="I3308" s="3">
        <f t="shared" si="255"/>
        <v>1.6867298973865456E-2</v>
      </c>
      <c r="J3308" s="3">
        <f t="shared" si="256"/>
        <v>-1.683424405233459E-2</v>
      </c>
      <c r="K3308" s="9">
        <f t="shared" si="257"/>
        <v>735.18000000000029</v>
      </c>
      <c r="L3308" s="9">
        <f t="shared" si="258"/>
        <v>684.90999999999622</v>
      </c>
      <c r="M3308" s="9">
        <f t="shared" si="259"/>
        <v>-683.58999999999651</v>
      </c>
    </row>
    <row r="3309" spans="1:13">
      <c r="A3309" s="2">
        <v>39034</v>
      </c>
      <c r="B3309" s="1">
        <v>40724.370000000003</v>
      </c>
      <c r="C3309" s="1">
        <v>40724.370000000003</v>
      </c>
      <c r="D3309" s="1">
        <v>40038.07</v>
      </c>
      <c r="E3309" s="1">
        <v>40605.79</v>
      </c>
      <c r="I3309" s="3">
        <f t="shared" si="255"/>
        <v>-2.8028051135659741E-3</v>
      </c>
      <c r="J3309" s="3">
        <f t="shared" si="256"/>
        <v>2.9117700286094479E-3</v>
      </c>
      <c r="K3309" s="9">
        <f t="shared" si="257"/>
        <v>686.30000000000291</v>
      </c>
      <c r="L3309" s="9">
        <f t="shared" si="258"/>
        <v>-114.12999999999738</v>
      </c>
      <c r="M3309" s="9">
        <f t="shared" si="259"/>
        <v>118.58000000000175</v>
      </c>
    </row>
    <row r="3310" spans="1:13">
      <c r="A3310" s="2">
        <v>39031</v>
      </c>
      <c r="B3310" s="1">
        <v>40815.07</v>
      </c>
      <c r="C3310" s="1">
        <v>40941.96</v>
      </c>
      <c r="D3310" s="1">
        <v>40322.26</v>
      </c>
      <c r="E3310" s="1">
        <v>40719.919999999998</v>
      </c>
      <c r="I3310" s="3">
        <f t="shared" si="255"/>
        <v>-2.3412685579100121E-3</v>
      </c>
      <c r="J3310" s="3">
        <f t="shared" si="256"/>
        <v>2.3312467674317713E-3</v>
      </c>
      <c r="K3310" s="9">
        <f t="shared" si="257"/>
        <v>619.69999999999709</v>
      </c>
      <c r="L3310" s="9">
        <f t="shared" si="258"/>
        <v>-95.560000000004948</v>
      </c>
      <c r="M3310" s="9">
        <f t="shared" si="259"/>
        <v>95.150000000001455</v>
      </c>
    </row>
    <row r="3311" spans="1:13">
      <c r="A3311" s="2">
        <v>39030</v>
      </c>
      <c r="B3311" s="1">
        <v>41334.400000000001</v>
      </c>
      <c r="C3311" s="1">
        <v>41812.65</v>
      </c>
      <c r="D3311" s="1">
        <v>40657.26</v>
      </c>
      <c r="E3311" s="1">
        <v>40815.480000000003</v>
      </c>
      <c r="I3311" s="3">
        <f t="shared" si="255"/>
        <v>-1.2550130968933012E-2</v>
      </c>
      <c r="J3311" s="3">
        <f t="shared" si="256"/>
        <v>1.255419214987996E-2</v>
      </c>
      <c r="K3311" s="9">
        <f t="shared" si="257"/>
        <v>1155.3899999999994</v>
      </c>
      <c r="L3311" s="9">
        <f t="shared" si="258"/>
        <v>-518.75</v>
      </c>
      <c r="M3311" s="9">
        <f t="shared" si="259"/>
        <v>518.91999999999825</v>
      </c>
    </row>
    <row r="3312" spans="1:13">
      <c r="A3312" s="2">
        <v>39029</v>
      </c>
      <c r="B3312" s="1">
        <v>41041.919999999998</v>
      </c>
      <c r="C3312" s="1">
        <v>41344.69</v>
      </c>
      <c r="D3312" s="1">
        <v>40623.96</v>
      </c>
      <c r="E3312" s="1">
        <v>41334.230000000003</v>
      </c>
      <c r="I3312" s="3">
        <f t="shared" si="255"/>
        <v>6.9654511964074902E-3</v>
      </c>
      <c r="J3312" s="3">
        <f t="shared" si="256"/>
        <v>-7.1222301490769671E-3</v>
      </c>
      <c r="K3312" s="9">
        <f t="shared" si="257"/>
        <v>720.7300000000032</v>
      </c>
      <c r="L3312" s="9">
        <f t="shared" si="258"/>
        <v>285.92000000000553</v>
      </c>
      <c r="M3312" s="9">
        <f t="shared" si="259"/>
        <v>-292.31000000000495</v>
      </c>
    </row>
    <row r="3313" spans="1:13">
      <c r="A3313" s="2">
        <v>39028</v>
      </c>
      <c r="B3313" s="1">
        <v>41246.61</v>
      </c>
      <c r="C3313" s="1">
        <v>41401.94</v>
      </c>
      <c r="D3313" s="1">
        <v>40862.92</v>
      </c>
      <c r="E3313" s="1">
        <v>41048.31</v>
      </c>
      <c r="I3313" s="3">
        <f t="shared" si="255"/>
        <v>-4.8076678301562942E-3</v>
      </c>
      <c r="J3313" s="3">
        <f t="shared" si="256"/>
        <v>4.8076678301562942E-3</v>
      </c>
      <c r="K3313" s="9">
        <f t="shared" si="257"/>
        <v>539.02000000000407</v>
      </c>
      <c r="L3313" s="9">
        <f t="shared" si="258"/>
        <v>-198.30000000000291</v>
      </c>
      <c r="M3313" s="9">
        <f t="shared" si="259"/>
        <v>198.30000000000291</v>
      </c>
    </row>
    <row r="3314" spans="1:13">
      <c r="A3314" s="2">
        <v>39027</v>
      </c>
      <c r="B3314" s="1">
        <v>40436.769999999997</v>
      </c>
      <c r="C3314" s="1">
        <v>41255.82</v>
      </c>
      <c r="D3314" s="1">
        <v>40436.769999999997</v>
      </c>
      <c r="E3314" s="1">
        <v>41246.61</v>
      </c>
      <c r="I3314" s="3">
        <f t="shared" si="255"/>
        <v>2.0067426434110105E-2</v>
      </c>
      <c r="J3314" s="3">
        <f t="shared" si="256"/>
        <v>-2.0027316721884656E-2</v>
      </c>
      <c r="K3314" s="9">
        <f t="shared" si="257"/>
        <v>819.05000000000291</v>
      </c>
      <c r="L3314" s="9">
        <f t="shared" si="258"/>
        <v>811.43000000000029</v>
      </c>
      <c r="M3314" s="9">
        <f t="shared" si="259"/>
        <v>-809.84000000000378</v>
      </c>
    </row>
    <row r="3315" spans="1:13">
      <c r="A3315" s="2">
        <v>39024</v>
      </c>
      <c r="B3315" s="1">
        <v>39930.39</v>
      </c>
      <c r="C3315" s="1">
        <v>40482.36</v>
      </c>
      <c r="D3315" s="1">
        <v>39923.9</v>
      </c>
      <c r="E3315" s="1">
        <v>40435.18</v>
      </c>
      <c r="I3315" s="3">
        <f t="shared" si="255"/>
        <v>1.2650372338627107E-2</v>
      </c>
      <c r="J3315" s="3">
        <f t="shared" si="256"/>
        <v>-1.2641749805098345E-2</v>
      </c>
      <c r="K3315" s="9">
        <f t="shared" si="257"/>
        <v>558.45999999999913</v>
      </c>
      <c r="L3315" s="9">
        <f t="shared" si="258"/>
        <v>505.12999999999738</v>
      </c>
      <c r="M3315" s="9">
        <f t="shared" si="259"/>
        <v>-504.79000000000087</v>
      </c>
    </row>
    <row r="3316" spans="1:13">
      <c r="A3316" s="2">
        <v>39022</v>
      </c>
      <c r="B3316" s="1">
        <v>39278.99</v>
      </c>
      <c r="C3316" s="1">
        <v>40103.599999999999</v>
      </c>
      <c r="D3316" s="1">
        <v>39278.99</v>
      </c>
      <c r="E3316" s="1">
        <v>39930.050000000003</v>
      </c>
      <c r="I3316" s="3">
        <f t="shared" si="255"/>
        <v>1.6994716880792272E-2</v>
      </c>
      <c r="J3316" s="3">
        <f t="shared" si="256"/>
        <v>-1.6575273447713524E-2</v>
      </c>
      <c r="K3316" s="9">
        <f t="shared" si="257"/>
        <v>824.61000000000058</v>
      </c>
      <c r="L3316" s="9">
        <f t="shared" si="258"/>
        <v>667.26000000000204</v>
      </c>
      <c r="M3316" s="9">
        <f t="shared" si="259"/>
        <v>-651.06000000000495</v>
      </c>
    </row>
    <row r="3317" spans="1:13">
      <c r="A3317" s="2">
        <v>39021</v>
      </c>
      <c r="B3317" s="1">
        <v>38900.49</v>
      </c>
      <c r="C3317" s="1">
        <v>39262.79</v>
      </c>
      <c r="D3317" s="1">
        <v>38880.31</v>
      </c>
      <c r="E3317" s="1">
        <v>39262.79</v>
      </c>
      <c r="I3317" s="3">
        <f t="shared" si="255"/>
        <v>9.3135073619896036E-3</v>
      </c>
      <c r="J3317" s="3">
        <f t="shared" si="256"/>
        <v>-9.3135073619896036E-3</v>
      </c>
      <c r="K3317" s="9">
        <f t="shared" si="257"/>
        <v>382.4800000000032</v>
      </c>
      <c r="L3317" s="9">
        <f t="shared" si="258"/>
        <v>362.30000000000291</v>
      </c>
      <c r="M3317" s="9">
        <f t="shared" si="259"/>
        <v>-362.30000000000291</v>
      </c>
    </row>
    <row r="3318" spans="1:13">
      <c r="A3318" s="2">
        <v>39020</v>
      </c>
      <c r="B3318" s="1">
        <v>39327.29</v>
      </c>
      <c r="C3318" s="1">
        <v>39340.33</v>
      </c>
      <c r="D3318" s="1">
        <v>38681.440000000002</v>
      </c>
      <c r="E3318" s="1">
        <v>38900.49</v>
      </c>
      <c r="I3318" s="3">
        <f t="shared" si="255"/>
        <v>-1.0882192976233329E-2</v>
      </c>
      <c r="J3318" s="3">
        <f t="shared" si="256"/>
        <v>1.0852514882159511E-2</v>
      </c>
      <c r="K3318" s="9">
        <f t="shared" si="257"/>
        <v>658.88999999999942</v>
      </c>
      <c r="L3318" s="9">
        <f t="shared" si="258"/>
        <v>-427.9800000000032</v>
      </c>
      <c r="M3318" s="9">
        <f t="shared" si="259"/>
        <v>426.80000000000291</v>
      </c>
    </row>
    <row r="3319" spans="1:13">
      <c r="A3319" s="2">
        <v>39017</v>
      </c>
      <c r="B3319" s="1">
        <v>39639.68</v>
      </c>
      <c r="C3319" s="1">
        <v>39745.839999999997</v>
      </c>
      <c r="D3319" s="1">
        <v>39293.33</v>
      </c>
      <c r="E3319" s="1">
        <v>39328.47</v>
      </c>
      <c r="I3319" s="3">
        <f t="shared" si="255"/>
        <v>-7.9786039927576269E-3</v>
      </c>
      <c r="J3319" s="3">
        <f t="shared" si="256"/>
        <v>7.8509715517380337E-3</v>
      </c>
      <c r="K3319" s="9">
        <f t="shared" si="257"/>
        <v>452.50999999999476</v>
      </c>
      <c r="L3319" s="9">
        <f t="shared" si="258"/>
        <v>-316.30999999999767</v>
      </c>
      <c r="M3319" s="9">
        <f t="shared" si="259"/>
        <v>311.20999999999913</v>
      </c>
    </row>
    <row r="3320" spans="1:13">
      <c r="A3320" s="2">
        <v>39016</v>
      </c>
      <c r="B3320" s="1">
        <v>39562.92</v>
      </c>
      <c r="C3320" s="1">
        <v>39843.160000000003</v>
      </c>
      <c r="D3320" s="1">
        <v>39365.46</v>
      </c>
      <c r="E3320" s="1">
        <v>39644.78</v>
      </c>
      <c r="I3320" s="3">
        <f t="shared" si="255"/>
        <v>2.0764544723139351E-3</v>
      </c>
      <c r="J3320" s="3">
        <f t="shared" si="256"/>
        <v>-2.0691091557448384E-3</v>
      </c>
      <c r="K3320" s="9">
        <f t="shared" si="257"/>
        <v>477.70000000000437</v>
      </c>
      <c r="L3320" s="9">
        <f t="shared" si="258"/>
        <v>82.150000000001455</v>
      </c>
      <c r="M3320" s="9">
        <f t="shared" si="259"/>
        <v>-81.860000000000582</v>
      </c>
    </row>
    <row r="3321" spans="1:13">
      <c r="A3321" s="2">
        <v>39015</v>
      </c>
      <c r="B3321" s="1">
        <v>39498.980000000003</v>
      </c>
      <c r="C3321" s="1">
        <v>39721.47</v>
      </c>
      <c r="D3321" s="1">
        <v>39341.339999999997</v>
      </c>
      <c r="E3321" s="1">
        <v>39562.629999999997</v>
      </c>
      <c r="I3321" s="3">
        <f t="shared" si="255"/>
        <v>1.6114340167769946E-3</v>
      </c>
      <c r="J3321" s="3">
        <f t="shared" si="256"/>
        <v>-1.6114340167769946E-3</v>
      </c>
      <c r="K3321" s="9">
        <f t="shared" si="257"/>
        <v>380.13000000000466</v>
      </c>
      <c r="L3321" s="9">
        <f t="shared" si="258"/>
        <v>63.649999999994179</v>
      </c>
      <c r="M3321" s="9">
        <f t="shared" si="259"/>
        <v>-63.649999999994179</v>
      </c>
    </row>
    <row r="3322" spans="1:13">
      <c r="A3322" s="2">
        <v>39014</v>
      </c>
      <c r="B3322" s="1">
        <v>39227.11</v>
      </c>
      <c r="C3322" s="1">
        <v>39552.44</v>
      </c>
      <c r="D3322" s="1">
        <v>39091.379999999997</v>
      </c>
      <c r="E3322" s="1">
        <v>39498.980000000003</v>
      </c>
      <c r="I3322" s="3">
        <f t="shared" si="255"/>
        <v>6.9396503815252943E-3</v>
      </c>
      <c r="J3322" s="3">
        <f t="shared" si="256"/>
        <v>-6.9306660623227817E-3</v>
      </c>
      <c r="K3322" s="9">
        <f t="shared" si="257"/>
        <v>461.06000000000495</v>
      </c>
      <c r="L3322" s="9">
        <f t="shared" si="258"/>
        <v>272.22000000000116</v>
      </c>
      <c r="M3322" s="9">
        <f t="shared" si="259"/>
        <v>-271.87000000000262</v>
      </c>
    </row>
    <row r="3323" spans="1:13">
      <c r="A3323" s="2">
        <v>39013</v>
      </c>
      <c r="B3323" s="1">
        <v>38642.82</v>
      </c>
      <c r="C3323" s="1">
        <v>39226.76</v>
      </c>
      <c r="D3323" s="1">
        <v>38273.279999999999</v>
      </c>
      <c r="E3323" s="1">
        <v>39226.76</v>
      </c>
      <c r="I3323" s="3">
        <f t="shared" si="255"/>
        <v>1.5111216003386977E-2</v>
      </c>
      <c r="J3323" s="3">
        <f t="shared" si="256"/>
        <v>-1.5111216003386977E-2</v>
      </c>
      <c r="K3323" s="9">
        <f t="shared" si="257"/>
        <v>953.4800000000032</v>
      </c>
      <c r="L3323" s="9">
        <f t="shared" si="258"/>
        <v>583.94000000000233</v>
      </c>
      <c r="M3323" s="9">
        <f t="shared" si="259"/>
        <v>-583.94000000000233</v>
      </c>
    </row>
    <row r="3324" spans="1:13">
      <c r="A3324" s="2">
        <v>39010</v>
      </c>
      <c r="B3324" s="1">
        <v>38919.26</v>
      </c>
      <c r="C3324" s="1">
        <v>38957.760000000002</v>
      </c>
      <c r="D3324" s="1">
        <v>38440.21</v>
      </c>
      <c r="E3324" s="1">
        <v>38642.82</v>
      </c>
      <c r="I3324" s="3">
        <f t="shared" si="255"/>
        <v>-7.1154105563370857E-3</v>
      </c>
      <c r="J3324" s="3">
        <f t="shared" si="256"/>
        <v>7.1029099731084898E-3</v>
      </c>
      <c r="K3324" s="9">
        <f t="shared" si="257"/>
        <v>517.55000000000291</v>
      </c>
      <c r="L3324" s="9">
        <f t="shared" si="258"/>
        <v>-276.93000000000029</v>
      </c>
      <c r="M3324" s="9">
        <f t="shared" si="259"/>
        <v>276.44000000000233</v>
      </c>
    </row>
    <row r="3325" spans="1:13">
      <c r="A3325" s="2">
        <v>39009</v>
      </c>
      <c r="B3325" s="1">
        <v>38687.85</v>
      </c>
      <c r="C3325" s="1">
        <v>38939.71</v>
      </c>
      <c r="D3325" s="1">
        <v>38560.83</v>
      </c>
      <c r="E3325" s="1">
        <v>38919.75</v>
      </c>
      <c r="I3325" s="3">
        <f t="shared" si="255"/>
        <v>6.0424975553165904E-3</v>
      </c>
      <c r="J3325" s="3">
        <f t="shared" si="256"/>
        <v>-5.9941299400199663E-3</v>
      </c>
      <c r="K3325" s="9">
        <f t="shared" si="257"/>
        <v>378.87999999999738</v>
      </c>
      <c r="L3325" s="9">
        <f t="shared" si="258"/>
        <v>233.76000000000204</v>
      </c>
      <c r="M3325" s="9">
        <f t="shared" si="259"/>
        <v>-231.90000000000146</v>
      </c>
    </row>
    <row r="3326" spans="1:13">
      <c r="A3326" s="2">
        <v>39008</v>
      </c>
      <c r="B3326" s="1">
        <v>38897.99</v>
      </c>
      <c r="C3326" s="1">
        <v>39445.56</v>
      </c>
      <c r="D3326" s="1">
        <v>38556.71</v>
      </c>
      <c r="E3326" s="1">
        <v>38685.99</v>
      </c>
      <c r="I3326" s="3">
        <f t="shared" si="255"/>
        <v>-5.4376245259978671E-3</v>
      </c>
      <c r="J3326" s="3">
        <f t="shared" si="256"/>
        <v>5.4501530798892186E-3</v>
      </c>
      <c r="K3326" s="9">
        <f t="shared" si="257"/>
        <v>888.84999999999854</v>
      </c>
      <c r="L3326" s="9">
        <f t="shared" si="258"/>
        <v>-211.51000000000204</v>
      </c>
      <c r="M3326" s="9">
        <f t="shared" si="259"/>
        <v>212</v>
      </c>
    </row>
    <row r="3327" spans="1:13">
      <c r="A3327" s="2">
        <v>39007</v>
      </c>
      <c r="B3327" s="1">
        <v>39225.72</v>
      </c>
      <c r="C3327" s="1">
        <v>39225.72</v>
      </c>
      <c r="D3327" s="1">
        <v>38671.75</v>
      </c>
      <c r="E3327" s="1">
        <v>38897.5</v>
      </c>
      <c r="I3327" s="3">
        <f t="shared" si="255"/>
        <v>-8.4518976493445849E-3</v>
      </c>
      <c r="J3327" s="3">
        <f t="shared" si="256"/>
        <v>8.3674690993562686E-3</v>
      </c>
      <c r="K3327" s="9">
        <f t="shared" si="257"/>
        <v>553.97000000000116</v>
      </c>
      <c r="L3327" s="9">
        <f t="shared" si="258"/>
        <v>-331.55999999999767</v>
      </c>
      <c r="M3327" s="9">
        <f t="shared" si="259"/>
        <v>328.22000000000116</v>
      </c>
    </row>
    <row r="3328" spans="1:13">
      <c r="A3328" s="2">
        <v>39006</v>
      </c>
      <c r="B3328" s="1">
        <v>38851.93</v>
      </c>
      <c r="C3328" s="1">
        <v>39261.49</v>
      </c>
      <c r="D3328" s="1">
        <v>38672.449999999997</v>
      </c>
      <c r="E3328" s="1">
        <v>39229.06</v>
      </c>
      <c r="I3328" s="3">
        <f t="shared" si="255"/>
        <v>9.7528555866949872E-3</v>
      </c>
      <c r="J3328" s="3">
        <f t="shared" si="256"/>
        <v>-9.7068536878347454E-3</v>
      </c>
      <c r="K3328" s="9">
        <f t="shared" si="257"/>
        <v>589.04000000000087</v>
      </c>
      <c r="L3328" s="9">
        <f t="shared" si="258"/>
        <v>378.89999999999418</v>
      </c>
      <c r="M3328" s="9">
        <f t="shared" si="259"/>
        <v>-377.12999999999738</v>
      </c>
    </row>
    <row r="3329" spans="1:13">
      <c r="A3329" s="2">
        <v>39003</v>
      </c>
      <c r="B3329" s="1">
        <v>38327.9</v>
      </c>
      <c r="C3329" s="1">
        <v>39177.06</v>
      </c>
      <c r="D3329" s="1">
        <v>38327.9</v>
      </c>
      <c r="E3329" s="1">
        <v>38850.160000000003</v>
      </c>
      <c r="I3329" s="3">
        <f t="shared" si="255"/>
        <v>1.377660630741297E-2</v>
      </c>
      <c r="J3329" s="3">
        <f t="shared" si="256"/>
        <v>-1.3626105265355055E-2</v>
      </c>
      <c r="K3329" s="9">
        <f t="shared" si="257"/>
        <v>849.15999999999622</v>
      </c>
      <c r="L3329" s="9">
        <f t="shared" si="258"/>
        <v>527.95000000000437</v>
      </c>
      <c r="M3329" s="9">
        <f t="shared" si="259"/>
        <v>-522.26000000000204</v>
      </c>
    </row>
    <row r="3330" spans="1:13">
      <c r="A3330" s="2">
        <v>39001</v>
      </c>
      <c r="B3330" s="1">
        <v>38651.94</v>
      </c>
      <c r="C3330" s="1">
        <v>38651.94</v>
      </c>
      <c r="D3330" s="1">
        <v>38090.57</v>
      </c>
      <c r="E3330" s="1">
        <v>38322.21</v>
      </c>
      <c r="I3330" s="3">
        <f t="shared" si="255"/>
        <v>-8.6012848634927138E-3</v>
      </c>
      <c r="J3330" s="3">
        <f t="shared" si="256"/>
        <v>8.5307490387287986E-3</v>
      </c>
      <c r="K3330" s="9">
        <f t="shared" si="257"/>
        <v>561.37000000000262</v>
      </c>
      <c r="L3330" s="9">
        <f t="shared" si="258"/>
        <v>-332.4800000000032</v>
      </c>
      <c r="M3330" s="9">
        <f t="shared" si="259"/>
        <v>329.7300000000032</v>
      </c>
    </row>
    <row r="3331" spans="1:13">
      <c r="A3331" s="2">
        <v>39000</v>
      </c>
      <c r="B3331" s="1">
        <v>38411.03</v>
      </c>
      <c r="C3331" s="1">
        <v>38777.75</v>
      </c>
      <c r="D3331" s="1">
        <v>38406.93</v>
      </c>
      <c r="E3331" s="1">
        <v>38654.69</v>
      </c>
      <c r="I3331" s="3">
        <f t="shared" si="255"/>
        <v>6.4655941188922483E-3</v>
      </c>
      <c r="J3331" s="3">
        <f t="shared" si="256"/>
        <v>-6.3434903984611584E-3</v>
      </c>
      <c r="K3331" s="9">
        <f t="shared" si="257"/>
        <v>370.81999999999971</v>
      </c>
      <c r="L3331" s="9">
        <f t="shared" si="258"/>
        <v>248.31999999999971</v>
      </c>
      <c r="M3331" s="9">
        <f t="shared" si="259"/>
        <v>-243.66000000000349</v>
      </c>
    </row>
    <row r="3332" spans="1:13">
      <c r="A3332" s="2">
        <v>38999</v>
      </c>
      <c r="B3332" s="1">
        <v>37930.07</v>
      </c>
      <c r="C3332" s="1">
        <v>38626.230000000003</v>
      </c>
      <c r="D3332" s="1">
        <v>37735.730000000003</v>
      </c>
      <c r="E3332" s="1">
        <v>38406.370000000003</v>
      </c>
      <c r="I3332" s="3">
        <f t="shared" si="255"/>
        <v>1.2280563957613571E-2</v>
      </c>
      <c r="J3332" s="3">
        <f t="shared" si="256"/>
        <v>-1.2557319298382601E-2</v>
      </c>
      <c r="K3332" s="9">
        <f t="shared" si="257"/>
        <v>890.5</v>
      </c>
      <c r="L3332" s="9">
        <f t="shared" si="258"/>
        <v>465.93000000000029</v>
      </c>
      <c r="M3332" s="9">
        <f t="shared" si="259"/>
        <v>-476.30000000000291</v>
      </c>
    </row>
    <row r="3333" spans="1:13">
      <c r="A3333" s="2">
        <v>38996</v>
      </c>
      <c r="B3333" s="1">
        <v>37975.93</v>
      </c>
      <c r="C3333" s="1">
        <v>37975.93</v>
      </c>
      <c r="D3333" s="1">
        <v>37492.589999999997</v>
      </c>
      <c r="E3333" s="1">
        <v>37940.44</v>
      </c>
      <c r="I3333" s="3">
        <f t="shared" si="255"/>
        <v>-9.5900503622464457E-4</v>
      </c>
      <c r="J3333" s="3">
        <f t="shared" si="256"/>
        <v>9.3453932530415879E-4</v>
      </c>
      <c r="K3333" s="9">
        <f t="shared" si="257"/>
        <v>483.34000000000378</v>
      </c>
      <c r="L3333" s="9">
        <f t="shared" si="258"/>
        <v>-36.419999999998254</v>
      </c>
      <c r="M3333" s="9">
        <f t="shared" si="259"/>
        <v>35.489999999997963</v>
      </c>
    </row>
    <row r="3334" spans="1:13">
      <c r="A3334" s="2">
        <v>38995</v>
      </c>
      <c r="B3334" s="1">
        <v>37750.379999999997</v>
      </c>
      <c r="C3334" s="1">
        <v>38204.620000000003</v>
      </c>
      <c r="D3334" s="1">
        <v>37623.879999999997</v>
      </c>
      <c r="E3334" s="1">
        <v>37976.86</v>
      </c>
      <c r="I3334" s="3">
        <f t="shared" si="255"/>
        <v>6.0284577537749635E-3</v>
      </c>
      <c r="J3334" s="3">
        <f t="shared" si="256"/>
        <v>-5.9994098072656014E-3</v>
      </c>
      <c r="K3334" s="9">
        <f t="shared" si="257"/>
        <v>580.74000000000524</v>
      </c>
      <c r="L3334" s="9">
        <f t="shared" si="258"/>
        <v>227.56999999999971</v>
      </c>
      <c r="M3334" s="9">
        <f t="shared" si="259"/>
        <v>-226.4800000000032</v>
      </c>
    </row>
    <row r="3335" spans="1:13">
      <c r="A3335" s="2">
        <v>38994</v>
      </c>
      <c r="B3335" s="1">
        <v>36441.32</v>
      </c>
      <c r="C3335" s="1">
        <v>37779.800000000003</v>
      </c>
      <c r="D3335" s="1">
        <v>36441.32</v>
      </c>
      <c r="E3335" s="1">
        <v>37749.29</v>
      </c>
      <c r="I3335" s="3">
        <f t="shared" si="255"/>
        <v>3.5999676158248783E-2</v>
      </c>
      <c r="J3335" s="3">
        <f t="shared" si="256"/>
        <v>-3.5892497856828492E-2</v>
      </c>
      <c r="K3335" s="9">
        <f t="shared" si="257"/>
        <v>1338.4800000000032</v>
      </c>
      <c r="L3335" s="9">
        <f t="shared" si="258"/>
        <v>1311.739999999998</v>
      </c>
      <c r="M3335" s="9">
        <f t="shared" si="259"/>
        <v>-1307.9700000000012</v>
      </c>
    </row>
    <row r="3336" spans="1:13">
      <c r="A3336" s="2">
        <v>38993</v>
      </c>
      <c r="B3336" s="1">
        <v>37056.660000000003</v>
      </c>
      <c r="C3336" s="1">
        <v>37056.660000000003</v>
      </c>
      <c r="D3336" s="1">
        <v>36437.550000000003</v>
      </c>
      <c r="E3336" s="1">
        <v>36437.550000000003</v>
      </c>
      <c r="I3336" s="3">
        <f t="shared" si="255"/>
        <v>-1.6736040369423322E-2</v>
      </c>
      <c r="J3336" s="3">
        <f t="shared" si="256"/>
        <v>1.6707118234616951E-2</v>
      </c>
      <c r="K3336" s="9">
        <f t="shared" si="257"/>
        <v>619.11000000000058</v>
      </c>
      <c r="L3336" s="9">
        <f t="shared" si="258"/>
        <v>-620.19999999999709</v>
      </c>
      <c r="M3336" s="9">
        <f t="shared" si="259"/>
        <v>619.11000000000058</v>
      </c>
    </row>
    <row r="3337" spans="1:13">
      <c r="A3337" s="2">
        <v>38992</v>
      </c>
      <c r="B3337" s="1">
        <v>36450.33</v>
      </c>
      <c r="C3337" s="1">
        <v>37316.83</v>
      </c>
      <c r="D3337" s="1">
        <v>36450.33</v>
      </c>
      <c r="E3337" s="1">
        <v>37057.75</v>
      </c>
      <c r="I3337" s="3">
        <f t="shared" si="255"/>
        <v>1.6690261019385737E-2</v>
      </c>
      <c r="J3337" s="3">
        <f t="shared" si="256"/>
        <v>-1.6664321008890679E-2</v>
      </c>
      <c r="K3337" s="9">
        <f t="shared" si="257"/>
        <v>866.5</v>
      </c>
      <c r="L3337" s="9">
        <f t="shared" si="258"/>
        <v>608.34999999999854</v>
      </c>
      <c r="M3337" s="9">
        <f t="shared" si="259"/>
        <v>-607.41999999999825</v>
      </c>
    </row>
    <row r="3338" spans="1:13">
      <c r="A3338" s="2">
        <v>38989</v>
      </c>
      <c r="B3338" s="1">
        <v>36485.56</v>
      </c>
      <c r="C3338" s="1">
        <v>36570.33</v>
      </c>
      <c r="D3338" s="1">
        <v>36260.629999999997</v>
      </c>
      <c r="E3338" s="1">
        <v>36449.4</v>
      </c>
      <c r="I3338" s="3">
        <f t="shared" si="255"/>
        <v>-1.008326712106714E-3</v>
      </c>
      <c r="J3338" s="3">
        <f t="shared" si="256"/>
        <v>9.910770178666907E-4</v>
      </c>
      <c r="K3338" s="9">
        <f t="shared" si="257"/>
        <v>309.70000000000437</v>
      </c>
      <c r="L3338" s="9">
        <f t="shared" si="258"/>
        <v>-36.790000000000873</v>
      </c>
      <c r="M3338" s="9">
        <f t="shared" si="259"/>
        <v>36.159999999996217</v>
      </c>
    </row>
    <row r="3339" spans="1:13">
      <c r="A3339" s="2">
        <v>38988</v>
      </c>
      <c r="B3339" s="1">
        <v>36105.47</v>
      </c>
      <c r="C3339" s="1">
        <v>36486.99</v>
      </c>
      <c r="D3339" s="1">
        <v>36031.24</v>
      </c>
      <c r="E3339" s="1">
        <v>36486.19</v>
      </c>
      <c r="I3339" s="3">
        <f t="shared" si="255"/>
        <v>1.0539904568926154E-2</v>
      </c>
      <c r="J3339" s="3">
        <f t="shared" si="256"/>
        <v>-1.054466262314273E-2</v>
      </c>
      <c r="K3339" s="9">
        <f t="shared" si="257"/>
        <v>455.75</v>
      </c>
      <c r="L3339" s="9">
        <f t="shared" si="258"/>
        <v>380.55000000000291</v>
      </c>
      <c r="M3339" s="9">
        <f t="shared" si="259"/>
        <v>-380.72000000000116</v>
      </c>
    </row>
    <row r="3340" spans="1:13">
      <c r="A3340" s="2">
        <v>38987</v>
      </c>
      <c r="B3340" s="1">
        <v>35816.879999999997</v>
      </c>
      <c r="C3340" s="1">
        <v>36114.03</v>
      </c>
      <c r="D3340" s="1">
        <v>35610.839999999997</v>
      </c>
      <c r="E3340" s="1">
        <v>36105.64</v>
      </c>
      <c r="I3340" s="3">
        <f t="shared" si="255"/>
        <v>8.0033010441114931E-3</v>
      </c>
      <c r="J3340" s="3">
        <f t="shared" si="256"/>
        <v>-8.0621204303669685E-3</v>
      </c>
      <c r="K3340" s="9">
        <f t="shared" si="257"/>
        <v>503.19000000000233</v>
      </c>
      <c r="L3340" s="9">
        <f t="shared" si="258"/>
        <v>286.66999999999825</v>
      </c>
      <c r="M3340" s="9">
        <f t="shared" si="259"/>
        <v>-288.76000000000204</v>
      </c>
    </row>
    <row r="3341" spans="1:13">
      <c r="A3341" s="2">
        <v>38986</v>
      </c>
      <c r="B3341" s="1">
        <v>34972.15</v>
      </c>
      <c r="C3341" s="1">
        <v>35826.61</v>
      </c>
      <c r="D3341" s="1">
        <v>34972.15</v>
      </c>
      <c r="E3341" s="1">
        <v>35818.97</v>
      </c>
      <c r="I3341" s="3">
        <f t="shared" ref="I3341:I3404" si="260">(E3341-E3342)/E3342</f>
        <v>2.4196845886253215E-2</v>
      </c>
      <c r="J3341" s="3">
        <f t="shared" ref="J3341:J3404" si="261">(B3341-E3341)/B3341</f>
        <v>-2.4214124667771345E-2</v>
      </c>
      <c r="K3341" s="9">
        <f t="shared" ref="K3341:K3404" si="262">(C3341-D3341)</f>
        <v>854.45999999999913</v>
      </c>
      <c r="L3341" s="9">
        <f t="shared" ref="L3341:L3404" si="263">(E3341-E3342)</f>
        <v>846.2300000000032</v>
      </c>
      <c r="M3341" s="9">
        <f t="shared" ref="M3341:M3404" si="264">B3341-E3341</f>
        <v>-846.81999999999971</v>
      </c>
    </row>
    <row r="3342" spans="1:13">
      <c r="A3342" s="2">
        <v>38985</v>
      </c>
      <c r="B3342" s="1">
        <v>34802.89</v>
      </c>
      <c r="C3342" s="1">
        <v>35054.44</v>
      </c>
      <c r="D3342" s="1">
        <v>34127.480000000003</v>
      </c>
      <c r="E3342" s="1">
        <v>34972.74</v>
      </c>
      <c r="I3342" s="3">
        <f t="shared" si="260"/>
        <v>4.9984482223523526E-3</v>
      </c>
      <c r="J3342" s="3">
        <f t="shared" si="261"/>
        <v>-4.8803418336810121E-3</v>
      </c>
      <c r="K3342" s="9">
        <f t="shared" si="262"/>
        <v>926.95999999999913</v>
      </c>
      <c r="L3342" s="9">
        <f t="shared" si="263"/>
        <v>173.93999999999505</v>
      </c>
      <c r="M3342" s="9">
        <f t="shared" si="264"/>
        <v>-169.84999999999854</v>
      </c>
    </row>
    <row r="3343" spans="1:13">
      <c r="A3343" s="2">
        <v>38982</v>
      </c>
      <c r="B3343" s="1">
        <v>34828.53</v>
      </c>
      <c r="C3343" s="1">
        <v>34896.93</v>
      </c>
      <c r="D3343" s="1">
        <v>34396.74</v>
      </c>
      <c r="E3343" s="1">
        <v>34798.800000000003</v>
      </c>
      <c r="I3343" s="3">
        <f t="shared" si="260"/>
        <v>-8.980743081841567E-4</v>
      </c>
      <c r="J3343" s="3">
        <f t="shared" si="261"/>
        <v>8.5361053136597854E-4</v>
      </c>
      <c r="K3343" s="9">
        <f t="shared" si="262"/>
        <v>500.19000000000233</v>
      </c>
      <c r="L3343" s="9">
        <f t="shared" si="263"/>
        <v>-31.279999999998836</v>
      </c>
      <c r="M3343" s="9">
        <f t="shared" si="264"/>
        <v>29.729999999995925</v>
      </c>
    </row>
    <row r="3344" spans="1:13">
      <c r="A3344" s="2">
        <v>38981</v>
      </c>
      <c r="B3344" s="1">
        <v>35199.1</v>
      </c>
      <c r="C3344" s="1">
        <v>35331.760000000002</v>
      </c>
      <c r="D3344" s="1">
        <v>34624.42</v>
      </c>
      <c r="E3344" s="1">
        <v>34830.080000000002</v>
      </c>
      <c r="I3344" s="3">
        <f t="shared" si="260"/>
        <v>-1.0413224690232628E-2</v>
      </c>
      <c r="J3344" s="3">
        <f t="shared" si="261"/>
        <v>1.0483790778741411E-2</v>
      </c>
      <c r="K3344" s="9">
        <f t="shared" si="262"/>
        <v>707.34000000000378</v>
      </c>
      <c r="L3344" s="9">
        <f t="shared" si="263"/>
        <v>-366.50999999999476</v>
      </c>
      <c r="M3344" s="9">
        <f t="shared" si="264"/>
        <v>369.0199999999968</v>
      </c>
    </row>
    <row r="3345" spans="1:13">
      <c r="A3345" s="2">
        <v>38980</v>
      </c>
      <c r="B3345" s="1">
        <v>35888.629999999997</v>
      </c>
      <c r="C3345" s="1">
        <v>36069.15</v>
      </c>
      <c r="D3345" s="1">
        <v>34927.85</v>
      </c>
      <c r="E3345" s="1">
        <v>35196.589999999997</v>
      </c>
      <c r="I3345" s="3">
        <f t="shared" si="260"/>
        <v>-1.9202367072325335E-2</v>
      </c>
      <c r="J3345" s="3">
        <f t="shared" si="261"/>
        <v>1.9282987397401377E-2</v>
      </c>
      <c r="K3345" s="9">
        <f t="shared" si="262"/>
        <v>1141.3000000000029</v>
      </c>
      <c r="L3345" s="9">
        <f t="shared" si="263"/>
        <v>-689.09000000000378</v>
      </c>
      <c r="M3345" s="9">
        <f t="shared" si="264"/>
        <v>692.04000000000087</v>
      </c>
    </row>
    <row r="3346" spans="1:13">
      <c r="A3346" s="2">
        <v>38979</v>
      </c>
      <c r="B3346" s="1">
        <v>36476.89</v>
      </c>
      <c r="C3346" s="1">
        <v>36486.92</v>
      </c>
      <c r="D3346" s="1">
        <v>35554.86</v>
      </c>
      <c r="E3346" s="1">
        <v>35885.68</v>
      </c>
      <c r="I3346" s="3">
        <f t="shared" si="260"/>
        <v>-1.6366625569652272E-2</v>
      </c>
      <c r="J3346" s="3">
        <f t="shared" si="261"/>
        <v>1.6207796223855684E-2</v>
      </c>
      <c r="K3346" s="9">
        <f t="shared" si="262"/>
        <v>932.05999999999767</v>
      </c>
      <c r="L3346" s="9">
        <f t="shared" si="263"/>
        <v>-597.09999999999854</v>
      </c>
      <c r="M3346" s="9">
        <f t="shared" si="264"/>
        <v>591.20999999999913</v>
      </c>
    </row>
    <row r="3347" spans="1:13">
      <c r="A3347" s="2">
        <v>38978</v>
      </c>
      <c r="B3347" s="1">
        <v>36168.07</v>
      </c>
      <c r="C3347" s="1">
        <v>36669.68</v>
      </c>
      <c r="D3347" s="1">
        <v>36133.769999999997</v>
      </c>
      <c r="E3347" s="1">
        <v>36482.78</v>
      </c>
      <c r="I3347" s="3">
        <f t="shared" si="260"/>
        <v>8.6494499712882651E-3</v>
      </c>
      <c r="J3347" s="3">
        <f t="shared" si="261"/>
        <v>-8.7013213588670642E-3</v>
      </c>
      <c r="K3347" s="9">
        <f t="shared" si="262"/>
        <v>535.91000000000349</v>
      </c>
      <c r="L3347" s="9">
        <f t="shared" si="263"/>
        <v>312.84999999999854</v>
      </c>
      <c r="M3347" s="9">
        <f t="shared" si="264"/>
        <v>-314.70999999999913</v>
      </c>
    </row>
    <row r="3348" spans="1:13">
      <c r="A3348" s="2">
        <v>38975</v>
      </c>
      <c r="B3348" s="1">
        <v>36153.599999999999</v>
      </c>
      <c r="C3348" s="1">
        <v>36469.08</v>
      </c>
      <c r="D3348" s="1">
        <v>35878.06</v>
      </c>
      <c r="E3348" s="1">
        <v>36169.93</v>
      </c>
      <c r="I3348" s="3">
        <f t="shared" si="260"/>
        <v>4.5168392635869589E-4</v>
      </c>
      <c r="J3348" s="3">
        <f t="shared" si="261"/>
        <v>-4.5168392635869589E-4</v>
      </c>
      <c r="K3348" s="9">
        <f t="shared" si="262"/>
        <v>591.02000000000407</v>
      </c>
      <c r="L3348" s="9">
        <f t="shared" si="263"/>
        <v>16.330000000001746</v>
      </c>
      <c r="M3348" s="9">
        <f t="shared" si="264"/>
        <v>-16.330000000001746</v>
      </c>
    </row>
    <row r="3349" spans="1:13">
      <c r="A3349" s="2">
        <v>38974</v>
      </c>
      <c r="B3349" s="1">
        <v>36548.269999999997</v>
      </c>
      <c r="C3349" s="1">
        <v>36680.160000000003</v>
      </c>
      <c r="D3349" s="1">
        <v>36087.370000000003</v>
      </c>
      <c r="E3349" s="1">
        <v>36153.599999999999</v>
      </c>
      <c r="I3349" s="3">
        <f t="shared" si="260"/>
        <v>-1.0837568889055496E-2</v>
      </c>
      <c r="J3349" s="3">
        <f t="shared" si="261"/>
        <v>1.0798595939014303E-2</v>
      </c>
      <c r="K3349" s="9">
        <f t="shared" si="262"/>
        <v>592.79000000000087</v>
      </c>
      <c r="L3349" s="9">
        <f t="shared" si="263"/>
        <v>-396.11000000000058</v>
      </c>
      <c r="M3349" s="9">
        <f t="shared" si="264"/>
        <v>394.66999999999825</v>
      </c>
    </row>
    <row r="3350" spans="1:13">
      <c r="A3350" s="2">
        <v>38973</v>
      </c>
      <c r="B3350" s="1">
        <v>36146.660000000003</v>
      </c>
      <c r="C3350" s="1">
        <v>36726.480000000003</v>
      </c>
      <c r="D3350" s="1">
        <v>36033.800000000003</v>
      </c>
      <c r="E3350" s="1">
        <v>36549.71</v>
      </c>
      <c r="I3350" s="3">
        <f t="shared" si="260"/>
        <v>1.1150407810846025E-2</v>
      </c>
      <c r="J3350" s="3">
        <f t="shared" si="261"/>
        <v>-1.1150407810846025E-2</v>
      </c>
      <c r="K3350" s="9">
        <f t="shared" si="262"/>
        <v>692.68000000000029</v>
      </c>
      <c r="L3350" s="9">
        <f t="shared" si="263"/>
        <v>403.04999999999563</v>
      </c>
      <c r="M3350" s="9">
        <f t="shared" si="264"/>
        <v>-403.04999999999563</v>
      </c>
    </row>
    <row r="3351" spans="1:13">
      <c r="A3351" s="2">
        <v>38972</v>
      </c>
      <c r="B3351" s="1">
        <v>35777.160000000003</v>
      </c>
      <c r="C3351" s="1">
        <v>36146.660000000003</v>
      </c>
      <c r="D3351" s="1">
        <v>35626.01</v>
      </c>
      <c r="E3351" s="1">
        <v>36146.660000000003</v>
      </c>
      <c r="I3351" s="3">
        <f t="shared" si="260"/>
        <v>1.04597135955592E-2</v>
      </c>
      <c r="J3351" s="3">
        <f t="shared" si="261"/>
        <v>-1.0327818082821552E-2</v>
      </c>
      <c r="K3351" s="9">
        <f t="shared" si="262"/>
        <v>520.65000000000146</v>
      </c>
      <c r="L3351" s="9">
        <f t="shared" si="263"/>
        <v>374.17000000000553</v>
      </c>
      <c r="M3351" s="9">
        <f t="shared" si="264"/>
        <v>-369.5</v>
      </c>
    </row>
    <row r="3352" spans="1:13">
      <c r="A3352" s="2">
        <v>38971</v>
      </c>
      <c r="B3352" s="1">
        <v>36561.370000000003</v>
      </c>
      <c r="C3352" s="1">
        <v>36561.370000000003</v>
      </c>
      <c r="D3352" s="1">
        <v>35666.120000000003</v>
      </c>
      <c r="E3352" s="1">
        <v>35772.49</v>
      </c>
      <c r="I3352" s="3">
        <f t="shared" si="260"/>
        <v>-2.1499526238508964E-2</v>
      </c>
      <c r="J3352" s="3">
        <f t="shared" si="261"/>
        <v>2.1576871982641913E-2</v>
      </c>
      <c r="K3352" s="9">
        <f t="shared" si="262"/>
        <v>895.25</v>
      </c>
      <c r="L3352" s="9">
        <f t="shared" si="263"/>
        <v>-785.99000000000524</v>
      </c>
      <c r="M3352" s="9">
        <f t="shared" si="264"/>
        <v>788.88000000000466</v>
      </c>
    </row>
    <row r="3353" spans="1:13">
      <c r="A3353" s="2">
        <v>38968</v>
      </c>
      <c r="B3353" s="1">
        <v>36705.39</v>
      </c>
      <c r="C3353" s="1">
        <v>36725.01</v>
      </c>
      <c r="D3353" s="1">
        <v>36494.79</v>
      </c>
      <c r="E3353" s="1">
        <v>36558.480000000003</v>
      </c>
      <c r="I3353" s="3">
        <f t="shared" si="260"/>
        <v>-4.1239590333607664E-3</v>
      </c>
      <c r="J3353" s="3">
        <f t="shared" si="261"/>
        <v>4.0024094553959572E-3</v>
      </c>
      <c r="K3353" s="9">
        <f t="shared" si="262"/>
        <v>230.22000000000116</v>
      </c>
      <c r="L3353" s="9">
        <f t="shared" si="263"/>
        <v>-151.38999999999942</v>
      </c>
      <c r="M3353" s="9">
        <f t="shared" si="264"/>
        <v>146.90999999999622</v>
      </c>
    </row>
    <row r="3354" spans="1:13">
      <c r="A3354" s="2">
        <v>38966</v>
      </c>
      <c r="B3354" s="1">
        <v>37368.400000000001</v>
      </c>
      <c r="C3354" s="1">
        <v>37368.400000000001</v>
      </c>
      <c r="D3354" s="1">
        <v>36709.870000000003</v>
      </c>
      <c r="E3354" s="1">
        <v>36709.870000000003</v>
      </c>
      <c r="I3354" s="3">
        <f t="shared" si="260"/>
        <v>-1.7611076440886698E-2</v>
      </c>
      <c r="J3354" s="3">
        <f t="shared" si="261"/>
        <v>1.762264373106686E-2</v>
      </c>
      <c r="K3354" s="9">
        <f t="shared" si="262"/>
        <v>658.52999999999884</v>
      </c>
      <c r="L3354" s="9">
        <f t="shared" si="263"/>
        <v>-658.08999999999651</v>
      </c>
      <c r="M3354" s="9">
        <f t="shared" si="264"/>
        <v>658.52999999999884</v>
      </c>
    </row>
    <row r="3355" spans="1:13">
      <c r="A3355" s="2">
        <v>38965</v>
      </c>
      <c r="B3355" s="1">
        <v>37693.35</v>
      </c>
      <c r="C3355" s="1">
        <v>37693.35</v>
      </c>
      <c r="D3355" s="1">
        <v>37271.120000000003</v>
      </c>
      <c r="E3355" s="1">
        <v>37367.96</v>
      </c>
      <c r="I3355" s="3">
        <f t="shared" si="260"/>
        <v>-8.6325572017345083E-3</v>
      </c>
      <c r="J3355" s="3">
        <f t="shared" si="261"/>
        <v>8.6325572017345083E-3</v>
      </c>
      <c r="K3355" s="9">
        <f t="shared" si="262"/>
        <v>422.22999999999593</v>
      </c>
      <c r="L3355" s="9">
        <f t="shared" si="263"/>
        <v>-325.38999999999942</v>
      </c>
      <c r="M3355" s="9">
        <f t="shared" si="264"/>
        <v>325.38999999999942</v>
      </c>
    </row>
    <row r="3356" spans="1:13">
      <c r="A3356" s="2">
        <v>38964</v>
      </c>
      <c r="B3356" s="1">
        <v>37330.400000000001</v>
      </c>
      <c r="C3356" s="1">
        <v>37739.46</v>
      </c>
      <c r="D3356" s="1">
        <v>37286.53</v>
      </c>
      <c r="E3356" s="1">
        <v>37693.35</v>
      </c>
      <c r="I3356" s="3">
        <f t="shared" si="260"/>
        <v>9.7564503879675017E-3</v>
      </c>
      <c r="J3356" s="3">
        <f t="shared" si="261"/>
        <v>-9.7226389216294781E-3</v>
      </c>
      <c r="K3356" s="9">
        <f t="shared" si="262"/>
        <v>452.93000000000029</v>
      </c>
      <c r="L3356" s="9">
        <f t="shared" si="263"/>
        <v>364.19999999999709</v>
      </c>
      <c r="M3356" s="9">
        <f t="shared" si="264"/>
        <v>-362.94999999999709</v>
      </c>
    </row>
    <row r="3357" spans="1:13">
      <c r="A3357" s="2">
        <v>38961</v>
      </c>
      <c r="B3357" s="1">
        <v>36232.22</v>
      </c>
      <c r="C3357" s="1">
        <v>37329.15</v>
      </c>
      <c r="D3357" s="1">
        <v>36232.22</v>
      </c>
      <c r="E3357" s="1">
        <v>37329.15</v>
      </c>
      <c r="I3357" s="3">
        <f t="shared" si="260"/>
        <v>3.0274987290317853E-2</v>
      </c>
      <c r="J3357" s="3">
        <f t="shared" si="261"/>
        <v>-3.0274987290317853E-2</v>
      </c>
      <c r="K3357" s="9">
        <f t="shared" si="262"/>
        <v>1096.9300000000003</v>
      </c>
      <c r="L3357" s="9">
        <f t="shared" si="263"/>
        <v>1096.9300000000003</v>
      </c>
      <c r="M3357" s="9">
        <f t="shared" si="264"/>
        <v>-1096.9300000000003</v>
      </c>
    </row>
    <row r="3358" spans="1:13">
      <c r="A3358" s="2">
        <v>38960</v>
      </c>
      <c r="B3358" s="1">
        <v>36313.269999999997</v>
      </c>
      <c r="C3358" s="1">
        <v>36606.25</v>
      </c>
      <c r="D3358" s="1">
        <v>36013.15</v>
      </c>
      <c r="E3358" s="1">
        <v>36232.22</v>
      </c>
      <c r="I3358" s="3">
        <f t="shared" si="260"/>
        <v>-2.2363626900570705E-3</v>
      </c>
      <c r="J3358" s="3">
        <f t="shared" si="261"/>
        <v>2.2319664409180349E-3</v>
      </c>
      <c r="K3358" s="9">
        <f t="shared" si="262"/>
        <v>593.09999999999854</v>
      </c>
      <c r="L3358" s="9">
        <f t="shared" si="263"/>
        <v>-81.209999999999127</v>
      </c>
      <c r="M3358" s="9">
        <f t="shared" si="264"/>
        <v>81.049999999995634</v>
      </c>
    </row>
    <row r="3359" spans="1:13">
      <c r="A3359" s="2">
        <v>38959</v>
      </c>
      <c r="B3359" s="1">
        <v>36303.33</v>
      </c>
      <c r="C3359" s="1">
        <v>36520</v>
      </c>
      <c r="D3359" s="1">
        <v>36124.78</v>
      </c>
      <c r="E3359" s="1">
        <v>36313.43</v>
      </c>
      <c r="I3359" s="3">
        <f t="shared" si="260"/>
        <v>2.6884334283564274E-4</v>
      </c>
      <c r="J3359" s="3">
        <f t="shared" si="261"/>
        <v>-2.7821139272894647E-4</v>
      </c>
      <c r="K3359" s="9">
        <f t="shared" si="262"/>
        <v>395.22000000000116</v>
      </c>
      <c r="L3359" s="9">
        <f t="shared" si="263"/>
        <v>9.7600000000020373</v>
      </c>
      <c r="M3359" s="9">
        <f t="shared" si="264"/>
        <v>-10.099999999998545</v>
      </c>
    </row>
    <row r="3360" spans="1:13">
      <c r="A3360" s="2">
        <v>38958</v>
      </c>
      <c r="B3360" s="1">
        <v>36383.58</v>
      </c>
      <c r="C3360" s="1">
        <v>36616.660000000003</v>
      </c>
      <c r="D3360" s="1">
        <v>36013.01</v>
      </c>
      <c r="E3360" s="1">
        <v>36303.67</v>
      </c>
      <c r="I3360" s="3">
        <f t="shared" si="260"/>
        <v>-1.9475176435367453E-3</v>
      </c>
      <c r="J3360" s="3">
        <f t="shared" si="261"/>
        <v>2.1963204280613258E-3</v>
      </c>
      <c r="K3360" s="9">
        <f t="shared" si="262"/>
        <v>603.65000000000146</v>
      </c>
      <c r="L3360" s="9">
        <f t="shared" si="263"/>
        <v>-70.840000000003783</v>
      </c>
      <c r="M3360" s="9">
        <f t="shared" si="264"/>
        <v>79.910000000003492</v>
      </c>
    </row>
    <row r="3361" spans="1:13">
      <c r="A3361" s="2">
        <v>38957</v>
      </c>
      <c r="B3361" s="1">
        <v>35957.56</v>
      </c>
      <c r="C3361" s="1">
        <v>36389.019999999997</v>
      </c>
      <c r="D3361" s="1">
        <v>35649.32</v>
      </c>
      <c r="E3361" s="1">
        <v>36374.51</v>
      </c>
      <c r="I3361" s="3">
        <f t="shared" si="260"/>
        <v>1.1596739708411628E-2</v>
      </c>
      <c r="J3361" s="3">
        <f t="shared" si="261"/>
        <v>-1.1595614385403359E-2</v>
      </c>
      <c r="K3361" s="9">
        <f t="shared" si="262"/>
        <v>739.69999999999709</v>
      </c>
      <c r="L3361" s="9">
        <f t="shared" si="263"/>
        <v>416.99000000000524</v>
      </c>
      <c r="M3361" s="9">
        <f t="shared" si="264"/>
        <v>-416.95000000000437</v>
      </c>
    </row>
    <row r="3362" spans="1:13">
      <c r="A3362" s="2">
        <v>38954</v>
      </c>
      <c r="B3362" s="1">
        <v>35795.4</v>
      </c>
      <c r="C3362" s="1">
        <v>36128.42</v>
      </c>
      <c r="D3362" s="1">
        <v>35586.26</v>
      </c>
      <c r="E3362" s="1">
        <v>35957.519999999997</v>
      </c>
      <c r="I3362" s="3">
        <f t="shared" si="260"/>
        <v>4.4768789566574296E-3</v>
      </c>
      <c r="J3362" s="3">
        <f t="shared" si="261"/>
        <v>-4.5290735681119739E-3</v>
      </c>
      <c r="K3362" s="9">
        <f t="shared" si="262"/>
        <v>542.15999999999622</v>
      </c>
      <c r="L3362" s="9">
        <f t="shared" si="263"/>
        <v>160.25999999999476</v>
      </c>
      <c r="M3362" s="9">
        <f t="shared" si="264"/>
        <v>-162.11999999999534</v>
      </c>
    </row>
    <row r="3363" spans="1:13">
      <c r="A3363" s="2">
        <v>38953</v>
      </c>
      <c r="B3363" s="1">
        <v>35514.050000000003</v>
      </c>
      <c r="C3363" s="1">
        <v>35872.19</v>
      </c>
      <c r="D3363" s="1">
        <v>35122.959999999999</v>
      </c>
      <c r="E3363" s="1">
        <v>35797.26</v>
      </c>
      <c r="I3363" s="3">
        <f t="shared" si="260"/>
        <v>8.0299390911831043E-3</v>
      </c>
      <c r="J3363" s="3">
        <f t="shared" si="261"/>
        <v>-7.9745903381900716E-3</v>
      </c>
      <c r="K3363" s="9">
        <f t="shared" si="262"/>
        <v>749.2300000000032</v>
      </c>
      <c r="L3363" s="9">
        <f t="shared" si="263"/>
        <v>285.16000000000349</v>
      </c>
      <c r="M3363" s="9">
        <f t="shared" si="264"/>
        <v>-283.20999999999913</v>
      </c>
    </row>
    <row r="3364" spans="1:13">
      <c r="A3364" s="2">
        <v>38952</v>
      </c>
      <c r="B3364" s="1">
        <v>36674.980000000003</v>
      </c>
      <c r="C3364" s="1">
        <v>36689.910000000003</v>
      </c>
      <c r="D3364" s="1">
        <v>35512.1</v>
      </c>
      <c r="E3364" s="1">
        <v>35512.1</v>
      </c>
      <c r="I3364" s="3">
        <f t="shared" si="260"/>
        <v>-3.1774512500985029E-2</v>
      </c>
      <c r="J3364" s="3">
        <f t="shared" si="261"/>
        <v>3.1707720086009715E-2</v>
      </c>
      <c r="K3364" s="9">
        <f t="shared" si="262"/>
        <v>1177.8100000000049</v>
      </c>
      <c r="L3364" s="9">
        <f t="shared" si="263"/>
        <v>-1165.4100000000035</v>
      </c>
      <c r="M3364" s="9">
        <f t="shared" si="264"/>
        <v>1162.8800000000047</v>
      </c>
    </row>
    <row r="3365" spans="1:13">
      <c r="A3365" s="2">
        <v>38951</v>
      </c>
      <c r="B3365" s="1">
        <v>37160.99</v>
      </c>
      <c r="C3365" s="1">
        <v>37255.43</v>
      </c>
      <c r="D3365" s="1">
        <v>36510.720000000001</v>
      </c>
      <c r="E3365" s="1">
        <v>36677.51</v>
      </c>
      <c r="I3365" s="3">
        <f t="shared" si="260"/>
        <v>-1.3000059202488564E-2</v>
      </c>
      <c r="J3365" s="3">
        <f t="shared" si="261"/>
        <v>1.301041764495499E-2</v>
      </c>
      <c r="K3365" s="9">
        <f t="shared" si="262"/>
        <v>744.70999999999913</v>
      </c>
      <c r="L3365" s="9">
        <f t="shared" si="263"/>
        <v>-483.08999999999651</v>
      </c>
      <c r="M3365" s="9">
        <f t="shared" si="264"/>
        <v>483.47999999999593</v>
      </c>
    </row>
    <row r="3366" spans="1:13">
      <c r="A3366" s="2">
        <v>38950</v>
      </c>
      <c r="B3366" s="1">
        <v>37549.86</v>
      </c>
      <c r="C3366" s="1">
        <v>37549.86</v>
      </c>
      <c r="D3366" s="1">
        <v>37139.040000000001</v>
      </c>
      <c r="E3366" s="1">
        <v>37160.6</v>
      </c>
      <c r="I3366" s="3">
        <f t="shared" si="260"/>
        <v>-1.0415238081035474E-2</v>
      </c>
      <c r="J3366" s="3">
        <f t="shared" si="261"/>
        <v>1.0366483390350911E-2</v>
      </c>
      <c r="K3366" s="9">
        <f t="shared" si="262"/>
        <v>410.81999999999971</v>
      </c>
      <c r="L3366" s="9">
        <f t="shared" si="263"/>
        <v>-391.11000000000058</v>
      </c>
      <c r="M3366" s="9">
        <f t="shared" si="264"/>
        <v>389.26000000000204</v>
      </c>
    </row>
    <row r="3367" spans="1:13">
      <c r="A3367" s="2">
        <v>38947</v>
      </c>
      <c r="B3367" s="1">
        <v>37558.949999999997</v>
      </c>
      <c r="C3367" s="1">
        <v>37588.67</v>
      </c>
      <c r="D3367" s="1">
        <v>37178.15</v>
      </c>
      <c r="E3367" s="1">
        <v>37551.71</v>
      </c>
      <c r="I3367" s="3">
        <f t="shared" si="260"/>
        <v>-1.911664588596812E-4</v>
      </c>
      <c r="J3367" s="3">
        <f t="shared" si="261"/>
        <v>1.9276364222104087E-4</v>
      </c>
      <c r="K3367" s="9">
        <f t="shared" si="262"/>
        <v>410.5199999999968</v>
      </c>
      <c r="L3367" s="9">
        <f t="shared" si="263"/>
        <v>-7.180000000000291</v>
      </c>
      <c r="M3367" s="9">
        <f t="shared" si="264"/>
        <v>7.2399999999979627</v>
      </c>
    </row>
    <row r="3368" spans="1:13">
      <c r="A3368" s="2">
        <v>38946</v>
      </c>
      <c r="B3368" s="1">
        <v>37679.379999999997</v>
      </c>
      <c r="C3368" s="1">
        <v>38022.17</v>
      </c>
      <c r="D3368" s="1">
        <v>37401.67</v>
      </c>
      <c r="E3368" s="1">
        <v>37558.89</v>
      </c>
      <c r="I3368" s="3">
        <f t="shared" si="260"/>
        <v>-3.1562343989737797E-3</v>
      </c>
      <c r="J3368" s="3">
        <f t="shared" si="261"/>
        <v>3.1977702393191708E-3</v>
      </c>
      <c r="K3368" s="9">
        <f t="shared" si="262"/>
        <v>620.5</v>
      </c>
      <c r="L3368" s="9">
        <f t="shared" si="263"/>
        <v>-118.91999999999825</v>
      </c>
      <c r="M3368" s="9">
        <f t="shared" si="264"/>
        <v>120.48999999999796</v>
      </c>
    </row>
    <row r="3369" spans="1:13">
      <c r="A3369" s="2">
        <v>38945</v>
      </c>
      <c r="B3369" s="1">
        <v>37296.01</v>
      </c>
      <c r="C3369" s="1">
        <v>37697.46</v>
      </c>
      <c r="D3369" s="1">
        <v>37209.910000000003</v>
      </c>
      <c r="E3369" s="1">
        <v>37677.81</v>
      </c>
      <c r="I3369" s="3">
        <f t="shared" si="260"/>
        <v>1.0239186956860906E-2</v>
      </c>
      <c r="J3369" s="3">
        <f t="shared" si="261"/>
        <v>-1.0237019992218889E-2</v>
      </c>
      <c r="K3369" s="9">
        <f t="shared" si="262"/>
        <v>487.54999999999563</v>
      </c>
      <c r="L3369" s="9">
        <f t="shared" si="263"/>
        <v>381.87999999999738</v>
      </c>
      <c r="M3369" s="9">
        <f t="shared" si="264"/>
        <v>-381.79999999999563</v>
      </c>
    </row>
    <row r="3370" spans="1:13">
      <c r="A3370" s="2">
        <v>38944</v>
      </c>
      <c r="B3370" s="1">
        <v>36558.730000000003</v>
      </c>
      <c r="C3370" s="1">
        <v>37416.97</v>
      </c>
      <c r="D3370" s="1">
        <v>36558.730000000003</v>
      </c>
      <c r="E3370" s="1">
        <v>37295.93</v>
      </c>
      <c r="I3370" s="3">
        <f t="shared" si="260"/>
        <v>2.0216440790351994E-2</v>
      </c>
      <c r="J3370" s="3">
        <f t="shared" si="261"/>
        <v>-2.0164814259138571E-2</v>
      </c>
      <c r="K3370" s="9">
        <f t="shared" si="262"/>
        <v>858.23999999999796</v>
      </c>
      <c r="L3370" s="9">
        <f t="shared" si="263"/>
        <v>739.05000000000291</v>
      </c>
      <c r="M3370" s="9">
        <f t="shared" si="264"/>
        <v>-737.19999999999709</v>
      </c>
    </row>
    <row r="3371" spans="1:13">
      <c r="A3371" s="2">
        <v>38943</v>
      </c>
      <c r="B3371" s="1">
        <v>36950</v>
      </c>
      <c r="C3371" s="1">
        <v>37183.730000000003</v>
      </c>
      <c r="D3371" s="1">
        <v>36490.15</v>
      </c>
      <c r="E3371" s="1">
        <v>36556.879999999997</v>
      </c>
      <c r="I3371" s="3">
        <f t="shared" si="260"/>
        <v>-1.0490079289354387E-2</v>
      </c>
      <c r="J3371" s="3">
        <f t="shared" si="261"/>
        <v>1.0639242219215226E-2</v>
      </c>
      <c r="K3371" s="9">
        <f t="shared" si="262"/>
        <v>693.58000000000175</v>
      </c>
      <c r="L3371" s="9">
        <f t="shared" si="263"/>
        <v>-387.55000000000291</v>
      </c>
      <c r="M3371" s="9">
        <f t="shared" si="264"/>
        <v>393.12000000000262</v>
      </c>
    </row>
    <row r="3372" spans="1:13">
      <c r="A3372" s="2">
        <v>38940</v>
      </c>
      <c r="B3372" s="1">
        <v>37353.760000000002</v>
      </c>
      <c r="C3372" s="1">
        <v>37501.82</v>
      </c>
      <c r="D3372" s="1">
        <v>36886.15</v>
      </c>
      <c r="E3372" s="1">
        <v>36944.43</v>
      </c>
      <c r="I3372" s="3">
        <f t="shared" si="260"/>
        <v>-1.0958200727316385E-2</v>
      </c>
      <c r="J3372" s="3">
        <f t="shared" si="261"/>
        <v>1.0958200727316385E-2</v>
      </c>
      <c r="K3372" s="9">
        <f t="shared" si="262"/>
        <v>615.66999999999825</v>
      </c>
      <c r="L3372" s="9">
        <f t="shared" si="263"/>
        <v>-409.33000000000175</v>
      </c>
      <c r="M3372" s="9">
        <f t="shared" si="264"/>
        <v>409.33000000000175</v>
      </c>
    </row>
    <row r="3373" spans="1:13">
      <c r="A3373" s="2">
        <v>38939</v>
      </c>
      <c r="B3373" s="1">
        <v>37254.93</v>
      </c>
      <c r="C3373" s="1">
        <v>37423.42</v>
      </c>
      <c r="D3373" s="1">
        <v>36928.75</v>
      </c>
      <c r="E3373" s="1">
        <v>37353.760000000002</v>
      </c>
      <c r="I3373" s="3">
        <f t="shared" si="260"/>
        <v>2.6476897672051362E-3</v>
      </c>
      <c r="J3373" s="3">
        <f t="shared" si="261"/>
        <v>-2.6528032665744305E-3</v>
      </c>
      <c r="K3373" s="9">
        <f t="shared" si="262"/>
        <v>494.66999999999825</v>
      </c>
      <c r="L3373" s="9">
        <f t="shared" si="263"/>
        <v>98.639999999999418</v>
      </c>
      <c r="M3373" s="9">
        <f t="shared" si="264"/>
        <v>-98.830000000001746</v>
      </c>
    </row>
    <row r="3374" spans="1:13">
      <c r="A3374" s="2">
        <v>38938</v>
      </c>
      <c r="B3374" s="1">
        <v>37601.800000000003</v>
      </c>
      <c r="C3374" s="1">
        <v>38086.46</v>
      </c>
      <c r="D3374" s="1">
        <v>37179.71</v>
      </c>
      <c r="E3374" s="1">
        <v>37255.120000000003</v>
      </c>
      <c r="I3374" s="3">
        <f t="shared" si="260"/>
        <v>-9.183935081610738E-3</v>
      </c>
      <c r="J3374" s="3">
        <f t="shared" si="261"/>
        <v>9.2197713939226392E-3</v>
      </c>
      <c r="K3374" s="9">
        <f t="shared" si="262"/>
        <v>906.75</v>
      </c>
      <c r="L3374" s="9">
        <f t="shared" si="263"/>
        <v>-345.31999999999971</v>
      </c>
      <c r="M3374" s="9">
        <f t="shared" si="264"/>
        <v>346.68000000000029</v>
      </c>
    </row>
    <row r="3375" spans="1:13">
      <c r="A3375" s="2">
        <v>38937</v>
      </c>
      <c r="B3375" s="1">
        <v>37699.17</v>
      </c>
      <c r="C3375" s="1">
        <v>38081.269999999997</v>
      </c>
      <c r="D3375" s="1">
        <v>37531.61</v>
      </c>
      <c r="E3375" s="1">
        <v>37600.44</v>
      </c>
      <c r="I3375" s="3">
        <f t="shared" si="260"/>
        <v>-2.5760294767166719E-3</v>
      </c>
      <c r="J3375" s="3">
        <f t="shared" si="261"/>
        <v>2.6188905485185995E-3</v>
      </c>
      <c r="K3375" s="9">
        <f t="shared" si="262"/>
        <v>549.65999999999622</v>
      </c>
      <c r="L3375" s="9">
        <f t="shared" si="263"/>
        <v>-97.110000000000582</v>
      </c>
      <c r="M3375" s="9">
        <f t="shared" si="264"/>
        <v>98.729999999995925</v>
      </c>
    </row>
    <row r="3376" spans="1:13">
      <c r="A3376" s="2">
        <v>38936</v>
      </c>
      <c r="B3376" s="1">
        <v>37844.79</v>
      </c>
      <c r="C3376" s="1">
        <v>37879.47</v>
      </c>
      <c r="D3376" s="1">
        <v>37518.050000000003</v>
      </c>
      <c r="E3376" s="1">
        <v>37697.550000000003</v>
      </c>
      <c r="I3376" s="3">
        <f t="shared" si="260"/>
        <v>-3.9719529865343706E-3</v>
      </c>
      <c r="J3376" s="3">
        <f t="shared" si="261"/>
        <v>3.8906280098263976E-3</v>
      </c>
      <c r="K3376" s="9">
        <f t="shared" si="262"/>
        <v>361.41999999999825</v>
      </c>
      <c r="L3376" s="9">
        <f t="shared" si="263"/>
        <v>-150.32999999999447</v>
      </c>
      <c r="M3376" s="9">
        <f t="shared" si="264"/>
        <v>147.23999999999796</v>
      </c>
    </row>
    <row r="3377" spans="1:13">
      <c r="A3377" s="2">
        <v>38933</v>
      </c>
      <c r="B3377" s="1">
        <v>37461.919999999998</v>
      </c>
      <c r="C3377" s="1">
        <v>38172.370000000003</v>
      </c>
      <c r="D3377" s="1">
        <v>37461.919999999998</v>
      </c>
      <c r="E3377" s="1">
        <v>37847.879999999997</v>
      </c>
      <c r="I3377" s="3">
        <f t="shared" si="260"/>
        <v>1.0592186790326155E-2</v>
      </c>
      <c r="J3377" s="3">
        <f t="shared" si="261"/>
        <v>-1.0302728744282171E-2</v>
      </c>
      <c r="K3377" s="9">
        <f t="shared" si="262"/>
        <v>710.45000000000437</v>
      </c>
      <c r="L3377" s="9">
        <f t="shared" si="263"/>
        <v>396.68999999999505</v>
      </c>
      <c r="M3377" s="9">
        <f t="shared" si="264"/>
        <v>-385.95999999999913</v>
      </c>
    </row>
    <row r="3378" spans="1:13">
      <c r="A3378" s="2">
        <v>38932</v>
      </c>
      <c r="B3378" s="1">
        <v>37288.400000000001</v>
      </c>
      <c r="C3378" s="1">
        <v>37688.25</v>
      </c>
      <c r="D3378" s="1">
        <v>36892.81</v>
      </c>
      <c r="E3378" s="1">
        <v>37451.19</v>
      </c>
      <c r="I3378" s="3">
        <f t="shared" si="260"/>
        <v>4.3657008613939155E-3</v>
      </c>
      <c r="J3378" s="3">
        <f t="shared" si="261"/>
        <v>-4.3657008613939155E-3</v>
      </c>
      <c r="K3378" s="9">
        <f t="shared" si="262"/>
        <v>795.44000000000233</v>
      </c>
      <c r="L3378" s="9">
        <f t="shared" si="263"/>
        <v>162.79000000000087</v>
      </c>
      <c r="M3378" s="9">
        <f t="shared" si="264"/>
        <v>-162.79000000000087</v>
      </c>
    </row>
    <row r="3379" spans="1:13">
      <c r="A3379" s="2">
        <v>38931</v>
      </c>
      <c r="B3379" s="1">
        <v>36842.93</v>
      </c>
      <c r="C3379" s="1">
        <v>37481.15</v>
      </c>
      <c r="D3379" s="1">
        <v>36833.78</v>
      </c>
      <c r="E3379" s="1">
        <v>37288.400000000001</v>
      </c>
      <c r="I3379" s="3">
        <f t="shared" si="260"/>
        <v>1.2190510625742008E-2</v>
      </c>
      <c r="J3379" s="3">
        <f t="shared" si="261"/>
        <v>-1.2091057904460942E-2</v>
      </c>
      <c r="K3379" s="9">
        <f t="shared" si="262"/>
        <v>647.37000000000262</v>
      </c>
      <c r="L3379" s="9">
        <f t="shared" si="263"/>
        <v>449.09000000000378</v>
      </c>
      <c r="M3379" s="9">
        <f t="shared" si="264"/>
        <v>-445.47000000000116</v>
      </c>
    </row>
    <row r="3380" spans="1:13">
      <c r="A3380" s="2">
        <v>38930</v>
      </c>
      <c r="B3380" s="1">
        <v>37077.120000000003</v>
      </c>
      <c r="C3380" s="1">
        <v>37083.550000000003</v>
      </c>
      <c r="D3380" s="1">
        <v>36535.919999999998</v>
      </c>
      <c r="E3380" s="1">
        <v>36839.31</v>
      </c>
      <c r="I3380" s="3">
        <f t="shared" si="260"/>
        <v>-6.4139285899229752E-3</v>
      </c>
      <c r="J3380" s="3">
        <f t="shared" si="261"/>
        <v>6.4139285899229752E-3</v>
      </c>
      <c r="K3380" s="9">
        <f t="shared" si="262"/>
        <v>547.63000000000466</v>
      </c>
      <c r="L3380" s="9">
        <f t="shared" si="263"/>
        <v>-237.81000000000495</v>
      </c>
      <c r="M3380" s="9">
        <f t="shared" si="264"/>
        <v>237.81000000000495</v>
      </c>
    </row>
    <row r="3381" spans="1:13">
      <c r="A3381" s="2">
        <v>38929</v>
      </c>
      <c r="B3381" s="1">
        <v>37380.800000000003</v>
      </c>
      <c r="C3381" s="1">
        <v>37398.620000000003</v>
      </c>
      <c r="D3381" s="1">
        <v>37077.120000000003</v>
      </c>
      <c r="E3381" s="1">
        <v>37077.120000000003</v>
      </c>
      <c r="I3381" s="3">
        <f t="shared" si="260"/>
        <v>-8.1308555723137617E-3</v>
      </c>
      <c r="J3381" s="3">
        <f t="shared" si="261"/>
        <v>8.1239566836450866E-3</v>
      </c>
      <c r="K3381" s="9">
        <f t="shared" si="262"/>
        <v>321.5</v>
      </c>
      <c r="L3381" s="9">
        <f t="shared" si="263"/>
        <v>-303.93999999999505</v>
      </c>
      <c r="M3381" s="9">
        <f t="shared" si="264"/>
        <v>303.68000000000029</v>
      </c>
    </row>
    <row r="3382" spans="1:13">
      <c r="A3382" s="2">
        <v>38926</v>
      </c>
      <c r="B3382" s="1">
        <v>36885.54</v>
      </c>
      <c r="C3382" s="1">
        <v>37521.89</v>
      </c>
      <c r="D3382" s="1">
        <v>36841.24</v>
      </c>
      <c r="E3382" s="1">
        <v>37381.06</v>
      </c>
      <c r="I3382" s="3">
        <f t="shared" si="260"/>
        <v>1.3374098480469828E-2</v>
      </c>
      <c r="J3382" s="3">
        <f t="shared" si="261"/>
        <v>-1.3433990664092128E-2</v>
      </c>
      <c r="K3382" s="9">
        <f t="shared" si="262"/>
        <v>680.65000000000146</v>
      </c>
      <c r="L3382" s="9">
        <f t="shared" si="263"/>
        <v>493.33999999999651</v>
      </c>
      <c r="M3382" s="9">
        <f t="shared" si="264"/>
        <v>-495.5199999999968</v>
      </c>
    </row>
    <row r="3383" spans="1:13">
      <c r="A3383" s="2">
        <v>38925</v>
      </c>
      <c r="B3383" s="1">
        <v>36594.81</v>
      </c>
      <c r="C3383" s="1">
        <v>37111.65</v>
      </c>
      <c r="D3383" s="1">
        <v>36593.120000000003</v>
      </c>
      <c r="E3383" s="1">
        <v>36887.72</v>
      </c>
      <c r="I3383" s="3">
        <f t="shared" si="260"/>
        <v>8.0181886250043927E-3</v>
      </c>
      <c r="J3383" s="3">
        <f t="shared" si="261"/>
        <v>-8.0041404778438113E-3</v>
      </c>
      <c r="K3383" s="9">
        <f t="shared" si="262"/>
        <v>518.52999999999884</v>
      </c>
      <c r="L3383" s="9">
        <f t="shared" si="263"/>
        <v>293.41999999999825</v>
      </c>
      <c r="M3383" s="9">
        <f t="shared" si="264"/>
        <v>-292.91000000000349</v>
      </c>
    </row>
    <row r="3384" spans="1:13">
      <c r="A3384" s="2">
        <v>38924</v>
      </c>
      <c r="B3384" s="1">
        <v>36680.83</v>
      </c>
      <c r="C3384" s="1">
        <v>36951.279999999999</v>
      </c>
      <c r="D3384" s="1">
        <v>36475.129999999997</v>
      </c>
      <c r="E3384" s="1">
        <v>36594.300000000003</v>
      </c>
      <c r="I3384" s="3">
        <f t="shared" si="260"/>
        <v>-2.358997874366497E-3</v>
      </c>
      <c r="J3384" s="3">
        <f t="shared" si="261"/>
        <v>2.358997874366497E-3</v>
      </c>
      <c r="K3384" s="9">
        <f t="shared" si="262"/>
        <v>476.15000000000146</v>
      </c>
      <c r="L3384" s="9">
        <f t="shared" si="263"/>
        <v>-86.529999999998836</v>
      </c>
      <c r="M3384" s="9">
        <f t="shared" si="264"/>
        <v>86.529999999998836</v>
      </c>
    </row>
    <row r="3385" spans="1:13">
      <c r="A3385" s="2">
        <v>38923</v>
      </c>
      <c r="B3385" s="1">
        <v>36222.58</v>
      </c>
      <c r="C3385" s="1">
        <v>36709.33</v>
      </c>
      <c r="D3385" s="1">
        <v>36010.879999999997</v>
      </c>
      <c r="E3385" s="1">
        <v>36680.83</v>
      </c>
      <c r="I3385" s="3">
        <f t="shared" si="260"/>
        <v>1.2600350206035281E-2</v>
      </c>
      <c r="J3385" s="3">
        <f t="shared" si="261"/>
        <v>-1.2650948662408916E-2</v>
      </c>
      <c r="K3385" s="9">
        <f t="shared" si="262"/>
        <v>698.45000000000437</v>
      </c>
      <c r="L3385" s="9">
        <f t="shared" si="263"/>
        <v>456.44000000000233</v>
      </c>
      <c r="M3385" s="9">
        <f t="shared" si="264"/>
        <v>-458.25</v>
      </c>
    </row>
    <row r="3386" spans="1:13">
      <c r="A3386" s="2">
        <v>38922</v>
      </c>
      <c r="B3386" s="1">
        <v>35525.17</v>
      </c>
      <c r="C3386" s="1">
        <v>36282.76</v>
      </c>
      <c r="D3386" s="1">
        <v>35525.17</v>
      </c>
      <c r="E3386" s="1">
        <v>36224.39</v>
      </c>
      <c r="I3386" s="3">
        <f t="shared" si="260"/>
        <v>2.0106504010092761E-2</v>
      </c>
      <c r="J3386" s="3">
        <f t="shared" si="261"/>
        <v>-1.9682382941446901E-2</v>
      </c>
      <c r="K3386" s="9">
        <f t="shared" si="262"/>
        <v>757.59000000000378</v>
      </c>
      <c r="L3386" s="9">
        <f t="shared" si="263"/>
        <v>713.98999999999796</v>
      </c>
      <c r="M3386" s="9">
        <f t="shared" si="264"/>
        <v>-699.22000000000116</v>
      </c>
    </row>
    <row r="3387" spans="1:13">
      <c r="A3387" s="2">
        <v>38919</v>
      </c>
      <c r="B3387" s="1">
        <v>35847.279999999999</v>
      </c>
      <c r="C3387" s="1">
        <v>36143.519999999997</v>
      </c>
      <c r="D3387" s="1">
        <v>35307.129999999997</v>
      </c>
      <c r="E3387" s="1">
        <v>35510.400000000001</v>
      </c>
      <c r="I3387" s="3">
        <f t="shared" si="260"/>
        <v>-9.3854855825505137E-3</v>
      </c>
      <c r="J3387" s="3">
        <f t="shared" si="261"/>
        <v>9.3976446748539194E-3</v>
      </c>
      <c r="K3387" s="9">
        <f t="shared" si="262"/>
        <v>836.38999999999942</v>
      </c>
      <c r="L3387" s="9">
        <f t="shared" si="263"/>
        <v>-336.43999999999505</v>
      </c>
      <c r="M3387" s="9">
        <f t="shared" si="264"/>
        <v>336.87999999999738</v>
      </c>
    </row>
    <row r="3388" spans="1:13">
      <c r="A3388" s="2">
        <v>38918</v>
      </c>
      <c r="B3388" s="1">
        <v>36786.49</v>
      </c>
      <c r="C3388" s="1">
        <v>37043.42</v>
      </c>
      <c r="D3388" s="1">
        <v>35846.839999999997</v>
      </c>
      <c r="E3388" s="1">
        <v>35846.839999999997</v>
      </c>
      <c r="I3388" s="3">
        <f t="shared" si="260"/>
        <v>-2.5515794967847359E-2</v>
      </c>
      <c r="J3388" s="3">
        <f t="shared" si="261"/>
        <v>2.5543344852961006E-2</v>
      </c>
      <c r="K3388" s="9">
        <f t="shared" si="262"/>
        <v>1196.5800000000017</v>
      </c>
      <c r="L3388" s="9">
        <f t="shared" si="263"/>
        <v>-938.61000000000058</v>
      </c>
      <c r="M3388" s="9">
        <f t="shared" si="264"/>
        <v>939.65000000000146</v>
      </c>
    </row>
    <row r="3389" spans="1:13">
      <c r="A3389" s="2">
        <v>38917</v>
      </c>
      <c r="B3389" s="1">
        <v>35135.99</v>
      </c>
      <c r="C3389" s="1">
        <v>36785.449999999997</v>
      </c>
      <c r="D3389" s="1">
        <v>35135.99</v>
      </c>
      <c r="E3389" s="1">
        <v>36785.449999999997</v>
      </c>
      <c r="I3389" s="3">
        <f t="shared" si="260"/>
        <v>4.711102229919252E-2</v>
      </c>
      <c r="J3389" s="3">
        <f t="shared" si="261"/>
        <v>-4.6945027022150199E-2</v>
      </c>
      <c r="K3389" s="9">
        <f t="shared" si="262"/>
        <v>1649.4599999999991</v>
      </c>
      <c r="L3389" s="9">
        <f t="shared" si="263"/>
        <v>1655.0299999999988</v>
      </c>
      <c r="M3389" s="9">
        <f t="shared" si="264"/>
        <v>-1649.4599999999991</v>
      </c>
    </row>
    <row r="3390" spans="1:13">
      <c r="A3390" s="2">
        <v>38916</v>
      </c>
      <c r="B3390" s="1">
        <v>34870.65</v>
      </c>
      <c r="C3390" s="1">
        <v>35310.879999999997</v>
      </c>
      <c r="D3390" s="1">
        <v>34590.83</v>
      </c>
      <c r="E3390" s="1">
        <v>35130.42</v>
      </c>
      <c r="I3390" s="3">
        <f t="shared" si="260"/>
        <v>7.5749340839337629E-3</v>
      </c>
      <c r="J3390" s="3">
        <f t="shared" si="261"/>
        <v>-7.4495313393927783E-3</v>
      </c>
      <c r="K3390" s="9">
        <f t="shared" si="262"/>
        <v>720.04999999999563</v>
      </c>
      <c r="L3390" s="9">
        <f t="shared" si="263"/>
        <v>264.11000000000058</v>
      </c>
      <c r="M3390" s="9">
        <f t="shared" si="264"/>
        <v>-259.7699999999968</v>
      </c>
    </row>
    <row r="3391" spans="1:13">
      <c r="A3391" s="2">
        <v>38915</v>
      </c>
      <c r="B3391" s="1">
        <v>35344.17</v>
      </c>
      <c r="C3391" s="1">
        <v>35469.43</v>
      </c>
      <c r="D3391" s="1">
        <v>34813.919999999998</v>
      </c>
      <c r="E3391" s="1">
        <v>34866.31</v>
      </c>
      <c r="I3391" s="3">
        <f t="shared" si="260"/>
        <v>-1.3673956878817648E-2</v>
      </c>
      <c r="J3391" s="3">
        <f t="shared" si="261"/>
        <v>1.3520193004956705E-2</v>
      </c>
      <c r="K3391" s="9">
        <f t="shared" si="262"/>
        <v>655.51000000000204</v>
      </c>
      <c r="L3391" s="9">
        <f t="shared" si="263"/>
        <v>-483.37000000000262</v>
      </c>
      <c r="M3391" s="9">
        <f t="shared" si="264"/>
        <v>477.86000000000058</v>
      </c>
    </row>
    <row r="3392" spans="1:13">
      <c r="A3392" s="2">
        <v>38912</v>
      </c>
      <c r="B3392" s="1">
        <v>35352.699999999997</v>
      </c>
      <c r="C3392" s="1">
        <v>35651.25</v>
      </c>
      <c r="D3392" s="1">
        <v>35001.019999999997</v>
      </c>
      <c r="E3392" s="1">
        <v>35349.68</v>
      </c>
      <c r="I3392" s="3">
        <f t="shared" si="260"/>
        <v>-1.3011154519335552E-4</v>
      </c>
      <c r="J3392" s="3">
        <f t="shared" si="261"/>
        <v>8.5424875610541742E-5</v>
      </c>
      <c r="K3392" s="9">
        <f t="shared" si="262"/>
        <v>650.2300000000032</v>
      </c>
      <c r="L3392" s="9">
        <f t="shared" si="263"/>
        <v>-4.5999999999985448</v>
      </c>
      <c r="M3392" s="9">
        <f t="shared" si="264"/>
        <v>3.0199999999967986</v>
      </c>
    </row>
    <row r="3393" spans="1:13">
      <c r="A3393" s="2">
        <v>38911</v>
      </c>
      <c r="B3393" s="1">
        <v>36220.65</v>
      </c>
      <c r="C3393" s="1">
        <v>36220.65</v>
      </c>
      <c r="D3393" s="1">
        <v>35343.839999999997</v>
      </c>
      <c r="E3393" s="1">
        <v>35354.28</v>
      </c>
      <c r="I3393" s="3">
        <f t="shared" si="260"/>
        <v>-2.4163317895727024E-2</v>
      </c>
      <c r="J3393" s="3">
        <f t="shared" si="261"/>
        <v>2.3919228395956522E-2</v>
      </c>
      <c r="K3393" s="9">
        <f t="shared" si="262"/>
        <v>876.81000000000495</v>
      </c>
      <c r="L3393" s="9">
        <f t="shared" si="263"/>
        <v>-875.43000000000029</v>
      </c>
      <c r="M3393" s="9">
        <f t="shared" si="264"/>
        <v>866.37000000000262</v>
      </c>
    </row>
    <row r="3394" spans="1:13">
      <c r="A3394" s="2">
        <v>38910</v>
      </c>
      <c r="B3394" s="1">
        <v>36555.35</v>
      </c>
      <c r="C3394" s="1">
        <v>36747.06</v>
      </c>
      <c r="D3394" s="1">
        <v>36189.22</v>
      </c>
      <c r="E3394" s="1">
        <v>36229.71</v>
      </c>
      <c r="I3394" s="3">
        <f t="shared" si="260"/>
        <v>-8.8596021837544295E-3</v>
      </c>
      <c r="J3394" s="3">
        <f t="shared" si="261"/>
        <v>8.9081351977207002E-3</v>
      </c>
      <c r="K3394" s="9">
        <f t="shared" si="262"/>
        <v>557.83999999999651</v>
      </c>
      <c r="L3394" s="9">
        <f t="shared" si="263"/>
        <v>-323.84999999999854</v>
      </c>
      <c r="M3394" s="9">
        <f t="shared" si="264"/>
        <v>325.63999999999942</v>
      </c>
    </row>
    <row r="3395" spans="1:13">
      <c r="A3395" s="2">
        <v>38909</v>
      </c>
      <c r="B3395" s="1">
        <v>36137.01</v>
      </c>
      <c r="C3395" s="1">
        <v>36580.699999999997</v>
      </c>
      <c r="D3395" s="1">
        <v>35589.94</v>
      </c>
      <c r="E3395" s="1">
        <v>36553.56</v>
      </c>
      <c r="I3395" s="3">
        <f t="shared" si="260"/>
        <v>1.1425364907760301E-2</v>
      </c>
      <c r="J3395" s="3">
        <f t="shared" si="261"/>
        <v>-1.1526963630914556E-2</v>
      </c>
      <c r="K3395" s="9">
        <f t="shared" si="262"/>
        <v>990.75999999999476</v>
      </c>
      <c r="L3395" s="9">
        <f t="shared" si="263"/>
        <v>412.91999999999825</v>
      </c>
      <c r="M3395" s="9">
        <f t="shared" si="264"/>
        <v>-416.54999999999563</v>
      </c>
    </row>
    <row r="3396" spans="1:13">
      <c r="A3396" s="2">
        <v>38908</v>
      </c>
      <c r="B3396" s="1">
        <v>36107.339999999997</v>
      </c>
      <c r="C3396" s="1">
        <v>36426.82</v>
      </c>
      <c r="D3396" s="1">
        <v>35863.160000000003</v>
      </c>
      <c r="E3396" s="1">
        <v>36140.639999999999</v>
      </c>
      <c r="I3396" s="3">
        <f t="shared" si="260"/>
        <v>1.0708553935267874E-3</v>
      </c>
      <c r="J3396" s="3">
        <f t="shared" si="261"/>
        <v>-9.2225015744729229E-4</v>
      </c>
      <c r="K3396" s="9">
        <f t="shared" si="262"/>
        <v>563.65999999999622</v>
      </c>
      <c r="L3396" s="9">
        <f t="shared" si="263"/>
        <v>38.659999999996217</v>
      </c>
      <c r="M3396" s="9">
        <f t="shared" si="264"/>
        <v>-33.30000000000291</v>
      </c>
    </row>
    <row r="3397" spans="1:13">
      <c r="A3397" s="2">
        <v>38905</v>
      </c>
      <c r="B3397" s="1">
        <v>36541.26</v>
      </c>
      <c r="C3397" s="1">
        <v>36795.910000000003</v>
      </c>
      <c r="D3397" s="1">
        <v>35849.93</v>
      </c>
      <c r="E3397" s="1">
        <v>36101.980000000003</v>
      </c>
      <c r="I3397" s="3">
        <f t="shared" si="260"/>
        <v>-1.1801616779071331E-2</v>
      </c>
      <c r="J3397" s="3">
        <f t="shared" si="261"/>
        <v>1.2021479281228913E-2</v>
      </c>
      <c r="K3397" s="9">
        <f t="shared" si="262"/>
        <v>945.9800000000032</v>
      </c>
      <c r="L3397" s="9">
        <f t="shared" si="263"/>
        <v>-431.14999999999418</v>
      </c>
      <c r="M3397" s="9">
        <f t="shared" si="264"/>
        <v>439.27999999999884</v>
      </c>
    </row>
    <row r="3398" spans="1:13">
      <c r="A3398" s="2">
        <v>38904</v>
      </c>
      <c r="B3398" s="1">
        <v>36380.22</v>
      </c>
      <c r="C3398" s="1">
        <v>36992.699999999997</v>
      </c>
      <c r="D3398" s="1">
        <v>36380.22</v>
      </c>
      <c r="E3398" s="1">
        <v>36533.129999999997</v>
      </c>
      <c r="I3398" s="3">
        <f t="shared" si="260"/>
        <v>4.2635623754227088E-3</v>
      </c>
      <c r="J3398" s="3">
        <f t="shared" si="261"/>
        <v>-4.2031081725178191E-3</v>
      </c>
      <c r="K3398" s="9">
        <f t="shared" si="262"/>
        <v>612.47999999999593</v>
      </c>
      <c r="L3398" s="9">
        <f t="shared" si="263"/>
        <v>155.09999999999854</v>
      </c>
      <c r="M3398" s="9">
        <f t="shared" si="264"/>
        <v>-152.90999999999622</v>
      </c>
    </row>
    <row r="3399" spans="1:13">
      <c r="A3399" s="2">
        <v>38903</v>
      </c>
      <c r="B3399" s="1">
        <v>37365.980000000003</v>
      </c>
      <c r="C3399" s="1">
        <v>37365.980000000003</v>
      </c>
      <c r="D3399" s="1">
        <v>36304.19</v>
      </c>
      <c r="E3399" s="1">
        <v>36378.03</v>
      </c>
      <c r="I3399" s="3">
        <f t="shared" si="260"/>
        <v>-2.6475258875798966E-2</v>
      </c>
      <c r="J3399" s="3">
        <f t="shared" si="261"/>
        <v>2.6439825745236824E-2</v>
      </c>
      <c r="K3399" s="9">
        <f t="shared" si="262"/>
        <v>1061.7900000000009</v>
      </c>
      <c r="L3399" s="9">
        <f t="shared" si="263"/>
        <v>-989.30999999999767</v>
      </c>
      <c r="M3399" s="9">
        <f t="shared" si="264"/>
        <v>987.95000000000437</v>
      </c>
    </row>
    <row r="3400" spans="1:13">
      <c r="A3400" s="2">
        <v>38902</v>
      </c>
      <c r="B3400" s="1">
        <v>37357.72</v>
      </c>
      <c r="C3400" s="1">
        <v>37600.629999999997</v>
      </c>
      <c r="D3400" s="1">
        <v>37187.72</v>
      </c>
      <c r="E3400" s="1">
        <v>37367.339999999997</v>
      </c>
      <c r="I3400" s="3">
        <f t="shared" si="260"/>
        <v>2.7143361922198181E-4</v>
      </c>
      <c r="J3400" s="3">
        <f t="shared" si="261"/>
        <v>-2.5751036198128107E-4</v>
      </c>
      <c r="K3400" s="9">
        <f t="shared" si="262"/>
        <v>412.90999999999622</v>
      </c>
      <c r="L3400" s="9">
        <f t="shared" si="263"/>
        <v>10.139999999999418</v>
      </c>
      <c r="M3400" s="9">
        <f t="shared" si="264"/>
        <v>-9.6199999999953434</v>
      </c>
    </row>
    <row r="3401" spans="1:13">
      <c r="A3401" s="2">
        <v>38901</v>
      </c>
      <c r="B3401" s="1">
        <v>36628.58</v>
      </c>
      <c r="C3401" s="1">
        <v>37402.36</v>
      </c>
      <c r="D3401" s="1">
        <v>36533.870000000003</v>
      </c>
      <c r="E3401" s="1">
        <v>37357.199999999997</v>
      </c>
      <c r="I3401" s="3">
        <f t="shared" si="260"/>
        <v>1.9834204461508298E-2</v>
      </c>
      <c r="J3401" s="3">
        <f t="shared" si="261"/>
        <v>-1.9892117029925684E-2</v>
      </c>
      <c r="K3401" s="9">
        <f t="shared" si="262"/>
        <v>868.48999999999796</v>
      </c>
      <c r="L3401" s="9">
        <f t="shared" si="263"/>
        <v>726.5399999999936</v>
      </c>
      <c r="M3401" s="9">
        <f t="shared" si="264"/>
        <v>-728.61999999999534</v>
      </c>
    </row>
    <row r="3402" spans="1:13">
      <c r="A3402" s="2">
        <v>38898</v>
      </c>
      <c r="B3402" s="1">
        <v>36486.67</v>
      </c>
      <c r="C3402" s="1">
        <v>37035.550000000003</v>
      </c>
      <c r="D3402" s="1">
        <v>36359.26</v>
      </c>
      <c r="E3402" s="1">
        <v>36630.660000000003</v>
      </c>
      <c r="I3402" s="3">
        <f t="shared" si="260"/>
        <v>3.9463727437994544E-3</v>
      </c>
      <c r="J3402" s="3">
        <f t="shared" si="261"/>
        <v>-3.9463727437994544E-3</v>
      </c>
      <c r="K3402" s="9">
        <f t="shared" si="262"/>
        <v>676.29000000000087</v>
      </c>
      <c r="L3402" s="9">
        <f t="shared" si="263"/>
        <v>143.99000000000524</v>
      </c>
      <c r="M3402" s="9">
        <f t="shared" si="264"/>
        <v>-143.99000000000524</v>
      </c>
    </row>
    <row r="3403" spans="1:13">
      <c r="A3403" s="2">
        <v>38897</v>
      </c>
      <c r="B3403" s="1">
        <v>34834.65</v>
      </c>
      <c r="C3403" s="1">
        <v>36486.67</v>
      </c>
      <c r="D3403" s="1">
        <v>34834.65</v>
      </c>
      <c r="E3403" s="1">
        <v>36486.67</v>
      </c>
      <c r="I3403" s="3">
        <f t="shared" si="260"/>
        <v>4.7424618878042314E-2</v>
      </c>
      <c r="J3403" s="3">
        <f t="shared" si="261"/>
        <v>-4.7424618878042314E-2</v>
      </c>
      <c r="K3403" s="9">
        <f t="shared" si="262"/>
        <v>1652.0199999999968</v>
      </c>
      <c r="L3403" s="9">
        <f t="shared" si="263"/>
        <v>1652.0199999999968</v>
      </c>
      <c r="M3403" s="9">
        <f t="shared" si="264"/>
        <v>-1652.0199999999968</v>
      </c>
    </row>
    <row r="3404" spans="1:13">
      <c r="A3404" s="2">
        <v>38896</v>
      </c>
      <c r="B3404" s="1">
        <v>34374.1</v>
      </c>
      <c r="C3404" s="1">
        <v>34836.949999999997</v>
      </c>
      <c r="D3404" s="1">
        <v>34349.22</v>
      </c>
      <c r="E3404" s="1">
        <v>34834.65</v>
      </c>
      <c r="I3404" s="3">
        <f t="shared" si="260"/>
        <v>1.3350116492071535E-2</v>
      </c>
      <c r="J3404" s="3">
        <f t="shared" si="261"/>
        <v>-1.3398168970242215E-2</v>
      </c>
      <c r="K3404" s="9">
        <f t="shared" si="262"/>
        <v>487.72999999999593</v>
      </c>
      <c r="L3404" s="9">
        <f t="shared" si="263"/>
        <v>458.91999999999825</v>
      </c>
      <c r="M3404" s="9">
        <f t="shared" si="264"/>
        <v>-460.55000000000291</v>
      </c>
    </row>
    <row r="3405" spans="1:13">
      <c r="A3405" s="2">
        <v>38895</v>
      </c>
      <c r="B3405" s="1">
        <v>34631.24</v>
      </c>
      <c r="C3405" s="1">
        <v>35015.42</v>
      </c>
      <c r="D3405" s="1">
        <v>34367.75</v>
      </c>
      <c r="E3405" s="1">
        <v>34375.730000000003</v>
      </c>
      <c r="I3405" s="3">
        <f t="shared" ref="I3405:I3468" si="265">(E3405-E3406)/E3406</f>
        <v>-7.3780205386811092E-3</v>
      </c>
      <c r="J3405" s="3">
        <f t="shared" ref="J3405:J3468" si="266">(B3405-E3405)/B3405</f>
        <v>7.3780205386811092E-3</v>
      </c>
      <c r="K3405" s="9">
        <f t="shared" ref="K3405:K3468" si="267">(C3405-D3405)</f>
        <v>647.66999999999825</v>
      </c>
      <c r="L3405" s="9">
        <f t="shared" ref="L3405:L3468" si="268">(E3405-E3406)</f>
        <v>-255.50999999999476</v>
      </c>
      <c r="M3405" s="9">
        <f t="shared" ref="M3405:M3468" si="269">B3405-E3405</f>
        <v>255.50999999999476</v>
      </c>
    </row>
    <row r="3406" spans="1:13">
      <c r="A3406" s="2">
        <v>38894</v>
      </c>
      <c r="B3406" s="1">
        <v>34662.85</v>
      </c>
      <c r="C3406" s="1">
        <v>34875.300000000003</v>
      </c>
      <c r="D3406" s="1">
        <v>34584.22</v>
      </c>
      <c r="E3406" s="1">
        <v>34631.24</v>
      </c>
      <c r="I3406" s="3">
        <f t="shared" si="265"/>
        <v>-8.6494358825232355E-4</v>
      </c>
      <c r="J3406" s="3">
        <f t="shared" si="266"/>
        <v>9.1192732276776389E-4</v>
      </c>
      <c r="K3406" s="9">
        <f t="shared" si="267"/>
        <v>291.08000000000175</v>
      </c>
      <c r="L3406" s="9">
        <f t="shared" si="268"/>
        <v>-29.980000000003201</v>
      </c>
      <c r="M3406" s="9">
        <f t="shared" si="269"/>
        <v>31.610000000000582</v>
      </c>
    </row>
    <row r="3407" spans="1:13">
      <c r="A3407" s="2">
        <v>38891</v>
      </c>
      <c r="B3407" s="1">
        <v>34313.550000000003</v>
      </c>
      <c r="C3407" s="1">
        <v>34864.49</v>
      </c>
      <c r="D3407" s="1">
        <v>33879.839999999997</v>
      </c>
      <c r="E3407" s="1">
        <v>34661.22</v>
      </c>
      <c r="I3407" s="3">
        <f t="shared" si="265"/>
        <v>1.003736657033877E-2</v>
      </c>
      <c r="J3407" s="3">
        <f t="shared" si="266"/>
        <v>-1.013214896156178E-2</v>
      </c>
      <c r="K3407" s="9">
        <f t="shared" si="267"/>
        <v>984.65000000000146</v>
      </c>
      <c r="L3407" s="9">
        <f t="shared" si="268"/>
        <v>344.45000000000437</v>
      </c>
      <c r="M3407" s="9">
        <f t="shared" si="269"/>
        <v>-347.66999999999825</v>
      </c>
    </row>
    <row r="3408" spans="1:13">
      <c r="A3408" s="2">
        <v>38890</v>
      </c>
      <c r="B3408" s="1">
        <v>34543.550000000003</v>
      </c>
      <c r="C3408" s="1">
        <v>34714.120000000003</v>
      </c>
      <c r="D3408" s="1">
        <v>34225.82</v>
      </c>
      <c r="E3408" s="1">
        <v>34316.769999999997</v>
      </c>
      <c r="I3408" s="3">
        <f t="shared" si="265"/>
        <v>-6.6539032450045107E-3</v>
      </c>
      <c r="J3408" s="3">
        <f t="shared" si="266"/>
        <v>6.5650461518867078E-3</v>
      </c>
      <c r="K3408" s="9">
        <f t="shared" si="267"/>
        <v>488.30000000000291</v>
      </c>
      <c r="L3408" s="9">
        <f t="shared" si="268"/>
        <v>-229.87000000000262</v>
      </c>
      <c r="M3408" s="9">
        <f t="shared" si="269"/>
        <v>226.78000000000611</v>
      </c>
    </row>
    <row r="3409" spans="1:13">
      <c r="A3409" s="2">
        <v>38889</v>
      </c>
      <c r="B3409" s="1">
        <v>33631.72</v>
      </c>
      <c r="C3409" s="1">
        <v>34601.279999999999</v>
      </c>
      <c r="D3409" s="1">
        <v>33215.589999999997</v>
      </c>
      <c r="E3409" s="1">
        <v>34546.639999999999</v>
      </c>
      <c r="I3409" s="3">
        <f t="shared" si="265"/>
        <v>2.7191252177232849E-2</v>
      </c>
      <c r="J3409" s="3">
        <f t="shared" si="266"/>
        <v>-2.7204079957849264E-2</v>
      </c>
      <c r="K3409" s="9">
        <f t="shared" si="267"/>
        <v>1385.6900000000023</v>
      </c>
      <c r="L3409" s="9">
        <f t="shared" si="268"/>
        <v>914.5</v>
      </c>
      <c r="M3409" s="9">
        <f t="shared" si="269"/>
        <v>-914.91999999999825</v>
      </c>
    </row>
    <row r="3410" spans="1:13">
      <c r="A3410" s="2">
        <v>38888</v>
      </c>
      <c r="B3410" s="1">
        <v>33897.410000000003</v>
      </c>
      <c r="C3410" s="1">
        <v>34156.239999999998</v>
      </c>
      <c r="D3410" s="1">
        <v>33567.82</v>
      </c>
      <c r="E3410" s="1">
        <v>33632.14</v>
      </c>
      <c r="I3410" s="3">
        <f t="shared" si="265"/>
        <v>-7.823915438817464E-3</v>
      </c>
      <c r="J3410" s="3">
        <f t="shared" si="266"/>
        <v>7.825671636859691E-3</v>
      </c>
      <c r="K3410" s="9">
        <f t="shared" si="267"/>
        <v>588.41999999999825</v>
      </c>
      <c r="L3410" s="9">
        <f t="shared" si="268"/>
        <v>-265.20999999999913</v>
      </c>
      <c r="M3410" s="9">
        <f t="shared" si="269"/>
        <v>265.27000000000407</v>
      </c>
    </row>
    <row r="3411" spans="1:13">
      <c r="A3411" s="2">
        <v>38887</v>
      </c>
      <c r="B3411" s="1">
        <v>34407.050000000003</v>
      </c>
      <c r="C3411" s="1">
        <v>34669.160000000003</v>
      </c>
      <c r="D3411" s="1">
        <v>33549.49</v>
      </c>
      <c r="E3411" s="1">
        <v>33897.35</v>
      </c>
      <c r="I3411" s="3">
        <f t="shared" si="265"/>
        <v>-1.4580981030799797E-2</v>
      </c>
      <c r="J3411" s="3">
        <f t="shared" si="266"/>
        <v>1.4813824492364337E-2</v>
      </c>
      <c r="K3411" s="9">
        <f t="shared" si="267"/>
        <v>1119.6700000000055</v>
      </c>
      <c r="L3411" s="9">
        <f t="shared" si="268"/>
        <v>-501.56999999999971</v>
      </c>
      <c r="M3411" s="9">
        <f t="shared" si="269"/>
        <v>509.70000000000437</v>
      </c>
    </row>
    <row r="3412" spans="1:13">
      <c r="A3412" s="2">
        <v>38884</v>
      </c>
      <c r="B3412" s="1">
        <v>32942.14</v>
      </c>
      <c r="C3412" s="1">
        <v>34543.49</v>
      </c>
      <c r="D3412" s="1">
        <v>32942.14</v>
      </c>
      <c r="E3412" s="1">
        <v>34398.92</v>
      </c>
      <c r="I3412" s="3">
        <f t="shared" si="265"/>
        <v>4.4243940614653969E-2</v>
      </c>
      <c r="J3412" s="3">
        <f t="shared" si="266"/>
        <v>-4.4222385066665336E-2</v>
      </c>
      <c r="K3412" s="9">
        <f t="shared" si="267"/>
        <v>1601.3499999999985</v>
      </c>
      <c r="L3412" s="9">
        <f t="shared" si="268"/>
        <v>1457.4599999999991</v>
      </c>
      <c r="M3412" s="9">
        <f t="shared" si="269"/>
        <v>-1456.7799999999988</v>
      </c>
    </row>
    <row r="3413" spans="1:13">
      <c r="A3413" s="2">
        <v>38882</v>
      </c>
      <c r="B3413" s="1">
        <v>32847.949999999997</v>
      </c>
      <c r="C3413" s="1">
        <v>33474.14</v>
      </c>
      <c r="D3413" s="1">
        <v>32057.32</v>
      </c>
      <c r="E3413" s="1">
        <v>32941.46</v>
      </c>
      <c r="I3413" s="3">
        <f t="shared" si="265"/>
        <v>2.8571332891494552E-3</v>
      </c>
      <c r="J3413" s="3">
        <f t="shared" si="266"/>
        <v>-2.8467529937180871E-3</v>
      </c>
      <c r="K3413" s="9">
        <f t="shared" si="267"/>
        <v>1416.8199999999997</v>
      </c>
      <c r="L3413" s="9">
        <f t="shared" si="268"/>
        <v>93.849999999998545</v>
      </c>
      <c r="M3413" s="9">
        <f t="shared" si="269"/>
        <v>-93.510000000002037</v>
      </c>
    </row>
    <row r="3414" spans="1:13">
      <c r="A3414" s="2">
        <v>38881</v>
      </c>
      <c r="B3414" s="1">
        <v>33534.559999999998</v>
      </c>
      <c r="C3414" s="1">
        <v>33582.33</v>
      </c>
      <c r="D3414" s="1">
        <v>32824.17</v>
      </c>
      <c r="E3414" s="1">
        <v>32847.61</v>
      </c>
      <c r="I3414" s="3">
        <f t="shared" si="265"/>
        <v>-2.10675044673563E-2</v>
      </c>
      <c r="J3414" s="3">
        <f t="shared" si="266"/>
        <v>2.0484837135182246E-2</v>
      </c>
      <c r="K3414" s="9">
        <f t="shared" si="267"/>
        <v>758.16000000000349</v>
      </c>
      <c r="L3414" s="9">
        <f t="shared" si="268"/>
        <v>-706.90999999999622</v>
      </c>
      <c r="M3414" s="9">
        <f t="shared" si="269"/>
        <v>686.94999999999709</v>
      </c>
    </row>
    <row r="3415" spans="1:13">
      <c r="A3415" s="2">
        <v>38880</v>
      </c>
      <c r="B3415" s="1">
        <v>35082.86</v>
      </c>
      <c r="C3415" s="1">
        <v>35265.949999999997</v>
      </c>
      <c r="D3415" s="1">
        <v>33537.160000000003</v>
      </c>
      <c r="E3415" s="1">
        <v>33554.519999999997</v>
      </c>
      <c r="I3415" s="3">
        <f t="shared" si="265"/>
        <v>-4.3339302510104899E-2</v>
      </c>
      <c r="J3415" s="3">
        <f t="shared" si="266"/>
        <v>4.3563723140017767E-2</v>
      </c>
      <c r="K3415" s="9">
        <f t="shared" si="267"/>
        <v>1728.7899999999936</v>
      </c>
      <c r="L3415" s="9">
        <f t="shared" si="268"/>
        <v>-1520.1100000000006</v>
      </c>
      <c r="M3415" s="9">
        <f t="shared" si="269"/>
        <v>1528.3400000000038</v>
      </c>
    </row>
    <row r="3416" spans="1:13">
      <c r="A3416" s="2">
        <v>38877</v>
      </c>
      <c r="B3416" s="1">
        <v>35438.46</v>
      </c>
      <c r="C3416" s="1">
        <v>36181.1</v>
      </c>
      <c r="D3416" s="1">
        <v>35074.629999999997</v>
      </c>
      <c r="E3416" s="1">
        <v>35074.629999999997</v>
      </c>
      <c r="I3416" s="3">
        <f t="shared" si="265"/>
        <v>-1.024753807941698E-2</v>
      </c>
      <c r="J3416" s="3">
        <f t="shared" si="266"/>
        <v>1.0266529640396387E-2</v>
      </c>
      <c r="K3416" s="9">
        <f t="shared" si="267"/>
        <v>1106.4700000000012</v>
      </c>
      <c r="L3416" s="9">
        <f t="shared" si="268"/>
        <v>-363.15000000000146</v>
      </c>
      <c r="M3416" s="9">
        <f t="shared" si="269"/>
        <v>363.83000000000175</v>
      </c>
    </row>
    <row r="3417" spans="1:13">
      <c r="A3417" s="2">
        <v>38876</v>
      </c>
      <c r="B3417" s="1">
        <v>35262.370000000003</v>
      </c>
      <c r="C3417" s="1">
        <v>35607.550000000003</v>
      </c>
      <c r="D3417" s="1">
        <v>34359.54</v>
      </c>
      <c r="E3417" s="1">
        <v>35437.78</v>
      </c>
      <c r="I3417" s="3">
        <f t="shared" si="265"/>
        <v>4.9279718693284605E-3</v>
      </c>
      <c r="J3417" s="3">
        <f t="shared" si="266"/>
        <v>-4.9744245778147135E-3</v>
      </c>
      <c r="K3417" s="9">
        <f t="shared" si="267"/>
        <v>1248.010000000002</v>
      </c>
      <c r="L3417" s="9">
        <f t="shared" si="268"/>
        <v>173.77999999999884</v>
      </c>
      <c r="M3417" s="9">
        <f t="shared" si="269"/>
        <v>-175.40999999999622</v>
      </c>
    </row>
    <row r="3418" spans="1:13">
      <c r="A3418" s="2">
        <v>38875</v>
      </c>
      <c r="B3418" s="1">
        <v>36558.71</v>
      </c>
      <c r="C3418" s="1">
        <v>36770.959999999999</v>
      </c>
      <c r="D3418" s="1">
        <v>35262.47</v>
      </c>
      <c r="E3418" s="1">
        <v>35264</v>
      </c>
      <c r="I3418" s="3">
        <f t="shared" si="265"/>
        <v>-3.5390532253034998E-2</v>
      </c>
      <c r="J3418" s="3">
        <f t="shared" si="266"/>
        <v>3.5414542799786952E-2</v>
      </c>
      <c r="K3418" s="9">
        <f t="shared" si="267"/>
        <v>1508.489999999998</v>
      </c>
      <c r="L3418" s="9">
        <f t="shared" si="268"/>
        <v>-1293.8000000000029</v>
      </c>
      <c r="M3418" s="9">
        <f t="shared" si="269"/>
        <v>1294.7099999999991</v>
      </c>
    </row>
    <row r="3419" spans="1:13">
      <c r="A3419" s="2">
        <v>38874</v>
      </c>
      <c r="B3419" s="1">
        <v>36739.86</v>
      </c>
      <c r="C3419" s="1">
        <v>36739.86</v>
      </c>
      <c r="D3419" s="1">
        <v>35672.54</v>
      </c>
      <c r="E3419" s="1">
        <v>36557.800000000003</v>
      </c>
      <c r="I3419" s="3">
        <f t="shared" si="265"/>
        <v>-4.9553808860457738E-3</v>
      </c>
      <c r="J3419" s="3">
        <f t="shared" si="266"/>
        <v>4.9553808860457738E-3</v>
      </c>
      <c r="K3419" s="9">
        <f t="shared" si="267"/>
        <v>1067.3199999999997</v>
      </c>
      <c r="L3419" s="9">
        <f t="shared" si="268"/>
        <v>-182.05999999999767</v>
      </c>
      <c r="M3419" s="9">
        <f t="shared" si="269"/>
        <v>182.05999999999767</v>
      </c>
    </row>
    <row r="3420" spans="1:13">
      <c r="A3420" s="2">
        <v>38873</v>
      </c>
      <c r="B3420" s="1">
        <v>37938.57</v>
      </c>
      <c r="C3420" s="1">
        <v>37975.5</v>
      </c>
      <c r="D3420" s="1">
        <v>36670.1</v>
      </c>
      <c r="E3420" s="1">
        <v>36739.86</v>
      </c>
      <c r="I3420" s="3">
        <f t="shared" si="265"/>
        <v>-3.1688216122531698E-2</v>
      </c>
      <c r="J3420" s="3">
        <f t="shared" si="266"/>
        <v>3.1596077553792859E-2</v>
      </c>
      <c r="K3420" s="9">
        <f t="shared" si="267"/>
        <v>1305.4000000000015</v>
      </c>
      <c r="L3420" s="9">
        <f t="shared" si="268"/>
        <v>-1202.3199999999997</v>
      </c>
      <c r="M3420" s="9">
        <f t="shared" si="269"/>
        <v>1198.7099999999991</v>
      </c>
    </row>
    <row r="3421" spans="1:13">
      <c r="A3421" s="2">
        <v>38870</v>
      </c>
      <c r="B3421" s="1">
        <v>37749.93</v>
      </c>
      <c r="C3421" s="1">
        <v>38437.120000000003</v>
      </c>
      <c r="D3421" s="1">
        <v>37410.67</v>
      </c>
      <c r="E3421" s="1">
        <v>37942.18</v>
      </c>
      <c r="I3421" s="3">
        <f t="shared" si="265"/>
        <v>5.1361253354454996E-3</v>
      </c>
      <c r="J3421" s="3">
        <f t="shared" si="266"/>
        <v>-5.0927246752510537E-3</v>
      </c>
      <c r="K3421" s="9">
        <f t="shared" si="267"/>
        <v>1026.4500000000044</v>
      </c>
      <c r="L3421" s="9">
        <f t="shared" si="268"/>
        <v>193.87999999999738</v>
      </c>
      <c r="M3421" s="9">
        <f t="shared" si="269"/>
        <v>-192.25</v>
      </c>
    </row>
    <row r="3422" spans="1:13">
      <c r="A3422" s="2">
        <v>38869</v>
      </c>
      <c r="B3422" s="1">
        <v>36531.410000000003</v>
      </c>
      <c r="C3422" s="1">
        <v>37748.300000000003</v>
      </c>
      <c r="D3422" s="1">
        <v>36502.47</v>
      </c>
      <c r="E3422" s="1">
        <v>37748.300000000003</v>
      </c>
      <c r="I3422" s="3">
        <f t="shared" si="265"/>
        <v>3.3349539173786892E-2</v>
      </c>
      <c r="J3422" s="3">
        <f t="shared" si="266"/>
        <v>-3.331078652589646E-2</v>
      </c>
      <c r="K3422" s="9">
        <f t="shared" si="267"/>
        <v>1245.8300000000017</v>
      </c>
      <c r="L3422" s="9">
        <f t="shared" si="268"/>
        <v>1218.260000000002</v>
      </c>
      <c r="M3422" s="9">
        <f t="shared" si="269"/>
        <v>-1216.8899999999994</v>
      </c>
    </row>
    <row r="3423" spans="1:13">
      <c r="A3423" s="2">
        <v>38868</v>
      </c>
      <c r="B3423" s="1">
        <v>36414.199999999997</v>
      </c>
      <c r="C3423" s="1">
        <v>37215.74</v>
      </c>
      <c r="D3423" s="1">
        <v>36362.31</v>
      </c>
      <c r="E3423" s="1">
        <v>36530.04</v>
      </c>
      <c r="I3423" s="3">
        <f t="shared" si="265"/>
        <v>3.227736840992253E-3</v>
      </c>
      <c r="J3423" s="3">
        <f t="shared" si="266"/>
        <v>-3.1811765739739933E-3</v>
      </c>
      <c r="K3423" s="9">
        <f t="shared" si="267"/>
        <v>853.43000000000029</v>
      </c>
      <c r="L3423" s="9">
        <f t="shared" si="268"/>
        <v>117.52999999999884</v>
      </c>
      <c r="M3423" s="9">
        <f t="shared" si="269"/>
        <v>-115.84000000000378</v>
      </c>
    </row>
    <row r="3424" spans="1:13">
      <c r="A3424" s="2">
        <v>38867</v>
      </c>
      <c r="B3424" s="1">
        <v>38149.370000000003</v>
      </c>
      <c r="C3424" s="1">
        <v>38149.370000000003</v>
      </c>
      <c r="D3424" s="1">
        <v>36412.51</v>
      </c>
      <c r="E3424" s="1">
        <v>36412.51</v>
      </c>
      <c r="I3424" s="3">
        <f t="shared" si="265"/>
        <v>-4.5422288285666704E-2</v>
      </c>
      <c r="J3424" s="3">
        <f t="shared" si="266"/>
        <v>4.5527881587559646E-2</v>
      </c>
      <c r="K3424" s="9">
        <f t="shared" si="267"/>
        <v>1736.8600000000006</v>
      </c>
      <c r="L3424" s="9">
        <f t="shared" si="268"/>
        <v>-1732.6399999999994</v>
      </c>
      <c r="M3424" s="9">
        <f t="shared" si="269"/>
        <v>1736.8600000000006</v>
      </c>
    </row>
    <row r="3425" spans="1:13">
      <c r="A3425" s="2">
        <v>38866</v>
      </c>
      <c r="B3425" s="1">
        <v>38633.879999999997</v>
      </c>
      <c r="C3425" s="1">
        <v>38733.58</v>
      </c>
      <c r="D3425" s="1">
        <v>38055.49</v>
      </c>
      <c r="E3425" s="1">
        <v>38145.15</v>
      </c>
      <c r="I3425" s="3">
        <f t="shared" si="265"/>
        <v>-1.2543713116148106E-2</v>
      </c>
      <c r="J3425" s="3">
        <f t="shared" si="266"/>
        <v>1.2650295543704022E-2</v>
      </c>
      <c r="K3425" s="9">
        <f t="shared" si="267"/>
        <v>678.09000000000378</v>
      </c>
      <c r="L3425" s="9">
        <f t="shared" si="268"/>
        <v>-484.55999999999767</v>
      </c>
      <c r="M3425" s="9">
        <f t="shared" si="269"/>
        <v>488.72999999999593</v>
      </c>
    </row>
    <row r="3426" spans="1:13">
      <c r="A3426" s="2">
        <v>38863</v>
      </c>
      <c r="B3426" s="1">
        <v>37574.230000000003</v>
      </c>
      <c r="C3426" s="1">
        <v>38629.71</v>
      </c>
      <c r="D3426" s="1">
        <v>37574.230000000003</v>
      </c>
      <c r="E3426" s="1">
        <v>38629.71</v>
      </c>
      <c r="I3426" s="3">
        <f t="shared" si="265"/>
        <v>2.8242955697647867E-2</v>
      </c>
      <c r="J3426" s="3">
        <f t="shared" si="266"/>
        <v>-2.8090529067395283E-2</v>
      </c>
      <c r="K3426" s="9">
        <f t="shared" si="267"/>
        <v>1055.4799999999959</v>
      </c>
      <c r="L3426" s="9">
        <f t="shared" si="268"/>
        <v>1061.0499999999956</v>
      </c>
      <c r="M3426" s="9">
        <f t="shared" si="269"/>
        <v>-1055.4799999999959</v>
      </c>
    </row>
    <row r="3427" spans="1:13">
      <c r="A3427" s="2">
        <v>38862</v>
      </c>
      <c r="B3427" s="1">
        <v>35793.519999999997</v>
      </c>
      <c r="C3427" s="1">
        <v>37568.660000000003</v>
      </c>
      <c r="D3427" s="1">
        <v>35793.519999999997</v>
      </c>
      <c r="E3427" s="1">
        <v>37568.660000000003</v>
      </c>
      <c r="I3427" s="3">
        <f t="shared" si="265"/>
        <v>4.9639639740321692E-2</v>
      </c>
      <c r="J3427" s="3">
        <f t="shared" si="266"/>
        <v>-4.959389297280644E-2</v>
      </c>
      <c r="K3427" s="9">
        <f t="shared" si="267"/>
        <v>1775.1400000000067</v>
      </c>
      <c r="L3427" s="9">
        <f t="shared" si="268"/>
        <v>1776.7000000000044</v>
      </c>
      <c r="M3427" s="9">
        <f t="shared" si="269"/>
        <v>-1775.1400000000067</v>
      </c>
    </row>
    <row r="3428" spans="1:13">
      <c r="A3428" s="2">
        <v>38861</v>
      </c>
      <c r="B3428" s="1">
        <v>36103.519999999997</v>
      </c>
      <c r="C3428" s="1">
        <v>36341.370000000003</v>
      </c>
      <c r="D3428" s="1">
        <v>34911.339999999997</v>
      </c>
      <c r="E3428" s="1">
        <v>35791.96</v>
      </c>
      <c r="I3428" s="3">
        <f t="shared" si="265"/>
        <v>-8.8075325394627764E-3</v>
      </c>
      <c r="J3428" s="3">
        <f t="shared" si="266"/>
        <v>8.6296294654924985E-3</v>
      </c>
      <c r="K3428" s="9">
        <f t="shared" si="267"/>
        <v>1430.0300000000061</v>
      </c>
      <c r="L3428" s="9">
        <f t="shared" si="268"/>
        <v>-318.04000000000087</v>
      </c>
      <c r="M3428" s="9">
        <f t="shared" si="269"/>
        <v>311.55999999999767</v>
      </c>
    </row>
    <row r="3429" spans="1:13">
      <c r="A3429" s="2">
        <v>38860</v>
      </c>
      <c r="B3429" s="1">
        <v>36498.01</v>
      </c>
      <c r="C3429" s="1">
        <v>37566.65</v>
      </c>
      <c r="D3429" s="1">
        <v>36099.31</v>
      </c>
      <c r="E3429" s="1">
        <v>36110</v>
      </c>
      <c r="I3429" s="3">
        <f t="shared" si="265"/>
        <v>-1.0601442532684902E-2</v>
      </c>
      <c r="J3429" s="3">
        <f t="shared" si="266"/>
        <v>1.0630990566335041E-2</v>
      </c>
      <c r="K3429" s="9">
        <f t="shared" si="267"/>
        <v>1467.3400000000038</v>
      </c>
      <c r="L3429" s="9">
        <f t="shared" si="268"/>
        <v>-386.91999999999825</v>
      </c>
      <c r="M3429" s="9">
        <f t="shared" si="269"/>
        <v>388.01000000000204</v>
      </c>
    </row>
    <row r="3430" spans="1:13">
      <c r="A3430" s="2">
        <v>38859</v>
      </c>
      <c r="B3430" s="1">
        <v>37732.33</v>
      </c>
      <c r="C3430" s="1">
        <v>37732.33</v>
      </c>
      <c r="D3430" s="1">
        <v>35663.81</v>
      </c>
      <c r="E3430" s="1">
        <v>36496.92</v>
      </c>
      <c r="I3430" s="3">
        <f t="shared" si="265"/>
        <v>-3.27550045239084E-2</v>
      </c>
      <c r="J3430" s="3">
        <f t="shared" si="266"/>
        <v>3.2741418300963748E-2</v>
      </c>
      <c r="K3430" s="9">
        <f t="shared" si="267"/>
        <v>2068.5200000000041</v>
      </c>
      <c r="L3430" s="9">
        <f t="shared" si="268"/>
        <v>-1235.9400000000023</v>
      </c>
      <c r="M3430" s="9">
        <f t="shared" si="269"/>
        <v>1235.4100000000035</v>
      </c>
    </row>
    <row r="3431" spans="1:13">
      <c r="A3431" s="2">
        <v>38856</v>
      </c>
      <c r="B3431" s="1">
        <v>37819.839999999997</v>
      </c>
      <c r="C3431" s="1">
        <v>38464.6</v>
      </c>
      <c r="D3431" s="1">
        <v>37325.120000000003</v>
      </c>
      <c r="E3431" s="1">
        <v>37732.86</v>
      </c>
      <c r="I3431" s="3">
        <f t="shared" si="265"/>
        <v>-1.9649722340880195E-3</v>
      </c>
      <c r="J3431" s="3">
        <f t="shared" si="266"/>
        <v>2.2998510834523873E-3</v>
      </c>
      <c r="K3431" s="9">
        <f t="shared" si="267"/>
        <v>1139.4799999999959</v>
      </c>
      <c r="L3431" s="9">
        <f t="shared" si="268"/>
        <v>-74.290000000000873</v>
      </c>
      <c r="M3431" s="9">
        <f t="shared" si="269"/>
        <v>86.979999999995925</v>
      </c>
    </row>
    <row r="3432" spans="1:13">
      <c r="A3432" s="2">
        <v>38855</v>
      </c>
      <c r="B3432" s="1">
        <v>38289.78</v>
      </c>
      <c r="C3432" s="1">
        <v>38591.1</v>
      </c>
      <c r="D3432" s="1">
        <v>37807.15</v>
      </c>
      <c r="E3432" s="1">
        <v>37807.15</v>
      </c>
      <c r="I3432" s="3">
        <f t="shared" si="265"/>
        <v>-1.2627877070869434E-2</v>
      </c>
      <c r="J3432" s="3">
        <f t="shared" si="266"/>
        <v>1.2604668922098727E-2</v>
      </c>
      <c r="K3432" s="9">
        <f t="shared" si="267"/>
        <v>783.94999999999709</v>
      </c>
      <c r="L3432" s="9">
        <f t="shared" si="268"/>
        <v>-483.52999999999884</v>
      </c>
      <c r="M3432" s="9">
        <f t="shared" si="269"/>
        <v>482.62999999999738</v>
      </c>
    </row>
    <row r="3433" spans="1:13">
      <c r="A3433" s="2">
        <v>38854</v>
      </c>
      <c r="B3433" s="1">
        <v>39411.11</v>
      </c>
      <c r="C3433" s="1">
        <v>39411.11</v>
      </c>
      <c r="D3433" s="1">
        <v>38098.620000000003</v>
      </c>
      <c r="E3433" s="1">
        <v>38290.68</v>
      </c>
      <c r="I3433" s="3">
        <f t="shared" si="265"/>
        <v>-2.8560671638534631E-2</v>
      </c>
      <c r="J3433" s="3">
        <f t="shared" si="266"/>
        <v>2.8429293161243117E-2</v>
      </c>
      <c r="K3433" s="9">
        <f t="shared" si="267"/>
        <v>1312.489999999998</v>
      </c>
      <c r="L3433" s="9">
        <f t="shared" si="268"/>
        <v>-1125.760000000002</v>
      </c>
      <c r="M3433" s="9">
        <f t="shared" si="269"/>
        <v>1120.4300000000003</v>
      </c>
    </row>
    <row r="3434" spans="1:13">
      <c r="A3434" s="2">
        <v>38853</v>
      </c>
      <c r="B3434" s="1">
        <v>39271.449999999997</v>
      </c>
      <c r="C3434" s="1">
        <v>39952.550000000003</v>
      </c>
      <c r="D3434" s="1">
        <v>38922.730000000003</v>
      </c>
      <c r="E3434" s="1">
        <v>39416.44</v>
      </c>
      <c r="I3434" s="3">
        <f t="shared" si="265"/>
        <v>3.6919950753029301E-3</v>
      </c>
      <c r="J3434" s="3">
        <f t="shared" si="266"/>
        <v>-3.6919950753029301E-3</v>
      </c>
      <c r="K3434" s="9">
        <f t="shared" si="267"/>
        <v>1029.8199999999997</v>
      </c>
      <c r="L3434" s="9">
        <f t="shared" si="268"/>
        <v>144.99000000000524</v>
      </c>
      <c r="M3434" s="9">
        <f t="shared" si="269"/>
        <v>-144.99000000000524</v>
      </c>
    </row>
    <row r="3435" spans="1:13">
      <c r="A3435" s="2">
        <v>38852</v>
      </c>
      <c r="B3435" s="1">
        <v>40209.11</v>
      </c>
      <c r="C3435" s="1">
        <v>40209.11</v>
      </c>
      <c r="D3435" s="1">
        <v>38870.769999999997</v>
      </c>
      <c r="E3435" s="1">
        <v>39271.449999999997</v>
      </c>
      <c r="I3435" s="3">
        <f t="shared" si="265"/>
        <v>-2.338905554739059E-2</v>
      </c>
      <c r="J3435" s="3">
        <f t="shared" si="266"/>
        <v>2.3319591008107453E-2</v>
      </c>
      <c r="K3435" s="9">
        <f t="shared" si="267"/>
        <v>1338.3400000000038</v>
      </c>
      <c r="L3435" s="9">
        <f t="shared" si="268"/>
        <v>-940.52000000000407</v>
      </c>
      <c r="M3435" s="9">
        <f t="shared" si="269"/>
        <v>937.66000000000349</v>
      </c>
    </row>
    <row r="3436" spans="1:13">
      <c r="A3436" s="2">
        <v>38849</v>
      </c>
      <c r="B3436" s="1">
        <v>40846.89</v>
      </c>
      <c r="C3436" s="1">
        <v>40862.449999999997</v>
      </c>
      <c r="D3436" s="1">
        <v>39861.85</v>
      </c>
      <c r="E3436" s="1">
        <v>40211.97</v>
      </c>
      <c r="I3436" s="3">
        <f t="shared" si="265"/>
        <v>-1.554823883328715E-2</v>
      </c>
      <c r="J3436" s="3">
        <f t="shared" si="266"/>
        <v>1.5543900649474128E-2</v>
      </c>
      <c r="K3436" s="9">
        <f t="shared" si="267"/>
        <v>1000.5999999999985</v>
      </c>
      <c r="L3436" s="9">
        <f t="shared" si="268"/>
        <v>-635.09999999999854</v>
      </c>
      <c r="M3436" s="9">
        <f t="shared" si="269"/>
        <v>634.91999999999825</v>
      </c>
    </row>
    <row r="3437" spans="1:13">
      <c r="A3437" s="2">
        <v>38848</v>
      </c>
      <c r="B3437" s="1">
        <v>41757.78</v>
      </c>
      <c r="C3437" s="1">
        <v>42061.59</v>
      </c>
      <c r="D3437" s="1">
        <v>40776.519999999997</v>
      </c>
      <c r="E3437" s="1">
        <v>40847.07</v>
      </c>
      <c r="I3437" s="3">
        <f t="shared" si="265"/>
        <v>-2.1662215728776218E-2</v>
      </c>
      <c r="J3437" s="3">
        <f t="shared" si="266"/>
        <v>2.1809349060223009E-2</v>
      </c>
      <c r="K3437" s="9">
        <f t="shared" si="267"/>
        <v>1285.0699999999997</v>
      </c>
      <c r="L3437" s="9">
        <f t="shared" si="268"/>
        <v>-904.43000000000029</v>
      </c>
      <c r="M3437" s="9">
        <f t="shared" si="269"/>
        <v>910.70999999999913</v>
      </c>
    </row>
    <row r="3438" spans="1:13">
      <c r="A3438" s="2">
        <v>38847</v>
      </c>
      <c r="B3438" s="1">
        <v>41980.959999999999</v>
      </c>
      <c r="C3438" s="1">
        <v>41985.15</v>
      </c>
      <c r="D3438" s="1">
        <v>41417.760000000002</v>
      </c>
      <c r="E3438" s="1">
        <v>41751.5</v>
      </c>
      <c r="I3438" s="3">
        <f t="shared" si="265"/>
        <v>-5.426247085169875E-3</v>
      </c>
      <c r="J3438" s="3">
        <f t="shared" si="266"/>
        <v>5.4658111677293496E-3</v>
      </c>
      <c r="K3438" s="9">
        <f t="shared" si="267"/>
        <v>567.38999999999942</v>
      </c>
      <c r="L3438" s="9">
        <f t="shared" si="268"/>
        <v>-227.79000000000087</v>
      </c>
      <c r="M3438" s="9">
        <f t="shared" si="269"/>
        <v>229.45999999999913</v>
      </c>
    </row>
    <row r="3439" spans="1:13">
      <c r="A3439" s="2">
        <v>38846</v>
      </c>
      <c r="B3439" s="1">
        <v>41504.79</v>
      </c>
      <c r="C3439" s="1">
        <v>42015.66</v>
      </c>
      <c r="D3439" s="1">
        <v>41446.29</v>
      </c>
      <c r="E3439" s="1">
        <v>41979.29</v>
      </c>
      <c r="I3439" s="3">
        <f t="shared" si="265"/>
        <v>1.1171733731192934E-2</v>
      </c>
      <c r="J3439" s="3">
        <f t="shared" si="266"/>
        <v>-1.1432415391091005E-2</v>
      </c>
      <c r="K3439" s="9">
        <f t="shared" si="267"/>
        <v>569.37000000000262</v>
      </c>
      <c r="L3439" s="9">
        <f t="shared" si="268"/>
        <v>463.80000000000291</v>
      </c>
      <c r="M3439" s="9">
        <f t="shared" si="269"/>
        <v>-474.5</v>
      </c>
    </row>
    <row r="3440" spans="1:13">
      <c r="A3440" s="2">
        <v>38845</v>
      </c>
      <c r="B3440" s="1">
        <v>41416.589999999997</v>
      </c>
      <c r="C3440" s="1">
        <v>41693.199999999997</v>
      </c>
      <c r="D3440" s="1">
        <v>41094.57</v>
      </c>
      <c r="E3440" s="1">
        <v>41515.49</v>
      </c>
      <c r="I3440" s="3">
        <f t="shared" si="265"/>
        <v>2.3714745080977372E-3</v>
      </c>
      <c r="J3440" s="3">
        <f t="shared" si="266"/>
        <v>-2.3879319857091439E-3</v>
      </c>
      <c r="K3440" s="9">
        <f t="shared" si="267"/>
        <v>598.62999999999738</v>
      </c>
      <c r="L3440" s="9">
        <f t="shared" si="268"/>
        <v>98.220000000001164</v>
      </c>
      <c r="M3440" s="9">
        <f t="shared" si="269"/>
        <v>-98.900000000001455</v>
      </c>
    </row>
    <row r="3441" spans="1:13">
      <c r="A3441" s="2">
        <v>38842</v>
      </c>
      <c r="B3441" s="1">
        <v>40975.78</v>
      </c>
      <c r="C3441" s="1">
        <v>41448.53</v>
      </c>
      <c r="D3441" s="1">
        <v>40975.78</v>
      </c>
      <c r="E3441" s="1">
        <v>41417.269999999997</v>
      </c>
      <c r="I3441" s="3">
        <f t="shared" si="265"/>
        <v>1.0774413568210245E-2</v>
      </c>
      <c r="J3441" s="3">
        <f t="shared" si="266"/>
        <v>-1.0774413568210245E-2</v>
      </c>
      <c r="K3441" s="9">
        <f t="shared" si="267"/>
        <v>472.75</v>
      </c>
      <c r="L3441" s="9">
        <f t="shared" si="268"/>
        <v>441.48999999999796</v>
      </c>
      <c r="M3441" s="9">
        <f t="shared" si="269"/>
        <v>-441.48999999999796</v>
      </c>
    </row>
    <row r="3442" spans="1:13">
      <c r="A3442" s="2">
        <v>38841</v>
      </c>
      <c r="B3442" s="1">
        <v>40925.94</v>
      </c>
      <c r="C3442" s="1">
        <v>41257.72</v>
      </c>
      <c r="D3442" s="1">
        <v>40894.400000000001</v>
      </c>
      <c r="E3442" s="1">
        <v>40975.78</v>
      </c>
      <c r="I3442" s="3">
        <f t="shared" si="265"/>
        <v>1.3690207371694456E-3</v>
      </c>
      <c r="J3442" s="3">
        <f t="shared" si="266"/>
        <v>-1.2178095359568163E-3</v>
      </c>
      <c r="K3442" s="9">
        <f t="shared" si="267"/>
        <v>363.31999999999971</v>
      </c>
      <c r="L3442" s="9">
        <f t="shared" si="268"/>
        <v>56.019999999996799</v>
      </c>
      <c r="M3442" s="9">
        <f t="shared" si="269"/>
        <v>-49.839999999996508</v>
      </c>
    </row>
    <row r="3443" spans="1:13">
      <c r="A3443" s="2">
        <v>38840</v>
      </c>
      <c r="B3443" s="1">
        <v>41015.85</v>
      </c>
      <c r="C3443" s="1">
        <v>41068.19</v>
      </c>
      <c r="D3443" s="1">
        <v>40574.44</v>
      </c>
      <c r="E3443" s="1">
        <v>40919.760000000002</v>
      </c>
      <c r="I3443" s="3">
        <f t="shared" si="265"/>
        <v>-2.3605088478854089E-3</v>
      </c>
      <c r="J3443" s="3">
        <f t="shared" si="266"/>
        <v>2.3427528626127829E-3</v>
      </c>
      <c r="K3443" s="9">
        <f t="shared" si="267"/>
        <v>493.75</v>
      </c>
      <c r="L3443" s="9">
        <f t="shared" si="268"/>
        <v>-96.819999999999709</v>
      </c>
      <c r="M3443" s="9">
        <f t="shared" si="269"/>
        <v>96.089999999996508</v>
      </c>
    </row>
    <row r="3444" spans="1:13">
      <c r="A3444" s="2">
        <v>38839</v>
      </c>
      <c r="B3444" s="1">
        <v>40364.79</v>
      </c>
      <c r="C3444" s="1">
        <v>41016.58</v>
      </c>
      <c r="D3444" s="1">
        <v>40276.959999999999</v>
      </c>
      <c r="E3444" s="1">
        <v>41016.58</v>
      </c>
      <c r="I3444" s="3">
        <f t="shared" si="265"/>
        <v>1.6181978633128796E-2</v>
      </c>
      <c r="J3444" s="3">
        <f t="shared" si="266"/>
        <v>-1.6147488937759885E-2</v>
      </c>
      <c r="K3444" s="9">
        <f t="shared" si="267"/>
        <v>739.62000000000262</v>
      </c>
      <c r="L3444" s="9">
        <f t="shared" si="268"/>
        <v>653.16000000000349</v>
      </c>
      <c r="M3444" s="9">
        <f t="shared" si="269"/>
        <v>-651.79000000000087</v>
      </c>
    </row>
    <row r="3445" spans="1:13">
      <c r="A3445" s="2">
        <v>38835</v>
      </c>
      <c r="B3445" s="1">
        <v>39751.68</v>
      </c>
      <c r="C3445" s="1">
        <v>40424.949999999997</v>
      </c>
      <c r="D3445" s="1">
        <v>39751.68</v>
      </c>
      <c r="E3445" s="1">
        <v>40363.42</v>
      </c>
      <c r="I3445" s="3">
        <f t="shared" si="265"/>
        <v>1.539516555878217E-2</v>
      </c>
      <c r="J3445" s="3">
        <f t="shared" si="266"/>
        <v>-1.5389035130087532E-2</v>
      </c>
      <c r="K3445" s="9">
        <f t="shared" si="267"/>
        <v>673.2699999999968</v>
      </c>
      <c r="L3445" s="9">
        <f t="shared" si="268"/>
        <v>611.97999999999593</v>
      </c>
      <c r="M3445" s="9">
        <f t="shared" si="269"/>
        <v>-611.73999999999796</v>
      </c>
    </row>
    <row r="3446" spans="1:13">
      <c r="A3446" s="2">
        <v>38834</v>
      </c>
      <c r="B3446" s="1">
        <v>40409.86</v>
      </c>
      <c r="C3446" s="1">
        <v>40409.86</v>
      </c>
      <c r="D3446" s="1">
        <v>39631.03</v>
      </c>
      <c r="E3446" s="1">
        <v>39751.440000000002</v>
      </c>
      <c r="I3446" s="3">
        <f t="shared" si="265"/>
        <v>-1.6298416780375861E-2</v>
      </c>
      <c r="J3446" s="3">
        <f t="shared" si="266"/>
        <v>1.6293548158790905E-2</v>
      </c>
      <c r="K3446" s="9">
        <f t="shared" si="267"/>
        <v>778.83000000000175</v>
      </c>
      <c r="L3446" s="9">
        <f t="shared" si="268"/>
        <v>-658.61999999999534</v>
      </c>
      <c r="M3446" s="9">
        <f t="shared" si="269"/>
        <v>658.41999999999825</v>
      </c>
    </row>
    <row r="3447" spans="1:13">
      <c r="A3447" s="2">
        <v>38833</v>
      </c>
      <c r="B3447" s="1">
        <v>39738.949999999997</v>
      </c>
      <c r="C3447" s="1">
        <v>40422.19</v>
      </c>
      <c r="D3447" s="1">
        <v>39738.949999999997</v>
      </c>
      <c r="E3447" s="1">
        <v>40410.06</v>
      </c>
      <c r="I3447" s="3">
        <f t="shared" si="265"/>
        <v>1.6910484077359518E-2</v>
      </c>
      <c r="J3447" s="3">
        <f t="shared" si="266"/>
        <v>-1.6887965082117182E-2</v>
      </c>
      <c r="K3447" s="9">
        <f t="shared" si="267"/>
        <v>683.24000000000524</v>
      </c>
      <c r="L3447" s="9">
        <f t="shared" si="268"/>
        <v>671.98999999999796</v>
      </c>
      <c r="M3447" s="9">
        <f t="shared" si="269"/>
        <v>-671.11000000000058</v>
      </c>
    </row>
    <row r="3448" spans="1:13">
      <c r="A3448" s="2">
        <v>38832</v>
      </c>
      <c r="B3448" s="1">
        <v>39752.93</v>
      </c>
      <c r="C3448" s="1">
        <v>39953.120000000003</v>
      </c>
      <c r="D3448" s="1">
        <v>39577.1</v>
      </c>
      <c r="E3448" s="1">
        <v>39738.07</v>
      </c>
      <c r="I3448" s="3">
        <f t="shared" si="265"/>
        <v>-3.3281930402284204E-4</v>
      </c>
      <c r="J3448" s="3">
        <f t="shared" si="266"/>
        <v>3.7380892427301793E-4</v>
      </c>
      <c r="K3448" s="9">
        <f t="shared" si="267"/>
        <v>376.02000000000407</v>
      </c>
      <c r="L3448" s="9">
        <f t="shared" si="268"/>
        <v>-13.230000000003201</v>
      </c>
      <c r="M3448" s="9">
        <f t="shared" si="269"/>
        <v>14.860000000000582</v>
      </c>
    </row>
    <row r="3449" spans="1:13">
      <c r="A3449" s="2">
        <v>38831</v>
      </c>
      <c r="B3449" s="1">
        <v>39774.589999999997</v>
      </c>
      <c r="C3449" s="1">
        <v>40088.69</v>
      </c>
      <c r="D3449" s="1">
        <v>39616.300000000003</v>
      </c>
      <c r="E3449" s="1">
        <v>39751.300000000003</v>
      </c>
      <c r="I3449" s="3">
        <f t="shared" si="265"/>
        <v>-5.8554971905413979E-4</v>
      </c>
      <c r="J3449" s="3">
        <f t="shared" si="266"/>
        <v>5.8554971905413979E-4</v>
      </c>
      <c r="K3449" s="9">
        <f t="shared" si="267"/>
        <v>472.38999999999942</v>
      </c>
      <c r="L3449" s="9">
        <f t="shared" si="268"/>
        <v>-23.289999999993597</v>
      </c>
      <c r="M3449" s="9">
        <f t="shared" si="269"/>
        <v>23.289999999993597</v>
      </c>
    </row>
    <row r="3450" spans="1:13">
      <c r="A3450" s="2">
        <v>38827</v>
      </c>
      <c r="B3450" s="1">
        <v>39941.4</v>
      </c>
      <c r="C3450" s="1">
        <v>40278.379999999997</v>
      </c>
      <c r="D3450" s="1">
        <v>39435.06</v>
      </c>
      <c r="E3450" s="1">
        <v>39774.589999999997</v>
      </c>
      <c r="I3450" s="3">
        <f t="shared" si="265"/>
        <v>-4.0851084713356706E-3</v>
      </c>
      <c r="J3450" s="3">
        <f t="shared" si="266"/>
        <v>4.1763683796763491E-3</v>
      </c>
      <c r="K3450" s="9">
        <f t="shared" si="267"/>
        <v>843.31999999999971</v>
      </c>
      <c r="L3450" s="9">
        <f t="shared" si="268"/>
        <v>-163.15000000000146</v>
      </c>
      <c r="M3450" s="9">
        <f t="shared" si="269"/>
        <v>166.81000000000495</v>
      </c>
    </row>
    <row r="3451" spans="1:13">
      <c r="A3451" s="2">
        <v>38826</v>
      </c>
      <c r="B3451" s="1">
        <v>39580.75</v>
      </c>
      <c r="C3451" s="1">
        <v>40026.03</v>
      </c>
      <c r="D3451" s="1">
        <v>39492.35</v>
      </c>
      <c r="E3451" s="1">
        <v>39937.74</v>
      </c>
      <c r="I3451" s="3">
        <f t="shared" si="265"/>
        <v>9.2304068965115595E-3</v>
      </c>
      <c r="J3451" s="3">
        <f t="shared" si="266"/>
        <v>-9.0192833637563197E-3</v>
      </c>
      <c r="K3451" s="9">
        <f t="shared" si="267"/>
        <v>533.68000000000029</v>
      </c>
      <c r="L3451" s="9">
        <f t="shared" si="268"/>
        <v>365.2699999999968</v>
      </c>
      <c r="M3451" s="9">
        <f t="shared" si="269"/>
        <v>-356.98999999999796</v>
      </c>
    </row>
    <row r="3452" spans="1:13">
      <c r="A3452" s="2">
        <v>38825</v>
      </c>
      <c r="B3452" s="1">
        <v>38466.120000000003</v>
      </c>
      <c r="C3452" s="1">
        <v>39583.949999999997</v>
      </c>
      <c r="D3452" s="1">
        <v>38466.120000000003</v>
      </c>
      <c r="E3452" s="1">
        <v>39572.47</v>
      </c>
      <c r="I3452" s="3">
        <f t="shared" si="265"/>
        <v>2.8859033530859109E-2</v>
      </c>
      <c r="J3452" s="3">
        <f t="shared" si="266"/>
        <v>-2.8761673909403873E-2</v>
      </c>
      <c r="K3452" s="9">
        <f t="shared" si="267"/>
        <v>1117.8299999999945</v>
      </c>
      <c r="L3452" s="9">
        <f t="shared" si="268"/>
        <v>1109.989999999998</v>
      </c>
      <c r="M3452" s="9">
        <f t="shared" si="269"/>
        <v>-1106.3499999999985</v>
      </c>
    </row>
    <row r="3453" spans="1:13">
      <c r="A3453" s="2">
        <v>38824</v>
      </c>
      <c r="B3453" s="1">
        <v>38085.53</v>
      </c>
      <c r="C3453" s="1">
        <v>38698.26</v>
      </c>
      <c r="D3453" s="1">
        <v>38085.53</v>
      </c>
      <c r="E3453" s="1">
        <v>38462.480000000003</v>
      </c>
      <c r="I3453" s="3">
        <f t="shared" si="265"/>
        <v>9.9876241166133792E-3</v>
      </c>
      <c r="J3453" s="3">
        <f t="shared" si="266"/>
        <v>-9.8974597438976006E-3</v>
      </c>
      <c r="K3453" s="9">
        <f t="shared" si="267"/>
        <v>612.7300000000032</v>
      </c>
      <c r="L3453" s="9">
        <f t="shared" si="268"/>
        <v>380.35000000000582</v>
      </c>
      <c r="M3453" s="9">
        <f t="shared" si="269"/>
        <v>-376.95000000000437</v>
      </c>
    </row>
    <row r="3454" spans="1:13">
      <c r="A3454" s="2">
        <v>38820</v>
      </c>
      <c r="B3454" s="1">
        <v>38426</v>
      </c>
      <c r="C3454" s="1">
        <v>38479.08</v>
      </c>
      <c r="D3454" s="1">
        <v>37983.620000000003</v>
      </c>
      <c r="E3454" s="1">
        <v>38082.129999999997</v>
      </c>
      <c r="I3454" s="3">
        <f t="shared" si="265"/>
        <v>-8.9852529743744396E-3</v>
      </c>
      <c r="J3454" s="3">
        <f t="shared" si="266"/>
        <v>8.94888877322653E-3</v>
      </c>
      <c r="K3454" s="9">
        <f t="shared" si="267"/>
        <v>495.45999999999913</v>
      </c>
      <c r="L3454" s="9">
        <f t="shared" si="268"/>
        <v>-345.28000000000611</v>
      </c>
      <c r="M3454" s="9">
        <f t="shared" si="269"/>
        <v>343.87000000000262</v>
      </c>
    </row>
    <row r="3455" spans="1:13">
      <c r="A3455" s="2">
        <v>38819</v>
      </c>
      <c r="B3455" s="1">
        <v>37901.19</v>
      </c>
      <c r="C3455" s="1">
        <v>38447.96</v>
      </c>
      <c r="D3455" s="1">
        <v>37816.410000000003</v>
      </c>
      <c r="E3455" s="1">
        <v>38427.410000000003</v>
      </c>
      <c r="I3455" s="3">
        <f t="shared" si="265"/>
        <v>1.3883996782159113E-2</v>
      </c>
      <c r="J3455" s="3">
        <f t="shared" si="266"/>
        <v>-1.3883996782159113E-2</v>
      </c>
      <c r="K3455" s="9">
        <f t="shared" si="267"/>
        <v>631.54999999999563</v>
      </c>
      <c r="L3455" s="9">
        <f t="shared" si="268"/>
        <v>526.22000000000116</v>
      </c>
      <c r="M3455" s="9">
        <f t="shared" si="269"/>
        <v>-526.22000000000116</v>
      </c>
    </row>
    <row r="3456" spans="1:13">
      <c r="A3456" s="2">
        <v>38818</v>
      </c>
      <c r="B3456" s="1">
        <v>38478.46</v>
      </c>
      <c r="C3456" s="1">
        <v>38884.82</v>
      </c>
      <c r="D3456" s="1">
        <v>37823.019999999997</v>
      </c>
      <c r="E3456" s="1">
        <v>37901.19</v>
      </c>
      <c r="I3456" s="3">
        <f t="shared" si="265"/>
        <v>-1.4906927222101385E-2</v>
      </c>
      <c r="J3456" s="3">
        <f t="shared" si="266"/>
        <v>1.5002419535501079E-2</v>
      </c>
      <c r="K3456" s="9">
        <f t="shared" si="267"/>
        <v>1061.8000000000029</v>
      </c>
      <c r="L3456" s="9">
        <f t="shared" si="268"/>
        <v>-573.54000000000087</v>
      </c>
      <c r="M3456" s="9">
        <f t="shared" si="269"/>
        <v>577.2699999999968</v>
      </c>
    </row>
    <row r="3457" spans="1:13">
      <c r="A3457" s="2">
        <v>38817</v>
      </c>
      <c r="B3457" s="1">
        <v>38927.33</v>
      </c>
      <c r="C3457" s="1">
        <v>38927.33</v>
      </c>
      <c r="D3457" s="1">
        <v>38239.49</v>
      </c>
      <c r="E3457" s="1">
        <v>38474.730000000003</v>
      </c>
      <c r="I3457" s="3">
        <f t="shared" si="265"/>
        <v>-1.1605464556398349E-2</v>
      </c>
      <c r="J3457" s="3">
        <f t="shared" si="266"/>
        <v>1.1626792795704163E-2</v>
      </c>
      <c r="K3457" s="9">
        <f t="shared" si="267"/>
        <v>687.84000000000378</v>
      </c>
      <c r="L3457" s="9">
        <f t="shared" si="268"/>
        <v>-451.75999999999476</v>
      </c>
      <c r="M3457" s="9">
        <f t="shared" si="269"/>
        <v>452.59999999999854</v>
      </c>
    </row>
    <row r="3458" spans="1:13">
      <c r="A3458" s="2">
        <v>38814</v>
      </c>
      <c r="B3458" s="1">
        <v>39285.040000000001</v>
      </c>
      <c r="C3458" s="1">
        <v>39396.74</v>
      </c>
      <c r="D3458" s="1">
        <v>38630.19</v>
      </c>
      <c r="E3458" s="1">
        <v>38926.49</v>
      </c>
      <c r="I3458" s="3">
        <f t="shared" si="265"/>
        <v>-9.126883923244138E-3</v>
      </c>
      <c r="J3458" s="3">
        <f t="shared" si="266"/>
        <v>9.126883923244138E-3</v>
      </c>
      <c r="K3458" s="9">
        <f t="shared" si="267"/>
        <v>766.54999999999563</v>
      </c>
      <c r="L3458" s="9">
        <f t="shared" si="268"/>
        <v>-358.55000000000291</v>
      </c>
      <c r="M3458" s="9">
        <f t="shared" si="269"/>
        <v>358.55000000000291</v>
      </c>
    </row>
    <row r="3459" spans="1:13">
      <c r="A3459" s="2">
        <v>38813</v>
      </c>
      <c r="B3459" s="1">
        <v>39053.040000000001</v>
      </c>
      <c r="C3459" s="1">
        <v>39310.25</v>
      </c>
      <c r="D3459" s="1">
        <v>38699.83</v>
      </c>
      <c r="E3459" s="1">
        <v>39285.040000000001</v>
      </c>
      <c r="I3459" s="3">
        <f t="shared" si="265"/>
        <v>5.9365173660546073E-3</v>
      </c>
      <c r="J3459" s="3">
        <f t="shared" si="266"/>
        <v>-5.9406386801129953E-3</v>
      </c>
      <c r="K3459" s="9">
        <f t="shared" si="267"/>
        <v>610.41999999999825</v>
      </c>
      <c r="L3459" s="9">
        <f t="shared" si="268"/>
        <v>231.84000000000378</v>
      </c>
      <c r="M3459" s="9">
        <f t="shared" si="269"/>
        <v>-232</v>
      </c>
    </row>
    <row r="3460" spans="1:13">
      <c r="A3460" s="2">
        <v>38812</v>
      </c>
      <c r="B3460" s="1">
        <v>38803.279999999999</v>
      </c>
      <c r="C3460" s="1">
        <v>39053.760000000002</v>
      </c>
      <c r="D3460" s="1">
        <v>38475.379999999997</v>
      </c>
      <c r="E3460" s="1">
        <v>39053.199999999997</v>
      </c>
      <c r="I3460" s="3">
        <f t="shared" si="265"/>
        <v>6.46714907842984E-3</v>
      </c>
      <c r="J3460" s="3">
        <f t="shared" si="266"/>
        <v>-6.4406926424776011E-3</v>
      </c>
      <c r="K3460" s="9">
        <f t="shared" si="267"/>
        <v>578.38000000000466</v>
      </c>
      <c r="L3460" s="9">
        <f t="shared" si="268"/>
        <v>250.93999999999505</v>
      </c>
      <c r="M3460" s="9">
        <f t="shared" si="269"/>
        <v>-249.91999999999825</v>
      </c>
    </row>
    <row r="3461" spans="1:13">
      <c r="A3461" s="2">
        <v>38811</v>
      </c>
      <c r="B3461" s="1">
        <v>38717.81</v>
      </c>
      <c r="C3461" s="1">
        <v>39086.43</v>
      </c>
      <c r="D3461" s="1">
        <v>38606.370000000003</v>
      </c>
      <c r="E3461" s="1">
        <v>38802.26</v>
      </c>
      <c r="I3461" s="3">
        <f t="shared" si="265"/>
        <v>2.2003214602758507E-3</v>
      </c>
      <c r="J3461" s="3">
        <f t="shared" si="266"/>
        <v>-2.1811667550412682E-3</v>
      </c>
      <c r="K3461" s="9">
        <f t="shared" si="267"/>
        <v>480.05999999999767</v>
      </c>
      <c r="L3461" s="9">
        <f t="shared" si="268"/>
        <v>85.190000000002328</v>
      </c>
      <c r="M3461" s="9">
        <f t="shared" si="269"/>
        <v>-84.450000000004366</v>
      </c>
    </row>
    <row r="3462" spans="1:13">
      <c r="A3462" s="2">
        <v>38810</v>
      </c>
      <c r="B3462" s="1">
        <v>37951.97</v>
      </c>
      <c r="C3462" s="1">
        <v>38850.550000000003</v>
      </c>
      <c r="D3462" s="1">
        <v>37951.97</v>
      </c>
      <c r="E3462" s="1">
        <v>38717.07</v>
      </c>
      <c r="I3462" s="3">
        <f t="shared" si="265"/>
        <v>2.0159691315101654E-2</v>
      </c>
      <c r="J3462" s="3">
        <f t="shared" si="266"/>
        <v>-2.0159691315101654E-2</v>
      </c>
      <c r="K3462" s="9">
        <f t="shared" si="267"/>
        <v>898.58000000000175</v>
      </c>
      <c r="L3462" s="9">
        <f t="shared" si="268"/>
        <v>765.09999999999854</v>
      </c>
      <c r="M3462" s="9">
        <f t="shared" si="269"/>
        <v>-765.09999999999854</v>
      </c>
    </row>
    <row r="3463" spans="1:13">
      <c r="A3463" s="2">
        <v>38807</v>
      </c>
      <c r="B3463" s="1">
        <v>37782.75</v>
      </c>
      <c r="C3463" s="1">
        <v>38015.5</v>
      </c>
      <c r="D3463" s="1">
        <v>37619.1</v>
      </c>
      <c r="E3463" s="1">
        <v>37951.97</v>
      </c>
      <c r="I3463" s="3">
        <f t="shared" si="265"/>
        <v>4.6380367188715793E-3</v>
      </c>
      <c r="J3463" s="3">
        <f t="shared" si="266"/>
        <v>-4.4787634568685753E-3</v>
      </c>
      <c r="K3463" s="9">
        <f t="shared" si="267"/>
        <v>396.40000000000146</v>
      </c>
      <c r="L3463" s="9">
        <f t="shared" si="268"/>
        <v>175.20999999999913</v>
      </c>
      <c r="M3463" s="9">
        <f t="shared" si="269"/>
        <v>-169.22000000000116</v>
      </c>
    </row>
    <row r="3464" spans="1:13">
      <c r="A3464" s="2">
        <v>38806</v>
      </c>
      <c r="B3464" s="1">
        <v>37492.559999999998</v>
      </c>
      <c r="C3464" s="1">
        <v>38088.769999999997</v>
      </c>
      <c r="D3464" s="1">
        <v>37469.11</v>
      </c>
      <c r="E3464" s="1">
        <v>37776.76</v>
      </c>
      <c r="I3464" s="3">
        <f t="shared" si="265"/>
        <v>7.6067766700621585E-3</v>
      </c>
      <c r="J3464" s="3">
        <f t="shared" si="266"/>
        <v>-7.5801705725083695E-3</v>
      </c>
      <c r="K3464" s="9">
        <f t="shared" si="267"/>
        <v>619.65999999999622</v>
      </c>
      <c r="L3464" s="9">
        <f t="shared" si="268"/>
        <v>285.19000000000233</v>
      </c>
      <c r="M3464" s="9">
        <f t="shared" si="269"/>
        <v>-284.20000000000437</v>
      </c>
    </row>
    <row r="3465" spans="1:13">
      <c r="A3465" s="2">
        <v>38805</v>
      </c>
      <c r="B3465" s="1">
        <v>36684.11</v>
      </c>
      <c r="C3465" s="1">
        <v>37491.57</v>
      </c>
      <c r="D3465" s="1">
        <v>36684.11</v>
      </c>
      <c r="E3465" s="1">
        <v>37491.57</v>
      </c>
      <c r="I3465" s="3">
        <f t="shared" si="265"/>
        <v>2.2064101372300103E-2</v>
      </c>
      <c r="J3465" s="3">
        <f t="shared" si="266"/>
        <v>-2.2011165052116546E-2</v>
      </c>
      <c r="K3465" s="9">
        <f t="shared" si="267"/>
        <v>807.45999999999913</v>
      </c>
      <c r="L3465" s="9">
        <f t="shared" si="268"/>
        <v>809.36000000000058</v>
      </c>
      <c r="M3465" s="9">
        <f t="shared" si="269"/>
        <v>-807.45999999999913</v>
      </c>
    </row>
    <row r="3466" spans="1:13">
      <c r="A3466" s="2">
        <v>38804</v>
      </c>
      <c r="B3466" s="1">
        <v>37640.370000000003</v>
      </c>
      <c r="C3466" s="1">
        <v>37731.019999999997</v>
      </c>
      <c r="D3466" s="1">
        <v>36681.53</v>
      </c>
      <c r="E3466" s="1">
        <v>36682.21</v>
      </c>
      <c r="I3466" s="3">
        <f t="shared" si="265"/>
        <v>-2.5473512169954794E-2</v>
      </c>
      <c r="J3466" s="3">
        <f t="shared" si="266"/>
        <v>2.5455647752665646E-2</v>
      </c>
      <c r="K3466" s="9">
        <f t="shared" si="267"/>
        <v>1049.489999999998</v>
      </c>
      <c r="L3466" s="9">
        <f t="shared" si="268"/>
        <v>-958.84999999999854</v>
      </c>
      <c r="M3466" s="9">
        <f t="shared" si="269"/>
        <v>958.16000000000349</v>
      </c>
    </row>
    <row r="3467" spans="1:13">
      <c r="A3467" s="2">
        <v>38803</v>
      </c>
      <c r="B3467" s="1">
        <v>37576.83</v>
      </c>
      <c r="C3467" s="1">
        <v>37893.47</v>
      </c>
      <c r="D3467" s="1">
        <v>37152.54</v>
      </c>
      <c r="E3467" s="1">
        <v>37641.06</v>
      </c>
      <c r="I3467" s="3">
        <f t="shared" si="265"/>
        <v>1.7034333456190614E-3</v>
      </c>
      <c r="J3467" s="3">
        <f t="shared" si="266"/>
        <v>-1.7092979902774109E-3</v>
      </c>
      <c r="K3467" s="9">
        <f t="shared" si="267"/>
        <v>740.93000000000029</v>
      </c>
      <c r="L3467" s="9">
        <f t="shared" si="268"/>
        <v>64.009999999994761</v>
      </c>
      <c r="M3467" s="9">
        <f t="shared" si="269"/>
        <v>-64.229999999995925</v>
      </c>
    </row>
    <row r="3468" spans="1:13">
      <c r="A3468" s="2">
        <v>38800</v>
      </c>
      <c r="B3468" s="1">
        <v>37472.85</v>
      </c>
      <c r="C3468" s="1">
        <v>37775.47</v>
      </c>
      <c r="D3468" s="1">
        <v>37301.120000000003</v>
      </c>
      <c r="E3468" s="1">
        <v>37577.050000000003</v>
      </c>
      <c r="I3468" s="3">
        <f t="shared" si="265"/>
        <v>2.7539204004927266E-3</v>
      </c>
      <c r="J3468" s="3">
        <f t="shared" si="266"/>
        <v>-2.7806798788991061E-3</v>
      </c>
      <c r="K3468" s="9">
        <f t="shared" si="267"/>
        <v>474.34999999999854</v>
      </c>
      <c r="L3468" s="9">
        <f t="shared" si="268"/>
        <v>103.20000000000437</v>
      </c>
      <c r="M3468" s="9">
        <f t="shared" si="269"/>
        <v>-104.20000000000437</v>
      </c>
    </row>
    <row r="3469" spans="1:13">
      <c r="A3469" s="2">
        <v>38799</v>
      </c>
      <c r="B3469" s="1">
        <v>37850.43</v>
      </c>
      <c r="C3469" s="1">
        <v>38127.980000000003</v>
      </c>
      <c r="D3469" s="1">
        <v>37206.730000000003</v>
      </c>
      <c r="E3469" s="1">
        <v>37473.85</v>
      </c>
      <c r="I3469" s="3">
        <f t="shared" ref="I3469:I3532" si="270">(E3469-E3470)/E3470</f>
        <v>-9.9533455092773448E-3</v>
      </c>
      <c r="J3469" s="3">
        <f t="shared" ref="J3469:J3532" si="271">(B3469-E3469)/B3469</f>
        <v>9.9491604190494465E-3</v>
      </c>
      <c r="K3469" s="9">
        <f t="shared" ref="K3469:K3532" si="272">(C3469-D3469)</f>
        <v>921.25</v>
      </c>
      <c r="L3469" s="9">
        <f t="shared" ref="L3469:L3532" si="273">(E3469-E3470)</f>
        <v>-376.73999999999796</v>
      </c>
      <c r="M3469" s="9">
        <f t="shared" ref="M3469:M3532" si="274">B3469-E3469</f>
        <v>376.58000000000175</v>
      </c>
    </row>
    <row r="3470" spans="1:13">
      <c r="A3470" s="2">
        <v>38798</v>
      </c>
      <c r="B3470" s="1">
        <v>37398.01</v>
      </c>
      <c r="C3470" s="1">
        <v>37850.589999999997</v>
      </c>
      <c r="D3470" s="1">
        <v>37156.339999999997</v>
      </c>
      <c r="E3470" s="1">
        <v>37850.589999999997</v>
      </c>
      <c r="I3470" s="3">
        <f t="shared" si="270"/>
        <v>1.210171343341516E-2</v>
      </c>
      <c r="J3470" s="3">
        <f t="shared" si="271"/>
        <v>-1.210171343341516E-2</v>
      </c>
      <c r="K3470" s="9">
        <f t="shared" si="272"/>
        <v>694.25</v>
      </c>
      <c r="L3470" s="9">
        <f t="shared" si="273"/>
        <v>452.57999999999447</v>
      </c>
      <c r="M3470" s="9">
        <f t="shared" si="274"/>
        <v>-452.57999999999447</v>
      </c>
    </row>
    <row r="3471" spans="1:13">
      <c r="A3471" s="2">
        <v>38797</v>
      </c>
      <c r="B3471" s="1">
        <v>38203.53</v>
      </c>
      <c r="C3471" s="1">
        <v>38203.53</v>
      </c>
      <c r="D3471" s="1">
        <v>37350.93</v>
      </c>
      <c r="E3471" s="1">
        <v>37398.01</v>
      </c>
      <c r="I3471" s="3">
        <f t="shared" si="270"/>
        <v>-2.1084962567595109E-2</v>
      </c>
      <c r="J3471" s="3">
        <f t="shared" si="271"/>
        <v>2.1084962567595109E-2</v>
      </c>
      <c r="K3471" s="9">
        <f t="shared" si="272"/>
        <v>852.59999999999854</v>
      </c>
      <c r="L3471" s="9">
        <f t="shared" si="273"/>
        <v>-805.5199999999968</v>
      </c>
      <c r="M3471" s="9">
        <f t="shared" si="274"/>
        <v>805.5199999999968</v>
      </c>
    </row>
    <row r="3472" spans="1:13">
      <c r="A3472" s="2">
        <v>38796</v>
      </c>
      <c r="B3472" s="1">
        <v>38048.769999999997</v>
      </c>
      <c r="C3472" s="1">
        <v>38500.379999999997</v>
      </c>
      <c r="D3472" s="1">
        <v>37977.96</v>
      </c>
      <c r="E3472" s="1">
        <v>38203.53</v>
      </c>
      <c r="I3472" s="3">
        <f t="shared" si="270"/>
        <v>4.056855905135397E-3</v>
      </c>
      <c r="J3472" s="3">
        <f t="shared" si="271"/>
        <v>-4.067411377555754E-3</v>
      </c>
      <c r="K3472" s="9">
        <f t="shared" si="272"/>
        <v>522.41999999999825</v>
      </c>
      <c r="L3472" s="9">
        <f t="shared" si="273"/>
        <v>154.36000000000058</v>
      </c>
      <c r="M3472" s="9">
        <f t="shared" si="274"/>
        <v>-154.76000000000204</v>
      </c>
    </row>
    <row r="3473" spans="1:13">
      <c r="A3473" s="2">
        <v>38793</v>
      </c>
      <c r="B3473" s="1">
        <v>38158.53</v>
      </c>
      <c r="C3473" s="1">
        <v>38267.86</v>
      </c>
      <c r="D3473" s="1">
        <v>37769.11</v>
      </c>
      <c r="E3473" s="1">
        <v>38049.17</v>
      </c>
      <c r="I3473" s="3">
        <f t="shared" si="270"/>
        <v>-2.8165477882748893E-3</v>
      </c>
      <c r="J3473" s="3">
        <f t="shared" si="271"/>
        <v>2.8659384939619158E-3</v>
      </c>
      <c r="K3473" s="9">
        <f t="shared" si="272"/>
        <v>498.75</v>
      </c>
      <c r="L3473" s="9">
        <f t="shared" si="273"/>
        <v>-107.47000000000116</v>
      </c>
      <c r="M3473" s="9">
        <f t="shared" si="274"/>
        <v>109.36000000000058</v>
      </c>
    </row>
    <row r="3474" spans="1:13">
      <c r="A3474" s="2">
        <v>38792</v>
      </c>
      <c r="B3474" s="1">
        <v>38244.660000000003</v>
      </c>
      <c r="C3474" s="1">
        <v>38577.53</v>
      </c>
      <c r="D3474" s="1">
        <v>37962.449999999997</v>
      </c>
      <c r="E3474" s="1">
        <v>38156.639999999999</v>
      </c>
      <c r="I3474" s="3">
        <f t="shared" si="270"/>
        <v>-2.2840190053391015E-3</v>
      </c>
      <c r="J3474" s="3">
        <f t="shared" si="271"/>
        <v>2.3014977777290756E-3</v>
      </c>
      <c r="K3474" s="9">
        <f t="shared" si="272"/>
        <v>615.08000000000175</v>
      </c>
      <c r="L3474" s="9">
        <f t="shared" si="273"/>
        <v>-87.349999999998545</v>
      </c>
      <c r="M3474" s="9">
        <f t="shared" si="274"/>
        <v>88.020000000004075</v>
      </c>
    </row>
    <row r="3475" spans="1:13">
      <c r="A3475" s="2">
        <v>38791</v>
      </c>
      <c r="B3475" s="1">
        <v>37545.54</v>
      </c>
      <c r="C3475" s="1">
        <v>38341.29</v>
      </c>
      <c r="D3475" s="1">
        <v>37542.959999999999</v>
      </c>
      <c r="E3475" s="1">
        <v>38243.99</v>
      </c>
      <c r="I3475" s="3">
        <f t="shared" si="270"/>
        <v>1.8712629679855541E-2</v>
      </c>
      <c r="J3475" s="3">
        <f t="shared" si="271"/>
        <v>-1.8602742163250204E-2</v>
      </c>
      <c r="K3475" s="9">
        <f t="shared" si="272"/>
        <v>798.33000000000175</v>
      </c>
      <c r="L3475" s="9">
        <f t="shared" si="273"/>
        <v>702.5</v>
      </c>
      <c r="M3475" s="9">
        <f t="shared" si="274"/>
        <v>-698.44999999999709</v>
      </c>
    </row>
    <row r="3476" spans="1:13">
      <c r="A3476" s="2">
        <v>38790</v>
      </c>
      <c r="B3476" s="1">
        <v>36788.639999999999</v>
      </c>
      <c r="C3476" s="1">
        <v>37541.49</v>
      </c>
      <c r="D3476" s="1">
        <v>36416.75</v>
      </c>
      <c r="E3476" s="1">
        <v>37541.49</v>
      </c>
      <c r="I3476" s="3">
        <f t="shared" si="270"/>
        <v>2.0343826458199221E-2</v>
      </c>
      <c r="J3476" s="3">
        <f t="shared" si="271"/>
        <v>-2.0464197643620383E-2</v>
      </c>
      <c r="K3476" s="9">
        <f t="shared" si="272"/>
        <v>1124.739999999998</v>
      </c>
      <c r="L3476" s="9">
        <f t="shared" si="273"/>
        <v>748.50999999999476</v>
      </c>
      <c r="M3476" s="9">
        <f t="shared" si="274"/>
        <v>-752.84999999999854</v>
      </c>
    </row>
    <row r="3477" spans="1:13">
      <c r="A3477" s="2">
        <v>38789</v>
      </c>
      <c r="B3477" s="1">
        <v>36890.69</v>
      </c>
      <c r="C3477" s="1">
        <v>37258.71</v>
      </c>
      <c r="D3477" s="1">
        <v>36513.35</v>
      </c>
      <c r="E3477" s="1">
        <v>36792.980000000003</v>
      </c>
      <c r="I3477" s="3">
        <f t="shared" si="270"/>
        <v>-2.6486357398031622E-3</v>
      </c>
      <c r="J3477" s="3">
        <f t="shared" si="271"/>
        <v>2.6486357398031622E-3</v>
      </c>
      <c r="K3477" s="9">
        <f t="shared" si="272"/>
        <v>745.36000000000058</v>
      </c>
      <c r="L3477" s="9">
        <f t="shared" si="273"/>
        <v>-97.709999999999127</v>
      </c>
      <c r="M3477" s="9">
        <f t="shared" si="274"/>
        <v>97.709999999999127</v>
      </c>
    </row>
    <row r="3478" spans="1:13">
      <c r="A3478" s="2">
        <v>38786</v>
      </c>
      <c r="B3478" s="1">
        <v>36328.47</v>
      </c>
      <c r="C3478" s="1">
        <v>37160.57</v>
      </c>
      <c r="D3478" s="1">
        <v>36217.69</v>
      </c>
      <c r="E3478" s="1">
        <v>36890.69</v>
      </c>
      <c r="I3478" s="3">
        <f t="shared" si="270"/>
        <v>1.5929050979187079E-2</v>
      </c>
      <c r="J3478" s="3">
        <f t="shared" si="271"/>
        <v>-1.5476016468626428E-2</v>
      </c>
      <c r="K3478" s="9">
        <f t="shared" si="272"/>
        <v>942.87999999999738</v>
      </c>
      <c r="L3478" s="9">
        <f t="shared" si="273"/>
        <v>578.42000000000553</v>
      </c>
      <c r="M3478" s="9">
        <f t="shared" si="274"/>
        <v>-562.22000000000116</v>
      </c>
    </row>
    <row r="3479" spans="1:13">
      <c r="A3479" s="2">
        <v>38785</v>
      </c>
      <c r="B3479" s="1">
        <v>37289.08</v>
      </c>
      <c r="C3479" s="1">
        <v>37738.67</v>
      </c>
      <c r="D3479" s="1">
        <v>36084.5</v>
      </c>
      <c r="E3479" s="1">
        <v>36312.269999999997</v>
      </c>
      <c r="I3479" s="3">
        <f t="shared" si="270"/>
        <v>-2.6195604718593349E-2</v>
      </c>
      <c r="J3479" s="3">
        <f t="shared" si="271"/>
        <v>2.6195604718593349E-2</v>
      </c>
      <c r="K3479" s="9">
        <f t="shared" si="272"/>
        <v>1654.1699999999983</v>
      </c>
      <c r="L3479" s="9">
        <f t="shared" si="273"/>
        <v>-976.81000000000495</v>
      </c>
      <c r="M3479" s="9">
        <f t="shared" si="274"/>
        <v>976.81000000000495</v>
      </c>
    </row>
    <row r="3480" spans="1:13">
      <c r="A3480" s="2">
        <v>38784</v>
      </c>
      <c r="B3480" s="1">
        <v>37420.620000000003</v>
      </c>
      <c r="C3480" s="1">
        <v>37420.620000000003</v>
      </c>
      <c r="D3480" s="1">
        <v>36446.22</v>
      </c>
      <c r="E3480" s="1">
        <v>37289.08</v>
      </c>
      <c r="I3480" s="3">
        <f t="shared" si="270"/>
        <v>-3.5673649438387198E-3</v>
      </c>
      <c r="J3480" s="3">
        <f t="shared" si="271"/>
        <v>3.5151742541946356E-3</v>
      </c>
      <c r="K3480" s="9">
        <f t="shared" si="272"/>
        <v>974.40000000000146</v>
      </c>
      <c r="L3480" s="9">
        <f t="shared" si="273"/>
        <v>-133.5</v>
      </c>
      <c r="M3480" s="9">
        <f t="shared" si="274"/>
        <v>131.54000000000087</v>
      </c>
    </row>
    <row r="3481" spans="1:13">
      <c r="A3481" s="2">
        <v>38783</v>
      </c>
      <c r="B3481" s="1">
        <v>38350.28</v>
      </c>
      <c r="C3481" s="1">
        <v>38350.28</v>
      </c>
      <c r="D3481" s="1">
        <v>37130.33</v>
      </c>
      <c r="E3481" s="1">
        <v>37422.58</v>
      </c>
      <c r="I3481" s="3">
        <f t="shared" si="270"/>
        <v>-2.428431156297212E-2</v>
      </c>
      <c r="J3481" s="3">
        <f t="shared" si="271"/>
        <v>2.4190175404195147E-2</v>
      </c>
      <c r="K3481" s="9">
        <f t="shared" si="272"/>
        <v>1219.9499999999971</v>
      </c>
      <c r="L3481" s="9">
        <f t="shared" si="273"/>
        <v>-931.40000000000146</v>
      </c>
      <c r="M3481" s="9">
        <f t="shared" si="274"/>
        <v>927.69999999999709</v>
      </c>
    </row>
    <row r="3482" spans="1:13">
      <c r="A3482" s="2">
        <v>38782</v>
      </c>
      <c r="B3482" s="1">
        <v>39241.4</v>
      </c>
      <c r="C3482" s="1">
        <v>39394.910000000003</v>
      </c>
      <c r="D3482" s="1">
        <v>38347.97</v>
      </c>
      <c r="E3482" s="1">
        <v>38353.980000000003</v>
      </c>
      <c r="I3482" s="3">
        <f t="shared" si="270"/>
        <v>-2.2573283468931296E-2</v>
      </c>
      <c r="J3482" s="3">
        <f t="shared" si="271"/>
        <v>2.2614381749886555E-2</v>
      </c>
      <c r="K3482" s="9">
        <f t="shared" si="272"/>
        <v>1046.9400000000023</v>
      </c>
      <c r="L3482" s="9">
        <f t="shared" si="273"/>
        <v>-885.7699999999968</v>
      </c>
      <c r="M3482" s="9">
        <f t="shared" si="274"/>
        <v>887.41999999999825</v>
      </c>
    </row>
    <row r="3483" spans="1:13">
      <c r="A3483" s="2">
        <v>38779</v>
      </c>
      <c r="B3483" s="1">
        <v>39128.730000000003</v>
      </c>
      <c r="C3483" s="1">
        <v>39355.67</v>
      </c>
      <c r="D3483" s="1">
        <v>38716.379999999997</v>
      </c>
      <c r="E3483" s="1">
        <v>39239.75</v>
      </c>
      <c r="I3483" s="3">
        <f t="shared" si="270"/>
        <v>2.9113751934783639E-3</v>
      </c>
      <c r="J3483" s="3">
        <f t="shared" si="271"/>
        <v>-2.8373013895415669E-3</v>
      </c>
      <c r="K3483" s="9">
        <f t="shared" si="272"/>
        <v>639.29000000000087</v>
      </c>
      <c r="L3483" s="9">
        <f t="shared" si="273"/>
        <v>113.91000000000349</v>
      </c>
      <c r="M3483" s="9">
        <f t="shared" si="274"/>
        <v>-111.0199999999968</v>
      </c>
    </row>
    <row r="3484" spans="1:13">
      <c r="A3484" s="2">
        <v>38778</v>
      </c>
      <c r="B3484" s="1">
        <v>39181.919999999998</v>
      </c>
      <c r="C3484" s="1">
        <v>39366.74</v>
      </c>
      <c r="D3484" s="1">
        <v>38989.25</v>
      </c>
      <c r="E3484" s="1">
        <v>39125.839999999997</v>
      </c>
      <c r="I3484" s="3">
        <f t="shared" si="270"/>
        <v>-1.3280456543453257E-3</v>
      </c>
      <c r="J3484" s="3">
        <f t="shared" si="271"/>
        <v>1.431272382772507E-3</v>
      </c>
      <c r="K3484" s="9">
        <f t="shared" si="272"/>
        <v>377.48999999999796</v>
      </c>
      <c r="L3484" s="9">
        <f t="shared" si="273"/>
        <v>-52.030000000006112</v>
      </c>
      <c r="M3484" s="9">
        <f t="shared" si="274"/>
        <v>56.080000000001746</v>
      </c>
    </row>
    <row r="3485" spans="1:13">
      <c r="A3485" s="2">
        <v>38777</v>
      </c>
      <c r="B3485" s="1">
        <v>38610.39</v>
      </c>
      <c r="C3485" s="1">
        <v>39203.21</v>
      </c>
      <c r="D3485" s="1">
        <v>38532.85</v>
      </c>
      <c r="E3485" s="1">
        <v>39177.870000000003</v>
      </c>
      <c r="I3485" s="3">
        <f t="shared" si="270"/>
        <v>1.4697598237158526E-2</v>
      </c>
      <c r="J3485" s="3">
        <f t="shared" si="271"/>
        <v>-1.4697598237158526E-2</v>
      </c>
      <c r="K3485" s="9">
        <f t="shared" si="272"/>
        <v>670.36000000000058</v>
      </c>
      <c r="L3485" s="9">
        <f t="shared" si="273"/>
        <v>567.4800000000032</v>
      </c>
      <c r="M3485" s="9">
        <f t="shared" si="274"/>
        <v>-567.4800000000032</v>
      </c>
    </row>
    <row r="3486" spans="1:13">
      <c r="A3486" s="2">
        <v>38772</v>
      </c>
      <c r="B3486" s="1">
        <v>38405.64</v>
      </c>
      <c r="C3486" s="1">
        <v>38610.39</v>
      </c>
      <c r="D3486" s="1">
        <v>38337.160000000003</v>
      </c>
      <c r="E3486" s="1">
        <v>38610.39</v>
      </c>
      <c r="I3486" s="3">
        <f t="shared" si="270"/>
        <v>5.3354365054152737E-3</v>
      </c>
      <c r="J3486" s="3">
        <f t="shared" si="271"/>
        <v>-5.3312482229172595E-3</v>
      </c>
      <c r="K3486" s="9">
        <f t="shared" si="272"/>
        <v>273.22999999999593</v>
      </c>
      <c r="L3486" s="9">
        <f t="shared" si="273"/>
        <v>204.90999999999622</v>
      </c>
      <c r="M3486" s="9">
        <f t="shared" si="274"/>
        <v>-204.75</v>
      </c>
    </row>
    <row r="3487" spans="1:13">
      <c r="A3487" s="2">
        <v>38771</v>
      </c>
      <c r="B3487" s="1">
        <v>38242.230000000003</v>
      </c>
      <c r="C3487" s="1">
        <v>38522.050000000003</v>
      </c>
      <c r="D3487" s="1">
        <v>37747</v>
      </c>
      <c r="E3487" s="1">
        <v>38405.480000000003</v>
      </c>
      <c r="I3487" s="3">
        <f t="shared" si="270"/>
        <v>4.1593457161981711E-3</v>
      </c>
      <c r="J3487" s="3">
        <f t="shared" si="271"/>
        <v>-4.268841016854927E-3</v>
      </c>
      <c r="K3487" s="9">
        <f t="shared" si="272"/>
        <v>775.05000000000291</v>
      </c>
      <c r="L3487" s="9">
        <f t="shared" si="273"/>
        <v>159.08000000000175</v>
      </c>
      <c r="M3487" s="9">
        <f t="shared" si="274"/>
        <v>-163.25</v>
      </c>
    </row>
    <row r="3488" spans="1:13">
      <c r="A3488" s="2">
        <v>38770</v>
      </c>
      <c r="B3488" s="1">
        <v>38166.080000000002</v>
      </c>
      <c r="C3488" s="1">
        <v>38632.839999999997</v>
      </c>
      <c r="D3488" s="1">
        <v>38056.129999999997</v>
      </c>
      <c r="E3488" s="1">
        <v>38246.400000000001</v>
      </c>
      <c r="I3488" s="3">
        <f t="shared" si="270"/>
        <v>2.107374711031851E-3</v>
      </c>
      <c r="J3488" s="3">
        <f t="shared" si="271"/>
        <v>-2.104486496910338E-3</v>
      </c>
      <c r="K3488" s="9">
        <f t="shared" si="272"/>
        <v>576.70999999999913</v>
      </c>
      <c r="L3488" s="9">
        <f t="shared" si="273"/>
        <v>80.430000000000291</v>
      </c>
      <c r="M3488" s="9">
        <f t="shared" si="274"/>
        <v>-80.319999999999709</v>
      </c>
    </row>
    <row r="3489" spans="1:13">
      <c r="A3489" s="2">
        <v>38769</v>
      </c>
      <c r="B3489" s="1">
        <v>38540.81</v>
      </c>
      <c r="C3489" s="1">
        <v>38978.050000000003</v>
      </c>
      <c r="D3489" s="1">
        <v>38165.97</v>
      </c>
      <c r="E3489" s="1">
        <v>38165.97</v>
      </c>
      <c r="I3489" s="3">
        <f t="shared" si="270"/>
        <v>-9.6839112819732832E-3</v>
      </c>
      <c r="J3489" s="3">
        <f t="shared" si="271"/>
        <v>9.7257945538766974E-3</v>
      </c>
      <c r="K3489" s="9">
        <f t="shared" si="272"/>
        <v>812.08000000000175</v>
      </c>
      <c r="L3489" s="9">
        <f t="shared" si="273"/>
        <v>-373.20999999999913</v>
      </c>
      <c r="M3489" s="9">
        <f t="shared" si="274"/>
        <v>374.83999999999651</v>
      </c>
    </row>
    <row r="3490" spans="1:13">
      <c r="A3490" s="2">
        <v>38768</v>
      </c>
      <c r="B3490" s="1">
        <v>38418.28</v>
      </c>
      <c r="C3490" s="1">
        <v>38677.589999999997</v>
      </c>
      <c r="D3490" s="1">
        <v>38031.96</v>
      </c>
      <c r="E3490" s="1">
        <v>38539.18</v>
      </c>
      <c r="I3490" s="3">
        <f t="shared" si="270"/>
        <v>3.0542532721632089E-3</v>
      </c>
      <c r="J3490" s="3">
        <f t="shared" si="271"/>
        <v>-3.1469394257109236E-3</v>
      </c>
      <c r="K3490" s="9">
        <f t="shared" si="272"/>
        <v>645.62999999999738</v>
      </c>
      <c r="L3490" s="9">
        <f t="shared" si="273"/>
        <v>117.34999999999854</v>
      </c>
      <c r="M3490" s="9">
        <f t="shared" si="274"/>
        <v>-120.90000000000146</v>
      </c>
    </row>
    <row r="3491" spans="1:13">
      <c r="A3491" s="2">
        <v>38765</v>
      </c>
      <c r="B3491" s="1">
        <v>38256.33</v>
      </c>
      <c r="C3491" s="1">
        <v>38642.32</v>
      </c>
      <c r="D3491" s="1">
        <v>38256.33</v>
      </c>
      <c r="E3491" s="1">
        <v>38421.83</v>
      </c>
      <c r="I3491" s="3">
        <f t="shared" si="270"/>
        <v>4.3245063112332957E-3</v>
      </c>
      <c r="J3491" s="3">
        <f t="shared" si="271"/>
        <v>-4.3260814615515911E-3</v>
      </c>
      <c r="K3491" s="9">
        <f t="shared" si="272"/>
        <v>385.98999999999796</v>
      </c>
      <c r="L3491" s="9">
        <f t="shared" si="273"/>
        <v>165.44000000000233</v>
      </c>
      <c r="M3491" s="9">
        <f t="shared" si="274"/>
        <v>-165.5</v>
      </c>
    </row>
    <row r="3492" spans="1:13">
      <c r="A3492" s="2">
        <v>38764</v>
      </c>
      <c r="B3492" s="1">
        <v>37245.269999999997</v>
      </c>
      <c r="C3492" s="1">
        <v>38268.230000000003</v>
      </c>
      <c r="D3492" s="1">
        <v>37245.269999999997</v>
      </c>
      <c r="E3492" s="1">
        <v>38256.39</v>
      </c>
      <c r="I3492" s="3">
        <f t="shared" si="270"/>
        <v>2.7312274935350461E-2</v>
      </c>
      <c r="J3492" s="3">
        <f t="shared" si="271"/>
        <v>-2.7147608273480169E-2</v>
      </c>
      <c r="K3492" s="9">
        <f t="shared" si="272"/>
        <v>1022.9600000000064</v>
      </c>
      <c r="L3492" s="9">
        <f t="shared" si="273"/>
        <v>1017.0899999999965</v>
      </c>
      <c r="M3492" s="9">
        <f t="shared" si="274"/>
        <v>-1011.1200000000026</v>
      </c>
    </row>
    <row r="3493" spans="1:13">
      <c r="A3493" s="2">
        <v>38763</v>
      </c>
      <c r="B3493" s="1">
        <v>36628.769999999997</v>
      </c>
      <c r="C3493" s="1">
        <v>37446.65</v>
      </c>
      <c r="D3493" s="1">
        <v>36422.269999999997</v>
      </c>
      <c r="E3493" s="1">
        <v>37239.300000000003</v>
      </c>
      <c r="I3493" s="3">
        <f t="shared" si="270"/>
        <v>1.672050690640332E-2</v>
      </c>
      <c r="J3493" s="3">
        <f t="shared" si="271"/>
        <v>-1.6668045364340821E-2</v>
      </c>
      <c r="K3493" s="9">
        <f t="shared" si="272"/>
        <v>1024.3800000000047</v>
      </c>
      <c r="L3493" s="9">
        <f t="shared" si="273"/>
        <v>612.42000000000553</v>
      </c>
      <c r="M3493" s="9">
        <f t="shared" si="274"/>
        <v>-610.53000000000611</v>
      </c>
    </row>
    <row r="3494" spans="1:13">
      <c r="A3494" s="2">
        <v>38762</v>
      </c>
      <c r="B3494" s="1">
        <v>36116.94</v>
      </c>
      <c r="C3494" s="1">
        <v>36733.870000000003</v>
      </c>
      <c r="D3494" s="1">
        <v>35891.24</v>
      </c>
      <c r="E3494" s="1">
        <v>36626.879999999997</v>
      </c>
      <c r="I3494" s="3">
        <f t="shared" si="270"/>
        <v>1.4203098802540302E-2</v>
      </c>
      <c r="J3494" s="3">
        <f t="shared" si="271"/>
        <v>-1.4119136338792684E-2</v>
      </c>
      <c r="K3494" s="9">
        <f t="shared" si="272"/>
        <v>842.63000000000466</v>
      </c>
      <c r="L3494" s="9">
        <f t="shared" si="273"/>
        <v>512.93000000000029</v>
      </c>
      <c r="M3494" s="9">
        <f t="shared" si="274"/>
        <v>-509.93999999999505</v>
      </c>
    </row>
    <row r="3495" spans="1:13">
      <c r="A3495" s="2">
        <v>38761</v>
      </c>
      <c r="B3495" s="1">
        <v>36975.32</v>
      </c>
      <c r="C3495" s="1">
        <v>37075.67</v>
      </c>
      <c r="D3495" s="1">
        <v>36113.949999999997</v>
      </c>
      <c r="E3495" s="1">
        <v>36113.949999999997</v>
      </c>
      <c r="I3495" s="3">
        <f t="shared" si="270"/>
        <v>-2.3294488451335169E-2</v>
      </c>
      <c r="J3495" s="3">
        <f t="shared" si="271"/>
        <v>2.3295809204626292E-2</v>
      </c>
      <c r="K3495" s="9">
        <f t="shared" si="272"/>
        <v>961.72000000000116</v>
      </c>
      <c r="L3495" s="9">
        <f t="shared" si="273"/>
        <v>-861.31999999999971</v>
      </c>
      <c r="M3495" s="9">
        <f t="shared" si="274"/>
        <v>861.37000000000262</v>
      </c>
    </row>
    <row r="3496" spans="1:13">
      <c r="A3496" s="2">
        <v>38758</v>
      </c>
      <c r="B3496" s="1">
        <v>36885.56</v>
      </c>
      <c r="C3496" s="1">
        <v>37813.300000000003</v>
      </c>
      <c r="D3496" s="1">
        <v>36633.339999999997</v>
      </c>
      <c r="E3496" s="1">
        <v>36975.269999999997</v>
      </c>
      <c r="I3496" s="3">
        <f t="shared" si="270"/>
        <v>2.5204495054675026E-3</v>
      </c>
      <c r="J3496" s="3">
        <f t="shared" si="271"/>
        <v>-2.4321170669497532E-3</v>
      </c>
      <c r="K3496" s="9">
        <f t="shared" si="272"/>
        <v>1179.9600000000064</v>
      </c>
      <c r="L3496" s="9">
        <f t="shared" si="273"/>
        <v>92.959999999999127</v>
      </c>
      <c r="M3496" s="9">
        <f t="shared" si="274"/>
        <v>-89.709999999999127</v>
      </c>
    </row>
    <row r="3497" spans="1:13">
      <c r="A3497" s="2">
        <v>38757</v>
      </c>
      <c r="B3497" s="1">
        <v>36500.94</v>
      </c>
      <c r="C3497" s="1">
        <v>37176.9</v>
      </c>
      <c r="D3497" s="1">
        <v>36500.94</v>
      </c>
      <c r="E3497" s="1">
        <v>36882.31</v>
      </c>
      <c r="I3497" s="3">
        <f t="shared" si="270"/>
        <v>1.0490580532671464E-2</v>
      </c>
      <c r="J3497" s="3">
        <f t="shared" si="271"/>
        <v>-1.044822407313333E-2</v>
      </c>
      <c r="K3497" s="9">
        <f t="shared" si="272"/>
        <v>675.95999999999913</v>
      </c>
      <c r="L3497" s="9">
        <f t="shared" si="273"/>
        <v>382.89999999999418</v>
      </c>
      <c r="M3497" s="9">
        <f t="shared" si="274"/>
        <v>-381.36999999999534</v>
      </c>
    </row>
    <row r="3498" spans="1:13">
      <c r="A3498" s="2">
        <v>38756</v>
      </c>
      <c r="B3498" s="1">
        <v>36553.370000000003</v>
      </c>
      <c r="C3498" s="1">
        <v>36783.85</v>
      </c>
      <c r="D3498" s="1">
        <v>36182.89</v>
      </c>
      <c r="E3498" s="1">
        <v>36499.410000000003</v>
      </c>
      <c r="I3498" s="3">
        <f t="shared" si="270"/>
        <v>-1.703695397095693E-3</v>
      </c>
      <c r="J3498" s="3">
        <f t="shared" si="271"/>
        <v>1.4761976802685805E-3</v>
      </c>
      <c r="K3498" s="9">
        <f t="shared" si="272"/>
        <v>600.95999999999913</v>
      </c>
      <c r="L3498" s="9">
        <f t="shared" si="273"/>
        <v>-62.289999999993597</v>
      </c>
      <c r="M3498" s="9">
        <f t="shared" si="274"/>
        <v>53.959999999999127</v>
      </c>
    </row>
    <row r="3499" spans="1:13">
      <c r="A3499" s="2">
        <v>38755</v>
      </c>
      <c r="B3499" s="1">
        <v>37320.01</v>
      </c>
      <c r="C3499" s="1">
        <v>37376.120000000003</v>
      </c>
      <c r="D3499" s="1">
        <v>36555.519999999997</v>
      </c>
      <c r="E3499" s="1">
        <v>36561.699999999997</v>
      </c>
      <c r="I3499" s="3">
        <f t="shared" si="270"/>
        <v>-2.0350363868257185E-2</v>
      </c>
      <c r="J3499" s="3">
        <f t="shared" si="271"/>
        <v>2.0319126388229931E-2</v>
      </c>
      <c r="K3499" s="9">
        <f t="shared" si="272"/>
        <v>820.60000000000582</v>
      </c>
      <c r="L3499" s="9">
        <f t="shared" si="273"/>
        <v>-759.5</v>
      </c>
      <c r="M3499" s="9">
        <f t="shared" si="274"/>
        <v>758.31000000000495</v>
      </c>
    </row>
    <row r="3500" spans="1:13">
      <c r="A3500" s="2">
        <v>38754</v>
      </c>
      <c r="B3500" s="1">
        <v>37261.730000000003</v>
      </c>
      <c r="C3500" s="1">
        <v>37775.69</v>
      </c>
      <c r="D3500" s="1">
        <v>37229.43</v>
      </c>
      <c r="E3500" s="1">
        <v>37321.199999999997</v>
      </c>
      <c r="I3500" s="3">
        <f t="shared" si="270"/>
        <v>1.5960074854279144E-3</v>
      </c>
      <c r="J3500" s="3">
        <f t="shared" si="271"/>
        <v>-1.5960074854279144E-3</v>
      </c>
      <c r="K3500" s="9">
        <f t="shared" si="272"/>
        <v>546.26000000000204</v>
      </c>
      <c r="L3500" s="9">
        <f t="shared" si="273"/>
        <v>59.469999999993888</v>
      </c>
      <c r="M3500" s="9">
        <f t="shared" si="274"/>
        <v>-59.469999999993888</v>
      </c>
    </row>
    <row r="3501" spans="1:13">
      <c r="A3501" s="2">
        <v>38751</v>
      </c>
      <c r="B3501" s="1">
        <v>37304.19</v>
      </c>
      <c r="C3501" s="1">
        <v>37608.9</v>
      </c>
      <c r="D3501" s="1">
        <v>36526.26</v>
      </c>
      <c r="E3501" s="1">
        <v>37261.730000000003</v>
      </c>
      <c r="I3501" s="3">
        <f t="shared" si="270"/>
        <v>-1.1382099437087128E-3</v>
      </c>
      <c r="J3501" s="3">
        <f t="shared" si="271"/>
        <v>1.1382099437087128E-3</v>
      </c>
      <c r="K3501" s="9">
        <f t="shared" si="272"/>
        <v>1082.6399999999994</v>
      </c>
      <c r="L3501" s="9">
        <f t="shared" si="273"/>
        <v>-42.459999999999127</v>
      </c>
      <c r="M3501" s="9">
        <f t="shared" si="274"/>
        <v>42.459999999999127</v>
      </c>
    </row>
    <row r="3502" spans="1:13">
      <c r="A3502" s="2">
        <v>38750</v>
      </c>
      <c r="B3502" s="1">
        <v>38482.370000000003</v>
      </c>
      <c r="C3502" s="1">
        <v>38507.57</v>
      </c>
      <c r="D3502" s="1">
        <v>37236.550000000003</v>
      </c>
      <c r="E3502" s="1">
        <v>37304.19</v>
      </c>
      <c r="I3502" s="3">
        <f t="shared" si="270"/>
        <v>-3.0678313850336765E-2</v>
      </c>
      <c r="J3502" s="3">
        <f t="shared" si="271"/>
        <v>3.0616097709158772E-2</v>
      </c>
      <c r="K3502" s="9">
        <f t="shared" si="272"/>
        <v>1271.0199999999968</v>
      </c>
      <c r="L3502" s="9">
        <f t="shared" si="273"/>
        <v>-1180.6499999999942</v>
      </c>
      <c r="M3502" s="9">
        <f t="shared" si="274"/>
        <v>1178.1800000000003</v>
      </c>
    </row>
    <row r="3503" spans="1:13">
      <c r="A3503" s="2">
        <v>38749</v>
      </c>
      <c r="B3503" s="1">
        <v>38382.33</v>
      </c>
      <c r="C3503" s="1">
        <v>38500.019999999997</v>
      </c>
      <c r="D3503" s="1">
        <v>37886.199999999997</v>
      </c>
      <c r="E3503" s="1">
        <v>38484.839999999997</v>
      </c>
      <c r="I3503" s="3">
        <f t="shared" si="270"/>
        <v>2.6584824452617734E-3</v>
      </c>
      <c r="J3503" s="3">
        <f t="shared" si="271"/>
        <v>-2.6707602170059699E-3</v>
      </c>
      <c r="K3503" s="9">
        <f t="shared" si="272"/>
        <v>613.81999999999971</v>
      </c>
      <c r="L3503" s="9">
        <f t="shared" si="273"/>
        <v>102.0399999999936</v>
      </c>
      <c r="M3503" s="9">
        <f t="shared" si="274"/>
        <v>-102.50999999999476</v>
      </c>
    </row>
    <row r="3504" spans="1:13">
      <c r="A3504" s="2">
        <v>38748</v>
      </c>
      <c r="B3504" s="1">
        <v>38242.93</v>
      </c>
      <c r="C3504" s="1">
        <v>38456.160000000003</v>
      </c>
      <c r="D3504" s="1">
        <v>37629.910000000003</v>
      </c>
      <c r="E3504" s="1">
        <v>38382.800000000003</v>
      </c>
      <c r="I3504" s="3">
        <f t="shared" si="270"/>
        <v>3.6807659842414795E-3</v>
      </c>
      <c r="J3504" s="3">
        <f t="shared" si="271"/>
        <v>-3.657408049017233E-3</v>
      </c>
      <c r="K3504" s="9">
        <f t="shared" si="272"/>
        <v>826.25</v>
      </c>
      <c r="L3504" s="9">
        <f t="shared" si="273"/>
        <v>140.76000000000204</v>
      </c>
      <c r="M3504" s="9">
        <f t="shared" si="274"/>
        <v>-139.87000000000262</v>
      </c>
    </row>
    <row r="3505" spans="1:13">
      <c r="A3505" s="2">
        <v>38747</v>
      </c>
      <c r="B3505" s="1">
        <v>37823.97</v>
      </c>
      <c r="C3505" s="1">
        <v>38276.43</v>
      </c>
      <c r="D3505" s="1">
        <v>37501.279999999999</v>
      </c>
      <c r="E3505" s="1">
        <v>38242.04</v>
      </c>
      <c r="I3505" s="3">
        <f t="shared" si="270"/>
        <v>1.1099824388943845E-2</v>
      </c>
      <c r="J3505" s="3">
        <f t="shared" si="271"/>
        <v>-1.1053043876673963E-2</v>
      </c>
      <c r="K3505" s="9">
        <f t="shared" si="272"/>
        <v>775.15000000000146</v>
      </c>
      <c r="L3505" s="9">
        <f t="shared" si="273"/>
        <v>419.81999999999971</v>
      </c>
      <c r="M3505" s="9">
        <f t="shared" si="274"/>
        <v>-418.06999999999971</v>
      </c>
    </row>
    <row r="3506" spans="1:13">
      <c r="A3506" s="2">
        <v>38744</v>
      </c>
      <c r="B3506" s="1">
        <v>38017.89</v>
      </c>
      <c r="C3506" s="1">
        <v>38803.99</v>
      </c>
      <c r="D3506" s="1">
        <v>37688.21</v>
      </c>
      <c r="E3506" s="1">
        <v>37822.22</v>
      </c>
      <c r="I3506" s="3">
        <f t="shared" si="270"/>
        <v>-5.0544057561405587E-3</v>
      </c>
      <c r="J3506" s="3">
        <f t="shared" si="271"/>
        <v>5.1467874729501893E-3</v>
      </c>
      <c r="K3506" s="9">
        <f t="shared" si="272"/>
        <v>1115.7799999999988</v>
      </c>
      <c r="L3506" s="9">
        <f t="shared" si="273"/>
        <v>-192.13999999999942</v>
      </c>
      <c r="M3506" s="9">
        <f t="shared" si="274"/>
        <v>195.66999999999825</v>
      </c>
    </row>
    <row r="3507" spans="1:13">
      <c r="A3507" s="2">
        <v>38743</v>
      </c>
      <c r="B3507" s="1">
        <v>37402.019999999997</v>
      </c>
      <c r="C3507" s="1">
        <v>38031.4</v>
      </c>
      <c r="D3507" s="1">
        <v>37402.019999999997</v>
      </c>
      <c r="E3507" s="1">
        <v>38014.36</v>
      </c>
      <c r="I3507" s="3">
        <f t="shared" si="270"/>
        <v>1.6435706518266133E-2</v>
      </c>
      <c r="J3507" s="3">
        <f t="shared" si="271"/>
        <v>-1.6371843018104473E-2</v>
      </c>
      <c r="K3507" s="9">
        <f t="shared" si="272"/>
        <v>629.38000000000466</v>
      </c>
      <c r="L3507" s="9">
        <f t="shared" si="273"/>
        <v>614.69000000000233</v>
      </c>
      <c r="M3507" s="9">
        <f t="shared" si="274"/>
        <v>-612.34000000000378</v>
      </c>
    </row>
    <row r="3508" spans="1:13">
      <c r="A3508" s="2">
        <v>38741</v>
      </c>
      <c r="B3508" s="1">
        <v>36632.22</v>
      </c>
      <c r="C3508" s="1">
        <v>37427.760000000002</v>
      </c>
      <c r="D3508" s="1">
        <v>36632.22</v>
      </c>
      <c r="E3508" s="1">
        <v>37399.67</v>
      </c>
      <c r="I3508" s="3">
        <f t="shared" si="270"/>
        <v>2.096323544466203E-2</v>
      </c>
      <c r="J3508" s="3">
        <f t="shared" si="271"/>
        <v>-2.0950136246178828E-2</v>
      </c>
      <c r="K3508" s="9">
        <f t="shared" si="272"/>
        <v>795.54000000000087</v>
      </c>
      <c r="L3508" s="9">
        <f t="shared" si="273"/>
        <v>767.91999999999825</v>
      </c>
      <c r="M3508" s="9">
        <f t="shared" si="274"/>
        <v>-767.44999999999709</v>
      </c>
    </row>
    <row r="3509" spans="1:13">
      <c r="A3509" s="2">
        <v>38740</v>
      </c>
      <c r="B3509" s="1">
        <v>36687.18</v>
      </c>
      <c r="C3509" s="1">
        <v>36770.97</v>
      </c>
      <c r="D3509" s="1">
        <v>36212.839999999997</v>
      </c>
      <c r="E3509" s="1">
        <v>36631.75</v>
      </c>
      <c r="I3509" s="3">
        <f t="shared" si="270"/>
        <v>-1.7141463401340918E-3</v>
      </c>
      <c r="J3509" s="3">
        <f t="shared" si="271"/>
        <v>1.5108820029230998E-3</v>
      </c>
      <c r="K3509" s="9">
        <f t="shared" si="272"/>
        <v>558.13000000000466</v>
      </c>
      <c r="L3509" s="9">
        <f t="shared" si="273"/>
        <v>-62.900000000001455</v>
      </c>
      <c r="M3509" s="9">
        <f t="shared" si="274"/>
        <v>55.430000000000291</v>
      </c>
    </row>
    <row r="3510" spans="1:13">
      <c r="A3510" s="2">
        <v>38737</v>
      </c>
      <c r="B3510" s="1">
        <v>36857.300000000003</v>
      </c>
      <c r="C3510" s="1">
        <v>36938.47</v>
      </c>
      <c r="D3510" s="1">
        <v>36432.269999999997</v>
      </c>
      <c r="E3510" s="1">
        <v>36694.65</v>
      </c>
      <c r="I3510" s="3">
        <f t="shared" si="270"/>
        <v>-4.4370057238296524E-3</v>
      </c>
      <c r="J3510" s="3">
        <f t="shared" si="271"/>
        <v>4.4129656811541119E-3</v>
      </c>
      <c r="K3510" s="9">
        <f t="shared" si="272"/>
        <v>506.20000000000437</v>
      </c>
      <c r="L3510" s="9">
        <f t="shared" si="273"/>
        <v>-163.54000000000087</v>
      </c>
      <c r="M3510" s="9">
        <f t="shared" si="274"/>
        <v>162.65000000000146</v>
      </c>
    </row>
    <row r="3511" spans="1:13">
      <c r="A3511" s="2">
        <v>38736</v>
      </c>
      <c r="B3511" s="1">
        <v>35812.58</v>
      </c>
      <c r="C3511" s="1">
        <v>36978.68</v>
      </c>
      <c r="D3511" s="1">
        <v>35812.58</v>
      </c>
      <c r="E3511" s="1">
        <v>36858.19</v>
      </c>
      <c r="I3511" s="3">
        <f t="shared" si="270"/>
        <v>2.9409144316787591E-2</v>
      </c>
      <c r="J3511" s="3">
        <f t="shared" si="271"/>
        <v>-2.9196723609413243E-2</v>
      </c>
      <c r="K3511" s="9">
        <f t="shared" si="272"/>
        <v>1166.0999999999985</v>
      </c>
      <c r="L3511" s="9">
        <f t="shared" si="273"/>
        <v>1053</v>
      </c>
      <c r="M3511" s="9">
        <f t="shared" si="274"/>
        <v>-1045.6100000000006</v>
      </c>
    </row>
    <row r="3512" spans="1:13">
      <c r="A3512" s="2">
        <v>38735</v>
      </c>
      <c r="B3512" s="1">
        <v>36115.449999999997</v>
      </c>
      <c r="C3512" s="1">
        <v>36115.449999999997</v>
      </c>
      <c r="D3512" s="1">
        <v>35380.300000000003</v>
      </c>
      <c r="E3512" s="1">
        <v>35805.19</v>
      </c>
      <c r="I3512" s="3">
        <f t="shared" si="270"/>
        <v>-8.698379844388213E-3</v>
      </c>
      <c r="J3512" s="3">
        <f t="shared" si="271"/>
        <v>8.5907831689760149E-3</v>
      </c>
      <c r="K3512" s="9">
        <f t="shared" si="272"/>
        <v>735.14999999999418</v>
      </c>
      <c r="L3512" s="9">
        <f t="shared" si="273"/>
        <v>-314.18000000000029</v>
      </c>
      <c r="M3512" s="9">
        <f t="shared" si="274"/>
        <v>310.25999999999476</v>
      </c>
    </row>
    <row r="3513" spans="1:13">
      <c r="A3513" s="2">
        <v>38734</v>
      </c>
      <c r="B3513" s="1">
        <v>36533.68</v>
      </c>
      <c r="C3513" s="1">
        <v>36533.68</v>
      </c>
      <c r="D3513" s="1">
        <v>35816.629999999997</v>
      </c>
      <c r="E3513" s="1">
        <v>36119.370000000003</v>
      </c>
      <c r="I3513" s="3">
        <f t="shared" si="270"/>
        <v>-1.1340494579248454E-2</v>
      </c>
      <c r="J3513" s="3">
        <f t="shared" si="271"/>
        <v>1.1340494579248454E-2</v>
      </c>
      <c r="K3513" s="9">
        <f t="shared" si="272"/>
        <v>717.05000000000291</v>
      </c>
      <c r="L3513" s="9">
        <f t="shared" si="273"/>
        <v>-414.30999999999767</v>
      </c>
      <c r="M3513" s="9">
        <f t="shared" si="274"/>
        <v>414.30999999999767</v>
      </c>
    </row>
    <row r="3514" spans="1:13">
      <c r="A3514" s="2">
        <v>38733</v>
      </c>
      <c r="B3514" s="1">
        <v>35897.120000000003</v>
      </c>
      <c r="C3514" s="1">
        <v>36533.68</v>
      </c>
      <c r="D3514" s="1">
        <v>35891.39</v>
      </c>
      <c r="E3514" s="1">
        <v>36533.68</v>
      </c>
      <c r="I3514" s="3">
        <f t="shared" si="270"/>
        <v>1.773289890665317E-2</v>
      </c>
      <c r="J3514" s="3">
        <f t="shared" si="271"/>
        <v>-1.773289890665317E-2</v>
      </c>
      <c r="K3514" s="9">
        <f t="shared" si="272"/>
        <v>642.29000000000087</v>
      </c>
      <c r="L3514" s="9">
        <f t="shared" si="273"/>
        <v>636.55999999999767</v>
      </c>
      <c r="M3514" s="9">
        <f t="shared" si="274"/>
        <v>-636.55999999999767</v>
      </c>
    </row>
    <row r="3515" spans="1:13">
      <c r="A3515" s="2">
        <v>38730</v>
      </c>
      <c r="B3515" s="1">
        <v>35779.49</v>
      </c>
      <c r="C3515" s="1">
        <v>35951.449999999997</v>
      </c>
      <c r="D3515" s="1">
        <v>35479.72</v>
      </c>
      <c r="E3515" s="1">
        <v>35897.120000000003</v>
      </c>
      <c r="I3515" s="3">
        <f t="shared" si="270"/>
        <v>3.2929654856299509E-3</v>
      </c>
      <c r="J3515" s="3">
        <f t="shared" si="271"/>
        <v>-3.2876376941092414E-3</v>
      </c>
      <c r="K3515" s="9">
        <f t="shared" si="272"/>
        <v>471.72999999999593</v>
      </c>
      <c r="L3515" s="9">
        <f t="shared" si="273"/>
        <v>117.81999999999971</v>
      </c>
      <c r="M3515" s="9">
        <f t="shared" si="274"/>
        <v>-117.63000000000466</v>
      </c>
    </row>
    <row r="3516" spans="1:13">
      <c r="A3516" s="2">
        <v>38729</v>
      </c>
      <c r="B3516" s="1">
        <v>35952.78</v>
      </c>
      <c r="C3516" s="1">
        <v>36286.080000000002</v>
      </c>
      <c r="D3516" s="1">
        <v>35641.42</v>
      </c>
      <c r="E3516" s="1">
        <v>35779.300000000003</v>
      </c>
      <c r="I3516" s="3">
        <f t="shared" si="270"/>
        <v>-4.8102705144379056E-3</v>
      </c>
      <c r="J3516" s="3">
        <f t="shared" si="271"/>
        <v>4.8252179664547753E-3</v>
      </c>
      <c r="K3516" s="9">
        <f t="shared" si="272"/>
        <v>644.66000000000349</v>
      </c>
      <c r="L3516" s="9">
        <f t="shared" si="273"/>
        <v>-172.93999999999505</v>
      </c>
      <c r="M3516" s="9">
        <f t="shared" si="274"/>
        <v>173.47999999999593</v>
      </c>
    </row>
    <row r="3517" spans="1:13">
      <c r="A3517" s="2">
        <v>38728</v>
      </c>
      <c r="B3517" s="1">
        <v>35049.72</v>
      </c>
      <c r="C3517" s="1">
        <v>35952.769999999997</v>
      </c>
      <c r="D3517" s="1">
        <v>35049.72</v>
      </c>
      <c r="E3517" s="1">
        <v>35952.239999999998</v>
      </c>
      <c r="I3517" s="3">
        <f t="shared" si="270"/>
        <v>2.5758486160398653E-2</v>
      </c>
      <c r="J3517" s="3">
        <f t="shared" si="271"/>
        <v>-2.574970641705545E-2</v>
      </c>
      <c r="K3517" s="9">
        <f t="shared" si="272"/>
        <v>903.04999999999563</v>
      </c>
      <c r="L3517" s="9">
        <f t="shared" si="273"/>
        <v>902.81999999999971</v>
      </c>
      <c r="M3517" s="9">
        <f t="shared" si="274"/>
        <v>-902.5199999999968</v>
      </c>
    </row>
    <row r="3518" spans="1:13">
      <c r="A3518" s="2">
        <v>38727</v>
      </c>
      <c r="B3518" s="1">
        <v>35338.15</v>
      </c>
      <c r="C3518" s="1">
        <v>35338.15</v>
      </c>
      <c r="D3518" s="1">
        <v>34686.5</v>
      </c>
      <c r="E3518" s="1">
        <v>35049.42</v>
      </c>
      <c r="I3518" s="3">
        <f t="shared" si="270"/>
        <v>-8.1474746394253183E-3</v>
      </c>
      <c r="J3518" s="3">
        <f t="shared" si="271"/>
        <v>8.1704899662263918E-3</v>
      </c>
      <c r="K3518" s="9">
        <f t="shared" si="272"/>
        <v>651.65000000000146</v>
      </c>
      <c r="L3518" s="9">
        <f t="shared" si="273"/>
        <v>-287.91000000000349</v>
      </c>
      <c r="M3518" s="9">
        <f t="shared" si="274"/>
        <v>288.7300000000032</v>
      </c>
    </row>
    <row r="3519" spans="1:13">
      <c r="A3519" s="2">
        <v>38726</v>
      </c>
      <c r="B3519" s="1">
        <v>35475.019999999997</v>
      </c>
      <c r="C3519" s="1">
        <v>35601.31</v>
      </c>
      <c r="D3519" s="1">
        <v>35108.239999999998</v>
      </c>
      <c r="E3519" s="1">
        <v>35337.33</v>
      </c>
      <c r="I3519" s="3">
        <f t="shared" si="270"/>
        <v>-3.8813226884719179E-3</v>
      </c>
      <c r="J3519" s="3">
        <f t="shared" si="271"/>
        <v>3.8813226884719179E-3</v>
      </c>
      <c r="K3519" s="9">
        <f t="shared" si="272"/>
        <v>493.06999999999971</v>
      </c>
      <c r="L3519" s="9">
        <f t="shared" si="273"/>
        <v>-137.68999999999505</v>
      </c>
      <c r="M3519" s="9">
        <f t="shared" si="274"/>
        <v>137.68999999999505</v>
      </c>
    </row>
    <row r="3520" spans="1:13">
      <c r="A3520" s="2">
        <v>38723</v>
      </c>
      <c r="B3520" s="1">
        <v>34940.42</v>
      </c>
      <c r="C3520" s="1">
        <v>35529.449999999997</v>
      </c>
      <c r="D3520" s="1">
        <v>34940.42</v>
      </c>
      <c r="E3520" s="1">
        <v>35475.019999999997</v>
      </c>
      <c r="I3520" s="3">
        <f t="shared" si="270"/>
        <v>1.5425586878447434E-2</v>
      </c>
      <c r="J3520" s="3">
        <f t="shared" si="271"/>
        <v>-1.53003312495957E-2</v>
      </c>
      <c r="K3520" s="9">
        <f t="shared" si="272"/>
        <v>589.02999999999884</v>
      </c>
      <c r="L3520" s="9">
        <f t="shared" si="273"/>
        <v>538.90999999999622</v>
      </c>
      <c r="M3520" s="9">
        <f t="shared" si="274"/>
        <v>-534.59999999999854</v>
      </c>
    </row>
    <row r="3521" spans="1:13">
      <c r="A3521" s="2">
        <v>38722</v>
      </c>
      <c r="B3521" s="1">
        <v>35005.58</v>
      </c>
      <c r="C3521" s="1">
        <v>35088.42</v>
      </c>
      <c r="D3521" s="1">
        <v>34680.99</v>
      </c>
      <c r="E3521" s="1">
        <v>34936.11</v>
      </c>
      <c r="I3521" s="3">
        <f t="shared" si="270"/>
        <v>-1.893014673006486E-3</v>
      </c>
      <c r="J3521" s="3">
        <f t="shared" si="271"/>
        <v>1.9845407503604044E-3</v>
      </c>
      <c r="K3521" s="9">
        <f t="shared" si="272"/>
        <v>407.43000000000029</v>
      </c>
      <c r="L3521" s="9">
        <f t="shared" si="273"/>
        <v>-66.260000000002037</v>
      </c>
      <c r="M3521" s="9">
        <f t="shared" si="274"/>
        <v>69.470000000001164</v>
      </c>
    </row>
    <row r="3522" spans="1:13">
      <c r="A3522" s="2">
        <v>38721</v>
      </c>
      <c r="B3522" s="1">
        <v>34539.949999999997</v>
      </c>
      <c r="C3522" s="1">
        <v>35223.14</v>
      </c>
      <c r="D3522" s="1">
        <v>34539.949999999997</v>
      </c>
      <c r="E3522" s="1">
        <v>35002.370000000003</v>
      </c>
      <c r="I3522" s="3">
        <f t="shared" si="270"/>
        <v>1.3369491768812245E-2</v>
      </c>
      <c r="J3522" s="3">
        <f t="shared" si="271"/>
        <v>-1.3387975373444536E-2</v>
      </c>
      <c r="K3522" s="9">
        <f t="shared" si="272"/>
        <v>683.19000000000233</v>
      </c>
      <c r="L3522" s="9">
        <f t="shared" si="273"/>
        <v>461.79000000000087</v>
      </c>
      <c r="M3522" s="9">
        <f t="shared" si="274"/>
        <v>-462.42000000000553</v>
      </c>
    </row>
    <row r="3523" spans="1:13">
      <c r="A3523" s="2">
        <v>38720</v>
      </c>
      <c r="B3523" s="1">
        <v>33507.360000000001</v>
      </c>
      <c r="C3523" s="1">
        <v>34562.660000000003</v>
      </c>
      <c r="D3523" s="1">
        <v>33507.360000000001</v>
      </c>
      <c r="E3523" s="1">
        <v>34540.58</v>
      </c>
      <c r="I3523" s="3">
        <f t="shared" si="270"/>
        <v>3.083838223764589E-2</v>
      </c>
      <c r="J3523" s="3">
        <f t="shared" si="271"/>
        <v>-3.0835613429407781E-2</v>
      </c>
      <c r="K3523" s="9">
        <f t="shared" si="272"/>
        <v>1055.3000000000029</v>
      </c>
      <c r="L3523" s="9">
        <f t="shared" si="273"/>
        <v>1033.3100000000049</v>
      </c>
      <c r="M3523" s="9">
        <f t="shared" si="274"/>
        <v>-1033.2200000000012</v>
      </c>
    </row>
    <row r="3524" spans="1:13">
      <c r="A3524" s="2">
        <v>38719</v>
      </c>
      <c r="B3524" s="1">
        <v>33461.54</v>
      </c>
      <c r="C3524" s="1">
        <v>33518.910000000003</v>
      </c>
      <c r="D3524" s="1">
        <v>32860.17</v>
      </c>
      <c r="E3524" s="1">
        <v>33507.269999999997</v>
      </c>
      <c r="I3524" s="3">
        <f t="shared" si="270"/>
        <v>1.5342566970168667E-3</v>
      </c>
      <c r="J3524" s="3">
        <f t="shared" si="271"/>
        <v>-1.3666436153266085E-3</v>
      </c>
      <c r="K3524" s="9">
        <f t="shared" si="272"/>
        <v>658.74000000000524</v>
      </c>
      <c r="L3524" s="9">
        <f t="shared" si="273"/>
        <v>51.32999999999447</v>
      </c>
      <c r="M3524" s="9">
        <f t="shared" si="274"/>
        <v>-45.729999999995925</v>
      </c>
    </row>
    <row r="3525" spans="1:13">
      <c r="A3525" s="2">
        <v>38715</v>
      </c>
      <c r="B3525" s="1">
        <v>33137.440000000002</v>
      </c>
      <c r="C3525" s="1">
        <v>33455.94</v>
      </c>
      <c r="D3525" s="1">
        <v>33137.440000000002</v>
      </c>
      <c r="E3525" s="1">
        <v>33455.94</v>
      </c>
      <c r="I3525" s="3">
        <f t="shared" si="270"/>
        <v>9.5797996769917959E-3</v>
      </c>
      <c r="J3525" s="3">
        <f t="shared" si="271"/>
        <v>-9.6114847737181867E-3</v>
      </c>
      <c r="K3525" s="9">
        <f t="shared" si="272"/>
        <v>318.5</v>
      </c>
      <c r="L3525" s="9">
        <f t="shared" si="273"/>
        <v>317.45999999999913</v>
      </c>
      <c r="M3525" s="9">
        <f t="shared" si="274"/>
        <v>-318.5</v>
      </c>
    </row>
    <row r="3526" spans="1:13">
      <c r="A3526" s="2">
        <v>38714</v>
      </c>
      <c r="B3526" s="1">
        <v>33370.839999999997</v>
      </c>
      <c r="C3526" s="1">
        <v>33463.1</v>
      </c>
      <c r="D3526" s="1">
        <v>32964.959999999999</v>
      </c>
      <c r="E3526" s="1">
        <v>33138.480000000003</v>
      </c>
      <c r="I3526" s="3">
        <f t="shared" si="270"/>
        <v>-6.9596919216331193E-3</v>
      </c>
      <c r="J3526" s="3">
        <f t="shared" si="271"/>
        <v>6.9629652714763351E-3</v>
      </c>
      <c r="K3526" s="9">
        <f t="shared" si="272"/>
        <v>498.13999999999942</v>
      </c>
      <c r="L3526" s="9">
        <f t="shared" si="273"/>
        <v>-232.25</v>
      </c>
      <c r="M3526" s="9">
        <f t="shared" si="274"/>
        <v>232.35999999999331</v>
      </c>
    </row>
    <row r="3527" spans="1:13">
      <c r="A3527" s="2">
        <v>38713</v>
      </c>
      <c r="B3527" s="1">
        <v>33296.620000000003</v>
      </c>
      <c r="C3527" s="1">
        <v>33631.24</v>
      </c>
      <c r="D3527" s="1">
        <v>33238.93</v>
      </c>
      <c r="E3527" s="1">
        <v>33370.730000000003</v>
      </c>
      <c r="I3527" s="3">
        <f t="shared" si="270"/>
        <v>2.1986622427137641E-3</v>
      </c>
      <c r="J3527" s="3">
        <f t="shared" si="271"/>
        <v>-2.22575144263894E-3</v>
      </c>
      <c r="K3527" s="9">
        <f t="shared" si="272"/>
        <v>392.30999999999767</v>
      </c>
      <c r="L3527" s="9">
        <f t="shared" si="273"/>
        <v>73.210000000006403</v>
      </c>
      <c r="M3527" s="9">
        <f t="shared" si="274"/>
        <v>-74.110000000000582</v>
      </c>
    </row>
    <row r="3528" spans="1:13">
      <c r="A3528" s="2">
        <v>38712</v>
      </c>
      <c r="B3528" s="1">
        <v>33331.26</v>
      </c>
      <c r="C3528" s="1">
        <v>33434.769999999997</v>
      </c>
      <c r="D3528" s="1">
        <v>33139.760000000002</v>
      </c>
      <c r="E3528" s="1">
        <v>33297.519999999997</v>
      </c>
      <c r="I3528" s="3">
        <f t="shared" si="270"/>
        <v>-1.0122629627564406E-3</v>
      </c>
      <c r="J3528" s="3">
        <f t="shared" si="271"/>
        <v>1.0122629627564406E-3</v>
      </c>
      <c r="K3528" s="9">
        <f t="shared" si="272"/>
        <v>295.00999999999476</v>
      </c>
      <c r="L3528" s="9">
        <f t="shared" si="273"/>
        <v>-33.740000000005239</v>
      </c>
      <c r="M3528" s="9">
        <f t="shared" si="274"/>
        <v>33.740000000005239</v>
      </c>
    </row>
    <row r="3529" spans="1:13">
      <c r="A3529" s="2">
        <v>38709</v>
      </c>
      <c r="B3529" s="1">
        <v>33508.75</v>
      </c>
      <c r="C3529" s="1">
        <v>33574.94</v>
      </c>
      <c r="D3529" s="1">
        <v>33280.089999999997</v>
      </c>
      <c r="E3529" s="1">
        <v>33331.26</v>
      </c>
      <c r="I3529" s="3">
        <f t="shared" si="270"/>
        <v>-5.4188153443185255E-3</v>
      </c>
      <c r="J3529" s="3">
        <f t="shared" si="271"/>
        <v>5.2968254560375417E-3</v>
      </c>
      <c r="K3529" s="9">
        <f t="shared" si="272"/>
        <v>294.85000000000582</v>
      </c>
      <c r="L3529" s="9">
        <f t="shared" si="273"/>
        <v>-181.59999999999854</v>
      </c>
      <c r="M3529" s="9">
        <f t="shared" si="274"/>
        <v>177.48999999999796</v>
      </c>
    </row>
    <row r="3530" spans="1:13">
      <c r="A3530" s="2">
        <v>38708</v>
      </c>
      <c r="B3530" s="1">
        <v>33521.050000000003</v>
      </c>
      <c r="C3530" s="1">
        <v>33652.31</v>
      </c>
      <c r="D3530" s="1">
        <v>33462.769999999997</v>
      </c>
      <c r="E3530" s="1">
        <v>33512.86</v>
      </c>
      <c r="I3530" s="3">
        <f t="shared" si="270"/>
        <v>-1.2501100186330027E-4</v>
      </c>
      <c r="J3530" s="3">
        <f t="shared" si="271"/>
        <v>2.4432408889346629E-4</v>
      </c>
      <c r="K3530" s="9">
        <f t="shared" si="272"/>
        <v>189.54000000000087</v>
      </c>
      <c r="L3530" s="9">
        <f t="shared" si="273"/>
        <v>-4.1900000000023283</v>
      </c>
      <c r="M3530" s="9">
        <f t="shared" si="274"/>
        <v>8.1900000000023283</v>
      </c>
    </row>
    <row r="3531" spans="1:13">
      <c r="A3531" s="2">
        <v>38707</v>
      </c>
      <c r="B3531" s="1">
        <v>33068.480000000003</v>
      </c>
      <c r="C3531" s="1">
        <v>33553.15</v>
      </c>
      <c r="D3531" s="1">
        <v>33068.480000000003</v>
      </c>
      <c r="E3531" s="1">
        <v>33517.050000000003</v>
      </c>
      <c r="I3531" s="3">
        <f t="shared" si="270"/>
        <v>1.3624653085763886E-2</v>
      </c>
      <c r="J3531" s="3">
        <f t="shared" si="271"/>
        <v>-1.3564881119422473E-2</v>
      </c>
      <c r="K3531" s="9">
        <f t="shared" si="272"/>
        <v>484.66999999999825</v>
      </c>
      <c r="L3531" s="9">
        <f t="shared" si="273"/>
        <v>450.52000000000407</v>
      </c>
      <c r="M3531" s="9">
        <f t="shared" si="274"/>
        <v>-448.56999999999971</v>
      </c>
    </row>
    <row r="3532" spans="1:13">
      <c r="A3532" s="2">
        <v>38706</v>
      </c>
      <c r="B3532" s="1">
        <v>33007.839999999997</v>
      </c>
      <c r="C3532" s="1">
        <v>33139.949999999997</v>
      </c>
      <c r="D3532" s="1">
        <v>32767.53</v>
      </c>
      <c r="E3532" s="1">
        <v>33066.53</v>
      </c>
      <c r="I3532" s="3">
        <f t="shared" si="270"/>
        <v>1.8560672280518245E-3</v>
      </c>
      <c r="J3532" s="3">
        <f t="shared" si="271"/>
        <v>-1.7780624239575305E-3</v>
      </c>
      <c r="K3532" s="9">
        <f t="shared" si="272"/>
        <v>372.41999999999825</v>
      </c>
      <c r="L3532" s="9">
        <f t="shared" si="273"/>
        <v>61.260000000002037</v>
      </c>
      <c r="M3532" s="9">
        <f t="shared" si="274"/>
        <v>-58.690000000002328</v>
      </c>
    </row>
    <row r="3533" spans="1:13">
      <c r="A3533" s="2">
        <v>38705</v>
      </c>
      <c r="B3533" s="1">
        <v>33283.800000000003</v>
      </c>
      <c r="C3533" s="1">
        <v>33495.86</v>
      </c>
      <c r="D3533" s="1">
        <v>32907.949999999997</v>
      </c>
      <c r="E3533" s="1">
        <v>33005.269999999997</v>
      </c>
      <c r="I3533" s="3">
        <f t="shared" ref="I3533:I3596" si="275">(E3533-E3534)/E3534</f>
        <v>-8.6072194310795533E-3</v>
      </c>
      <c r="J3533" s="3">
        <f t="shared" ref="J3533:J3596" si="276">(B3533-E3533)/B3533</f>
        <v>8.3683353463248206E-3</v>
      </c>
      <c r="K3533" s="9">
        <f t="shared" ref="K3533:K3596" si="277">(C3533-D3533)</f>
        <v>587.91000000000349</v>
      </c>
      <c r="L3533" s="9">
        <f t="shared" ref="L3533:L3596" si="278">(E3533-E3534)</f>
        <v>-286.55000000000291</v>
      </c>
      <c r="M3533" s="9">
        <f t="shared" ref="M3533:M3596" si="279">B3533-E3533</f>
        <v>278.53000000000611</v>
      </c>
    </row>
    <row r="3534" spans="1:13">
      <c r="A3534" s="2">
        <v>38702</v>
      </c>
      <c r="B3534" s="1">
        <v>33193.269999999997</v>
      </c>
      <c r="C3534" s="1">
        <v>33578.78</v>
      </c>
      <c r="D3534" s="1">
        <v>33193.269999999997</v>
      </c>
      <c r="E3534" s="1">
        <v>33291.82</v>
      </c>
      <c r="I3534" s="3">
        <f t="shared" si="275"/>
        <v>2.9689753374706053E-3</v>
      </c>
      <c r="J3534" s="3">
        <f t="shared" si="276"/>
        <v>-2.9689753374706053E-3</v>
      </c>
      <c r="K3534" s="9">
        <f t="shared" si="277"/>
        <v>385.51000000000204</v>
      </c>
      <c r="L3534" s="9">
        <f t="shared" si="278"/>
        <v>98.55000000000291</v>
      </c>
      <c r="M3534" s="9">
        <f t="shared" si="279"/>
        <v>-98.55000000000291</v>
      </c>
    </row>
    <row r="3535" spans="1:13">
      <c r="A3535" s="2">
        <v>38701</v>
      </c>
      <c r="B3535" s="1">
        <v>33625.46</v>
      </c>
      <c r="C3535" s="1">
        <v>33798.949999999997</v>
      </c>
      <c r="D3535" s="1">
        <v>33102.620000000003</v>
      </c>
      <c r="E3535" s="1">
        <v>33193.269999999997</v>
      </c>
      <c r="I3535" s="3">
        <f t="shared" si="275"/>
        <v>-1.297076641410062E-2</v>
      </c>
      <c r="J3535" s="3">
        <f t="shared" si="276"/>
        <v>1.2853058367082632E-2</v>
      </c>
      <c r="K3535" s="9">
        <f t="shared" si="277"/>
        <v>696.32999999999447</v>
      </c>
      <c r="L3535" s="9">
        <f t="shared" si="278"/>
        <v>-436.20000000000437</v>
      </c>
      <c r="M3535" s="9">
        <f t="shared" si="279"/>
        <v>432.19000000000233</v>
      </c>
    </row>
    <row r="3536" spans="1:13">
      <c r="A3536" s="2">
        <v>38700</v>
      </c>
      <c r="B3536" s="1">
        <v>33419.65</v>
      </c>
      <c r="C3536" s="1">
        <v>33837.269999999997</v>
      </c>
      <c r="D3536" s="1">
        <v>33369.07</v>
      </c>
      <c r="E3536" s="1">
        <v>33629.47</v>
      </c>
      <c r="I3536" s="3">
        <f t="shared" si="275"/>
        <v>6.2783422327881856E-3</v>
      </c>
      <c r="J3536" s="3">
        <f t="shared" si="276"/>
        <v>-6.2783422327881856E-3</v>
      </c>
      <c r="K3536" s="9">
        <f t="shared" si="277"/>
        <v>468.19999999999709</v>
      </c>
      <c r="L3536" s="9">
        <f t="shared" si="278"/>
        <v>209.81999999999971</v>
      </c>
      <c r="M3536" s="9">
        <f t="shared" si="279"/>
        <v>-209.81999999999971</v>
      </c>
    </row>
    <row r="3537" spans="1:13">
      <c r="A3537" s="2">
        <v>38699</v>
      </c>
      <c r="B3537" s="1">
        <v>32970.6</v>
      </c>
      <c r="C3537" s="1">
        <v>33432.120000000003</v>
      </c>
      <c r="D3537" s="1">
        <v>32835.019999999997</v>
      </c>
      <c r="E3537" s="1">
        <v>33419.65</v>
      </c>
      <c r="I3537" s="3">
        <f t="shared" si="275"/>
        <v>1.3619709680745965E-2</v>
      </c>
      <c r="J3537" s="3">
        <f t="shared" si="276"/>
        <v>-1.3619709680745965E-2</v>
      </c>
      <c r="K3537" s="9">
        <f t="shared" si="277"/>
        <v>597.10000000000582</v>
      </c>
      <c r="L3537" s="9">
        <f t="shared" si="278"/>
        <v>449.05000000000291</v>
      </c>
      <c r="M3537" s="9">
        <f t="shared" si="279"/>
        <v>-449.05000000000291</v>
      </c>
    </row>
    <row r="3538" spans="1:13">
      <c r="A3538" s="2">
        <v>38698</v>
      </c>
      <c r="B3538" s="1">
        <v>32924.870000000003</v>
      </c>
      <c r="C3538" s="1">
        <v>33299.410000000003</v>
      </c>
      <c r="D3538" s="1">
        <v>32867.86</v>
      </c>
      <c r="E3538" s="1">
        <v>32970.6</v>
      </c>
      <c r="I3538" s="3">
        <f t="shared" si="275"/>
        <v>1.4835172846165122E-3</v>
      </c>
      <c r="J3538" s="3">
        <f t="shared" si="276"/>
        <v>-1.3889196829021929E-3</v>
      </c>
      <c r="K3538" s="9">
        <f t="shared" si="277"/>
        <v>431.55000000000291</v>
      </c>
      <c r="L3538" s="9">
        <f t="shared" si="278"/>
        <v>48.839999999996508</v>
      </c>
      <c r="M3538" s="9">
        <f t="shared" si="279"/>
        <v>-45.729999999995925</v>
      </c>
    </row>
    <row r="3539" spans="1:13">
      <c r="A3539" s="2">
        <v>38695</v>
      </c>
      <c r="B3539" s="1">
        <v>32482.6</v>
      </c>
      <c r="C3539" s="1">
        <v>32971</v>
      </c>
      <c r="D3539" s="1">
        <v>32482.6</v>
      </c>
      <c r="E3539" s="1">
        <v>32921.760000000002</v>
      </c>
      <c r="I3539" s="3">
        <f t="shared" si="275"/>
        <v>1.3599736946136802E-2</v>
      </c>
      <c r="J3539" s="3">
        <f t="shared" si="276"/>
        <v>-1.3519853706292093E-2</v>
      </c>
      <c r="K3539" s="9">
        <f t="shared" si="277"/>
        <v>488.40000000000146</v>
      </c>
      <c r="L3539" s="9">
        <f t="shared" si="278"/>
        <v>441.72000000000116</v>
      </c>
      <c r="M3539" s="9">
        <f t="shared" si="279"/>
        <v>-439.16000000000349</v>
      </c>
    </row>
    <row r="3540" spans="1:13">
      <c r="A3540" s="2">
        <v>38694</v>
      </c>
      <c r="B3540" s="1">
        <v>32756.29</v>
      </c>
      <c r="C3540" s="1">
        <v>32997.050000000003</v>
      </c>
      <c r="D3540" s="1">
        <v>32476.44</v>
      </c>
      <c r="E3540" s="1">
        <v>32480.04</v>
      </c>
      <c r="I3540" s="3">
        <f t="shared" si="275"/>
        <v>-8.4486300397566428E-3</v>
      </c>
      <c r="J3540" s="3">
        <f t="shared" si="276"/>
        <v>8.433494757800716E-3</v>
      </c>
      <c r="K3540" s="9">
        <f t="shared" si="277"/>
        <v>520.61000000000422</v>
      </c>
      <c r="L3540" s="9">
        <f t="shared" si="278"/>
        <v>-276.75</v>
      </c>
      <c r="M3540" s="9">
        <f t="shared" si="279"/>
        <v>276.25</v>
      </c>
    </row>
    <row r="3541" spans="1:13">
      <c r="A3541" s="2">
        <v>38693</v>
      </c>
      <c r="B3541" s="1">
        <v>33224.9</v>
      </c>
      <c r="C3541" s="1">
        <v>33271.279999999999</v>
      </c>
      <c r="D3541" s="1">
        <v>32648.84</v>
      </c>
      <c r="E3541" s="1">
        <v>32756.79</v>
      </c>
      <c r="I3541" s="3">
        <f t="shared" si="275"/>
        <v>-1.404521268430515E-2</v>
      </c>
      <c r="J3541" s="3">
        <f t="shared" si="276"/>
        <v>1.4089131946221073E-2</v>
      </c>
      <c r="K3541" s="9">
        <f t="shared" si="277"/>
        <v>622.43999999999869</v>
      </c>
      <c r="L3541" s="9">
        <f t="shared" si="278"/>
        <v>-466.62999999999738</v>
      </c>
      <c r="M3541" s="9">
        <f t="shared" si="279"/>
        <v>468.11000000000058</v>
      </c>
    </row>
    <row r="3542" spans="1:13">
      <c r="A3542" s="2">
        <v>38692</v>
      </c>
      <c r="B3542" s="1">
        <v>32712.09</v>
      </c>
      <c r="C3542" s="1">
        <v>33332.019999999997</v>
      </c>
      <c r="D3542" s="1">
        <v>32712.09</v>
      </c>
      <c r="E3542" s="1">
        <v>33223.42</v>
      </c>
      <c r="I3542" s="3">
        <f t="shared" si="275"/>
        <v>1.5970376595088188E-2</v>
      </c>
      <c r="J3542" s="3">
        <f t="shared" si="276"/>
        <v>-1.5631223807466847E-2</v>
      </c>
      <c r="K3542" s="9">
        <f t="shared" si="277"/>
        <v>619.92999999999665</v>
      </c>
      <c r="L3542" s="9">
        <f t="shared" si="278"/>
        <v>522.25</v>
      </c>
      <c r="M3542" s="9">
        <f t="shared" si="279"/>
        <v>-511.32999999999811</v>
      </c>
    </row>
    <row r="3543" spans="1:13">
      <c r="A3543" s="2">
        <v>38691</v>
      </c>
      <c r="B3543" s="1">
        <v>32834.870000000003</v>
      </c>
      <c r="C3543" s="1">
        <v>32909.58</v>
      </c>
      <c r="D3543" s="1">
        <v>32546.85</v>
      </c>
      <c r="E3543" s="1">
        <v>32701.17</v>
      </c>
      <c r="I3543" s="3">
        <f t="shared" si="275"/>
        <v>-3.9984832079238333E-3</v>
      </c>
      <c r="J3543" s="3">
        <f t="shared" si="276"/>
        <v>4.0718906455242355E-3</v>
      </c>
      <c r="K3543" s="9">
        <f t="shared" si="277"/>
        <v>362.7300000000032</v>
      </c>
      <c r="L3543" s="9">
        <f t="shared" si="278"/>
        <v>-131.27999999999884</v>
      </c>
      <c r="M3543" s="9">
        <f t="shared" si="279"/>
        <v>133.70000000000437</v>
      </c>
    </row>
    <row r="3544" spans="1:13">
      <c r="A3544" s="2">
        <v>38688</v>
      </c>
      <c r="B3544" s="1">
        <v>32617.3</v>
      </c>
      <c r="C3544" s="1">
        <v>32936.300000000003</v>
      </c>
      <c r="D3544" s="1">
        <v>32617.3</v>
      </c>
      <c r="E3544" s="1">
        <v>32832.449999999997</v>
      </c>
      <c r="I3544" s="3">
        <f t="shared" si="275"/>
        <v>6.5998961283592512E-3</v>
      </c>
      <c r="J3544" s="3">
        <f t="shared" si="276"/>
        <v>-6.5961928179217111E-3</v>
      </c>
      <c r="K3544" s="9">
        <f t="shared" si="277"/>
        <v>319.00000000000364</v>
      </c>
      <c r="L3544" s="9">
        <f t="shared" si="278"/>
        <v>215.2699999999968</v>
      </c>
      <c r="M3544" s="9">
        <f t="shared" si="279"/>
        <v>-215.14999999999782</v>
      </c>
    </row>
    <row r="3545" spans="1:13">
      <c r="A3545" s="2">
        <v>38687</v>
      </c>
      <c r="B3545" s="1">
        <v>31920.61</v>
      </c>
      <c r="C3545" s="1">
        <v>32700.43</v>
      </c>
      <c r="D3545" s="1">
        <v>31920.61</v>
      </c>
      <c r="E3545" s="1">
        <v>32617.18</v>
      </c>
      <c r="I3545" s="3">
        <f t="shared" si="275"/>
        <v>2.1945209977453913E-2</v>
      </c>
      <c r="J3545" s="3">
        <f t="shared" si="276"/>
        <v>-2.182195139754534E-2</v>
      </c>
      <c r="K3545" s="9">
        <f t="shared" si="277"/>
        <v>779.81999999999971</v>
      </c>
      <c r="L3545" s="9">
        <f t="shared" si="278"/>
        <v>700.42000000000189</v>
      </c>
      <c r="M3545" s="9">
        <f t="shared" si="279"/>
        <v>-696.56999999999971</v>
      </c>
    </row>
    <row r="3546" spans="1:13">
      <c r="A3546" s="2">
        <v>38686</v>
      </c>
      <c r="B3546" s="1">
        <v>31651.9</v>
      </c>
      <c r="C3546" s="1">
        <v>31917.69</v>
      </c>
      <c r="D3546" s="1">
        <v>31295.759999999998</v>
      </c>
      <c r="E3546" s="1">
        <v>31916.76</v>
      </c>
      <c r="I3546" s="3">
        <f t="shared" si="275"/>
        <v>8.3790525266534861E-3</v>
      </c>
      <c r="J3546" s="3">
        <f t="shared" si="276"/>
        <v>-8.3679020848668462E-3</v>
      </c>
      <c r="K3546" s="9">
        <f t="shared" si="277"/>
        <v>621.93000000000029</v>
      </c>
      <c r="L3546" s="9">
        <f t="shared" si="278"/>
        <v>265.20999999999913</v>
      </c>
      <c r="M3546" s="9">
        <f t="shared" si="279"/>
        <v>-264.85999999999694</v>
      </c>
    </row>
    <row r="3547" spans="1:13">
      <c r="A3547" s="2">
        <v>38685</v>
      </c>
      <c r="B3547" s="1">
        <v>31359.599999999999</v>
      </c>
      <c r="C3547" s="1">
        <v>31766.84</v>
      </c>
      <c r="D3547" s="1">
        <v>31359.599999999999</v>
      </c>
      <c r="E3547" s="1">
        <v>31651.55</v>
      </c>
      <c r="I3547" s="3">
        <f t="shared" si="275"/>
        <v>9.3757324790999293E-3</v>
      </c>
      <c r="J3547" s="3">
        <f t="shared" si="276"/>
        <v>-9.309748848837382E-3</v>
      </c>
      <c r="K3547" s="9">
        <f t="shared" si="277"/>
        <v>407.2400000000016</v>
      </c>
      <c r="L3547" s="9">
        <f t="shared" si="278"/>
        <v>294</v>
      </c>
      <c r="M3547" s="9">
        <f t="shared" si="279"/>
        <v>-291.95000000000073</v>
      </c>
    </row>
    <row r="3548" spans="1:13">
      <c r="A3548" s="2">
        <v>38684</v>
      </c>
      <c r="B3548" s="1">
        <v>31919.66</v>
      </c>
      <c r="C3548" s="1">
        <v>32350.47</v>
      </c>
      <c r="D3548" s="1">
        <v>31337.1</v>
      </c>
      <c r="E3548" s="1">
        <v>31357.55</v>
      </c>
      <c r="I3548" s="3">
        <f t="shared" si="275"/>
        <v>-1.7610149982800586E-2</v>
      </c>
      <c r="J3548" s="3">
        <f t="shared" si="276"/>
        <v>1.7610149982800586E-2</v>
      </c>
      <c r="K3548" s="9">
        <f t="shared" si="277"/>
        <v>1013.3700000000026</v>
      </c>
      <c r="L3548" s="9">
        <f t="shared" si="278"/>
        <v>-562.11000000000058</v>
      </c>
      <c r="M3548" s="9">
        <f t="shared" si="279"/>
        <v>562.11000000000058</v>
      </c>
    </row>
    <row r="3549" spans="1:13">
      <c r="A3549" s="2">
        <v>38681</v>
      </c>
      <c r="B3549" s="1">
        <v>31946.77</v>
      </c>
      <c r="C3549" s="1">
        <v>32058.68</v>
      </c>
      <c r="D3549" s="1">
        <v>31840.37</v>
      </c>
      <c r="E3549" s="1">
        <v>31919.66</v>
      </c>
      <c r="I3549" s="3">
        <f t="shared" si="275"/>
        <v>-7.8479298463313694E-4</v>
      </c>
      <c r="J3549" s="3">
        <f t="shared" si="276"/>
        <v>8.4859909155137066E-4</v>
      </c>
      <c r="K3549" s="9">
        <f t="shared" si="277"/>
        <v>218.31000000000131</v>
      </c>
      <c r="L3549" s="9">
        <f t="shared" si="278"/>
        <v>-25.069999999999709</v>
      </c>
      <c r="M3549" s="9">
        <f t="shared" si="279"/>
        <v>27.110000000000582</v>
      </c>
    </row>
    <row r="3550" spans="1:13">
      <c r="A3550" s="2">
        <v>38680</v>
      </c>
      <c r="B3550" s="1">
        <v>31937.919999999998</v>
      </c>
      <c r="C3550" s="1">
        <v>32122.5</v>
      </c>
      <c r="D3550" s="1">
        <v>31677.96</v>
      </c>
      <c r="E3550" s="1">
        <v>31944.73</v>
      </c>
      <c r="I3550" s="3">
        <f t="shared" si="275"/>
        <v>6.7934442323916864E-5</v>
      </c>
      <c r="J3550" s="3">
        <f t="shared" si="276"/>
        <v>-2.1322615874801209E-4</v>
      </c>
      <c r="K3550" s="9">
        <f t="shared" si="277"/>
        <v>444.54000000000087</v>
      </c>
      <c r="L3550" s="9">
        <f t="shared" si="278"/>
        <v>2.1699999999982538</v>
      </c>
      <c r="M3550" s="9">
        <f t="shared" si="279"/>
        <v>-6.8100000000013097</v>
      </c>
    </row>
    <row r="3551" spans="1:13">
      <c r="A3551" s="2">
        <v>38679</v>
      </c>
      <c r="B3551" s="1">
        <v>31489.01</v>
      </c>
      <c r="C3551" s="1">
        <v>32013.74</v>
      </c>
      <c r="D3551" s="1">
        <v>31489.01</v>
      </c>
      <c r="E3551" s="1">
        <v>31942.560000000001</v>
      </c>
      <c r="I3551" s="3">
        <f t="shared" si="275"/>
        <v>1.4403437897857155E-2</v>
      </c>
      <c r="J3551" s="3">
        <f t="shared" si="276"/>
        <v>-1.4403437897857155E-2</v>
      </c>
      <c r="K3551" s="9">
        <f t="shared" si="277"/>
        <v>524.7300000000032</v>
      </c>
      <c r="L3551" s="9">
        <f t="shared" si="278"/>
        <v>453.55000000000291</v>
      </c>
      <c r="M3551" s="9">
        <f t="shared" si="279"/>
        <v>-453.55000000000291</v>
      </c>
    </row>
    <row r="3552" spans="1:13">
      <c r="A3552" s="2">
        <v>38678</v>
      </c>
      <c r="B3552" s="1">
        <v>31109.8</v>
      </c>
      <c r="C3552" s="1">
        <v>31499.55</v>
      </c>
      <c r="D3552" s="1">
        <v>30472.880000000001</v>
      </c>
      <c r="E3552" s="1">
        <v>31489.01</v>
      </c>
      <c r="I3552" s="3">
        <f t="shared" si="275"/>
        <v>1.2180621901525733E-2</v>
      </c>
      <c r="J3552" s="3">
        <f t="shared" si="276"/>
        <v>-1.2189406553561872E-2</v>
      </c>
      <c r="K3552" s="9">
        <f t="shared" si="277"/>
        <v>1026.6699999999983</v>
      </c>
      <c r="L3552" s="9">
        <f t="shared" si="278"/>
        <v>378.93999999999869</v>
      </c>
      <c r="M3552" s="9">
        <f t="shared" si="279"/>
        <v>-379.20999999999913</v>
      </c>
    </row>
    <row r="3553" spans="1:13">
      <c r="A3553" s="2">
        <v>38677</v>
      </c>
      <c r="B3553" s="1">
        <v>31102.37</v>
      </c>
      <c r="C3553" s="1">
        <v>31291.4</v>
      </c>
      <c r="D3553" s="1">
        <v>30969.42</v>
      </c>
      <c r="E3553" s="1">
        <v>31110.07</v>
      </c>
      <c r="I3553" s="3">
        <f t="shared" si="275"/>
        <v>2.475695582041088E-4</v>
      </c>
      <c r="J3553" s="3">
        <f t="shared" si="276"/>
        <v>-2.475695582041088E-4</v>
      </c>
      <c r="K3553" s="9">
        <f t="shared" si="277"/>
        <v>321.9800000000032</v>
      </c>
      <c r="L3553" s="9">
        <f t="shared" si="278"/>
        <v>7.7000000000007276</v>
      </c>
      <c r="M3553" s="9">
        <f t="shared" si="279"/>
        <v>-7.7000000000007276</v>
      </c>
    </row>
    <row r="3554" spans="1:13">
      <c r="A3554" s="2">
        <v>38674</v>
      </c>
      <c r="B3554" s="1">
        <v>31086.83</v>
      </c>
      <c r="C3554" s="1">
        <v>31179.64</v>
      </c>
      <c r="D3554" s="1">
        <v>30887.29</v>
      </c>
      <c r="E3554" s="1">
        <v>31102.37</v>
      </c>
      <c r="I3554" s="3">
        <f t="shared" si="275"/>
        <v>4.9441888892459815E-4</v>
      </c>
      <c r="J3554" s="3">
        <f t="shared" si="276"/>
        <v>-4.9989014640596148E-4</v>
      </c>
      <c r="K3554" s="9">
        <f t="shared" si="277"/>
        <v>292.34999999999854</v>
      </c>
      <c r="L3554" s="9">
        <f t="shared" si="278"/>
        <v>15.369999999998981</v>
      </c>
      <c r="M3554" s="9">
        <f t="shared" si="279"/>
        <v>-15.539999999997235</v>
      </c>
    </row>
    <row r="3555" spans="1:13">
      <c r="A3555" s="2">
        <v>38673</v>
      </c>
      <c r="B3555" s="1">
        <v>30482.87</v>
      </c>
      <c r="C3555" s="1">
        <v>31247.88</v>
      </c>
      <c r="D3555" s="1">
        <v>30482.87</v>
      </c>
      <c r="E3555" s="1">
        <v>31087</v>
      </c>
      <c r="I3555" s="3">
        <f t="shared" si="275"/>
        <v>1.9843764147638058E-2</v>
      </c>
      <c r="J3555" s="3">
        <f t="shared" si="276"/>
        <v>-1.9818671929513233E-2</v>
      </c>
      <c r="K3555" s="9">
        <f t="shared" si="277"/>
        <v>765.01000000000204</v>
      </c>
      <c r="L3555" s="9">
        <f t="shared" si="278"/>
        <v>604.88000000000102</v>
      </c>
      <c r="M3555" s="9">
        <f t="shared" si="279"/>
        <v>-604.13000000000102</v>
      </c>
    </row>
    <row r="3556" spans="1:13">
      <c r="A3556" s="2">
        <v>38672</v>
      </c>
      <c r="B3556" s="1">
        <v>30218.6</v>
      </c>
      <c r="C3556" s="1">
        <v>30515.95</v>
      </c>
      <c r="D3556" s="1">
        <v>30157.05</v>
      </c>
      <c r="E3556" s="1">
        <v>30482.12</v>
      </c>
      <c r="I3556" s="3">
        <f t="shared" si="275"/>
        <v>8.711110405150619E-3</v>
      </c>
      <c r="J3556" s="3">
        <f t="shared" si="276"/>
        <v>-8.7204569371182143E-3</v>
      </c>
      <c r="K3556" s="9">
        <f t="shared" si="277"/>
        <v>358.90000000000146</v>
      </c>
      <c r="L3556" s="9">
        <f t="shared" si="278"/>
        <v>263.23999999999796</v>
      </c>
      <c r="M3556" s="9">
        <f t="shared" si="279"/>
        <v>-263.52000000000044</v>
      </c>
    </row>
    <row r="3557" spans="1:13">
      <c r="A3557" s="2">
        <v>38670</v>
      </c>
      <c r="B3557" s="1">
        <v>30510.21</v>
      </c>
      <c r="C3557" s="1">
        <v>30510.21</v>
      </c>
      <c r="D3557" s="1">
        <v>29948.18</v>
      </c>
      <c r="E3557" s="1">
        <v>30218.880000000001</v>
      </c>
      <c r="I3557" s="3">
        <f t="shared" si="275"/>
        <v>-9.5706811567934733E-3</v>
      </c>
      <c r="J3557" s="3">
        <f t="shared" si="276"/>
        <v>9.548606843413996E-3</v>
      </c>
      <c r="K3557" s="9">
        <f t="shared" si="277"/>
        <v>562.02999999999884</v>
      </c>
      <c r="L3557" s="9">
        <f t="shared" si="278"/>
        <v>-292.0099999999984</v>
      </c>
      <c r="M3557" s="9">
        <f t="shared" si="279"/>
        <v>291.32999999999811</v>
      </c>
    </row>
    <row r="3558" spans="1:13">
      <c r="A3558" s="2">
        <v>38667</v>
      </c>
      <c r="B3558" s="1">
        <v>30722.240000000002</v>
      </c>
      <c r="C3558" s="1">
        <v>30746.41</v>
      </c>
      <c r="D3558" s="1">
        <v>30385.32</v>
      </c>
      <c r="E3558" s="1">
        <v>30510.89</v>
      </c>
      <c r="I3558" s="3">
        <f t="shared" si="275"/>
        <v>-6.9556641909088853E-3</v>
      </c>
      <c r="J3558" s="3">
        <f t="shared" si="276"/>
        <v>6.8793811909548972E-3</v>
      </c>
      <c r="K3558" s="9">
        <f t="shared" si="277"/>
        <v>361.09000000000015</v>
      </c>
      <c r="L3558" s="9">
        <f t="shared" si="278"/>
        <v>-213.70999999999913</v>
      </c>
      <c r="M3558" s="9">
        <f t="shared" si="279"/>
        <v>211.35000000000218</v>
      </c>
    </row>
    <row r="3559" spans="1:13">
      <c r="A3559" s="2">
        <v>38666</v>
      </c>
      <c r="B3559" s="1">
        <v>30664.63</v>
      </c>
      <c r="C3559" s="1">
        <v>30725.94</v>
      </c>
      <c r="D3559" s="1">
        <v>30218.31</v>
      </c>
      <c r="E3559" s="1">
        <v>30724.6</v>
      </c>
      <c r="I3559" s="3">
        <f t="shared" si="275"/>
        <v>1.9086240917078334E-3</v>
      </c>
      <c r="J3559" s="3">
        <f t="shared" si="276"/>
        <v>-1.9556733604807076E-3</v>
      </c>
      <c r="K3559" s="9">
        <f t="shared" si="277"/>
        <v>507.62999999999738</v>
      </c>
      <c r="L3559" s="9">
        <f t="shared" si="278"/>
        <v>58.529999999998836</v>
      </c>
      <c r="M3559" s="9">
        <f t="shared" si="279"/>
        <v>-59.969999999997526</v>
      </c>
    </row>
    <row r="3560" spans="1:13">
      <c r="A3560" s="2">
        <v>38665</v>
      </c>
      <c r="B3560" s="1">
        <v>30970.84</v>
      </c>
      <c r="C3560" s="1">
        <v>31232.37</v>
      </c>
      <c r="D3560" s="1">
        <v>30492.959999999999</v>
      </c>
      <c r="E3560" s="1">
        <v>30666.07</v>
      </c>
      <c r="I3560" s="3">
        <f t="shared" si="275"/>
        <v>-9.8328737576927425E-3</v>
      </c>
      <c r="J3560" s="3">
        <f t="shared" si="276"/>
        <v>9.8405467852987014E-3</v>
      </c>
      <c r="K3560" s="9">
        <f t="shared" si="277"/>
        <v>739.40999999999985</v>
      </c>
      <c r="L3560" s="9">
        <f t="shared" si="278"/>
        <v>-304.52999999999884</v>
      </c>
      <c r="M3560" s="9">
        <f t="shared" si="279"/>
        <v>304.77000000000044</v>
      </c>
    </row>
    <row r="3561" spans="1:13">
      <c r="A3561" s="2">
        <v>38664</v>
      </c>
      <c r="B3561" s="1">
        <v>30951.38</v>
      </c>
      <c r="C3561" s="1">
        <v>31077.67</v>
      </c>
      <c r="D3561" s="1">
        <v>30586.59</v>
      </c>
      <c r="E3561" s="1">
        <v>30970.6</v>
      </c>
      <c r="I3561" s="3">
        <f t="shared" si="275"/>
        <v>5.9317193198285306E-4</v>
      </c>
      <c r="J3561" s="3">
        <f t="shared" si="276"/>
        <v>-6.209739274952369E-4</v>
      </c>
      <c r="K3561" s="9">
        <f t="shared" si="277"/>
        <v>491.07999999999811</v>
      </c>
      <c r="L3561" s="9">
        <f t="shared" si="278"/>
        <v>18.359999999996944</v>
      </c>
      <c r="M3561" s="9">
        <f t="shared" si="279"/>
        <v>-19.219999999997526</v>
      </c>
    </row>
    <row r="3562" spans="1:13">
      <c r="A3562" s="2">
        <v>38663</v>
      </c>
      <c r="B3562" s="1">
        <v>30887.69</v>
      </c>
      <c r="C3562" s="1">
        <v>31362.57</v>
      </c>
      <c r="D3562" s="1">
        <v>30727.64</v>
      </c>
      <c r="E3562" s="1">
        <v>30952.240000000002</v>
      </c>
      <c r="I3562" s="3">
        <f t="shared" si="275"/>
        <v>2.0959935248887609E-3</v>
      </c>
      <c r="J3562" s="3">
        <f t="shared" si="276"/>
        <v>-2.0898293138788596E-3</v>
      </c>
      <c r="K3562" s="9">
        <f t="shared" si="277"/>
        <v>634.93000000000029</v>
      </c>
      <c r="L3562" s="9">
        <f t="shared" si="278"/>
        <v>64.740000000001601</v>
      </c>
      <c r="M3562" s="9">
        <f t="shared" si="279"/>
        <v>-64.55000000000291</v>
      </c>
    </row>
    <row r="3563" spans="1:13">
      <c r="A3563" s="2">
        <v>38660</v>
      </c>
      <c r="B3563" s="1">
        <v>31079.93</v>
      </c>
      <c r="C3563" s="1">
        <v>31233.73</v>
      </c>
      <c r="D3563" s="1">
        <v>30584.19</v>
      </c>
      <c r="E3563" s="1">
        <v>30887.5</v>
      </c>
      <c r="I3563" s="3">
        <f t="shared" si="275"/>
        <v>-6.8318393876264562E-3</v>
      </c>
      <c r="J3563" s="3">
        <f t="shared" si="276"/>
        <v>6.1914553861607893E-3</v>
      </c>
      <c r="K3563" s="9">
        <f t="shared" si="277"/>
        <v>649.54000000000087</v>
      </c>
      <c r="L3563" s="9">
        <f t="shared" si="278"/>
        <v>-212.47000000000116</v>
      </c>
      <c r="M3563" s="9">
        <f t="shared" si="279"/>
        <v>192.43000000000029</v>
      </c>
    </row>
    <row r="3564" spans="1:13">
      <c r="A3564" s="2">
        <v>38659</v>
      </c>
      <c r="B3564" s="1">
        <v>30898.5</v>
      </c>
      <c r="C3564" s="1">
        <v>31486.83</v>
      </c>
      <c r="D3564" s="1">
        <v>30898.5</v>
      </c>
      <c r="E3564" s="1">
        <v>31099.97</v>
      </c>
      <c r="I3564" s="3">
        <f t="shared" si="275"/>
        <v>6.4809669734765159E-3</v>
      </c>
      <c r="J3564" s="3">
        <f t="shared" si="276"/>
        <v>-6.5203812482806985E-3</v>
      </c>
      <c r="K3564" s="9">
        <f t="shared" si="277"/>
        <v>588.33000000000175</v>
      </c>
      <c r="L3564" s="9">
        <f t="shared" si="278"/>
        <v>200.26000000000204</v>
      </c>
      <c r="M3564" s="9">
        <f t="shared" si="279"/>
        <v>-201.47000000000116</v>
      </c>
    </row>
    <row r="3565" spans="1:13">
      <c r="A3565" s="2">
        <v>38657</v>
      </c>
      <c r="B3565" s="1">
        <v>30193.51</v>
      </c>
      <c r="C3565" s="1">
        <v>30981.23</v>
      </c>
      <c r="D3565" s="1">
        <v>30193.51</v>
      </c>
      <c r="E3565" s="1">
        <v>30899.71</v>
      </c>
      <c r="I3565" s="3">
        <f t="shared" si="275"/>
        <v>2.3389132300285748E-2</v>
      </c>
      <c r="J3565" s="3">
        <f t="shared" si="276"/>
        <v>-2.3389132300285748E-2</v>
      </c>
      <c r="K3565" s="9">
        <f t="shared" si="277"/>
        <v>787.72000000000116</v>
      </c>
      <c r="L3565" s="9">
        <f t="shared" si="278"/>
        <v>706.20000000000073</v>
      </c>
      <c r="M3565" s="9">
        <f t="shared" si="279"/>
        <v>-706.20000000000073</v>
      </c>
    </row>
    <row r="3566" spans="1:13">
      <c r="A3566" s="2">
        <v>38656</v>
      </c>
      <c r="B3566" s="1">
        <v>29332.87</v>
      </c>
      <c r="C3566" s="1">
        <v>30251.81</v>
      </c>
      <c r="D3566" s="1">
        <v>29332.87</v>
      </c>
      <c r="E3566" s="1">
        <v>30193.51</v>
      </c>
      <c r="I3566" s="3">
        <f t="shared" si="275"/>
        <v>2.9856218905811961E-2</v>
      </c>
      <c r="J3566" s="3">
        <f t="shared" si="276"/>
        <v>-2.9340463445956685E-2</v>
      </c>
      <c r="K3566" s="9">
        <f t="shared" si="277"/>
        <v>918.94000000000233</v>
      </c>
      <c r="L3566" s="9">
        <f t="shared" si="278"/>
        <v>875.32999999999811</v>
      </c>
      <c r="M3566" s="9">
        <f t="shared" si="279"/>
        <v>-860.63999999999942</v>
      </c>
    </row>
    <row r="3567" spans="1:13">
      <c r="A3567" s="2">
        <v>38653</v>
      </c>
      <c r="B3567" s="1">
        <v>29132.52</v>
      </c>
      <c r="C3567" s="1">
        <v>29566.6</v>
      </c>
      <c r="D3567" s="1">
        <v>29132.52</v>
      </c>
      <c r="E3567" s="1">
        <v>29318.18</v>
      </c>
      <c r="I3567" s="3">
        <f t="shared" si="275"/>
        <v>6.3729467962263427E-3</v>
      </c>
      <c r="J3567" s="3">
        <f t="shared" si="276"/>
        <v>-6.3729467962263427E-3</v>
      </c>
      <c r="K3567" s="9">
        <f t="shared" si="277"/>
        <v>434.07999999999811</v>
      </c>
      <c r="L3567" s="9">
        <f t="shared" si="278"/>
        <v>185.65999999999985</v>
      </c>
      <c r="M3567" s="9">
        <f t="shared" si="279"/>
        <v>-185.65999999999985</v>
      </c>
    </row>
    <row r="3568" spans="1:13">
      <c r="A3568" s="2">
        <v>38652</v>
      </c>
      <c r="B3568" s="1">
        <v>29729.97</v>
      </c>
      <c r="C3568" s="1">
        <v>29841.81</v>
      </c>
      <c r="D3568" s="1">
        <v>29004.62</v>
      </c>
      <c r="E3568" s="1">
        <v>29132.52</v>
      </c>
      <c r="I3568" s="3">
        <f t="shared" si="275"/>
        <v>-2.0095883043272519E-2</v>
      </c>
      <c r="J3568" s="3">
        <f t="shared" si="276"/>
        <v>2.0095883043272519E-2</v>
      </c>
      <c r="K3568" s="9">
        <f t="shared" si="277"/>
        <v>837.19000000000233</v>
      </c>
      <c r="L3568" s="9">
        <f t="shared" si="278"/>
        <v>-597.45000000000073</v>
      </c>
      <c r="M3568" s="9">
        <f t="shared" si="279"/>
        <v>597.45000000000073</v>
      </c>
    </row>
    <row r="3569" spans="1:13">
      <c r="A3569" s="2">
        <v>38651</v>
      </c>
      <c r="B3569" s="1">
        <v>29491.65</v>
      </c>
      <c r="C3569" s="1">
        <v>29970.91</v>
      </c>
      <c r="D3569" s="1">
        <v>29243.81</v>
      </c>
      <c r="E3569" s="1">
        <v>29729.97</v>
      </c>
      <c r="I3569" s="3">
        <f t="shared" si="275"/>
        <v>7.8628979630165925E-3</v>
      </c>
      <c r="J3569" s="3">
        <f t="shared" si="276"/>
        <v>-8.0809313822725985E-3</v>
      </c>
      <c r="K3569" s="9">
        <f t="shared" si="277"/>
        <v>727.09999999999854</v>
      </c>
      <c r="L3569" s="9">
        <f t="shared" si="278"/>
        <v>231.94000000000233</v>
      </c>
      <c r="M3569" s="9">
        <f t="shared" si="279"/>
        <v>-238.31999999999971</v>
      </c>
    </row>
    <row r="3570" spans="1:13">
      <c r="A3570" s="2">
        <v>38650</v>
      </c>
      <c r="B3570" s="1">
        <v>29837.05</v>
      </c>
      <c r="C3570" s="1">
        <v>30094.84</v>
      </c>
      <c r="D3570" s="1">
        <v>29395.77</v>
      </c>
      <c r="E3570" s="1">
        <v>29498.03</v>
      </c>
      <c r="I3570" s="3">
        <f t="shared" si="275"/>
        <v>-1.1294121432586462E-2</v>
      </c>
      <c r="J3570" s="3">
        <f t="shared" si="276"/>
        <v>1.1362383345538532E-2</v>
      </c>
      <c r="K3570" s="9">
        <f t="shared" si="277"/>
        <v>699.06999999999971</v>
      </c>
      <c r="L3570" s="9">
        <f t="shared" si="278"/>
        <v>-336.96000000000276</v>
      </c>
      <c r="M3570" s="9">
        <f t="shared" si="279"/>
        <v>339.02000000000044</v>
      </c>
    </row>
    <row r="3571" spans="1:13">
      <c r="A3571" s="2">
        <v>38649</v>
      </c>
      <c r="B3571" s="1">
        <v>29175.79</v>
      </c>
      <c r="C3571" s="1">
        <v>29834.99</v>
      </c>
      <c r="D3571" s="1">
        <v>29120.22</v>
      </c>
      <c r="E3571" s="1">
        <v>29834.99</v>
      </c>
      <c r="I3571" s="3">
        <f t="shared" si="275"/>
        <v>2.2594075430348269E-2</v>
      </c>
      <c r="J3571" s="3">
        <f t="shared" si="276"/>
        <v>-2.2594075430348269E-2</v>
      </c>
      <c r="K3571" s="9">
        <f t="shared" si="277"/>
        <v>714.77000000000044</v>
      </c>
      <c r="L3571" s="9">
        <f t="shared" si="278"/>
        <v>659.20000000000073</v>
      </c>
      <c r="M3571" s="9">
        <f t="shared" si="279"/>
        <v>-659.20000000000073</v>
      </c>
    </row>
    <row r="3572" spans="1:13">
      <c r="A3572" s="2">
        <v>38646</v>
      </c>
      <c r="B3572" s="1">
        <v>28346.17</v>
      </c>
      <c r="C3572" s="1">
        <v>29175.79</v>
      </c>
      <c r="D3572" s="1">
        <v>28346.17</v>
      </c>
      <c r="E3572" s="1">
        <v>29175.79</v>
      </c>
      <c r="I3572" s="3">
        <f t="shared" si="275"/>
        <v>2.9343340831665697E-2</v>
      </c>
      <c r="J3572" s="3">
        <f t="shared" si="276"/>
        <v>-2.9267446007697078E-2</v>
      </c>
      <c r="K3572" s="9">
        <f t="shared" si="277"/>
        <v>829.62000000000262</v>
      </c>
      <c r="L3572" s="9">
        <f t="shared" si="278"/>
        <v>831.70999999999913</v>
      </c>
      <c r="M3572" s="9">
        <f t="shared" si="279"/>
        <v>-829.62000000000262</v>
      </c>
    </row>
    <row r="3573" spans="1:13">
      <c r="A3573" s="2">
        <v>38645</v>
      </c>
      <c r="B3573" s="1">
        <v>29299.57</v>
      </c>
      <c r="C3573" s="1">
        <v>29974.57</v>
      </c>
      <c r="D3573" s="1">
        <v>28161.24</v>
      </c>
      <c r="E3573" s="1">
        <v>28344.080000000002</v>
      </c>
      <c r="I3573" s="3">
        <f t="shared" si="275"/>
        <v>-3.2529829734059053E-2</v>
      </c>
      <c r="J3573" s="3">
        <f t="shared" si="276"/>
        <v>3.2611058797108558E-2</v>
      </c>
      <c r="K3573" s="9">
        <f t="shared" si="277"/>
        <v>1813.3299999999981</v>
      </c>
      <c r="L3573" s="9">
        <f t="shared" si="278"/>
        <v>-953.02999999999884</v>
      </c>
      <c r="M3573" s="9">
        <f t="shared" si="279"/>
        <v>955.48999999999796</v>
      </c>
    </row>
    <row r="3574" spans="1:13">
      <c r="A3574" s="2">
        <v>38644</v>
      </c>
      <c r="B3574" s="1">
        <v>29072.49</v>
      </c>
      <c r="C3574" s="1">
        <v>29558.34</v>
      </c>
      <c r="D3574" s="1">
        <v>28596.29</v>
      </c>
      <c r="E3574" s="1">
        <v>29297.11</v>
      </c>
      <c r="I3574" s="3">
        <f t="shared" si="275"/>
        <v>7.8849838189261195E-3</v>
      </c>
      <c r="J3574" s="3">
        <f t="shared" si="276"/>
        <v>-7.7262043946011837E-3</v>
      </c>
      <c r="K3574" s="9">
        <f t="shared" si="277"/>
        <v>962.04999999999927</v>
      </c>
      <c r="L3574" s="9">
        <f t="shared" si="278"/>
        <v>229.20000000000073</v>
      </c>
      <c r="M3574" s="9">
        <f t="shared" si="279"/>
        <v>-224.61999999999898</v>
      </c>
    </row>
    <row r="3575" spans="1:13">
      <c r="A3575" s="2">
        <v>38643</v>
      </c>
      <c r="B3575" s="1">
        <v>30241.27</v>
      </c>
      <c r="C3575" s="1">
        <v>30450.7</v>
      </c>
      <c r="D3575" s="1">
        <v>29067.91</v>
      </c>
      <c r="E3575" s="1">
        <v>29067.91</v>
      </c>
      <c r="I3575" s="3">
        <f t="shared" si="275"/>
        <v>-3.8810764373986728E-2</v>
      </c>
      <c r="J3575" s="3">
        <f t="shared" si="276"/>
        <v>3.8799957806004856E-2</v>
      </c>
      <c r="K3575" s="9">
        <f t="shared" si="277"/>
        <v>1382.7900000000009</v>
      </c>
      <c r="L3575" s="9">
        <f t="shared" si="278"/>
        <v>-1173.7000000000007</v>
      </c>
      <c r="M3575" s="9">
        <f t="shared" si="279"/>
        <v>1173.3600000000006</v>
      </c>
    </row>
    <row r="3576" spans="1:13">
      <c r="A3576" s="2">
        <v>38642</v>
      </c>
      <c r="B3576" s="1">
        <v>29776.57</v>
      </c>
      <c r="C3576" s="1">
        <v>30377.48</v>
      </c>
      <c r="D3576" s="1">
        <v>29776.57</v>
      </c>
      <c r="E3576" s="1">
        <v>30241.61</v>
      </c>
      <c r="I3576" s="3">
        <f t="shared" si="275"/>
        <v>1.5834280028834163E-2</v>
      </c>
      <c r="J3576" s="3">
        <f t="shared" si="276"/>
        <v>-1.5617648372529169E-2</v>
      </c>
      <c r="K3576" s="9">
        <f t="shared" si="277"/>
        <v>600.90999999999985</v>
      </c>
      <c r="L3576" s="9">
        <f t="shared" si="278"/>
        <v>471.38999999999942</v>
      </c>
      <c r="M3576" s="9">
        <f t="shared" si="279"/>
        <v>-465.04000000000087</v>
      </c>
    </row>
    <row r="3577" spans="1:13">
      <c r="A3577" s="2">
        <v>38639</v>
      </c>
      <c r="B3577" s="1">
        <v>29880.04</v>
      </c>
      <c r="C3577" s="1">
        <v>30251.46</v>
      </c>
      <c r="D3577" s="1">
        <v>29090.31</v>
      </c>
      <c r="E3577" s="1">
        <v>29770.22</v>
      </c>
      <c r="I3577" s="3">
        <f t="shared" si="275"/>
        <v>-3.675363219058599E-3</v>
      </c>
      <c r="J3577" s="3">
        <f t="shared" si="276"/>
        <v>3.675363219058599E-3</v>
      </c>
      <c r="K3577" s="9">
        <f t="shared" si="277"/>
        <v>1161.1499999999978</v>
      </c>
      <c r="L3577" s="9">
        <f t="shared" si="278"/>
        <v>-109.81999999999971</v>
      </c>
      <c r="M3577" s="9">
        <f t="shared" si="279"/>
        <v>109.81999999999971</v>
      </c>
    </row>
    <row r="3578" spans="1:13">
      <c r="A3578" s="2">
        <v>38638</v>
      </c>
      <c r="B3578" s="1">
        <v>30561.02</v>
      </c>
      <c r="C3578" s="1">
        <v>30561.02</v>
      </c>
      <c r="D3578" s="1">
        <v>29337.439999999999</v>
      </c>
      <c r="E3578" s="1">
        <v>29880.04</v>
      </c>
      <c r="I3578" s="3">
        <f t="shared" si="275"/>
        <v>-2.3981984848222501E-2</v>
      </c>
      <c r="J3578" s="3">
        <f t="shared" si="276"/>
        <v>2.2282633236717871E-2</v>
      </c>
      <c r="K3578" s="9">
        <f t="shared" si="277"/>
        <v>1223.5800000000017</v>
      </c>
      <c r="L3578" s="9">
        <f t="shared" si="278"/>
        <v>-734.18999999999869</v>
      </c>
      <c r="M3578" s="9">
        <f t="shared" si="279"/>
        <v>680.97999999999956</v>
      </c>
    </row>
    <row r="3579" spans="1:13">
      <c r="A3579" s="2">
        <v>38636</v>
      </c>
      <c r="B3579" s="1">
        <v>30275.17</v>
      </c>
      <c r="C3579" s="1">
        <v>30774.65</v>
      </c>
      <c r="D3579" s="1">
        <v>30275.17</v>
      </c>
      <c r="E3579" s="1">
        <v>30614.23</v>
      </c>
      <c r="I3579" s="3">
        <f t="shared" si="275"/>
        <v>1.1130810556583411E-2</v>
      </c>
      <c r="J3579" s="3">
        <f t="shared" si="276"/>
        <v>-1.1199276502823974E-2</v>
      </c>
      <c r="K3579" s="9">
        <f t="shared" si="277"/>
        <v>499.4800000000032</v>
      </c>
      <c r="L3579" s="9">
        <f t="shared" si="278"/>
        <v>337.0099999999984</v>
      </c>
      <c r="M3579" s="9">
        <f t="shared" si="279"/>
        <v>-339.06000000000131</v>
      </c>
    </row>
    <row r="3580" spans="1:13">
      <c r="A3580" s="2">
        <v>38635</v>
      </c>
      <c r="B3580" s="1">
        <v>29982</v>
      </c>
      <c r="C3580" s="1">
        <v>30501.759999999998</v>
      </c>
      <c r="D3580" s="1">
        <v>29982</v>
      </c>
      <c r="E3580" s="1">
        <v>30277.22</v>
      </c>
      <c r="I3580" s="3">
        <f t="shared" si="275"/>
        <v>1.015013850803672E-2</v>
      </c>
      <c r="J3580" s="3">
        <f t="shared" si="276"/>
        <v>-9.8465746114335655E-3</v>
      </c>
      <c r="K3580" s="9">
        <f t="shared" si="277"/>
        <v>519.7599999999984</v>
      </c>
      <c r="L3580" s="9">
        <f t="shared" si="278"/>
        <v>304.22999999999956</v>
      </c>
      <c r="M3580" s="9">
        <f t="shared" si="279"/>
        <v>-295.22000000000116</v>
      </c>
    </row>
    <row r="3581" spans="1:13">
      <c r="A3581" s="2">
        <v>38632</v>
      </c>
      <c r="B3581" s="1">
        <v>29227.4</v>
      </c>
      <c r="C3581" s="1">
        <v>30213.33</v>
      </c>
      <c r="D3581" s="1">
        <v>29227.4</v>
      </c>
      <c r="E3581" s="1">
        <v>29972.99</v>
      </c>
      <c r="I3581" s="3">
        <f t="shared" si="275"/>
        <v>2.550996667510624E-2</v>
      </c>
      <c r="J3581" s="3">
        <f t="shared" si="276"/>
        <v>-2.550996667510624E-2</v>
      </c>
      <c r="K3581" s="9">
        <f t="shared" si="277"/>
        <v>985.93000000000029</v>
      </c>
      <c r="L3581" s="9">
        <f t="shared" si="278"/>
        <v>745.59000000000015</v>
      </c>
      <c r="M3581" s="9">
        <f t="shared" si="279"/>
        <v>-745.59000000000015</v>
      </c>
    </row>
    <row r="3582" spans="1:13">
      <c r="A3582" s="2">
        <v>38631</v>
      </c>
      <c r="B3582" s="1">
        <v>30164.880000000001</v>
      </c>
      <c r="C3582" s="1">
        <v>30240.77</v>
      </c>
      <c r="D3582" s="1">
        <v>28893.41</v>
      </c>
      <c r="E3582" s="1">
        <v>29227.4</v>
      </c>
      <c r="I3582" s="3">
        <f t="shared" si="275"/>
        <v>-3.1034839435185251E-2</v>
      </c>
      <c r="J3582" s="3">
        <f t="shared" si="276"/>
        <v>3.1078525755779553E-2</v>
      </c>
      <c r="K3582" s="9">
        <f t="shared" si="277"/>
        <v>1347.3600000000006</v>
      </c>
      <c r="L3582" s="9">
        <f t="shared" si="278"/>
        <v>-936.11999999999898</v>
      </c>
      <c r="M3582" s="9">
        <f t="shared" si="279"/>
        <v>937.47999999999956</v>
      </c>
    </row>
    <row r="3583" spans="1:13">
      <c r="A3583" s="2">
        <v>38630</v>
      </c>
      <c r="B3583" s="1">
        <v>31271.81</v>
      </c>
      <c r="C3583" s="1">
        <v>31271.81</v>
      </c>
      <c r="D3583" s="1">
        <v>30118.29</v>
      </c>
      <c r="E3583" s="1">
        <v>30163.52</v>
      </c>
      <c r="I3583" s="3">
        <f t="shared" si="275"/>
        <v>-3.58111522789889E-2</v>
      </c>
      <c r="J3583" s="3">
        <f t="shared" si="276"/>
        <v>3.5440545334600101E-2</v>
      </c>
      <c r="K3583" s="9">
        <f t="shared" si="277"/>
        <v>1153.5200000000004</v>
      </c>
      <c r="L3583" s="9">
        <f t="shared" si="278"/>
        <v>-1120.3100000000013</v>
      </c>
      <c r="M3583" s="9">
        <f t="shared" si="279"/>
        <v>1108.2900000000009</v>
      </c>
    </row>
    <row r="3584" spans="1:13">
      <c r="A3584" s="2">
        <v>38629</v>
      </c>
      <c r="B3584" s="1">
        <v>31856.959999999999</v>
      </c>
      <c r="C3584" s="1">
        <v>32051.51</v>
      </c>
      <c r="D3584" s="1">
        <v>31234.51</v>
      </c>
      <c r="E3584" s="1">
        <v>31283.83</v>
      </c>
      <c r="I3584" s="3">
        <f t="shared" si="275"/>
        <v>-1.7965145169862102E-2</v>
      </c>
      <c r="J3584" s="3">
        <f t="shared" si="276"/>
        <v>1.7990731067873314E-2</v>
      </c>
      <c r="K3584" s="9">
        <f t="shared" si="277"/>
        <v>817</v>
      </c>
      <c r="L3584" s="9">
        <f t="shared" si="278"/>
        <v>-572.29999999999927</v>
      </c>
      <c r="M3584" s="9">
        <f t="shared" si="279"/>
        <v>573.12999999999738</v>
      </c>
    </row>
    <row r="3585" spans="1:13">
      <c r="A3585" s="2">
        <v>38628</v>
      </c>
      <c r="B3585" s="1">
        <v>31581.5</v>
      </c>
      <c r="C3585" s="1">
        <v>31985.09</v>
      </c>
      <c r="D3585" s="1">
        <v>31542.01</v>
      </c>
      <c r="E3585" s="1">
        <v>31856.13</v>
      </c>
      <c r="I3585" s="3">
        <f t="shared" si="275"/>
        <v>8.6227776970401633E-3</v>
      </c>
      <c r="J3585" s="3">
        <f t="shared" si="276"/>
        <v>-8.6959137469721521E-3</v>
      </c>
      <c r="K3585" s="9">
        <f t="shared" si="277"/>
        <v>443.08000000000175</v>
      </c>
      <c r="L3585" s="9">
        <f t="shared" si="278"/>
        <v>272.34000000000015</v>
      </c>
      <c r="M3585" s="9">
        <f t="shared" si="279"/>
        <v>-274.63000000000102</v>
      </c>
    </row>
    <row r="3586" spans="1:13">
      <c r="A3586" s="2">
        <v>38625</v>
      </c>
      <c r="B3586" s="1">
        <v>31208.82</v>
      </c>
      <c r="C3586" s="1">
        <v>31583.79</v>
      </c>
      <c r="D3586" s="1">
        <v>31135.43</v>
      </c>
      <c r="E3586" s="1">
        <v>31583.79</v>
      </c>
      <c r="I3586" s="3">
        <f t="shared" si="275"/>
        <v>1.2014872718673797E-2</v>
      </c>
      <c r="J3586" s="3">
        <f t="shared" si="276"/>
        <v>-1.2014872718673797E-2</v>
      </c>
      <c r="K3586" s="9">
        <f t="shared" si="277"/>
        <v>448.36000000000058</v>
      </c>
      <c r="L3586" s="9">
        <f t="shared" si="278"/>
        <v>374.97000000000116</v>
      </c>
      <c r="M3586" s="9">
        <f t="shared" si="279"/>
        <v>-374.97000000000116</v>
      </c>
    </row>
    <row r="3587" spans="1:13">
      <c r="A3587" s="2">
        <v>38624</v>
      </c>
      <c r="B3587" s="1">
        <v>31318.21</v>
      </c>
      <c r="C3587" s="1">
        <v>31524.36</v>
      </c>
      <c r="D3587" s="1">
        <v>30838.57</v>
      </c>
      <c r="E3587" s="1">
        <v>31208.82</v>
      </c>
      <c r="I3587" s="3">
        <f t="shared" si="275"/>
        <v>-3.4619909034130049E-3</v>
      </c>
      <c r="J3587" s="3">
        <f t="shared" si="276"/>
        <v>3.4928560731919038E-3</v>
      </c>
      <c r="K3587" s="9">
        <f t="shared" si="277"/>
        <v>685.79000000000087</v>
      </c>
      <c r="L3587" s="9">
        <f t="shared" si="278"/>
        <v>-108.42000000000189</v>
      </c>
      <c r="M3587" s="9">
        <f t="shared" si="279"/>
        <v>109.38999999999942</v>
      </c>
    </row>
    <row r="3588" spans="1:13">
      <c r="A3588" s="2">
        <v>38623</v>
      </c>
      <c r="B3588" s="1">
        <v>30879.46</v>
      </c>
      <c r="C3588" s="1">
        <v>31405.45</v>
      </c>
      <c r="D3588" s="1">
        <v>30879.46</v>
      </c>
      <c r="E3588" s="1">
        <v>31317.24</v>
      </c>
      <c r="I3588" s="3">
        <f t="shared" si="275"/>
        <v>1.432553391196883E-2</v>
      </c>
      <c r="J3588" s="3">
        <f t="shared" si="276"/>
        <v>-1.4177061386436242E-2</v>
      </c>
      <c r="K3588" s="9">
        <f t="shared" si="277"/>
        <v>525.9900000000016</v>
      </c>
      <c r="L3588" s="9">
        <f t="shared" si="278"/>
        <v>442.30000000000291</v>
      </c>
      <c r="M3588" s="9">
        <f t="shared" si="279"/>
        <v>-437.78000000000247</v>
      </c>
    </row>
    <row r="3589" spans="1:13">
      <c r="A3589" s="2">
        <v>38622</v>
      </c>
      <c r="B3589" s="1">
        <v>31145.94</v>
      </c>
      <c r="C3589" s="1">
        <v>31218.89</v>
      </c>
      <c r="D3589" s="1">
        <v>30593.45</v>
      </c>
      <c r="E3589" s="1">
        <v>30874.94</v>
      </c>
      <c r="I3589" s="3">
        <f t="shared" si="275"/>
        <v>-8.5500879863332838E-3</v>
      </c>
      <c r="J3589" s="3">
        <f t="shared" si="276"/>
        <v>8.7009735458297294E-3</v>
      </c>
      <c r="K3589" s="9">
        <f t="shared" si="277"/>
        <v>625.43999999999869</v>
      </c>
      <c r="L3589" s="9">
        <f t="shared" si="278"/>
        <v>-266.26000000000204</v>
      </c>
      <c r="M3589" s="9">
        <f t="shared" si="279"/>
        <v>271</v>
      </c>
    </row>
    <row r="3590" spans="1:13">
      <c r="A3590" s="2">
        <v>38621</v>
      </c>
      <c r="B3590" s="1">
        <v>31300.89</v>
      </c>
      <c r="C3590" s="1">
        <v>31564.61</v>
      </c>
      <c r="D3590" s="1">
        <v>30957.08</v>
      </c>
      <c r="E3590" s="1">
        <v>31141.200000000001</v>
      </c>
      <c r="I3590" s="3">
        <f t="shared" si="275"/>
        <v>-4.8862229985131341E-3</v>
      </c>
      <c r="J3590" s="3">
        <f t="shared" si="276"/>
        <v>5.1017718665507181E-3</v>
      </c>
      <c r="K3590" s="9">
        <f t="shared" si="277"/>
        <v>607.52999999999884</v>
      </c>
      <c r="L3590" s="9">
        <f t="shared" si="278"/>
        <v>-152.90999999999985</v>
      </c>
      <c r="M3590" s="9">
        <f t="shared" si="279"/>
        <v>159.68999999999869</v>
      </c>
    </row>
    <row r="3591" spans="1:13">
      <c r="A3591" s="2">
        <v>38618</v>
      </c>
      <c r="B3591" s="1">
        <v>30683.200000000001</v>
      </c>
      <c r="C3591" s="1">
        <v>31370.69</v>
      </c>
      <c r="D3591" s="1">
        <v>30683.200000000001</v>
      </c>
      <c r="E3591" s="1">
        <v>31294.11</v>
      </c>
      <c r="I3591" s="3">
        <f t="shared" si="275"/>
        <v>2.0068823600164685E-2</v>
      </c>
      <c r="J3591" s="3">
        <f t="shared" si="276"/>
        <v>-1.9910244042342384E-2</v>
      </c>
      <c r="K3591" s="9">
        <f t="shared" si="277"/>
        <v>687.48999999999796</v>
      </c>
      <c r="L3591" s="9">
        <f t="shared" si="278"/>
        <v>615.68000000000029</v>
      </c>
      <c r="M3591" s="9">
        <f t="shared" si="279"/>
        <v>-610.90999999999985</v>
      </c>
    </row>
    <row r="3592" spans="1:13">
      <c r="A3592" s="2">
        <v>38617</v>
      </c>
      <c r="B3592" s="1">
        <v>30839.03</v>
      </c>
      <c r="C3592" s="1">
        <v>30931.34</v>
      </c>
      <c r="D3592" s="1">
        <v>30421.53</v>
      </c>
      <c r="E3592" s="1">
        <v>30678.43</v>
      </c>
      <c r="I3592" s="3">
        <f t="shared" si="275"/>
        <v>-5.1515551463828559E-3</v>
      </c>
      <c r="J3592" s="3">
        <f t="shared" si="276"/>
        <v>5.2076864933818783E-3</v>
      </c>
      <c r="K3592" s="9">
        <f t="shared" si="277"/>
        <v>509.81000000000131</v>
      </c>
      <c r="L3592" s="9">
        <f t="shared" si="278"/>
        <v>-158.86000000000058</v>
      </c>
      <c r="M3592" s="9">
        <f t="shared" si="279"/>
        <v>160.59999999999854</v>
      </c>
    </row>
    <row r="3593" spans="1:13">
      <c r="A3593" s="2">
        <v>38616</v>
      </c>
      <c r="B3593" s="1">
        <v>30058.99</v>
      </c>
      <c r="C3593" s="1">
        <v>30889.99</v>
      </c>
      <c r="D3593" s="1">
        <v>29814.61</v>
      </c>
      <c r="E3593" s="1">
        <v>30837.29</v>
      </c>
      <c r="I3593" s="3">
        <f t="shared" si="275"/>
        <v>2.5892420204404715E-2</v>
      </c>
      <c r="J3593" s="3">
        <f t="shared" si="276"/>
        <v>-2.5892420204404715E-2</v>
      </c>
      <c r="K3593" s="9">
        <f t="shared" si="277"/>
        <v>1075.380000000001</v>
      </c>
      <c r="L3593" s="9">
        <f t="shared" si="278"/>
        <v>778.29999999999927</v>
      </c>
      <c r="M3593" s="9">
        <f t="shared" si="279"/>
        <v>-778.29999999999927</v>
      </c>
    </row>
    <row r="3594" spans="1:13">
      <c r="A3594" s="2">
        <v>38615</v>
      </c>
      <c r="B3594" s="1">
        <v>30076.14</v>
      </c>
      <c r="C3594" s="1">
        <v>30369.5</v>
      </c>
      <c r="D3594" s="1">
        <v>29889.45</v>
      </c>
      <c r="E3594" s="1">
        <v>30058.99</v>
      </c>
      <c r="I3594" s="3">
        <f t="shared" si="275"/>
        <v>-5.6623183519624056E-4</v>
      </c>
      <c r="J3594" s="3">
        <f t="shared" si="276"/>
        <v>5.7021944970324704E-4</v>
      </c>
      <c r="K3594" s="9">
        <f t="shared" si="277"/>
        <v>480.04999999999927</v>
      </c>
      <c r="L3594" s="9">
        <f t="shared" si="278"/>
        <v>-17.029999999998836</v>
      </c>
      <c r="M3594" s="9">
        <f t="shared" si="279"/>
        <v>17.149999999997817</v>
      </c>
    </row>
    <row r="3595" spans="1:13">
      <c r="A3595" s="2">
        <v>38614</v>
      </c>
      <c r="B3595" s="1">
        <v>29815.83</v>
      </c>
      <c r="C3595" s="1">
        <v>30076.02</v>
      </c>
      <c r="D3595" s="1">
        <v>29715.29</v>
      </c>
      <c r="E3595" s="1">
        <v>30076.02</v>
      </c>
      <c r="I3595" s="3">
        <f t="shared" si="275"/>
        <v>8.7265724281362853E-3</v>
      </c>
      <c r="J3595" s="3">
        <f t="shared" si="276"/>
        <v>-8.7265724281362853E-3</v>
      </c>
      <c r="K3595" s="9">
        <f t="shared" si="277"/>
        <v>360.72999999999956</v>
      </c>
      <c r="L3595" s="9">
        <f t="shared" si="278"/>
        <v>260.18999999999869</v>
      </c>
      <c r="M3595" s="9">
        <f t="shared" si="279"/>
        <v>-260.18999999999869</v>
      </c>
    </row>
    <row r="3596" spans="1:13">
      <c r="A3596" s="2">
        <v>38611</v>
      </c>
      <c r="B3596" s="1">
        <v>29367.85</v>
      </c>
      <c r="C3596" s="1">
        <v>29863.43</v>
      </c>
      <c r="D3596" s="1">
        <v>29367.85</v>
      </c>
      <c r="E3596" s="1">
        <v>29815.83</v>
      </c>
      <c r="I3596" s="3">
        <f t="shared" si="275"/>
        <v>1.5309757054359023E-2</v>
      </c>
      <c r="J3596" s="3">
        <f t="shared" si="276"/>
        <v>-1.5254095890574327E-2</v>
      </c>
      <c r="K3596" s="9">
        <f t="shared" si="277"/>
        <v>495.58000000000175</v>
      </c>
      <c r="L3596" s="9">
        <f t="shared" si="278"/>
        <v>449.59000000000015</v>
      </c>
      <c r="M3596" s="9">
        <f t="shared" si="279"/>
        <v>-447.9800000000032</v>
      </c>
    </row>
    <row r="3597" spans="1:13">
      <c r="A3597" s="2">
        <v>38610</v>
      </c>
      <c r="B3597" s="1">
        <v>29048.28</v>
      </c>
      <c r="C3597" s="1">
        <v>29561.27</v>
      </c>
      <c r="D3597" s="1">
        <v>29048.28</v>
      </c>
      <c r="E3597" s="1">
        <v>29366.240000000002</v>
      </c>
      <c r="I3597" s="3">
        <f t="shared" ref="I3597:I3660" si="280">(E3597-E3598)/E3598</f>
        <v>1.088640650134475E-2</v>
      </c>
      <c r="J3597" s="3">
        <f t="shared" ref="J3597:J3660" si="281">(B3597-E3597)/B3597</f>
        <v>-1.0945914870002725E-2</v>
      </c>
      <c r="K3597" s="9">
        <f t="shared" ref="K3597:K3660" si="282">(C3597-D3597)</f>
        <v>512.9900000000016</v>
      </c>
      <c r="L3597" s="9">
        <f t="shared" ref="L3597:L3660" si="283">(E3597-E3598)</f>
        <v>316.25</v>
      </c>
      <c r="M3597" s="9">
        <f t="shared" ref="M3597:M3660" si="284">B3597-E3597</f>
        <v>-317.96000000000276</v>
      </c>
    </row>
    <row r="3598" spans="1:13">
      <c r="A3598" s="2">
        <v>38609</v>
      </c>
      <c r="B3598" s="1">
        <v>28873.64</v>
      </c>
      <c r="C3598" s="1">
        <v>29152.36</v>
      </c>
      <c r="D3598" s="1">
        <v>28841.98</v>
      </c>
      <c r="E3598" s="1">
        <v>29049.99</v>
      </c>
      <c r="I3598" s="3">
        <f t="shared" si="280"/>
        <v>6.1194944810604376E-3</v>
      </c>
      <c r="J3598" s="3">
        <f t="shared" si="281"/>
        <v>-6.1076469748878974E-3</v>
      </c>
      <c r="K3598" s="9">
        <f t="shared" si="282"/>
        <v>310.38000000000102</v>
      </c>
      <c r="L3598" s="9">
        <f t="shared" si="283"/>
        <v>176.69000000000233</v>
      </c>
      <c r="M3598" s="9">
        <f t="shared" si="284"/>
        <v>-176.35000000000218</v>
      </c>
    </row>
    <row r="3599" spans="1:13">
      <c r="A3599" s="2">
        <v>38608</v>
      </c>
      <c r="B3599" s="1">
        <v>29083.71</v>
      </c>
      <c r="C3599" s="1">
        <v>29194.41</v>
      </c>
      <c r="D3599" s="1">
        <v>28814.36</v>
      </c>
      <c r="E3599" s="1">
        <v>28873.3</v>
      </c>
      <c r="I3599" s="3">
        <f t="shared" si="280"/>
        <v>-7.3291783674064477E-3</v>
      </c>
      <c r="J3599" s="3">
        <f t="shared" si="281"/>
        <v>7.2346340958564037E-3</v>
      </c>
      <c r="K3599" s="9">
        <f t="shared" si="282"/>
        <v>380.04999999999927</v>
      </c>
      <c r="L3599" s="9">
        <f t="shared" si="283"/>
        <v>-213.18000000000029</v>
      </c>
      <c r="M3599" s="9">
        <f t="shared" si="284"/>
        <v>210.40999999999985</v>
      </c>
    </row>
    <row r="3600" spans="1:13">
      <c r="A3600" s="2">
        <v>38607</v>
      </c>
      <c r="B3600" s="1">
        <v>29307.91</v>
      </c>
      <c r="C3600" s="1">
        <v>29330.53</v>
      </c>
      <c r="D3600" s="1">
        <v>28990.71</v>
      </c>
      <c r="E3600" s="1">
        <v>29086.48</v>
      </c>
      <c r="I3600" s="3">
        <f t="shared" si="280"/>
        <v>-7.55529821130201E-3</v>
      </c>
      <c r="J3600" s="3">
        <f t="shared" si="281"/>
        <v>7.55529821130201E-3</v>
      </c>
      <c r="K3600" s="9">
        <f t="shared" si="282"/>
        <v>339.81999999999971</v>
      </c>
      <c r="L3600" s="9">
        <f t="shared" si="283"/>
        <v>-221.43000000000029</v>
      </c>
      <c r="M3600" s="9">
        <f t="shared" si="284"/>
        <v>221.43000000000029</v>
      </c>
    </row>
    <row r="3601" spans="1:13">
      <c r="A3601" s="2">
        <v>38604</v>
      </c>
      <c r="B3601" s="1">
        <v>28836.62</v>
      </c>
      <c r="C3601" s="1">
        <v>29386.560000000001</v>
      </c>
      <c r="D3601" s="1">
        <v>28820.19</v>
      </c>
      <c r="E3601" s="1">
        <v>29307.91</v>
      </c>
      <c r="I3601" s="3">
        <f t="shared" si="280"/>
        <v>1.6645240782765074E-2</v>
      </c>
      <c r="J3601" s="3">
        <f t="shared" si="281"/>
        <v>-1.6343454954152077E-2</v>
      </c>
      <c r="K3601" s="9">
        <f t="shared" si="282"/>
        <v>566.37000000000262</v>
      </c>
      <c r="L3601" s="9">
        <f t="shared" si="283"/>
        <v>479.84999999999854</v>
      </c>
      <c r="M3601" s="9">
        <f t="shared" si="284"/>
        <v>-471.29000000000087</v>
      </c>
    </row>
    <row r="3602" spans="1:13">
      <c r="A3602" s="2">
        <v>38603</v>
      </c>
      <c r="B3602" s="1">
        <v>28854.92</v>
      </c>
      <c r="C3602" s="1">
        <v>28956.34</v>
      </c>
      <c r="D3602" s="1">
        <v>28709.35</v>
      </c>
      <c r="E3602" s="1">
        <v>28828.06</v>
      </c>
      <c r="I3602" s="3">
        <f t="shared" si="280"/>
        <v>-9.308637833685536E-4</v>
      </c>
      <c r="J3602" s="3">
        <f t="shared" si="281"/>
        <v>9.308637833685536E-4</v>
      </c>
      <c r="K3602" s="9">
        <f t="shared" si="282"/>
        <v>246.9900000000016</v>
      </c>
      <c r="L3602" s="9">
        <f t="shared" si="283"/>
        <v>-26.859999999996944</v>
      </c>
      <c r="M3602" s="9">
        <f t="shared" si="284"/>
        <v>26.859999999996944</v>
      </c>
    </row>
    <row r="3603" spans="1:13">
      <c r="A3603" s="2">
        <v>38601</v>
      </c>
      <c r="B3603" s="1">
        <v>28523.38</v>
      </c>
      <c r="C3603" s="1">
        <v>28854.92</v>
      </c>
      <c r="D3603" s="1">
        <v>28337.59</v>
      </c>
      <c r="E3603" s="1">
        <v>28854.92</v>
      </c>
      <c r="I3603" s="3">
        <f t="shared" si="280"/>
        <v>1.1672393240305667E-2</v>
      </c>
      <c r="J3603" s="3">
        <f t="shared" si="281"/>
        <v>-1.1623447151073864E-2</v>
      </c>
      <c r="K3603" s="9">
        <f t="shared" si="282"/>
        <v>517.32999999999811</v>
      </c>
      <c r="L3603" s="9">
        <f t="shared" si="283"/>
        <v>332.91999999999825</v>
      </c>
      <c r="M3603" s="9">
        <f t="shared" si="284"/>
        <v>-331.53999999999724</v>
      </c>
    </row>
    <row r="3604" spans="1:13">
      <c r="A3604" s="2">
        <v>38600</v>
      </c>
      <c r="B3604" s="1">
        <v>28322.49</v>
      </c>
      <c r="C3604" s="1">
        <v>28579.34</v>
      </c>
      <c r="D3604" s="1">
        <v>28322.49</v>
      </c>
      <c r="E3604" s="1">
        <v>28522</v>
      </c>
      <c r="I3604" s="3">
        <f t="shared" si="280"/>
        <v>7.1644200682860239E-3</v>
      </c>
      <c r="J3604" s="3">
        <f t="shared" si="281"/>
        <v>-7.0442252782152411E-3</v>
      </c>
      <c r="K3604" s="9">
        <f t="shared" si="282"/>
        <v>256.84999999999854</v>
      </c>
      <c r="L3604" s="9">
        <f t="shared" si="283"/>
        <v>202.88999999999942</v>
      </c>
      <c r="M3604" s="9">
        <f t="shared" si="284"/>
        <v>-199.5099999999984</v>
      </c>
    </row>
    <row r="3605" spans="1:13">
      <c r="A3605" s="2">
        <v>38597</v>
      </c>
      <c r="B3605" s="1">
        <v>27972.26</v>
      </c>
      <c r="C3605" s="1">
        <v>28346.79</v>
      </c>
      <c r="D3605" s="1">
        <v>27972.26</v>
      </c>
      <c r="E3605" s="1">
        <v>28319.11</v>
      </c>
      <c r="I3605" s="3">
        <f t="shared" si="280"/>
        <v>1.2764379327942551E-2</v>
      </c>
      <c r="J3605" s="3">
        <f t="shared" si="281"/>
        <v>-1.2399784643786459E-2</v>
      </c>
      <c r="K3605" s="9">
        <f t="shared" si="282"/>
        <v>374.53000000000247</v>
      </c>
      <c r="L3605" s="9">
        <f t="shared" si="283"/>
        <v>356.92000000000189</v>
      </c>
      <c r="M3605" s="9">
        <f t="shared" si="284"/>
        <v>-346.85000000000218</v>
      </c>
    </row>
    <row r="3606" spans="1:13">
      <c r="A3606" s="2">
        <v>38596</v>
      </c>
      <c r="B3606" s="1">
        <v>28043.51</v>
      </c>
      <c r="C3606" s="1">
        <v>28237.31</v>
      </c>
      <c r="D3606" s="1">
        <v>27798.63</v>
      </c>
      <c r="E3606" s="1">
        <v>27962.19</v>
      </c>
      <c r="I3606" s="3">
        <f t="shared" si="280"/>
        <v>-2.9467106771552207E-3</v>
      </c>
      <c r="J3606" s="3">
        <f t="shared" si="281"/>
        <v>2.899779663815254E-3</v>
      </c>
      <c r="K3606" s="9">
        <f t="shared" si="282"/>
        <v>438.68000000000029</v>
      </c>
      <c r="L3606" s="9">
        <f t="shared" si="283"/>
        <v>-82.640000000003056</v>
      </c>
      <c r="M3606" s="9">
        <f t="shared" si="284"/>
        <v>81.319999999999709</v>
      </c>
    </row>
    <row r="3607" spans="1:13">
      <c r="A3607" s="2">
        <v>38595</v>
      </c>
      <c r="B3607" s="1">
        <v>27626.45</v>
      </c>
      <c r="C3607" s="1">
        <v>28071.81</v>
      </c>
      <c r="D3607" s="1">
        <v>27626.45</v>
      </c>
      <c r="E3607" s="1">
        <v>28044.83</v>
      </c>
      <c r="I3607" s="3">
        <f t="shared" si="280"/>
        <v>1.5979356420543017E-2</v>
      </c>
      <c r="J3607" s="3">
        <f t="shared" si="281"/>
        <v>-1.5144182477299871E-2</v>
      </c>
      <c r="K3607" s="9">
        <f t="shared" si="282"/>
        <v>445.36000000000058</v>
      </c>
      <c r="L3607" s="9">
        <f t="shared" si="283"/>
        <v>441.09000000000015</v>
      </c>
      <c r="M3607" s="9">
        <f t="shared" si="284"/>
        <v>-418.38000000000102</v>
      </c>
    </row>
    <row r="3608" spans="1:13">
      <c r="A3608" s="2">
        <v>38594</v>
      </c>
      <c r="B3608" s="1">
        <v>27384.83</v>
      </c>
      <c r="C3608" s="1">
        <v>27619.34</v>
      </c>
      <c r="D3608" s="1">
        <v>27339.05</v>
      </c>
      <c r="E3608" s="1">
        <v>27603.74</v>
      </c>
      <c r="I3608" s="3">
        <f t="shared" si="280"/>
        <v>7.9938418460147407E-3</v>
      </c>
      <c r="J3608" s="3">
        <f t="shared" si="281"/>
        <v>-7.9938418460147407E-3</v>
      </c>
      <c r="K3608" s="9">
        <f t="shared" si="282"/>
        <v>280.29000000000087</v>
      </c>
      <c r="L3608" s="9">
        <f t="shared" si="283"/>
        <v>218.90999999999985</v>
      </c>
      <c r="M3608" s="9">
        <f t="shared" si="284"/>
        <v>-218.90999999999985</v>
      </c>
    </row>
    <row r="3609" spans="1:13">
      <c r="A3609" s="2">
        <v>38593</v>
      </c>
      <c r="B3609" s="1">
        <v>27113.040000000001</v>
      </c>
      <c r="C3609" s="1">
        <v>27432.01</v>
      </c>
      <c r="D3609" s="1">
        <v>26980.65</v>
      </c>
      <c r="E3609" s="1">
        <v>27384.83</v>
      </c>
      <c r="I3609" s="3">
        <f t="shared" si="280"/>
        <v>1.0711355505762996E-2</v>
      </c>
      <c r="J3609" s="3">
        <f t="shared" si="281"/>
        <v>-1.0024327777335218E-2</v>
      </c>
      <c r="K3609" s="9">
        <f t="shared" si="282"/>
        <v>451.35999999999694</v>
      </c>
      <c r="L3609" s="9">
        <f t="shared" si="283"/>
        <v>290.22000000000116</v>
      </c>
      <c r="M3609" s="9">
        <f t="shared" si="284"/>
        <v>-271.79000000000087</v>
      </c>
    </row>
    <row r="3610" spans="1:13">
      <c r="A3610" s="2">
        <v>38590</v>
      </c>
      <c r="B3610" s="1">
        <v>27397.19</v>
      </c>
      <c r="C3610" s="1">
        <v>27421.63</v>
      </c>
      <c r="D3610" s="1">
        <v>27008.49</v>
      </c>
      <c r="E3610" s="1">
        <v>27094.61</v>
      </c>
      <c r="I3610" s="3">
        <f t="shared" si="280"/>
        <v>-1.1204442947372124E-2</v>
      </c>
      <c r="J3610" s="3">
        <f t="shared" si="281"/>
        <v>1.1044198328368643E-2</v>
      </c>
      <c r="K3610" s="9">
        <f t="shared" si="282"/>
        <v>413.13999999999942</v>
      </c>
      <c r="L3610" s="9">
        <f t="shared" si="283"/>
        <v>-307.02000000000044</v>
      </c>
      <c r="M3610" s="9">
        <f t="shared" si="284"/>
        <v>302.57999999999811</v>
      </c>
    </row>
    <row r="3611" spans="1:13">
      <c r="A3611" s="2">
        <v>38589</v>
      </c>
      <c r="B3611" s="1">
        <v>26712.38</v>
      </c>
      <c r="C3611" s="1">
        <v>27402.91</v>
      </c>
      <c r="D3611" s="1">
        <v>26712.38</v>
      </c>
      <c r="E3611" s="1">
        <v>27401.63</v>
      </c>
      <c r="I3611" s="3">
        <f t="shared" si="280"/>
        <v>2.5802642819546591E-2</v>
      </c>
      <c r="J3611" s="3">
        <f t="shared" si="281"/>
        <v>-2.5802642819546591E-2</v>
      </c>
      <c r="K3611" s="9">
        <f t="shared" si="282"/>
        <v>690.52999999999884</v>
      </c>
      <c r="L3611" s="9">
        <f t="shared" si="283"/>
        <v>689.25</v>
      </c>
      <c r="M3611" s="9">
        <f t="shared" si="284"/>
        <v>-689.25</v>
      </c>
    </row>
    <row r="3612" spans="1:13">
      <c r="A3612" s="2">
        <v>38588</v>
      </c>
      <c r="B3612" s="1">
        <v>26769.279999999999</v>
      </c>
      <c r="C3612" s="1">
        <v>26861.75</v>
      </c>
      <c r="D3612" s="1">
        <v>26478.84</v>
      </c>
      <c r="E3612" s="1">
        <v>26712.38</v>
      </c>
      <c r="I3612" s="3">
        <f t="shared" si="280"/>
        <v>-2.1255708035478661E-3</v>
      </c>
      <c r="J3612" s="3">
        <f t="shared" si="281"/>
        <v>2.1255708035478661E-3</v>
      </c>
      <c r="K3612" s="9">
        <f t="shared" si="282"/>
        <v>382.90999999999985</v>
      </c>
      <c r="L3612" s="9">
        <f t="shared" si="283"/>
        <v>-56.899999999997817</v>
      </c>
      <c r="M3612" s="9">
        <f t="shared" si="284"/>
        <v>56.899999999997817</v>
      </c>
    </row>
    <row r="3613" spans="1:13">
      <c r="A3613" s="2">
        <v>38587</v>
      </c>
      <c r="B3613" s="1">
        <v>27260.59</v>
      </c>
      <c r="C3613" s="1">
        <v>27263.78</v>
      </c>
      <c r="D3613" s="1">
        <v>26647.85</v>
      </c>
      <c r="E3613" s="1">
        <v>26769.279999999999</v>
      </c>
      <c r="I3613" s="3">
        <f t="shared" si="280"/>
        <v>-1.8025962668576187E-2</v>
      </c>
      <c r="J3613" s="3">
        <f t="shared" si="281"/>
        <v>1.8022720711474011E-2</v>
      </c>
      <c r="K3613" s="9">
        <f t="shared" si="282"/>
        <v>615.93000000000029</v>
      </c>
      <c r="L3613" s="9">
        <f t="shared" si="283"/>
        <v>-491.40000000000146</v>
      </c>
      <c r="M3613" s="9">
        <f t="shared" si="284"/>
        <v>491.31000000000131</v>
      </c>
    </row>
    <row r="3614" spans="1:13">
      <c r="A3614" s="2">
        <v>38586</v>
      </c>
      <c r="B3614" s="1">
        <v>26646.68</v>
      </c>
      <c r="C3614" s="1">
        <v>27287.01</v>
      </c>
      <c r="D3614" s="1">
        <v>26646.68</v>
      </c>
      <c r="E3614" s="1">
        <v>27260.68</v>
      </c>
      <c r="I3614" s="3">
        <f t="shared" si="280"/>
        <v>2.3154005608065218E-2</v>
      </c>
      <c r="J3614" s="3">
        <f t="shared" si="281"/>
        <v>-2.3042270181501033E-2</v>
      </c>
      <c r="K3614" s="9">
        <f t="shared" si="282"/>
        <v>640.32999999999811</v>
      </c>
      <c r="L3614" s="9">
        <f t="shared" si="283"/>
        <v>616.90999999999985</v>
      </c>
      <c r="M3614" s="9">
        <f t="shared" si="284"/>
        <v>-614</v>
      </c>
    </row>
    <row r="3615" spans="1:13">
      <c r="A3615" s="2">
        <v>38583</v>
      </c>
      <c r="B3615" s="1">
        <v>26908.58</v>
      </c>
      <c r="C3615" s="1">
        <v>27182.52</v>
      </c>
      <c r="D3615" s="1">
        <v>26128.62</v>
      </c>
      <c r="E3615" s="1">
        <v>26643.77</v>
      </c>
      <c r="I3615" s="3">
        <f t="shared" si="280"/>
        <v>-9.5157053562599913E-3</v>
      </c>
      <c r="J3615" s="3">
        <f t="shared" si="281"/>
        <v>9.8410990100555769E-3</v>
      </c>
      <c r="K3615" s="9">
        <f t="shared" si="282"/>
        <v>1053.9000000000015</v>
      </c>
      <c r="L3615" s="9">
        <f t="shared" si="283"/>
        <v>-255.97000000000116</v>
      </c>
      <c r="M3615" s="9">
        <f t="shared" si="284"/>
        <v>264.81000000000131</v>
      </c>
    </row>
    <row r="3616" spans="1:13">
      <c r="A3616" s="2">
        <v>38582</v>
      </c>
      <c r="B3616" s="1">
        <v>27394.83</v>
      </c>
      <c r="C3616" s="1">
        <v>27418.69</v>
      </c>
      <c r="D3616" s="1">
        <v>26805.67</v>
      </c>
      <c r="E3616" s="1">
        <v>26899.74</v>
      </c>
      <c r="I3616" s="3">
        <f t="shared" si="280"/>
        <v>-1.8834904428489421E-2</v>
      </c>
      <c r="J3616" s="3">
        <f t="shared" si="281"/>
        <v>1.8072388111187408E-2</v>
      </c>
      <c r="K3616" s="9">
        <f t="shared" si="282"/>
        <v>613.02000000000044</v>
      </c>
      <c r="L3616" s="9">
        <f t="shared" si="283"/>
        <v>-516.37999999999738</v>
      </c>
      <c r="M3616" s="9">
        <f t="shared" si="284"/>
        <v>495.09000000000015</v>
      </c>
    </row>
    <row r="3617" spans="1:13">
      <c r="A3617" s="2">
        <v>38581</v>
      </c>
      <c r="B3617" s="1">
        <v>27084.33</v>
      </c>
      <c r="C3617" s="1">
        <v>27518.560000000001</v>
      </c>
      <c r="D3617" s="1">
        <v>27057.35</v>
      </c>
      <c r="E3617" s="1">
        <v>27416.12</v>
      </c>
      <c r="I3617" s="3">
        <f t="shared" si="280"/>
        <v>1.2408373676611255E-2</v>
      </c>
      <c r="J3617" s="3">
        <f t="shared" si="281"/>
        <v>-1.2250256882854301E-2</v>
      </c>
      <c r="K3617" s="9">
        <f t="shared" si="282"/>
        <v>461.21000000000276</v>
      </c>
      <c r="L3617" s="9">
        <f t="shared" si="283"/>
        <v>336.02000000000044</v>
      </c>
      <c r="M3617" s="9">
        <f t="shared" si="284"/>
        <v>-331.78999999999724</v>
      </c>
    </row>
    <row r="3618" spans="1:13">
      <c r="A3618" s="2">
        <v>38580</v>
      </c>
      <c r="B3618" s="1">
        <v>27376.44</v>
      </c>
      <c r="C3618" s="1">
        <v>27696.29</v>
      </c>
      <c r="D3618" s="1">
        <v>26967.02</v>
      </c>
      <c r="E3618" s="1">
        <v>27080.1</v>
      </c>
      <c r="I3618" s="3">
        <f t="shared" si="280"/>
        <v>-1.077332546241069E-2</v>
      </c>
      <c r="J3618" s="3">
        <f t="shared" si="281"/>
        <v>1.0824636073938035E-2</v>
      </c>
      <c r="K3618" s="9">
        <f t="shared" si="282"/>
        <v>729.27000000000044</v>
      </c>
      <c r="L3618" s="9">
        <f t="shared" si="283"/>
        <v>-294.92000000000189</v>
      </c>
      <c r="M3618" s="9">
        <f t="shared" si="284"/>
        <v>296.34000000000015</v>
      </c>
    </row>
    <row r="3619" spans="1:13">
      <c r="A3619" s="2">
        <v>38579</v>
      </c>
      <c r="B3619" s="1">
        <v>26959.96</v>
      </c>
      <c r="C3619" s="1">
        <v>27412.51</v>
      </c>
      <c r="D3619" s="1">
        <v>26944.41</v>
      </c>
      <c r="E3619" s="1">
        <v>27375.02</v>
      </c>
      <c r="I3619" s="3">
        <f t="shared" si="280"/>
        <v>1.5742795930649728E-2</v>
      </c>
      <c r="J3619" s="3">
        <f t="shared" si="281"/>
        <v>-1.5395423435346393E-2</v>
      </c>
      <c r="K3619" s="9">
        <f t="shared" si="282"/>
        <v>468.09999999999854</v>
      </c>
      <c r="L3619" s="9">
        <f t="shared" si="283"/>
        <v>424.27999999999884</v>
      </c>
      <c r="M3619" s="9">
        <f t="shared" si="284"/>
        <v>-415.06000000000131</v>
      </c>
    </row>
    <row r="3620" spans="1:13">
      <c r="A3620" s="2">
        <v>38576</v>
      </c>
      <c r="B3620" s="1">
        <v>26628.59</v>
      </c>
      <c r="C3620" s="1">
        <v>26950.74</v>
      </c>
      <c r="D3620" s="1">
        <v>25733.64</v>
      </c>
      <c r="E3620" s="1">
        <v>26950.74</v>
      </c>
      <c r="I3620" s="3">
        <f t="shared" si="280"/>
        <v>1.1925752596766832E-2</v>
      </c>
      <c r="J3620" s="3">
        <f t="shared" si="281"/>
        <v>-1.2097899287945831E-2</v>
      </c>
      <c r="K3620" s="9">
        <f t="shared" si="282"/>
        <v>1217.1000000000022</v>
      </c>
      <c r="L3620" s="9">
        <f t="shared" si="283"/>
        <v>317.62000000000262</v>
      </c>
      <c r="M3620" s="9">
        <f t="shared" si="284"/>
        <v>-322.15000000000146</v>
      </c>
    </row>
    <row r="3621" spans="1:13">
      <c r="A3621" s="2">
        <v>38575</v>
      </c>
      <c r="B3621" s="1">
        <v>27099.18</v>
      </c>
      <c r="C3621" s="1">
        <v>27512.400000000001</v>
      </c>
      <c r="D3621" s="1">
        <v>26493.72</v>
      </c>
      <c r="E3621" s="1">
        <v>26633.119999999999</v>
      </c>
      <c r="I3621" s="3">
        <f t="shared" si="280"/>
        <v>-1.7841259258057306E-2</v>
      </c>
      <c r="J3621" s="3">
        <f t="shared" si="281"/>
        <v>1.7198306369417868E-2</v>
      </c>
      <c r="K3621" s="9">
        <f t="shared" si="282"/>
        <v>1018.6800000000003</v>
      </c>
      <c r="L3621" s="9">
        <f t="shared" si="283"/>
        <v>-483.79999999999927</v>
      </c>
      <c r="M3621" s="9">
        <f t="shared" si="284"/>
        <v>466.06000000000131</v>
      </c>
    </row>
    <row r="3622" spans="1:13">
      <c r="A3622" s="2">
        <v>38574</v>
      </c>
      <c r="B3622" s="1">
        <v>27291.46</v>
      </c>
      <c r="C3622" s="1">
        <v>27605.93</v>
      </c>
      <c r="D3622" s="1">
        <v>26935.25</v>
      </c>
      <c r="E3622" s="1">
        <v>27116.92</v>
      </c>
      <c r="I3622" s="3">
        <f t="shared" si="280"/>
        <v>-6.3946790642047634E-3</v>
      </c>
      <c r="J3622" s="3">
        <f t="shared" si="281"/>
        <v>6.3954072079691181E-3</v>
      </c>
      <c r="K3622" s="9">
        <f t="shared" si="282"/>
        <v>670.68000000000029</v>
      </c>
      <c r="L3622" s="9">
        <f t="shared" si="283"/>
        <v>-174.52000000000044</v>
      </c>
      <c r="M3622" s="9">
        <f t="shared" si="284"/>
        <v>174.54000000000087</v>
      </c>
    </row>
    <row r="3623" spans="1:13">
      <c r="A3623" s="2">
        <v>38573</v>
      </c>
      <c r="B3623" s="1">
        <v>26711.45</v>
      </c>
      <c r="C3623" s="1">
        <v>27291.439999999999</v>
      </c>
      <c r="D3623" s="1">
        <v>26711.45</v>
      </c>
      <c r="E3623" s="1">
        <v>27291.439999999999</v>
      </c>
      <c r="I3623" s="3">
        <f t="shared" si="280"/>
        <v>2.1723105559879587E-2</v>
      </c>
      <c r="J3623" s="3">
        <f t="shared" si="281"/>
        <v>-2.1713160461150478E-2</v>
      </c>
      <c r="K3623" s="9">
        <f t="shared" si="282"/>
        <v>579.98999999999796</v>
      </c>
      <c r="L3623" s="9">
        <f t="shared" si="283"/>
        <v>580.25</v>
      </c>
      <c r="M3623" s="9">
        <f t="shared" si="284"/>
        <v>-579.98999999999796</v>
      </c>
    </row>
    <row r="3624" spans="1:13">
      <c r="A3624" s="2">
        <v>38572</v>
      </c>
      <c r="B3624" s="1">
        <v>26521.040000000001</v>
      </c>
      <c r="C3624" s="1">
        <v>26984.84</v>
      </c>
      <c r="D3624" s="1">
        <v>26521.040000000001</v>
      </c>
      <c r="E3624" s="1">
        <v>26711.19</v>
      </c>
      <c r="I3624" s="3">
        <f t="shared" si="280"/>
        <v>7.2882790203756724E-3</v>
      </c>
      <c r="J3624" s="3">
        <f t="shared" si="281"/>
        <v>-7.1697791640146016E-3</v>
      </c>
      <c r="K3624" s="9">
        <f t="shared" si="282"/>
        <v>463.79999999999927</v>
      </c>
      <c r="L3624" s="9">
        <f t="shared" si="283"/>
        <v>193.27000000000044</v>
      </c>
      <c r="M3624" s="9">
        <f t="shared" si="284"/>
        <v>-190.14999999999782</v>
      </c>
    </row>
    <row r="3625" spans="1:13">
      <c r="A3625" s="2">
        <v>38569</v>
      </c>
      <c r="B3625" s="1">
        <v>26469.17</v>
      </c>
      <c r="C3625" s="1">
        <v>26881.119999999999</v>
      </c>
      <c r="D3625" s="1">
        <v>26350.25</v>
      </c>
      <c r="E3625" s="1">
        <v>26517.919999999998</v>
      </c>
      <c r="I3625" s="3">
        <f t="shared" si="280"/>
        <v>1.8141360564262348E-3</v>
      </c>
      <c r="J3625" s="3">
        <f t="shared" si="281"/>
        <v>-1.8417653443610058E-3</v>
      </c>
      <c r="K3625" s="9">
        <f t="shared" si="282"/>
        <v>530.86999999999898</v>
      </c>
      <c r="L3625" s="9">
        <f t="shared" si="283"/>
        <v>48.019999999996799</v>
      </c>
      <c r="M3625" s="9">
        <f t="shared" si="284"/>
        <v>-48.75</v>
      </c>
    </row>
    <row r="3626" spans="1:13">
      <c r="A3626" s="2">
        <v>38568</v>
      </c>
      <c r="B3626" s="1">
        <v>26714.07</v>
      </c>
      <c r="C3626" s="1">
        <v>26959.62</v>
      </c>
      <c r="D3626" s="1">
        <v>26440.36</v>
      </c>
      <c r="E3626" s="1">
        <v>26469.9</v>
      </c>
      <c r="I3626" s="3">
        <f t="shared" si="280"/>
        <v>-9.1401272812416182E-3</v>
      </c>
      <c r="J3626" s="3">
        <f t="shared" si="281"/>
        <v>9.1401272812416182E-3</v>
      </c>
      <c r="K3626" s="9">
        <f t="shared" si="282"/>
        <v>519.2599999999984</v>
      </c>
      <c r="L3626" s="9">
        <f t="shared" si="283"/>
        <v>-244.16999999999825</v>
      </c>
      <c r="M3626" s="9">
        <f t="shared" si="284"/>
        <v>244.16999999999825</v>
      </c>
    </row>
    <row r="3627" spans="1:13">
      <c r="A3627" s="2">
        <v>38567</v>
      </c>
      <c r="B3627" s="1">
        <v>26788.54</v>
      </c>
      <c r="C3627" s="1">
        <v>27317.15</v>
      </c>
      <c r="D3627" s="1">
        <v>26638.05</v>
      </c>
      <c r="E3627" s="1">
        <v>26714.07</v>
      </c>
      <c r="I3627" s="3">
        <f t="shared" si="280"/>
        <v>-2.7799200702987607E-3</v>
      </c>
      <c r="J3627" s="3">
        <f t="shared" si="281"/>
        <v>2.7799200702987607E-3</v>
      </c>
      <c r="K3627" s="9">
        <f t="shared" si="282"/>
        <v>679.10000000000218</v>
      </c>
      <c r="L3627" s="9">
        <f t="shared" si="283"/>
        <v>-74.470000000001164</v>
      </c>
      <c r="M3627" s="9">
        <f t="shared" si="284"/>
        <v>74.470000000001164</v>
      </c>
    </row>
    <row r="3628" spans="1:13">
      <c r="A3628" s="2">
        <v>38566</v>
      </c>
      <c r="B3628" s="1">
        <v>26325.040000000001</v>
      </c>
      <c r="C3628" s="1">
        <v>26823.69</v>
      </c>
      <c r="D3628" s="1">
        <v>26325.040000000001</v>
      </c>
      <c r="E3628" s="1">
        <v>26788.54</v>
      </c>
      <c r="I3628" s="3">
        <f t="shared" si="280"/>
        <v>1.8650418072504987E-2</v>
      </c>
      <c r="J3628" s="3">
        <f t="shared" si="281"/>
        <v>-1.7606810853848655E-2</v>
      </c>
      <c r="K3628" s="9">
        <f t="shared" si="282"/>
        <v>498.64999999999782</v>
      </c>
      <c r="L3628" s="9">
        <f t="shared" si="283"/>
        <v>490.47000000000116</v>
      </c>
      <c r="M3628" s="9">
        <f t="shared" si="284"/>
        <v>-463.5</v>
      </c>
    </row>
    <row r="3629" spans="1:13">
      <c r="A3629" s="2">
        <v>38565</v>
      </c>
      <c r="B3629" s="1">
        <v>26042.36</v>
      </c>
      <c r="C3629" s="1">
        <v>26452.46</v>
      </c>
      <c r="D3629" s="1">
        <v>25911.43</v>
      </c>
      <c r="E3629" s="1">
        <v>26298.07</v>
      </c>
      <c r="I3629" s="3">
        <f t="shared" si="280"/>
        <v>9.8190025788753056E-3</v>
      </c>
      <c r="J3629" s="3">
        <f t="shared" si="281"/>
        <v>-9.8190025788753056E-3</v>
      </c>
      <c r="K3629" s="9">
        <f t="shared" si="282"/>
        <v>541.02999999999884</v>
      </c>
      <c r="L3629" s="9">
        <f t="shared" si="283"/>
        <v>255.70999999999913</v>
      </c>
      <c r="M3629" s="9">
        <f t="shared" si="284"/>
        <v>-255.70999999999913</v>
      </c>
    </row>
    <row r="3630" spans="1:13">
      <c r="A3630" s="2">
        <v>38562</v>
      </c>
      <c r="B3630" s="1">
        <v>26065.15</v>
      </c>
      <c r="C3630" s="1">
        <v>26305.77</v>
      </c>
      <c r="D3630" s="1">
        <v>25946.09</v>
      </c>
      <c r="E3630" s="1">
        <v>26042.36</v>
      </c>
      <c r="I3630" s="3">
        <f t="shared" si="280"/>
        <v>-9.9776088800329296E-4</v>
      </c>
      <c r="J3630" s="3">
        <f t="shared" si="281"/>
        <v>8.7434754835482903E-4</v>
      </c>
      <c r="K3630" s="9">
        <f t="shared" si="282"/>
        <v>359.68000000000029</v>
      </c>
      <c r="L3630" s="9">
        <f t="shared" si="283"/>
        <v>-26.009999999998399</v>
      </c>
      <c r="M3630" s="9">
        <f t="shared" si="284"/>
        <v>22.790000000000873</v>
      </c>
    </row>
    <row r="3631" spans="1:13">
      <c r="A3631" s="2">
        <v>38561</v>
      </c>
      <c r="B3631" s="1">
        <v>25340.41</v>
      </c>
      <c r="C3631" s="1">
        <v>26125.48</v>
      </c>
      <c r="D3631" s="1">
        <v>25340.41</v>
      </c>
      <c r="E3631" s="1">
        <v>26068.37</v>
      </c>
      <c r="I3631" s="3">
        <f t="shared" si="280"/>
        <v>2.883239363133842E-2</v>
      </c>
      <c r="J3631" s="3">
        <f t="shared" si="281"/>
        <v>-2.8727238430633094E-2</v>
      </c>
      <c r="K3631" s="9">
        <f t="shared" si="282"/>
        <v>785.06999999999971</v>
      </c>
      <c r="L3631" s="9">
        <f t="shared" si="283"/>
        <v>730.54999999999927</v>
      </c>
      <c r="M3631" s="9">
        <f t="shared" si="284"/>
        <v>-727.95999999999913</v>
      </c>
    </row>
    <row r="3632" spans="1:13">
      <c r="A3632" s="2">
        <v>38560</v>
      </c>
      <c r="B3632" s="1">
        <v>24881.95</v>
      </c>
      <c r="C3632" s="1">
        <v>25362.01</v>
      </c>
      <c r="D3632" s="1">
        <v>24773.52</v>
      </c>
      <c r="E3632" s="1">
        <v>25337.82</v>
      </c>
      <c r="I3632" s="3">
        <f t="shared" si="280"/>
        <v>1.8873296185893163E-2</v>
      </c>
      <c r="J3632" s="3">
        <f t="shared" si="281"/>
        <v>-1.832131324112455E-2</v>
      </c>
      <c r="K3632" s="9">
        <f t="shared" si="282"/>
        <v>588.48999999999796</v>
      </c>
      <c r="L3632" s="9">
        <f t="shared" si="283"/>
        <v>469.34999999999854</v>
      </c>
      <c r="M3632" s="9">
        <f t="shared" si="284"/>
        <v>-455.86999999999898</v>
      </c>
    </row>
    <row r="3633" spans="1:13">
      <c r="A3633" s="2">
        <v>38559</v>
      </c>
      <c r="B3633" s="1">
        <v>24506.33</v>
      </c>
      <c r="C3633" s="1">
        <v>24899.33</v>
      </c>
      <c r="D3633" s="1">
        <v>24327.74</v>
      </c>
      <c r="E3633" s="1">
        <v>24868.47</v>
      </c>
      <c r="I3633" s="3">
        <f t="shared" si="280"/>
        <v>1.3765557489179936E-2</v>
      </c>
      <c r="J3633" s="3">
        <f t="shared" si="281"/>
        <v>-1.4777406490486311E-2</v>
      </c>
      <c r="K3633" s="9">
        <f t="shared" si="282"/>
        <v>571.59000000000015</v>
      </c>
      <c r="L3633" s="9">
        <f t="shared" si="283"/>
        <v>337.68000000000029</v>
      </c>
      <c r="M3633" s="9">
        <f t="shared" si="284"/>
        <v>-362.13999999999942</v>
      </c>
    </row>
    <row r="3634" spans="1:13">
      <c r="A3634" s="2">
        <v>38558</v>
      </c>
      <c r="B3634" s="1">
        <v>25387.73</v>
      </c>
      <c r="C3634" s="1">
        <v>25387.73</v>
      </c>
      <c r="D3634" s="1">
        <v>24409.98</v>
      </c>
      <c r="E3634" s="1">
        <v>24530.79</v>
      </c>
      <c r="I3634" s="3">
        <f t="shared" si="280"/>
        <v>-3.3887291005595191E-2</v>
      </c>
      <c r="J3634" s="3">
        <f t="shared" si="281"/>
        <v>3.3754100898347301E-2</v>
      </c>
      <c r="K3634" s="9">
        <f t="shared" si="282"/>
        <v>977.75</v>
      </c>
      <c r="L3634" s="9">
        <f t="shared" si="283"/>
        <v>-860.43999999999869</v>
      </c>
      <c r="M3634" s="9">
        <f t="shared" si="284"/>
        <v>856.93999999999869</v>
      </c>
    </row>
    <row r="3635" spans="1:13">
      <c r="A3635" s="2">
        <v>38555</v>
      </c>
      <c r="B3635" s="1">
        <v>25834.33</v>
      </c>
      <c r="C3635" s="1">
        <v>25848.240000000002</v>
      </c>
      <c r="D3635" s="1">
        <v>25244.240000000002</v>
      </c>
      <c r="E3635" s="1">
        <v>25391.23</v>
      </c>
      <c r="I3635" s="3">
        <f t="shared" si="280"/>
        <v>-1.7457377167806182E-2</v>
      </c>
      <c r="J3635" s="3">
        <f t="shared" si="281"/>
        <v>1.7151596344863681E-2</v>
      </c>
      <c r="K3635" s="9">
        <f t="shared" si="282"/>
        <v>604</v>
      </c>
      <c r="L3635" s="9">
        <f t="shared" si="283"/>
        <v>-451.13999999999942</v>
      </c>
      <c r="M3635" s="9">
        <f t="shared" si="284"/>
        <v>443.10000000000218</v>
      </c>
    </row>
    <row r="3636" spans="1:13">
      <c r="A3636" s="2">
        <v>38554</v>
      </c>
      <c r="B3636" s="1">
        <v>25706.36</v>
      </c>
      <c r="C3636" s="1">
        <v>25964.15</v>
      </c>
      <c r="D3636" s="1">
        <v>25505.03</v>
      </c>
      <c r="E3636" s="1">
        <v>25842.37</v>
      </c>
      <c r="I3636" s="3">
        <f t="shared" si="280"/>
        <v>5.3534831680980719E-3</v>
      </c>
      <c r="J3636" s="3">
        <f t="shared" si="281"/>
        <v>-5.2909085533696092E-3</v>
      </c>
      <c r="K3636" s="9">
        <f t="shared" si="282"/>
        <v>459.12000000000262</v>
      </c>
      <c r="L3636" s="9">
        <f t="shared" si="283"/>
        <v>137.61000000000058</v>
      </c>
      <c r="M3636" s="9">
        <f t="shared" si="284"/>
        <v>-136.0099999999984</v>
      </c>
    </row>
    <row r="3637" spans="1:13">
      <c r="A3637" s="2">
        <v>38553</v>
      </c>
      <c r="B3637" s="1">
        <v>25268.34</v>
      </c>
      <c r="C3637" s="1">
        <v>25795.19</v>
      </c>
      <c r="D3637" s="1">
        <v>24969.59</v>
      </c>
      <c r="E3637" s="1">
        <v>25704.76</v>
      </c>
      <c r="I3637" s="3">
        <f t="shared" si="280"/>
        <v>1.7180438929032153E-2</v>
      </c>
      <c r="J3637" s="3">
        <f t="shared" si="281"/>
        <v>-1.7271415534221807E-2</v>
      </c>
      <c r="K3637" s="9">
        <f t="shared" si="282"/>
        <v>825.59999999999854</v>
      </c>
      <c r="L3637" s="9">
        <f t="shared" si="283"/>
        <v>434.15999999999985</v>
      </c>
      <c r="M3637" s="9">
        <f t="shared" si="284"/>
        <v>-436.41999999999825</v>
      </c>
    </row>
    <row r="3638" spans="1:13">
      <c r="A3638" s="2">
        <v>38552</v>
      </c>
      <c r="B3638" s="1">
        <v>25312.19</v>
      </c>
      <c r="C3638" s="1">
        <v>25312.19</v>
      </c>
      <c r="D3638" s="1">
        <v>24959.84</v>
      </c>
      <c r="E3638" s="1">
        <v>25270.6</v>
      </c>
      <c r="I3638" s="3">
        <f t="shared" si="280"/>
        <v>-1.993595849782205E-3</v>
      </c>
      <c r="J3638" s="3">
        <f t="shared" si="281"/>
        <v>1.6430818510765029E-3</v>
      </c>
      <c r="K3638" s="9">
        <f t="shared" si="282"/>
        <v>352.34999999999854</v>
      </c>
      <c r="L3638" s="9">
        <f t="shared" si="283"/>
        <v>-50.480000000003201</v>
      </c>
      <c r="M3638" s="9">
        <f t="shared" si="284"/>
        <v>41.590000000000146</v>
      </c>
    </row>
    <row r="3639" spans="1:13">
      <c r="A3639" s="2">
        <v>38551</v>
      </c>
      <c r="B3639" s="1">
        <v>25221.53</v>
      </c>
      <c r="C3639" s="1">
        <v>25411.94</v>
      </c>
      <c r="D3639" s="1">
        <v>24916.02</v>
      </c>
      <c r="E3639" s="1">
        <v>25321.08</v>
      </c>
      <c r="I3639" s="3">
        <f t="shared" si="280"/>
        <v>3.9470246253896137E-3</v>
      </c>
      <c r="J3639" s="3">
        <f t="shared" si="281"/>
        <v>-3.9470246253896137E-3</v>
      </c>
      <c r="K3639" s="9">
        <f t="shared" si="282"/>
        <v>495.91999999999825</v>
      </c>
      <c r="L3639" s="9">
        <f t="shared" si="283"/>
        <v>99.55000000000291</v>
      </c>
      <c r="M3639" s="9">
        <f t="shared" si="284"/>
        <v>-99.55000000000291</v>
      </c>
    </row>
    <row r="3640" spans="1:13">
      <c r="A3640" s="2">
        <v>38548</v>
      </c>
      <c r="B3640" s="1">
        <v>25916.22</v>
      </c>
      <c r="C3640" s="1">
        <v>25916.22</v>
      </c>
      <c r="D3640" s="1">
        <v>25221.53</v>
      </c>
      <c r="E3640" s="1">
        <v>25221.53</v>
      </c>
      <c r="I3640" s="3">
        <f t="shared" si="280"/>
        <v>-2.6945268027137471E-2</v>
      </c>
      <c r="J3640" s="3">
        <f t="shared" si="281"/>
        <v>2.6805220823098518E-2</v>
      </c>
      <c r="K3640" s="9">
        <f t="shared" si="282"/>
        <v>694.69000000000233</v>
      </c>
      <c r="L3640" s="9">
        <f t="shared" si="283"/>
        <v>-698.42000000000189</v>
      </c>
      <c r="M3640" s="9">
        <f t="shared" si="284"/>
        <v>694.69000000000233</v>
      </c>
    </row>
    <row r="3641" spans="1:13">
      <c r="A3641" s="2">
        <v>38547</v>
      </c>
      <c r="B3641" s="1">
        <v>25858.68</v>
      </c>
      <c r="C3641" s="1">
        <v>26141.72</v>
      </c>
      <c r="D3641" s="1">
        <v>25724.68</v>
      </c>
      <c r="E3641" s="1">
        <v>25919.95</v>
      </c>
      <c r="I3641" s="3">
        <f t="shared" si="280"/>
        <v>2.4768031757536621E-3</v>
      </c>
      <c r="J3641" s="3">
        <f t="shared" si="281"/>
        <v>-2.3694171550906868E-3</v>
      </c>
      <c r="K3641" s="9">
        <f t="shared" si="282"/>
        <v>417.04000000000087</v>
      </c>
      <c r="L3641" s="9">
        <f t="shared" si="283"/>
        <v>64.040000000000873</v>
      </c>
      <c r="M3641" s="9">
        <f t="shared" si="284"/>
        <v>-61.270000000000437</v>
      </c>
    </row>
    <row r="3642" spans="1:13">
      <c r="A3642" s="2">
        <v>38546</v>
      </c>
      <c r="B3642" s="1">
        <v>25556.83</v>
      </c>
      <c r="C3642" s="1">
        <v>26043.16</v>
      </c>
      <c r="D3642" s="1">
        <v>25556.83</v>
      </c>
      <c r="E3642" s="1">
        <v>25855.91</v>
      </c>
      <c r="I3642" s="3">
        <f t="shared" si="280"/>
        <v>1.2517891233051049E-2</v>
      </c>
      <c r="J3642" s="3">
        <f t="shared" si="281"/>
        <v>-1.1702546833859993E-2</v>
      </c>
      <c r="K3642" s="9">
        <f t="shared" si="282"/>
        <v>486.32999999999811</v>
      </c>
      <c r="L3642" s="9">
        <f t="shared" si="283"/>
        <v>319.65999999999985</v>
      </c>
      <c r="M3642" s="9">
        <f t="shared" si="284"/>
        <v>-299.07999999999811</v>
      </c>
    </row>
    <row r="3643" spans="1:13">
      <c r="A3643" s="2">
        <v>38545</v>
      </c>
      <c r="B3643" s="1">
        <v>25026.92</v>
      </c>
      <c r="C3643" s="1">
        <v>25575.75</v>
      </c>
      <c r="D3643" s="1">
        <v>24931.89</v>
      </c>
      <c r="E3643" s="1">
        <v>25536.25</v>
      </c>
      <c r="I3643" s="3">
        <f t="shared" si="280"/>
        <v>2.0813828821878134E-2</v>
      </c>
      <c r="J3643" s="3">
        <f t="shared" si="281"/>
        <v>-2.0351285735520062E-2</v>
      </c>
      <c r="K3643" s="9">
        <f t="shared" si="282"/>
        <v>643.86000000000058</v>
      </c>
      <c r="L3643" s="9">
        <f t="shared" si="283"/>
        <v>520.66999999999825</v>
      </c>
      <c r="M3643" s="9">
        <f t="shared" si="284"/>
        <v>-509.33000000000175</v>
      </c>
    </row>
    <row r="3644" spans="1:13">
      <c r="A3644" s="2">
        <v>38544</v>
      </c>
      <c r="B3644" s="1">
        <v>24424.880000000001</v>
      </c>
      <c r="C3644" s="1">
        <v>25031.61</v>
      </c>
      <c r="D3644" s="1">
        <v>24424.880000000001</v>
      </c>
      <c r="E3644" s="1">
        <v>25015.58</v>
      </c>
      <c r="I3644" s="3">
        <f t="shared" si="280"/>
        <v>2.4266969005740997E-2</v>
      </c>
      <c r="J3644" s="3">
        <f t="shared" si="281"/>
        <v>-2.4184356279334872E-2</v>
      </c>
      <c r="K3644" s="9">
        <f t="shared" si="282"/>
        <v>606.72999999999956</v>
      </c>
      <c r="L3644" s="9">
        <f t="shared" si="283"/>
        <v>592.67000000000189</v>
      </c>
      <c r="M3644" s="9">
        <f t="shared" si="284"/>
        <v>-590.70000000000073</v>
      </c>
    </row>
    <row r="3645" spans="1:13">
      <c r="A3645" s="2">
        <v>38541</v>
      </c>
      <c r="B3645" s="1">
        <v>24451.98</v>
      </c>
      <c r="C3645" s="1">
        <v>24657.48</v>
      </c>
      <c r="D3645" s="1">
        <v>24286.53</v>
      </c>
      <c r="E3645" s="1">
        <v>24422.91</v>
      </c>
      <c r="I3645" s="3">
        <f t="shared" si="280"/>
        <v>-1.0879563639516108E-3</v>
      </c>
      <c r="J3645" s="3">
        <f t="shared" si="281"/>
        <v>1.188860779372456E-3</v>
      </c>
      <c r="K3645" s="9">
        <f t="shared" si="282"/>
        <v>370.95000000000073</v>
      </c>
      <c r="L3645" s="9">
        <f t="shared" si="283"/>
        <v>-26.599999999998545</v>
      </c>
      <c r="M3645" s="9">
        <f t="shared" si="284"/>
        <v>29.069999999999709</v>
      </c>
    </row>
    <row r="3646" spans="1:13">
      <c r="A3646" s="2">
        <v>38540</v>
      </c>
      <c r="B3646" s="1">
        <v>24512.55</v>
      </c>
      <c r="C3646" s="1">
        <v>24603</v>
      </c>
      <c r="D3646" s="1">
        <v>24192.36</v>
      </c>
      <c r="E3646" s="1">
        <v>24449.51</v>
      </c>
      <c r="I3646" s="3">
        <f t="shared" si="280"/>
        <v>-2.7470891460000253E-3</v>
      </c>
      <c r="J3646" s="3">
        <f t="shared" si="281"/>
        <v>2.5717438618177578E-3</v>
      </c>
      <c r="K3646" s="9">
        <f t="shared" si="282"/>
        <v>410.63999999999942</v>
      </c>
      <c r="L3646" s="9">
        <f t="shared" si="283"/>
        <v>-67.350000000002183</v>
      </c>
      <c r="M3646" s="9">
        <f t="shared" si="284"/>
        <v>63.040000000000873</v>
      </c>
    </row>
    <row r="3647" spans="1:13">
      <c r="A3647" s="2">
        <v>38539</v>
      </c>
      <c r="B3647" s="1">
        <v>24676.52</v>
      </c>
      <c r="C3647" s="1">
        <v>24676.52</v>
      </c>
      <c r="D3647" s="1">
        <v>24266.53</v>
      </c>
      <c r="E3647" s="1">
        <v>24516.86</v>
      </c>
      <c r="I3647" s="3">
        <f t="shared" si="280"/>
        <v>-6.3996543838098531E-3</v>
      </c>
      <c r="J3647" s="3">
        <f t="shared" si="281"/>
        <v>6.4701181528027396E-3</v>
      </c>
      <c r="K3647" s="9">
        <f t="shared" si="282"/>
        <v>409.9900000000016</v>
      </c>
      <c r="L3647" s="9">
        <f t="shared" si="283"/>
        <v>-157.90999999999985</v>
      </c>
      <c r="M3647" s="9">
        <f t="shared" si="284"/>
        <v>159.65999999999985</v>
      </c>
    </row>
    <row r="3648" spans="1:13">
      <c r="A3648" s="2">
        <v>38538</v>
      </c>
      <c r="B3648" s="1">
        <v>25042.31</v>
      </c>
      <c r="C3648" s="1">
        <v>25059.1</v>
      </c>
      <c r="D3648" s="1">
        <v>24525.96</v>
      </c>
      <c r="E3648" s="1">
        <v>24674.77</v>
      </c>
      <c r="I3648" s="3">
        <f t="shared" si="280"/>
        <v>-1.4764102181194793E-2</v>
      </c>
      <c r="J3648" s="3">
        <f t="shared" si="281"/>
        <v>1.4676761049599692E-2</v>
      </c>
      <c r="K3648" s="9">
        <f t="shared" si="282"/>
        <v>533.13999999999942</v>
      </c>
      <c r="L3648" s="9">
        <f t="shared" si="283"/>
        <v>-369.7599999999984</v>
      </c>
      <c r="M3648" s="9">
        <f t="shared" si="284"/>
        <v>367.54000000000087</v>
      </c>
    </row>
    <row r="3649" spans="1:13">
      <c r="A3649" s="2">
        <v>38537</v>
      </c>
      <c r="B3649" s="1">
        <v>25313.97</v>
      </c>
      <c r="C3649" s="1">
        <v>25313.97</v>
      </c>
      <c r="D3649" s="1">
        <v>24898.95</v>
      </c>
      <c r="E3649" s="1">
        <v>25044.53</v>
      </c>
      <c r="I3649" s="3">
        <f t="shared" si="280"/>
        <v>-1.0545034182172166E-2</v>
      </c>
      <c r="J3649" s="3">
        <f t="shared" si="281"/>
        <v>1.0643925073783461E-2</v>
      </c>
      <c r="K3649" s="9">
        <f t="shared" si="282"/>
        <v>415.02000000000044</v>
      </c>
      <c r="L3649" s="9">
        <f t="shared" si="283"/>
        <v>-266.90999999999985</v>
      </c>
      <c r="M3649" s="9">
        <f t="shared" si="284"/>
        <v>269.44000000000233</v>
      </c>
    </row>
    <row r="3650" spans="1:13">
      <c r="A3650" s="2">
        <v>38534</v>
      </c>
      <c r="B3650" s="1">
        <v>25051.21</v>
      </c>
      <c r="C3650" s="1">
        <v>25409.439999999999</v>
      </c>
      <c r="D3650" s="1">
        <v>25046.95</v>
      </c>
      <c r="E3650" s="1">
        <v>25311.439999999999</v>
      </c>
      <c r="I3650" s="3">
        <f t="shared" si="280"/>
        <v>1.0387921381841419E-2</v>
      </c>
      <c r="J3650" s="3">
        <f t="shared" si="281"/>
        <v>-1.0387921381841419E-2</v>
      </c>
      <c r="K3650" s="9">
        <f t="shared" si="282"/>
        <v>362.48999999999796</v>
      </c>
      <c r="L3650" s="9">
        <f t="shared" si="283"/>
        <v>260.22999999999956</v>
      </c>
      <c r="M3650" s="9">
        <f t="shared" si="284"/>
        <v>-260.22999999999956</v>
      </c>
    </row>
    <row r="3651" spans="1:13">
      <c r="A3651" s="2">
        <v>38533</v>
      </c>
      <c r="B3651" s="1">
        <v>25132.13</v>
      </c>
      <c r="C3651" s="1">
        <v>25279.18</v>
      </c>
      <c r="D3651" s="1">
        <v>25051.21</v>
      </c>
      <c r="E3651" s="1">
        <v>25051.21</v>
      </c>
      <c r="I3651" s="3">
        <f t="shared" si="280"/>
        <v>-2.9908828815634835E-3</v>
      </c>
      <c r="J3651" s="3">
        <f t="shared" si="281"/>
        <v>3.2197828039247723E-3</v>
      </c>
      <c r="K3651" s="9">
        <f t="shared" si="282"/>
        <v>227.97000000000116</v>
      </c>
      <c r="L3651" s="9">
        <f t="shared" si="283"/>
        <v>-75.150000000001455</v>
      </c>
      <c r="M3651" s="9">
        <f t="shared" si="284"/>
        <v>80.920000000001892</v>
      </c>
    </row>
    <row r="3652" spans="1:13">
      <c r="A3652" s="2">
        <v>38532</v>
      </c>
      <c r="B3652" s="1">
        <v>25267.17</v>
      </c>
      <c r="C3652" s="1">
        <v>25450.55</v>
      </c>
      <c r="D3652" s="1">
        <v>25031.360000000001</v>
      </c>
      <c r="E3652" s="1">
        <v>25126.36</v>
      </c>
      <c r="I3652" s="3">
        <f t="shared" si="280"/>
        <v>-5.3315302932895985E-3</v>
      </c>
      <c r="J3652" s="3">
        <f t="shared" si="281"/>
        <v>5.5728441293582814E-3</v>
      </c>
      <c r="K3652" s="9">
        <f t="shared" si="282"/>
        <v>419.18999999999869</v>
      </c>
      <c r="L3652" s="9">
        <f t="shared" si="283"/>
        <v>-134.68000000000029</v>
      </c>
      <c r="M3652" s="9">
        <f t="shared" si="284"/>
        <v>140.80999999999767</v>
      </c>
    </row>
    <row r="3653" spans="1:13">
      <c r="A3653" s="2">
        <v>38531</v>
      </c>
      <c r="B3653" s="1">
        <v>25225.77</v>
      </c>
      <c r="C3653" s="1">
        <v>25453.65</v>
      </c>
      <c r="D3653" s="1">
        <v>25097.71</v>
      </c>
      <c r="E3653" s="1">
        <v>25261.040000000001</v>
      </c>
      <c r="I3653" s="3">
        <f t="shared" si="280"/>
        <v>1.3981733758771462E-3</v>
      </c>
      <c r="J3653" s="3">
        <f t="shared" si="281"/>
        <v>-1.3981733758771462E-3</v>
      </c>
      <c r="K3653" s="9">
        <f t="shared" si="282"/>
        <v>355.94000000000233</v>
      </c>
      <c r="L3653" s="9">
        <f t="shared" si="283"/>
        <v>35.270000000000437</v>
      </c>
      <c r="M3653" s="9">
        <f t="shared" si="284"/>
        <v>-35.270000000000437</v>
      </c>
    </row>
    <row r="3654" spans="1:13">
      <c r="A3654" s="2">
        <v>38530</v>
      </c>
      <c r="B3654" s="1">
        <v>24916.91</v>
      </c>
      <c r="C3654" s="1">
        <v>25305.78</v>
      </c>
      <c r="D3654" s="1">
        <v>24640.05</v>
      </c>
      <c r="E3654" s="1">
        <v>25225.77</v>
      </c>
      <c r="I3654" s="3">
        <f t="shared" si="280"/>
        <v>1.2395598009544546E-2</v>
      </c>
      <c r="J3654" s="3">
        <f t="shared" si="281"/>
        <v>-1.2395598009544546E-2</v>
      </c>
      <c r="K3654" s="9">
        <f t="shared" si="282"/>
        <v>665.72999999999956</v>
      </c>
      <c r="L3654" s="9">
        <f t="shared" si="283"/>
        <v>308.86000000000058</v>
      </c>
      <c r="M3654" s="9">
        <f t="shared" si="284"/>
        <v>-308.86000000000058</v>
      </c>
    </row>
    <row r="3655" spans="1:13">
      <c r="A3655" s="2">
        <v>38527</v>
      </c>
      <c r="B3655" s="1">
        <v>24811.43</v>
      </c>
      <c r="C3655" s="1">
        <v>25011.439999999999</v>
      </c>
      <c r="D3655" s="1">
        <v>24724.880000000001</v>
      </c>
      <c r="E3655" s="1">
        <v>24916.91</v>
      </c>
      <c r="I3655" s="3">
        <f t="shared" si="280"/>
        <v>4.0833218486127703E-3</v>
      </c>
      <c r="J3655" s="3">
        <f t="shared" si="281"/>
        <v>-4.2512664525986435E-3</v>
      </c>
      <c r="K3655" s="9">
        <f t="shared" si="282"/>
        <v>286.55999999999767</v>
      </c>
      <c r="L3655" s="9">
        <f t="shared" si="283"/>
        <v>101.32999999999811</v>
      </c>
      <c r="M3655" s="9">
        <f t="shared" si="284"/>
        <v>-105.47999999999956</v>
      </c>
    </row>
    <row r="3656" spans="1:13">
      <c r="A3656" s="2">
        <v>38526</v>
      </c>
      <c r="B3656" s="1">
        <v>25678.46</v>
      </c>
      <c r="C3656" s="1">
        <v>25704.400000000001</v>
      </c>
      <c r="D3656" s="1">
        <v>24815.58</v>
      </c>
      <c r="E3656" s="1">
        <v>24815.58</v>
      </c>
      <c r="I3656" s="3">
        <f t="shared" si="280"/>
        <v>-3.3595357939111829E-2</v>
      </c>
      <c r="J3656" s="3">
        <f t="shared" si="281"/>
        <v>3.3603261254763622E-2</v>
      </c>
      <c r="K3656" s="9">
        <f t="shared" si="282"/>
        <v>888.81999999999971</v>
      </c>
      <c r="L3656" s="9">
        <f t="shared" si="283"/>
        <v>-862.66999999999825</v>
      </c>
      <c r="M3656" s="9">
        <f t="shared" si="284"/>
        <v>862.87999999999738</v>
      </c>
    </row>
    <row r="3657" spans="1:13">
      <c r="A3657" s="2">
        <v>38525</v>
      </c>
      <c r="B3657" s="1">
        <v>25729.54</v>
      </c>
      <c r="C3657" s="1">
        <v>25755.08</v>
      </c>
      <c r="D3657" s="1">
        <v>25324.05</v>
      </c>
      <c r="E3657" s="1">
        <v>25678.25</v>
      </c>
      <c r="I3657" s="3">
        <f t="shared" si="280"/>
        <v>-1.6884589187020557E-3</v>
      </c>
      <c r="J3657" s="3">
        <f t="shared" si="281"/>
        <v>1.9934285649879815E-3</v>
      </c>
      <c r="K3657" s="9">
        <f t="shared" si="282"/>
        <v>431.03000000000247</v>
      </c>
      <c r="L3657" s="9">
        <f t="shared" si="283"/>
        <v>-43.430000000000291</v>
      </c>
      <c r="M3657" s="9">
        <f t="shared" si="284"/>
        <v>51.290000000000873</v>
      </c>
    </row>
    <row r="3658" spans="1:13">
      <c r="A3658" s="2">
        <v>38524</v>
      </c>
      <c r="B3658" s="1">
        <v>26046.07</v>
      </c>
      <c r="C3658" s="1">
        <v>26130.05</v>
      </c>
      <c r="D3658" s="1">
        <v>25578.21</v>
      </c>
      <c r="E3658" s="1">
        <v>25721.68</v>
      </c>
      <c r="I3658" s="3">
        <f t="shared" si="280"/>
        <v>-1.2432857883319564E-2</v>
      </c>
      <c r="J3658" s="3">
        <f t="shared" si="281"/>
        <v>1.2454470098559952E-2</v>
      </c>
      <c r="K3658" s="9">
        <f t="shared" si="282"/>
        <v>551.84000000000015</v>
      </c>
      <c r="L3658" s="9">
        <f t="shared" si="283"/>
        <v>-323.81999999999971</v>
      </c>
      <c r="M3658" s="9">
        <f t="shared" si="284"/>
        <v>324.38999999999942</v>
      </c>
    </row>
    <row r="3659" spans="1:13">
      <c r="A3659" s="2">
        <v>38523</v>
      </c>
      <c r="B3659" s="1">
        <v>26092.880000000001</v>
      </c>
      <c r="C3659" s="1">
        <v>26142.080000000002</v>
      </c>
      <c r="D3659" s="1">
        <v>25764.36</v>
      </c>
      <c r="E3659" s="1">
        <v>26045.5</v>
      </c>
      <c r="I3659" s="3">
        <f t="shared" si="280"/>
        <v>-1.8158210209068917E-3</v>
      </c>
      <c r="J3659" s="3">
        <f t="shared" si="281"/>
        <v>1.8158210209068917E-3</v>
      </c>
      <c r="K3659" s="9">
        <f t="shared" si="282"/>
        <v>377.72000000000116</v>
      </c>
      <c r="L3659" s="9">
        <f t="shared" si="283"/>
        <v>-47.380000000001019</v>
      </c>
      <c r="M3659" s="9">
        <f t="shared" si="284"/>
        <v>47.380000000001019</v>
      </c>
    </row>
    <row r="3660" spans="1:13">
      <c r="A3660" s="2">
        <v>38520</v>
      </c>
      <c r="B3660" s="1">
        <v>25751.69</v>
      </c>
      <c r="C3660" s="1">
        <v>26266.55</v>
      </c>
      <c r="D3660" s="1">
        <v>25751.69</v>
      </c>
      <c r="E3660" s="1">
        <v>26092.880000000001</v>
      </c>
      <c r="I3660" s="3">
        <f t="shared" si="280"/>
        <v>1.3294871989042641E-2</v>
      </c>
      <c r="J3660" s="3">
        <f t="shared" si="281"/>
        <v>-1.3249227526426512E-2</v>
      </c>
      <c r="K3660" s="9">
        <f t="shared" si="282"/>
        <v>514.86000000000058</v>
      </c>
      <c r="L3660" s="9">
        <f t="shared" si="283"/>
        <v>342.35000000000218</v>
      </c>
      <c r="M3660" s="9">
        <f t="shared" si="284"/>
        <v>-341.19000000000233</v>
      </c>
    </row>
    <row r="3661" spans="1:13">
      <c r="A3661" s="2">
        <v>38519</v>
      </c>
      <c r="B3661" s="1">
        <v>25479.46</v>
      </c>
      <c r="C3661" s="1">
        <v>25895.29</v>
      </c>
      <c r="D3661" s="1">
        <v>25479.46</v>
      </c>
      <c r="E3661" s="1">
        <v>25750.53</v>
      </c>
      <c r="I3661" s="3">
        <f t="shared" ref="I3661:I3724" si="285">(E3661-E3662)/E3662</f>
        <v>1.0562614740645829E-2</v>
      </c>
      <c r="J3661" s="3">
        <f t="shared" ref="J3661:J3724" si="286">(B3661-E3661)/B3661</f>
        <v>-1.0638765499739779E-2</v>
      </c>
      <c r="K3661" s="9">
        <f t="shared" ref="K3661:K3724" si="287">(C3661-D3661)</f>
        <v>415.83000000000175</v>
      </c>
      <c r="L3661" s="9">
        <f t="shared" ref="L3661:L3724" si="288">(E3661-E3662)</f>
        <v>269.14999999999782</v>
      </c>
      <c r="M3661" s="9">
        <f t="shared" ref="M3661:M3724" si="289">B3661-E3661</f>
        <v>-271.06999999999971</v>
      </c>
    </row>
    <row r="3662" spans="1:13">
      <c r="A3662" s="2">
        <v>38518</v>
      </c>
      <c r="B3662" s="1">
        <v>25744.240000000002</v>
      </c>
      <c r="C3662" s="1">
        <v>25744.240000000002</v>
      </c>
      <c r="D3662" s="1">
        <v>24915.57</v>
      </c>
      <c r="E3662" s="1">
        <v>25481.38</v>
      </c>
      <c r="I3662" s="3">
        <f t="shared" si="285"/>
        <v>-1.0210439306035081E-2</v>
      </c>
      <c r="J3662" s="3">
        <f t="shared" si="286"/>
        <v>1.0210439306035081E-2</v>
      </c>
      <c r="K3662" s="9">
        <f t="shared" si="287"/>
        <v>828.67000000000189</v>
      </c>
      <c r="L3662" s="9">
        <f t="shared" si="288"/>
        <v>-262.86000000000058</v>
      </c>
      <c r="M3662" s="9">
        <f t="shared" si="289"/>
        <v>262.86000000000058</v>
      </c>
    </row>
    <row r="3663" spans="1:13">
      <c r="A3663" s="2">
        <v>38517</v>
      </c>
      <c r="B3663" s="1">
        <v>24898.33</v>
      </c>
      <c r="C3663" s="1">
        <v>25789.01</v>
      </c>
      <c r="D3663" s="1">
        <v>24329.9</v>
      </c>
      <c r="E3663" s="1">
        <v>25744.240000000002</v>
      </c>
      <c r="I3663" s="3">
        <f t="shared" si="285"/>
        <v>3.3829240662232446E-2</v>
      </c>
      <c r="J3663" s="3">
        <f t="shared" si="286"/>
        <v>-3.3974567772216038E-2</v>
      </c>
      <c r="K3663" s="9">
        <f t="shared" si="287"/>
        <v>1459.1099999999969</v>
      </c>
      <c r="L3663" s="9">
        <f t="shared" si="288"/>
        <v>842.40999999999985</v>
      </c>
      <c r="M3663" s="9">
        <f t="shared" si="289"/>
        <v>-845.90999999999985</v>
      </c>
    </row>
    <row r="3664" spans="1:13">
      <c r="A3664" s="2">
        <v>38516</v>
      </c>
      <c r="B3664" s="1">
        <v>24954.880000000001</v>
      </c>
      <c r="C3664" s="1">
        <v>25309.22</v>
      </c>
      <c r="D3664" s="1">
        <v>24846.28</v>
      </c>
      <c r="E3664" s="1">
        <v>24901.83</v>
      </c>
      <c r="I3664" s="3">
        <f t="shared" si="285"/>
        <v>-1.9686625158560687E-3</v>
      </c>
      <c r="J3664" s="3">
        <f t="shared" si="286"/>
        <v>2.1258367100943491E-3</v>
      </c>
      <c r="K3664" s="9">
        <f t="shared" si="287"/>
        <v>462.94000000000233</v>
      </c>
      <c r="L3664" s="9">
        <f t="shared" si="288"/>
        <v>-49.119999999998981</v>
      </c>
      <c r="M3664" s="9">
        <f t="shared" si="289"/>
        <v>53.049999999999272</v>
      </c>
    </row>
    <row r="3665" spans="1:13">
      <c r="A3665" s="2">
        <v>38513</v>
      </c>
      <c r="B3665" s="1">
        <v>24483.55</v>
      </c>
      <c r="C3665" s="1">
        <v>25048.78</v>
      </c>
      <c r="D3665" s="1">
        <v>24483.55</v>
      </c>
      <c r="E3665" s="1">
        <v>24950.95</v>
      </c>
      <c r="I3665" s="3">
        <f t="shared" si="285"/>
        <v>1.9090368839486165E-2</v>
      </c>
      <c r="J3665" s="3">
        <f t="shared" si="286"/>
        <v>-1.9090368839486165E-2</v>
      </c>
      <c r="K3665" s="9">
        <f t="shared" si="287"/>
        <v>565.22999999999956</v>
      </c>
      <c r="L3665" s="9">
        <f t="shared" si="288"/>
        <v>467.40000000000146</v>
      </c>
      <c r="M3665" s="9">
        <f t="shared" si="289"/>
        <v>-467.40000000000146</v>
      </c>
    </row>
    <row r="3666" spans="1:13">
      <c r="A3666" s="2">
        <v>38512</v>
      </c>
      <c r="B3666" s="1">
        <v>24701.5</v>
      </c>
      <c r="C3666" s="1">
        <v>24701.5</v>
      </c>
      <c r="D3666" s="1">
        <v>24224.34</v>
      </c>
      <c r="E3666" s="1">
        <v>24483.55</v>
      </c>
      <c r="I3666" s="3">
        <f t="shared" si="285"/>
        <v>-8.8233508086553742E-3</v>
      </c>
      <c r="J3666" s="3">
        <f t="shared" si="286"/>
        <v>8.8233508086553742E-3</v>
      </c>
      <c r="K3666" s="9">
        <f t="shared" si="287"/>
        <v>477.15999999999985</v>
      </c>
      <c r="L3666" s="9">
        <f t="shared" si="288"/>
        <v>-217.95000000000073</v>
      </c>
      <c r="M3666" s="9">
        <f t="shared" si="289"/>
        <v>217.95000000000073</v>
      </c>
    </row>
    <row r="3667" spans="1:13">
      <c r="A3667" s="2">
        <v>38511</v>
      </c>
      <c r="B3667" s="1">
        <v>25026.16</v>
      </c>
      <c r="C3667" s="1">
        <v>25423.38</v>
      </c>
      <c r="D3667" s="1">
        <v>24645.05</v>
      </c>
      <c r="E3667" s="1">
        <v>24701.5</v>
      </c>
      <c r="I3667" s="3">
        <f t="shared" si="285"/>
        <v>-1.297045884096997E-2</v>
      </c>
      <c r="J3667" s="3">
        <f t="shared" si="286"/>
        <v>1.2972825235673386E-2</v>
      </c>
      <c r="K3667" s="9">
        <f t="shared" si="287"/>
        <v>778.33000000000175</v>
      </c>
      <c r="L3667" s="9">
        <f t="shared" si="288"/>
        <v>-324.59999999999854</v>
      </c>
      <c r="M3667" s="9">
        <f t="shared" si="289"/>
        <v>324.65999999999985</v>
      </c>
    </row>
    <row r="3668" spans="1:13">
      <c r="A3668" s="2">
        <v>38510</v>
      </c>
      <c r="B3668" s="1">
        <v>25556.26</v>
      </c>
      <c r="C3668" s="1">
        <v>25556.26</v>
      </c>
      <c r="D3668" s="1">
        <v>24933.25</v>
      </c>
      <c r="E3668" s="1">
        <v>25026.1</v>
      </c>
      <c r="I3668" s="3">
        <f t="shared" si="285"/>
        <v>-2.0744819468889418E-2</v>
      </c>
      <c r="J3668" s="3">
        <f t="shared" si="286"/>
        <v>2.0744819468889418E-2</v>
      </c>
      <c r="K3668" s="9">
        <f t="shared" si="287"/>
        <v>623.0099999999984</v>
      </c>
      <c r="L3668" s="9">
        <f t="shared" si="288"/>
        <v>-530.15999999999985</v>
      </c>
      <c r="M3668" s="9">
        <f t="shared" si="289"/>
        <v>530.15999999999985</v>
      </c>
    </row>
    <row r="3669" spans="1:13">
      <c r="A3669" s="2">
        <v>38509</v>
      </c>
      <c r="B3669" s="1">
        <v>26362.6</v>
      </c>
      <c r="C3669" s="1">
        <v>26362.6</v>
      </c>
      <c r="D3669" s="1">
        <v>25216.75</v>
      </c>
      <c r="E3669" s="1">
        <v>25556.26</v>
      </c>
      <c r="I3669" s="3">
        <f t="shared" si="285"/>
        <v>-3.0697552342785817E-2</v>
      </c>
      <c r="J3669" s="3">
        <f t="shared" si="286"/>
        <v>3.0586512711189343E-2</v>
      </c>
      <c r="K3669" s="9">
        <f t="shared" si="287"/>
        <v>1145.8499999999985</v>
      </c>
      <c r="L3669" s="9">
        <f t="shared" si="288"/>
        <v>-809.36000000000058</v>
      </c>
      <c r="M3669" s="9">
        <f t="shared" si="289"/>
        <v>806.34000000000015</v>
      </c>
    </row>
    <row r="3670" spans="1:13">
      <c r="A3670" s="2">
        <v>38506</v>
      </c>
      <c r="B3670" s="1">
        <v>26642.49</v>
      </c>
      <c r="C3670" s="1">
        <v>26691.52</v>
      </c>
      <c r="D3670" s="1">
        <v>26144.84</v>
      </c>
      <c r="E3670" s="1">
        <v>26365.62</v>
      </c>
      <c r="I3670" s="3">
        <f t="shared" si="285"/>
        <v>-1.0293233853219137E-2</v>
      </c>
      <c r="J3670" s="3">
        <f t="shared" si="286"/>
        <v>1.0392046689329811E-2</v>
      </c>
      <c r="K3670" s="9">
        <f t="shared" si="287"/>
        <v>546.68000000000029</v>
      </c>
      <c r="L3670" s="9">
        <f t="shared" si="288"/>
        <v>-274.21000000000276</v>
      </c>
      <c r="M3670" s="9">
        <f t="shared" si="289"/>
        <v>276.87000000000262</v>
      </c>
    </row>
    <row r="3671" spans="1:13">
      <c r="A3671" s="2">
        <v>38505</v>
      </c>
      <c r="B3671" s="1">
        <v>25949.75</v>
      </c>
      <c r="C3671" s="1">
        <v>26755.09</v>
      </c>
      <c r="D3671" s="1">
        <v>25929.68</v>
      </c>
      <c r="E3671" s="1">
        <v>26639.83</v>
      </c>
      <c r="I3671" s="3">
        <f t="shared" si="285"/>
        <v>2.6629331650020443E-2</v>
      </c>
      <c r="J3671" s="3">
        <f t="shared" si="286"/>
        <v>-2.6592934421333606E-2</v>
      </c>
      <c r="K3671" s="9">
        <f t="shared" si="287"/>
        <v>825.40999999999985</v>
      </c>
      <c r="L3671" s="9">
        <f t="shared" si="288"/>
        <v>691</v>
      </c>
      <c r="M3671" s="9">
        <f t="shared" si="289"/>
        <v>-690.08000000000175</v>
      </c>
    </row>
    <row r="3672" spans="1:13">
      <c r="A3672" s="2">
        <v>38504</v>
      </c>
      <c r="B3672" s="1">
        <v>25209.31</v>
      </c>
      <c r="C3672" s="1">
        <v>25992.5</v>
      </c>
      <c r="D3672" s="1">
        <v>25209.31</v>
      </c>
      <c r="E3672" s="1">
        <v>25948.83</v>
      </c>
      <c r="I3672" s="3">
        <f t="shared" si="285"/>
        <v>2.9426664820623821E-2</v>
      </c>
      <c r="J3672" s="3">
        <f t="shared" si="286"/>
        <v>-2.933519402157379E-2</v>
      </c>
      <c r="K3672" s="9">
        <f t="shared" si="287"/>
        <v>783.18999999999869</v>
      </c>
      <c r="L3672" s="9">
        <f t="shared" si="288"/>
        <v>741.76000000000204</v>
      </c>
      <c r="M3672" s="9">
        <f t="shared" si="289"/>
        <v>-739.52000000000044</v>
      </c>
    </row>
    <row r="3673" spans="1:13">
      <c r="A3673" s="2">
        <v>38503</v>
      </c>
      <c r="B3673" s="1">
        <v>25426.400000000001</v>
      </c>
      <c r="C3673" s="1">
        <v>25632.89</v>
      </c>
      <c r="D3673" s="1">
        <v>25153.61</v>
      </c>
      <c r="E3673" s="1">
        <v>25207.07</v>
      </c>
      <c r="I3673" s="3">
        <f t="shared" si="285"/>
        <v>-8.5410683198934492E-3</v>
      </c>
      <c r="J3673" s="3">
        <f t="shared" si="286"/>
        <v>8.6260736871913348E-3</v>
      </c>
      <c r="K3673" s="9">
        <f t="shared" si="287"/>
        <v>479.27999999999884</v>
      </c>
      <c r="L3673" s="9">
        <f t="shared" si="288"/>
        <v>-217.15000000000146</v>
      </c>
      <c r="M3673" s="9">
        <f t="shared" si="289"/>
        <v>219.33000000000175</v>
      </c>
    </row>
    <row r="3674" spans="1:13">
      <c r="A3674" s="2">
        <v>38502</v>
      </c>
      <c r="B3674" s="1">
        <v>25248.05</v>
      </c>
      <c r="C3674" s="1">
        <v>25616.32</v>
      </c>
      <c r="D3674" s="1">
        <v>25215.01</v>
      </c>
      <c r="E3674" s="1">
        <v>25424.22</v>
      </c>
      <c r="I3674" s="3">
        <f t="shared" si="285"/>
        <v>6.681322231848359E-3</v>
      </c>
      <c r="J3674" s="3">
        <f t="shared" si="286"/>
        <v>-6.9775685647011114E-3</v>
      </c>
      <c r="K3674" s="9">
        <f t="shared" si="287"/>
        <v>401.31000000000131</v>
      </c>
      <c r="L3674" s="9">
        <f t="shared" si="288"/>
        <v>168.7400000000016</v>
      </c>
      <c r="M3674" s="9">
        <f t="shared" si="289"/>
        <v>-176.17000000000189</v>
      </c>
    </row>
    <row r="3675" spans="1:13">
      <c r="A3675" s="2">
        <v>38499</v>
      </c>
      <c r="B3675" s="1">
        <v>24479.52</v>
      </c>
      <c r="C3675" s="1">
        <v>25270.23</v>
      </c>
      <c r="D3675" s="1">
        <v>24479.52</v>
      </c>
      <c r="E3675" s="1">
        <v>25255.48</v>
      </c>
      <c r="I3675" s="3">
        <f t="shared" si="285"/>
        <v>3.1744695940342613E-2</v>
      </c>
      <c r="J3675" s="3">
        <f t="shared" si="286"/>
        <v>-3.1698333954260506E-2</v>
      </c>
      <c r="K3675" s="9">
        <f t="shared" si="287"/>
        <v>790.70999999999913</v>
      </c>
      <c r="L3675" s="9">
        <f t="shared" si="288"/>
        <v>777.06000000000131</v>
      </c>
      <c r="M3675" s="9">
        <f t="shared" si="289"/>
        <v>-775.95999999999913</v>
      </c>
    </row>
    <row r="3676" spans="1:13">
      <c r="A3676" s="2">
        <v>38497</v>
      </c>
      <c r="B3676" s="1">
        <v>24541.45</v>
      </c>
      <c r="C3676" s="1">
        <v>24681.62</v>
      </c>
      <c r="D3676" s="1">
        <v>24345.29</v>
      </c>
      <c r="E3676" s="1">
        <v>24478.42</v>
      </c>
      <c r="I3676" s="3">
        <f t="shared" si="285"/>
        <v>-2.7223200913905647E-3</v>
      </c>
      <c r="J3676" s="3">
        <f t="shared" si="286"/>
        <v>2.5683079035673309E-3</v>
      </c>
      <c r="K3676" s="9">
        <f t="shared" si="287"/>
        <v>336.32999999999811</v>
      </c>
      <c r="L3676" s="9">
        <f t="shared" si="288"/>
        <v>-66.820000000003347</v>
      </c>
      <c r="M3676" s="9">
        <f t="shared" si="289"/>
        <v>63.030000000002474</v>
      </c>
    </row>
    <row r="3677" spans="1:13">
      <c r="A3677" s="2">
        <v>38496</v>
      </c>
      <c r="B3677" s="1">
        <v>24214.89</v>
      </c>
      <c r="C3677" s="1">
        <v>24582.55</v>
      </c>
      <c r="D3677" s="1">
        <v>24011.71</v>
      </c>
      <c r="E3677" s="1">
        <v>24545.24</v>
      </c>
      <c r="I3677" s="3">
        <f t="shared" si="285"/>
        <v>1.3642432404194368E-2</v>
      </c>
      <c r="J3677" s="3">
        <f t="shared" si="286"/>
        <v>-1.3642432404194368E-2</v>
      </c>
      <c r="K3677" s="9">
        <f t="shared" si="287"/>
        <v>570.84000000000015</v>
      </c>
      <c r="L3677" s="9">
        <f t="shared" si="288"/>
        <v>330.35000000000218</v>
      </c>
      <c r="M3677" s="9">
        <f t="shared" si="289"/>
        <v>-330.35000000000218</v>
      </c>
    </row>
    <row r="3678" spans="1:13">
      <c r="A3678" s="2">
        <v>38495</v>
      </c>
      <c r="B3678" s="1">
        <v>24525.15</v>
      </c>
      <c r="C3678" s="1">
        <v>24586.19</v>
      </c>
      <c r="D3678" s="1">
        <v>24208.33</v>
      </c>
      <c r="E3678" s="1">
        <v>24214.89</v>
      </c>
      <c r="I3678" s="3">
        <f t="shared" si="285"/>
        <v>-1.2540366138564702E-2</v>
      </c>
      <c r="J3678" s="3">
        <f t="shared" si="286"/>
        <v>1.2650687151760622E-2</v>
      </c>
      <c r="K3678" s="9">
        <f t="shared" si="287"/>
        <v>377.85999999999694</v>
      </c>
      <c r="L3678" s="9">
        <f t="shared" si="288"/>
        <v>-307.52000000000044</v>
      </c>
      <c r="M3678" s="9">
        <f t="shared" si="289"/>
        <v>310.26000000000204</v>
      </c>
    </row>
    <row r="3679" spans="1:13">
      <c r="A3679" s="2">
        <v>38492</v>
      </c>
      <c r="B3679" s="1">
        <v>24827.15</v>
      </c>
      <c r="C3679" s="1">
        <v>24835.96</v>
      </c>
      <c r="D3679" s="1">
        <v>24494.38</v>
      </c>
      <c r="E3679" s="1">
        <v>24522.41</v>
      </c>
      <c r="I3679" s="3">
        <f t="shared" si="285"/>
        <v>-1.2348458516871941E-2</v>
      </c>
      <c r="J3679" s="3">
        <f t="shared" si="286"/>
        <v>1.2274465655542485E-2</v>
      </c>
      <c r="K3679" s="9">
        <f t="shared" si="287"/>
        <v>341.57999999999811</v>
      </c>
      <c r="L3679" s="9">
        <f t="shared" si="288"/>
        <v>-306.59999999999854</v>
      </c>
      <c r="M3679" s="9">
        <f t="shared" si="289"/>
        <v>304.7400000000016</v>
      </c>
    </row>
    <row r="3680" spans="1:13">
      <c r="A3680" s="2">
        <v>38491</v>
      </c>
      <c r="B3680" s="1">
        <v>24881.85</v>
      </c>
      <c r="C3680" s="1">
        <v>24881.85</v>
      </c>
      <c r="D3680" s="1">
        <v>24530.33</v>
      </c>
      <c r="E3680" s="1">
        <v>24829.01</v>
      </c>
      <c r="I3680" s="3">
        <f t="shared" si="285"/>
        <v>-2.7757115798301472E-3</v>
      </c>
      <c r="J3680" s="3">
        <f t="shared" si="286"/>
        <v>2.1236363051782784E-3</v>
      </c>
      <c r="K3680" s="9">
        <f t="shared" si="287"/>
        <v>351.5199999999968</v>
      </c>
      <c r="L3680" s="9">
        <f t="shared" si="288"/>
        <v>-69.110000000000582</v>
      </c>
      <c r="M3680" s="9">
        <f t="shared" si="289"/>
        <v>52.840000000000146</v>
      </c>
    </row>
    <row r="3681" spans="1:13">
      <c r="A3681" s="2">
        <v>38490</v>
      </c>
      <c r="B3681" s="1">
        <v>24409.89</v>
      </c>
      <c r="C3681" s="1">
        <v>24966.98</v>
      </c>
      <c r="D3681" s="1">
        <v>24409.89</v>
      </c>
      <c r="E3681" s="1">
        <v>24898.12</v>
      </c>
      <c r="I3681" s="3">
        <f t="shared" si="285"/>
        <v>1.9881406280977679E-2</v>
      </c>
      <c r="J3681" s="3">
        <f t="shared" si="286"/>
        <v>-2.0001319137447959E-2</v>
      </c>
      <c r="K3681" s="9">
        <f t="shared" si="287"/>
        <v>557.09000000000015</v>
      </c>
      <c r="L3681" s="9">
        <f t="shared" si="288"/>
        <v>485.36000000000058</v>
      </c>
      <c r="M3681" s="9">
        <f t="shared" si="289"/>
        <v>-488.22999999999956</v>
      </c>
    </row>
    <row r="3682" spans="1:13">
      <c r="A3682" s="2">
        <v>38489</v>
      </c>
      <c r="B3682" s="1">
        <v>24361.52</v>
      </c>
      <c r="C3682" s="1">
        <v>24513.35</v>
      </c>
      <c r="D3682" s="1">
        <v>24023.91</v>
      </c>
      <c r="E3682" s="1">
        <v>24412.76</v>
      </c>
      <c r="I3682" s="3">
        <f t="shared" si="285"/>
        <v>1.4053366696063498E-3</v>
      </c>
      <c r="J3682" s="3">
        <f t="shared" si="286"/>
        <v>-2.1033170344049944E-3</v>
      </c>
      <c r="K3682" s="9">
        <f t="shared" si="287"/>
        <v>489.43999999999869</v>
      </c>
      <c r="L3682" s="9">
        <f t="shared" si="288"/>
        <v>34.259999999998399</v>
      </c>
      <c r="M3682" s="9">
        <f t="shared" si="289"/>
        <v>-51.239999999997963</v>
      </c>
    </row>
    <row r="3683" spans="1:13">
      <c r="A3683" s="2">
        <v>38488</v>
      </c>
      <c r="B3683" s="1">
        <v>23883.42</v>
      </c>
      <c r="C3683" s="1">
        <v>24380.92</v>
      </c>
      <c r="D3683" s="1">
        <v>23765.25</v>
      </c>
      <c r="E3683" s="1">
        <v>24378.5</v>
      </c>
      <c r="I3683" s="3">
        <f t="shared" si="285"/>
        <v>2.0557246820923521E-2</v>
      </c>
      <c r="J3683" s="3">
        <f t="shared" si="286"/>
        <v>-2.0729024570183073E-2</v>
      </c>
      <c r="K3683" s="9">
        <f t="shared" si="287"/>
        <v>615.66999999999825</v>
      </c>
      <c r="L3683" s="9">
        <f t="shared" si="288"/>
        <v>491.06000000000131</v>
      </c>
      <c r="M3683" s="9">
        <f t="shared" si="289"/>
        <v>-495.08000000000175</v>
      </c>
    </row>
    <row r="3684" spans="1:13">
      <c r="A3684" s="2">
        <v>38485</v>
      </c>
      <c r="B3684" s="1">
        <v>24115.07</v>
      </c>
      <c r="C3684" s="1">
        <v>24259.56</v>
      </c>
      <c r="D3684" s="1">
        <v>23679.65</v>
      </c>
      <c r="E3684" s="1">
        <v>23887.439999999999</v>
      </c>
      <c r="I3684" s="3">
        <f t="shared" si="285"/>
        <v>-9.5296855738647764E-3</v>
      </c>
      <c r="J3684" s="3">
        <f t="shared" si="286"/>
        <v>9.4393256996559011E-3</v>
      </c>
      <c r="K3684" s="9">
        <f t="shared" si="287"/>
        <v>579.90999999999985</v>
      </c>
      <c r="L3684" s="9">
        <f t="shared" si="288"/>
        <v>-229.83000000000175</v>
      </c>
      <c r="M3684" s="9">
        <f t="shared" si="289"/>
        <v>227.63000000000102</v>
      </c>
    </row>
    <row r="3685" spans="1:13">
      <c r="A3685" s="2">
        <v>38484</v>
      </c>
      <c r="B3685" s="1">
        <v>24698.560000000001</v>
      </c>
      <c r="C3685" s="1">
        <v>24923.32</v>
      </c>
      <c r="D3685" s="1">
        <v>23985.32</v>
      </c>
      <c r="E3685" s="1">
        <v>24117.27</v>
      </c>
      <c r="I3685" s="3">
        <f t="shared" si="285"/>
        <v>-2.3539333712841077E-2</v>
      </c>
      <c r="J3685" s="3">
        <f t="shared" si="286"/>
        <v>2.353538020030321E-2</v>
      </c>
      <c r="K3685" s="9">
        <f t="shared" si="287"/>
        <v>938</v>
      </c>
      <c r="L3685" s="9">
        <f t="shared" si="288"/>
        <v>-581.38999999999942</v>
      </c>
      <c r="M3685" s="9">
        <f t="shared" si="289"/>
        <v>581.29000000000087</v>
      </c>
    </row>
    <row r="3686" spans="1:13">
      <c r="A3686" s="2">
        <v>38483</v>
      </c>
      <c r="B3686" s="1">
        <v>24764.5</v>
      </c>
      <c r="C3686" s="1">
        <v>24837.39</v>
      </c>
      <c r="D3686" s="1">
        <v>24290.34</v>
      </c>
      <c r="E3686" s="1">
        <v>24698.66</v>
      </c>
      <c r="I3686" s="3">
        <f t="shared" si="285"/>
        <v>-2.5865505027518909E-3</v>
      </c>
      <c r="J3686" s="3">
        <f t="shared" si="286"/>
        <v>2.6586444305356518E-3</v>
      </c>
      <c r="K3686" s="9">
        <f t="shared" si="287"/>
        <v>547.04999999999927</v>
      </c>
      <c r="L3686" s="9">
        <f t="shared" si="288"/>
        <v>-64.049999999999272</v>
      </c>
      <c r="M3686" s="9">
        <f t="shared" si="289"/>
        <v>65.840000000000146</v>
      </c>
    </row>
    <row r="3687" spans="1:13">
      <c r="A3687" s="2">
        <v>38482</v>
      </c>
      <c r="B3687" s="1">
        <v>25466.93</v>
      </c>
      <c r="C3687" s="1">
        <v>25530.35</v>
      </c>
      <c r="D3687" s="1">
        <v>24636.17</v>
      </c>
      <c r="E3687" s="1">
        <v>24762.71</v>
      </c>
      <c r="I3687" s="3">
        <f t="shared" si="285"/>
        <v>-2.7569090605641167E-2</v>
      </c>
      <c r="J3687" s="3">
        <f t="shared" si="286"/>
        <v>2.7652331867249063E-2</v>
      </c>
      <c r="K3687" s="9">
        <f t="shared" si="287"/>
        <v>894.18000000000029</v>
      </c>
      <c r="L3687" s="9">
        <f t="shared" si="288"/>
        <v>-702.04000000000087</v>
      </c>
      <c r="M3687" s="9">
        <f t="shared" si="289"/>
        <v>704.22000000000116</v>
      </c>
    </row>
    <row r="3688" spans="1:13">
      <c r="A3688" s="2">
        <v>38481</v>
      </c>
      <c r="B3688" s="1">
        <v>25593.22</v>
      </c>
      <c r="C3688" s="1">
        <v>25623.14</v>
      </c>
      <c r="D3688" s="1">
        <v>25403.93</v>
      </c>
      <c r="E3688" s="1">
        <v>25464.75</v>
      </c>
      <c r="I3688" s="3">
        <f t="shared" si="285"/>
        <v>-4.863379863379892E-3</v>
      </c>
      <c r="J3688" s="3">
        <f t="shared" si="286"/>
        <v>5.019688808207844E-3</v>
      </c>
      <c r="K3688" s="9">
        <f t="shared" si="287"/>
        <v>219.20999999999913</v>
      </c>
      <c r="L3688" s="9">
        <f t="shared" si="288"/>
        <v>-124.45000000000073</v>
      </c>
      <c r="M3688" s="9">
        <f t="shared" si="289"/>
        <v>128.47000000000116</v>
      </c>
    </row>
    <row r="3689" spans="1:13">
      <c r="A3689" s="2">
        <v>38478</v>
      </c>
      <c r="B3689" s="1">
        <v>25436.92</v>
      </c>
      <c r="C3689" s="1">
        <v>25808.21</v>
      </c>
      <c r="D3689" s="1">
        <v>25436.92</v>
      </c>
      <c r="E3689" s="1">
        <v>25589.200000000001</v>
      </c>
      <c r="I3689" s="3">
        <f t="shared" si="285"/>
        <v>6.0300788415707067E-3</v>
      </c>
      <c r="J3689" s="3">
        <f t="shared" si="286"/>
        <v>-5.986573846204748E-3</v>
      </c>
      <c r="K3689" s="9">
        <f t="shared" si="287"/>
        <v>371.29000000000087</v>
      </c>
      <c r="L3689" s="9">
        <f t="shared" si="288"/>
        <v>153.38000000000102</v>
      </c>
      <c r="M3689" s="9">
        <f t="shared" si="289"/>
        <v>-152.28000000000247</v>
      </c>
    </row>
    <row r="3690" spans="1:13">
      <c r="A3690" s="2">
        <v>38477</v>
      </c>
      <c r="B3690" s="1">
        <v>25477.759999999998</v>
      </c>
      <c r="C3690" s="1">
        <v>25697.23</v>
      </c>
      <c r="D3690" s="1">
        <v>25224.6</v>
      </c>
      <c r="E3690" s="1">
        <v>25435.82</v>
      </c>
      <c r="I3690" s="3">
        <f t="shared" si="285"/>
        <v>-1.5172052647219531E-3</v>
      </c>
      <c r="J3690" s="3">
        <f t="shared" si="286"/>
        <v>1.6461415760254706E-3</v>
      </c>
      <c r="K3690" s="9">
        <f t="shared" si="287"/>
        <v>472.63000000000102</v>
      </c>
      <c r="L3690" s="9">
        <f t="shared" si="288"/>
        <v>-38.650000000001455</v>
      </c>
      <c r="M3690" s="9">
        <f t="shared" si="289"/>
        <v>41.93999999999869</v>
      </c>
    </row>
    <row r="3691" spans="1:13">
      <c r="A3691" s="2">
        <v>38476</v>
      </c>
      <c r="B3691" s="1">
        <v>24737.56</v>
      </c>
      <c r="C3691" s="1">
        <v>25559.61</v>
      </c>
      <c r="D3691" s="1">
        <v>24737.56</v>
      </c>
      <c r="E3691" s="1">
        <v>25474.47</v>
      </c>
      <c r="I3691" s="3">
        <f t="shared" si="285"/>
        <v>3.0702838649065395E-2</v>
      </c>
      <c r="J3691" s="3">
        <f t="shared" si="286"/>
        <v>-2.9789114205281353E-2</v>
      </c>
      <c r="K3691" s="9">
        <f t="shared" si="287"/>
        <v>822.04999999999927</v>
      </c>
      <c r="L3691" s="9">
        <f t="shared" si="288"/>
        <v>758.84000000000015</v>
      </c>
      <c r="M3691" s="9">
        <f t="shared" si="289"/>
        <v>-736.90999999999985</v>
      </c>
    </row>
    <row r="3692" spans="1:13">
      <c r="A3692" s="2">
        <v>38475</v>
      </c>
      <c r="B3692" s="1">
        <v>24710.59</v>
      </c>
      <c r="C3692" s="1">
        <v>24925.5</v>
      </c>
      <c r="D3692" s="1">
        <v>24547.599999999999</v>
      </c>
      <c r="E3692" s="1">
        <v>24715.63</v>
      </c>
      <c r="I3692" s="3">
        <f t="shared" si="285"/>
        <v>4.46475555159868E-4</v>
      </c>
      <c r="J3692" s="3">
        <f t="shared" si="286"/>
        <v>-2.0396113569125113E-4</v>
      </c>
      <c r="K3692" s="9">
        <f t="shared" si="287"/>
        <v>377.90000000000146</v>
      </c>
      <c r="L3692" s="9">
        <f t="shared" si="288"/>
        <v>11.030000000002474</v>
      </c>
      <c r="M3692" s="9">
        <f t="shared" si="289"/>
        <v>-5.0400000000008731</v>
      </c>
    </row>
    <row r="3693" spans="1:13">
      <c r="A3693" s="2">
        <v>38474</v>
      </c>
      <c r="B3693" s="1">
        <v>24847.23</v>
      </c>
      <c r="C3693" s="1">
        <v>24904.080000000002</v>
      </c>
      <c r="D3693" s="1">
        <v>24468.15</v>
      </c>
      <c r="E3693" s="1">
        <v>24704.6</v>
      </c>
      <c r="I3693" s="3">
        <f t="shared" si="285"/>
        <v>-5.5990049791296058E-3</v>
      </c>
      <c r="J3693" s="3">
        <f t="shared" si="286"/>
        <v>5.7402776889013797E-3</v>
      </c>
      <c r="K3693" s="9">
        <f t="shared" si="287"/>
        <v>435.93000000000029</v>
      </c>
      <c r="L3693" s="9">
        <f t="shared" si="288"/>
        <v>-139.10000000000218</v>
      </c>
      <c r="M3693" s="9">
        <f t="shared" si="289"/>
        <v>142.63000000000102</v>
      </c>
    </row>
    <row r="3694" spans="1:13">
      <c r="A3694" s="2">
        <v>38471</v>
      </c>
      <c r="B3694" s="1">
        <v>24453.67</v>
      </c>
      <c r="C3694" s="1">
        <v>24858.26</v>
      </c>
      <c r="D3694" s="1">
        <v>24154.13</v>
      </c>
      <c r="E3694" s="1">
        <v>24843.7</v>
      </c>
      <c r="I3694" s="3">
        <f t="shared" si="285"/>
        <v>1.6530065209448132E-2</v>
      </c>
      <c r="J3694" s="3">
        <f t="shared" si="286"/>
        <v>-1.5949753145437985E-2</v>
      </c>
      <c r="K3694" s="9">
        <f t="shared" si="287"/>
        <v>704.12999999999738</v>
      </c>
      <c r="L3694" s="9">
        <f t="shared" si="288"/>
        <v>403.9900000000016</v>
      </c>
      <c r="M3694" s="9">
        <f t="shared" si="289"/>
        <v>-390.03000000000247</v>
      </c>
    </row>
    <row r="3695" spans="1:13">
      <c r="A3695" s="2">
        <v>38470</v>
      </c>
      <c r="B3695" s="1">
        <v>25238.400000000001</v>
      </c>
      <c r="C3695" s="1">
        <v>25238.400000000001</v>
      </c>
      <c r="D3695" s="1">
        <v>24423.37</v>
      </c>
      <c r="E3695" s="1">
        <v>24439.71</v>
      </c>
      <c r="I3695" s="3">
        <f t="shared" si="285"/>
        <v>-3.177242420280732E-2</v>
      </c>
      <c r="J3695" s="3">
        <f t="shared" si="286"/>
        <v>3.1645825408900811E-2</v>
      </c>
      <c r="K3695" s="9">
        <f t="shared" si="287"/>
        <v>815.03000000000247</v>
      </c>
      <c r="L3695" s="9">
        <f t="shared" si="288"/>
        <v>-801.9900000000016</v>
      </c>
      <c r="M3695" s="9">
        <f t="shared" si="289"/>
        <v>798.69000000000233</v>
      </c>
    </row>
    <row r="3696" spans="1:13">
      <c r="A3696" s="2">
        <v>38469</v>
      </c>
      <c r="B3696" s="1">
        <v>25295.4</v>
      </c>
      <c r="C3696" s="1">
        <v>25295.4</v>
      </c>
      <c r="D3696" s="1">
        <v>24885.65</v>
      </c>
      <c r="E3696" s="1">
        <v>25241.7</v>
      </c>
      <c r="I3696" s="3">
        <f t="shared" si="285"/>
        <v>-2.4916270660646431E-3</v>
      </c>
      <c r="J3696" s="3">
        <f t="shared" si="286"/>
        <v>2.1229156289286084E-3</v>
      </c>
      <c r="K3696" s="9">
        <f t="shared" si="287"/>
        <v>409.75</v>
      </c>
      <c r="L3696" s="9">
        <f t="shared" si="288"/>
        <v>-63.049999999999272</v>
      </c>
      <c r="M3696" s="9">
        <f t="shared" si="289"/>
        <v>53.700000000000728</v>
      </c>
    </row>
    <row r="3697" spans="1:13">
      <c r="A3697" s="2">
        <v>38468</v>
      </c>
      <c r="B3697" s="1">
        <v>25231.5</v>
      </c>
      <c r="C3697" s="1">
        <v>25563.43</v>
      </c>
      <c r="D3697" s="1">
        <v>25066.66</v>
      </c>
      <c r="E3697" s="1">
        <v>25304.75</v>
      </c>
      <c r="I3697" s="3">
        <f t="shared" si="285"/>
        <v>2.9031171353268732E-3</v>
      </c>
      <c r="J3697" s="3">
        <f t="shared" si="286"/>
        <v>-2.9031171353268732E-3</v>
      </c>
      <c r="K3697" s="9">
        <f t="shared" si="287"/>
        <v>496.77000000000044</v>
      </c>
      <c r="L3697" s="9">
        <f t="shared" si="288"/>
        <v>73.25</v>
      </c>
      <c r="M3697" s="9">
        <f t="shared" si="289"/>
        <v>-73.25</v>
      </c>
    </row>
    <row r="3698" spans="1:13">
      <c r="A3698" s="2">
        <v>38467</v>
      </c>
      <c r="B3698" s="1">
        <v>24769.03</v>
      </c>
      <c r="C3698" s="1">
        <v>25297.439999999999</v>
      </c>
      <c r="D3698" s="1">
        <v>24744.21</v>
      </c>
      <c r="E3698" s="1">
        <v>25231.5</v>
      </c>
      <c r="I3698" s="3">
        <f t="shared" si="285"/>
        <v>1.8752326679064801E-2</v>
      </c>
      <c r="J3698" s="3">
        <f t="shared" si="286"/>
        <v>-1.8671300410230081E-2</v>
      </c>
      <c r="K3698" s="9">
        <f t="shared" si="287"/>
        <v>553.22999999999956</v>
      </c>
      <c r="L3698" s="9">
        <f t="shared" si="288"/>
        <v>464.43999999999869</v>
      </c>
      <c r="M3698" s="9">
        <f t="shared" si="289"/>
        <v>-462.47000000000116</v>
      </c>
    </row>
    <row r="3699" spans="1:13">
      <c r="A3699" s="2">
        <v>38464</v>
      </c>
      <c r="B3699" s="1">
        <v>25062.44</v>
      </c>
      <c r="C3699" s="1">
        <v>25428.45</v>
      </c>
      <c r="D3699" s="1">
        <v>24691.360000000001</v>
      </c>
      <c r="E3699" s="1">
        <v>24767.06</v>
      </c>
      <c r="I3699" s="3">
        <f t="shared" si="285"/>
        <v>-1.1785763876142842E-2</v>
      </c>
      <c r="J3699" s="3">
        <f t="shared" si="286"/>
        <v>1.1785763876142842E-2</v>
      </c>
      <c r="K3699" s="9">
        <f t="shared" si="287"/>
        <v>737.09000000000015</v>
      </c>
      <c r="L3699" s="9">
        <f t="shared" si="288"/>
        <v>-295.37999999999738</v>
      </c>
      <c r="M3699" s="9">
        <f t="shared" si="289"/>
        <v>295.37999999999738</v>
      </c>
    </row>
    <row r="3700" spans="1:13">
      <c r="A3700" s="2">
        <v>38462</v>
      </c>
      <c r="B3700" s="1">
        <v>25565.94</v>
      </c>
      <c r="C3700" s="1">
        <v>25691.919999999998</v>
      </c>
      <c r="D3700" s="1">
        <v>24953.91</v>
      </c>
      <c r="E3700" s="1">
        <v>25062.44</v>
      </c>
      <c r="I3700" s="3">
        <f t="shared" si="285"/>
        <v>-1.9702990318847115E-2</v>
      </c>
      <c r="J3700" s="3">
        <f t="shared" si="286"/>
        <v>1.9694171229377836E-2</v>
      </c>
      <c r="K3700" s="9">
        <f t="shared" si="287"/>
        <v>738.0099999999984</v>
      </c>
      <c r="L3700" s="9">
        <f t="shared" si="288"/>
        <v>-503.72999999999956</v>
      </c>
      <c r="M3700" s="9">
        <f t="shared" si="289"/>
        <v>503.5</v>
      </c>
    </row>
    <row r="3701" spans="1:13">
      <c r="A3701" s="2">
        <v>38461</v>
      </c>
      <c r="B3701" s="1">
        <v>24877.1</v>
      </c>
      <c r="C3701" s="1">
        <v>25566.17</v>
      </c>
      <c r="D3701" s="1">
        <v>24877.1</v>
      </c>
      <c r="E3701" s="1">
        <v>25566.17</v>
      </c>
      <c r="I3701" s="3">
        <f t="shared" si="285"/>
        <v>2.7701446795920952E-2</v>
      </c>
      <c r="J3701" s="3">
        <f t="shared" si="286"/>
        <v>-2.7698968127313865E-2</v>
      </c>
      <c r="K3701" s="9">
        <f t="shared" si="287"/>
        <v>689.06999999999971</v>
      </c>
      <c r="L3701" s="9">
        <f t="shared" si="288"/>
        <v>689.12999999999738</v>
      </c>
      <c r="M3701" s="9">
        <f t="shared" si="289"/>
        <v>-689.06999999999971</v>
      </c>
    </row>
    <row r="3702" spans="1:13">
      <c r="A3702" s="2">
        <v>38460</v>
      </c>
      <c r="B3702" s="1">
        <v>24655.85</v>
      </c>
      <c r="C3702" s="1">
        <v>24964.5</v>
      </c>
      <c r="D3702" s="1">
        <v>24419.63</v>
      </c>
      <c r="E3702" s="1">
        <v>24877.040000000001</v>
      </c>
      <c r="I3702" s="3">
        <f t="shared" si="285"/>
        <v>8.9710961090370984E-3</v>
      </c>
      <c r="J3702" s="3">
        <f t="shared" si="286"/>
        <v>-8.9710961090370984E-3</v>
      </c>
      <c r="K3702" s="9">
        <f t="shared" si="287"/>
        <v>544.86999999999898</v>
      </c>
      <c r="L3702" s="9">
        <f t="shared" si="288"/>
        <v>221.19000000000233</v>
      </c>
      <c r="M3702" s="9">
        <f t="shared" si="289"/>
        <v>-221.19000000000233</v>
      </c>
    </row>
    <row r="3703" spans="1:13">
      <c r="A3703" s="2">
        <v>38457</v>
      </c>
      <c r="B3703" s="1">
        <v>25000.05</v>
      </c>
      <c r="C3703" s="1">
        <v>25115.02</v>
      </c>
      <c r="D3703" s="1">
        <v>24574.99</v>
      </c>
      <c r="E3703" s="1">
        <v>24655.85</v>
      </c>
      <c r="I3703" s="3">
        <f t="shared" si="285"/>
        <v>-1.3134406019852765E-2</v>
      </c>
      <c r="J3703" s="3">
        <f t="shared" si="286"/>
        <v>1.3767972464055101E-2</v>
      </c>
      <c r="K3703" s="9">
        <f t="shared" si="287"/>
        <v>540.02999999999884</v>
      </c>
      <c r="L3703" s="9">
        <f t="shared" si="288"/>
        <v>-328.15000000000146</v>
      </c>
      <c r="M3703" s="9">
        <f t="shared" si="289"/>
        <v>344.20000000000073</v>
      </c>
    </row>
    <row r="3704" spans="1:13">
      <c r="A3704" s="2">
        <v>38456</v>
      </c>
      <c r="B3704" s="1">
        <v>26068.91</v>
      </c>
      <c r="C3704" s="1">
        <v>26112.91</v>
      </c>
      <c r="D3704" s="1">
        <v>24948.68</v>
      </c>
      <c r="E3704" s="1">
        <v>24984</v>
      </c>
      <c r="I3704" s="3">
        <f t="shared" si="285"/>
        <v>-4.151405790890933E-2</v>
      </c>
      <c r="J3704" s="3">
        <f t="shared" si="286"/>
        <v>4.1617006618228376E-2</v>
      </c>
      <c r="K3704" s="9">
        <f t="shared" si="287"/>
        <v>1164.2299999999996</v>
      </c>
      <c r="L3704" s="9">
        <f t="shared" si="288"/>
        <v>-1082.1100000000006</v>
      </c>
      <c r="M3704" s="9">
        <f t="shared" si="289"/>
        <v>1084.9099999999999</v>
      </c>
    </row>
    <row r="3705" spans="1:13">
      <c r="A3705" s="2">
        <v>38455</v>
      </c>
      <c r="B3705" s="1">
        <v>26206.21</v>
      </c>
      <c r="C3705" s="1">
        <v>26578.53</v>
      </c>
      <c r="D3705" s="1">
        <v>26057.41</v>
      </c>
      <c r="E3705" s="1">
        <v>26066.11</v>
      </c>
      <c r="I3705" s="3">
        <f t="shared" si="285"/>
        <v>-5.3460611053639025E-3</v>
      </c>
      <c r="J3705" s="3">
        <f t="shared" si="286"/>
        <v>5.3460611053639025E-3</v>
      </c>
      <c r="K3705" s="9">
        <f t="shared" si="287"/>
        <v>521.11999999999898</v>
      </c>
      <c r="L3705" s="9">
        <f t="shared" si="288"/>
        <v>-140.09999999999854</v>
      </c>
      <c r="M3705" s="9">
        <f t="shared" si="289"/>
        <v>140.09999999999854</v>
      </c>
    </row>
    <row r="3706" spans="1:13">
      <c r="A3706" s="2">
        <v>38454</v>
      </c>
      <c r="B3706" s="1">
        <v>25899.73</v>
      </c>
      <c r="C3706" s="1">
        <v>26323.74</v>
      </c>
      <c r="D3706" s="1">
        <v>25610.94</v>
      </c>
      <c r="E3706" s="1">
        <v>26206.21</v>
      </c>
      <c r="I3706" s="3">
        <f t="shared" si="285"/>
        <v>1.1833327992222297E-2</v>
      </c>
      <c r="J3706" s="3">
        <f t="shared" si="286"/>
        <v>-1.1833327992222297E-2</v>
      </c>
      <c r="K3706" s="9">
        <f t="shared" si="287"/>
        <v>712.80000000000291</v>
      </c>
      <c r="L3706" s="9">
        <f t="shared" si="288"/>
        <v>306.47999999999956</v>
      </c>
      <c r="M3706" s="9">
        <f t="shared" si="289"/>
        <v>-306.47999999999956</v>
      </c>
    </row>
    <row r="3707" spans="1:13">
      <c r="A3707" s="2">
        <v>38453</v>
      </c>
      <c r="B3707" s="1">
        <v>25883.69</v>
      </c>
      <c r="C3707" s="1">
        <v>25943.200000000001</v>
      </c>
      <c r="D3707" s="1">
        <v>25695.439999999999</v>
      </c>
      <c r="E3707" s="1">
        <v>25899.73</v>
      </c>
      <c r="I3707" s="3">
        <f t="shared" si="285"/>
        <v>5.8335776868352163E-4</v>
      </c>
      <c r="J3707" s="3">
        <f t="shared" si="286"/>
        <v>-6.1969525983354278E-4</v>
      </c>
      <c r="K3707" s="9">
        <f t="shared" si="287"/>
        <v>247.76000000000204</v>
      </c>
      <c r="L3707" s="9">
        <f t="shared" si="288"/>
        <v>15.099999999998545</v>
      </c>
      <c r="M3707" s="9">
        <f t="shared" si="289"/>
        <v>-16.040000000000873</v>
      </c>
    </row>
    <row r="3708" spans="1:13">
      <c r="A3708" s="2">
        <v>38450</v>
      </c>
      <c r="B3708" s="1">
        <v>26304.93</v>
      </c>
      <c r="C3708" s="1">
        <v>26309.99</v>
      </c>
      <c r="D3708" s="1">
        <v>25825.97</v>
      </c>
      <c r="E3708" s="1">
        <v>25884.63</v>
      </c>
      <c r="I3708" s="3">
        <f t="shared" si="285"/>
        <v>-1.6086465512358896E-2</v>
      </c>
      <c r="J3708" s="3">
        <f t="shared" si="286"/>
        <v>1.5977993478788928E-2</v>
      </c>
      <c r="K3708" s="9">
        <f t="shared" si="287"/>
        <v>484.02000000000044</v>
      </c>
      <c r="L3708" s="9">
        <f t="shared" si="288"/>
        <v>-423.20000000000073</v>
      </c>
      <c r="M3708" s="9">
        <f t="shared" si="289"/>
        <v>420.29999999999927</v>
      </c>
    </row>
    <row r="3709" spans="1:13">
      <c r="A3709" s="2">
        <v>38449</v>
      </c>
      <c r="B3709" s="1">
        <v>25695.05</v>
      </c>
      <c r="C3709" s="1">
        <v>26307.83</v>
      </c>
      <c r="D3709" s="1">
        <v>25655.75</v>
      </c>
      <c r="E3709" s="1">
        <v>26307.83</v>
      </c>
      <c r="I3709" s="3">
        <f t="shared" si="285"/>
        <v>2.384817309170453E-2</v>
      </c>
      <c r="J3709" s="3">
        <f t="shared" si="286"/>
        <v>-2.384817309170453E-2</v>
      </c>
      <c r="K3709" s="9">
        <f t="shared" si="287"/>
        <v>652.08000000000175</v>
      </c>
      <c r="L3709" s="9">
        <f t="shared" si="288"/>
        <v>612.78000000000247</v>
      </c>
      <c r="M3709" s="9">
        <f t="shared" si="289"/>
        <v>-612.78000000000247</v>
      </c>
    </row>
    <row r="3710" spans="1:13">
      <c r="A3710" s="2">
        <v>38448</v>
      </c>
      <c r="B3710" s="1">
        <v>26037.98</v>
      </c>
      <c r="C3710" s="1">
        <v>26253.88</v>
      </c>
      <c r="D3710" s="1">
        <v>25614.720000000001</v>
      </c>
      <c r="E3710" s="1">
        <v>25695.05</v>
      </c>
      <c r="I3710" s="3">
        <f t="shared" si="285"/>
        <v>-1.3187810022412995E-2</v>
      </c>
      <c r="J3710" s="3">
        <f t="shared" si="286"/>
        <v>1.3170376503860911E-2</v>
      </c>
      <c r="K3710" s="9">
        <f t="shared" si="287"/>
        <v>639.15999999999985</v>
      </c>
      <c r="L3710" s="9">
        <f t="shared" si="288"/>
        <v>-343.38999999999942</v>
      </c>
      <c r="M3710" s="9">
        <f t="shared" si="289"/>
        <v>342.93000000000029</v>
      </c>
    </row>
    <row r="3711" spans="1:13">
      <c r="A3711" s="2">
        <v>38447</v>
      </c>
      <c r="B3711" s="1">
        <v>26407.39</v>
      </c>
      <c r="C3711" s="1">
        <v>26723.91</v>
      </c>
      <c r="D3711" s="1">
        <v>25965.23</v>
      </c>
      <c r="E3711" s="1">
        <v>26038.44</v>
      </c>
      <c r="I3711" s="3">
        <f t="shared" si="285"/>
        <v>-1.3947570223522445E-2</v>
      </c>
      <c r="J3711" s="3">
        <f t="shared" si="286"/>
        <v>1.3971467835329456E-2</v>
      </c>
      <c r="K3711" s="9">
        <f t="shared" si="287"/>
        <v>758.68000000000029</v>
      </c>
      <c r="L3711" s="9">
        <f t="shared" si="288"/>
        <v>-368.31000000000131</v>
      </c>
      <c r="M3711" s="9">
        <f t="shared" si="289"/>
        <v>368.95000000000073</v>
      </c>
    </row>
    <row r="3712" spans="1:13">
      <c r="A3712" s="2">
        <v>38446</v>
      </c>
      <c r="B3712" s="1">
        <v>26769.96</v>
      </c>
      <c r="C3712" s="1">
        <v>26769.96</v>
      </c>
      <c r="D3712" s="1">
        <v>26204.07</v>
      </c>
      <c r="E3712" s="1">
        <v>26406.75</v>
      </c>
      <c r="I3712" s="3">
        <f t="shared" si="285"/>
        <v>-1.3710403031617132E-2</v>
      </c>
      <c r="J3712" s="3">
        <f t="shared" si="286"/>
        <v>1.3567820049040011E-2</v>
      </c>
      <c r="K3712" s="9">
        <f t="shared" si="287"/>
        <v>565.88999999999942</v>
      </c>
      <c r="L3712" s="9">
        <f t="shared" si="288"/>
        <v>-367.08000000000175</v>
      </c>
      <c r="M3712" s="9">
        <f t="shared" si="289"/>
        <v>363.20999999999913</v>
      </c>
    </row>
    <row r="3713" spans="1:13">
      <c r="A3713" s="2">
        <v>38443</v>
      </c>
      <c r="B3713" s="1">
        <v>26612.16</v>
      </c>
      <c r="C3713" s="1">
        <v>27178.18</v>
      </c>
      <c r="D3713" s="1">
        <v>26612.16</v>
      </c>
      <c r="E3713" s="1">
        <v>26773.83</v>
      </c>
      <c r="I3713" s="3">
        <f t="shared" si="285"/>
        <v>6.1321313083295701E-3</v>
      </c>
      <c r="J3713" s="3">
        <f t="shared" si="286"/>
        <v>-6.0750423866383595E-3</v>
      </c>
      <c r="K3713" s="9">
        <f t="shared" si="287"/>
        <v>566.02000000000044</v>
      </c>
      <c r="L3713" s="9">
        <f t="shared" si="288"/>
        <v>163.18000000000029</v>
      </c>
      <c r="M3713" s="9">
        <f t="shared" si="289"/>
        <v>-161.67000000000189</v>
      </c>
    </row>
    <row r="3714" spans="1:13">
      <c r="A3714" s="2">
        <v>38442</v>
      </c>
      <c r="B3714" s="1">
        <v>26470.81</v>
      </c>
      <c r="C3714" s="1">
        <v>26767.88</v>
      </c>
      <c r="D3714" s="1">
        <v>26258.57</v>
      </c>
      <c r="E3714" s="1">
        <v>26610.65</v>
      </c>
      <c r="I3714" s="3">
        <f t="shared" si="285"/>
        <v>5.3219180514534926E-3</v>
      </c>
      <c r="J3714" s="3">
        <f t="shared" si="286"/>
        <v>-5.282800186318444E-3</v>
      </c>
      <c r="K3714" s="9">
        <f t="shared" si="287"/>
        <v>509.31000000000131</v>
      </c>
      <c r="L3714" s="9">
        <f t="shared" si="288"/>
        <v>140.87000000000262</v>
      </c>
      <c r="M3714" s="9">
        <f t="shared" si="289"/>
        <v>-139.84000000000015</v>
      </c>
    </row>
    <row r="3715" spans="1:13">
      <c r="A3715" s="2">
        <v>38441</v>
      </c>
      <c r="B3715" s="1">
        <v>25861.43</v>
      </c>
      <c r="C3715" s="1">
        <v>26469.78</v>
      </c>
      <c r="D3715" s="1">
        <v>25861.43</v>
      </c>
      <c r="E3715" s="1">
        <v>26469.78</v>
      </c>
      <c r="I3715" s="3">
        <f t="shared" si="285"/>
        <v>2.4289840446279753E-2</v>
      </c>
      <c r="J3715" s="3">
        <f t="shared" si="286"/>
        <v>-2.3523447852651556E-2</v>
      </c>
      <c r="K3715" s="9">
        <f t="shared" si="287"/>
        <v>608.34999999999854</v>
      </c>
      <c r="L3715" s="9">
        <f t="shared" si="288"/>
        <v>627.69999999999709</v>
      </c>
      <c r="M3715" s="9">
        <f t="shared" si="289"/>
        <v>-608.34999999999854</v>
      </c>
    </row>
    <row r="3716" spans="1:13">
      <c r="A3716" s="2">
        <v>38440</v>
      </c>
      <c r="B3716" s="1">
        <v>26258.9</v>
      </c>
      <c r="C3716" s="1">
        <v>26619.84</v>
      </c>
      <c r="D3716" s="1">
        <v>25760.87</v>
      </c>
      <c r="E3716" s="1">
        <v>25842.080000000002</v>
      </c>
      <c r="I3716" s="3">
        <f t="shared" si="285"/>
        <v>-1.5814256748213372E-2</v>
      </c>
      <c r="J3716" s="3">
        <f t="shared" si="286"/>
        <v>1.5873475278857824E-2</v>
      </c>
      <c r="K3716" s="9">
        <f t="shared" si="287"/>
        <v>858.97000000000116</v>
      </c>
      <c r="L3716" s="9">
        <f t="shared" si="288"/>
        <v>-415.23999999999796</v>
      </c>
      <c r="M3716" s="9">
        <f t="shared" si="289"/>
        <v>416.81999999999971</v>
      </c>
    </row>
    <row r="3717" spans="1:13">
      <c r="A3717" s="2">
        <v>38439</v>
      </c>
      <c r="B3717" s="1">
        <v>26705.15</v>
      </c>
      <c r="C3717" s="1">
        <v>26705.15</v>
      </c>
      <c r="D3717" s="1">
        <v>26223.98</v>
      </c>
      <c r="E3717" s="1">
        <v>26257.32</v>
      </c>
      <c r="I3717" s="3">
        <f t="shared" si="285"/>
        <v>-1.6649014975724605E-2</v>
      </c>
      <c r="J3717" s="3">
        <f t="shared" si="286"/>
        <v>1.6769424624089424E-2</v>
      </c>
      <c r="K3717" s="9">
        <f t="shared" si="287"/>
        <v>481.17000000000189</v>
      </c>
      <c r="L3717" s="9">
        <f t="shared" si="288"/>
        <v>-444.56000000000131</v>
      </c>
      <c r="M3717" s="9">
        <f t="shared" si="289"/>
        <v>447.83000000000175</v>
      </c>
    </row>
    <row r="3718" spans="1:13">
      <c r="A3718" s="2">
        <v>38435</v>
      </c>
      <c r="B3718" s="1">
        <v>26267.13</v>
      </c>
      <c r="C3718" s="1">
        <v>26827.29</v>
      </c>
      <c r="D3718" s="1">
        <v>26267.13</v>
      </c>
      <c r="E3718" s="1">
        <v>26701.88</v>
      </c>
      <c r="I3718" s="3">
        <f t="shared" si="285"/>
        <v>1.7281519886834469E-2</v>
      </c>
      <c r="J3718" s="3">
        <f t="shared" si="286"/>
        <v>-1.6551103984333272E-2</v>
      </c>
      <c r="K3718" s="9">
        <f t="shared" si="287"/>
        <v>560.15999999999985</v>
      </c>
      <c r="L3718" s="9">
        <f t="shared" si="288"/>
        <v>453.61000000000058</v>
      </c>
      <c r="M3718" s="9">
        <f t="shared" si="289"/>
        <v>-434.75</v>
      </c>
    </row>
    <row r="3719" spans="1:13">
      <c r="A3719" s="2">
        <v>38434</v>
      </c>
      <c r="B3719" s="1">
        <v>26612.92</v>
      </c>
      <c r="C3719" s="1">
        <v>26791.66</v>
      </c>
      <c r="D3719" s="1">
        <v>26130.5</v>
      </c>
      <c r="E3719" s="1">
        <v>26248.27</v>
      </c>
      <c r="I3719" s="3">
        <f t="shared" si="285"/>
        <v>-1.3892447458605205E-2</v>
      </c>
      <c r="J3719" s="3">
        <f t="shared" si="286"/>
        <v>1.3701991363593241E-2</v>
      </c>
      <c r="K3719" s="9">
        <f t="shared" si="287"/>
        <v>661.15999999999985</v>
      </c>
      <c r="L3719" s="9">
        <f t="shared" si="288"/>
        <v>-369.79000000000087</v>
      </c>
      <c r="M3719" s="9">
        <f t="shared" si="289"/>
        <v>364.64999999999782</v>
      </c>
    </row>
    <row r="3720" spans="1:13">
      <c r="A3720" s="2">
        <v>38433</v>
      </c>
      <c r="B3720" s="1">
        <v>27418.97</v>
      </c>
      <c r="C3720" s="1">
        <v>27843.62</v>
      </c>
      <c r="D3720" s="1">
        <v>26479.95</v>
      </c>
      <c r="E3720" s="1">
        <v>26618.06</v>
      </c>
      <c r="I3720" s="3">
        <f t="shared" si="285"/>
        <v>-2.8939847522959434E-2</v>
      </c>
      <c r="J3720" s="3">
        <f t="shared" si="286"/>
        <v>2.9210068795436146E-2</v>
      </c>
      <c r="K3720" s="9">
        <f t="shared" si="287"/>
        <v>1363.6699999999983</v>
      </c>
      <c r="L3720" s="9">
        <f t="shared" si="288"/>
        <v>-793.27999999999884</v>
      </c>
      <c r="M3720" s="9">
        <f t="shared" si="289"/>
        <v>800.90999999999985</v>
      </c>
    </row>
    <row r="3721" spans="1:13">
      <c r="A3721" s="2">
        <v>38432</v>
      </c>
      <c r="B3721" s="1">
        <v>27587.279999999999</v>
      </c>
      <c r="C3721" s="1">
        <v>27632.79</v>
      </c>
      <c r="D3721" s="1">
        <v>27213.82</v>
      </c>
      <c r="E3721" s="1">
        <v>27411.34</v>
      </c>
      <c r="I3721" s="3">
        <f t="shared" si="285"/>
        <v>-6.5925543384704544E-3</v>
      </c>
      <c r="J3721" s="3">
        <f t="shared" si="286"/>
        <v>6.3775769122580662E-3</v>
      </c>
      <c r="K3721" s="9">
        <f t="shared" si="287"/>
        <v>418.97000000000116</v>
      </c>
      <c r="L3721" s="9">
        <f t="shared" si="288"/>
        <v>-181.90999999999985</v>
      </c>
      <c r="M3721" s="9">
        <f t="shared" si="289"/>
        <v>175.93999999999869</v>
      </c>
    </row>
    <row r="3722" spans="1:13">
      <c r="A3722" s="2">
        <v>38429</v>
      </c>
      <c r="B3722" s="1">
        <v>28088.14</v>
      </c>
      <c r="C3722" s="1">
        <v>28173.7</v>
      </c>
      <c r="D3722" s="1">
        <v>27498.41</v>
      </c>
      <c r="E3722" s="1">
        <v>27593.25</v>
      </c>
      <c r="I3722" s="3">
        <f t="shared" si="285"/>
        <v>-1.7538381454277895E-2</v>
      </c>
      <c r="J3722" s="3">
        <f t="shared" si="286"/>
        <v>1.7619180194914985E-2</v>
      </c>
      <c r="K3722" s="9">
        <f t="shared" si="287"/>
        <v>675.29000000000087</v>
      </c>
      <c r="L3722" s="9">
        <f t="shared" si="288"/>
        <v>-492.58000000000175</v>
      </c>
      <c r="M3722" s="9">
        <f t="shared" si="289"/>
        <v>494.88999999999942</v>
      </c>
    </row>
    <row r="3723" spans="1:13">
      <c r="A3723" s="2">
        <v>38428</v>
      </c>
      <c r="B3723" s="1">
        <v>27823.9</v>
      </c>
      <c r="C3723" s="1">
        <v>28162.17</v>
      </c>
      <c r="D3723" s="1">
        <v>27319.42</v>
      </c>
      <c r="E3723" s="1">
        <v>28085.83</v>
      </c>
      <c r="I3723" s="3">
        <f t="shared" si="285"/>
        <v>9.3119165003697039E-3</v>
      </c>
      <c r="J3723" s="3">
        <f t="shared" si="286"/>
        <v>-9.413849244714086E-3</v>
      </c>
      <c r="K3723" s="9">
        <f t="shared" si="287"/>
        <v>842.75</v>
      </c>
      <c r="L3723" s="9">
        <f t="shared" si="288"/>
        <v>259.12000000000262</v>
      </c>
      <c r="M3723" s="9">
        <f t="shared" si="289"/>
        <v>-261.93000000000029</v>
      </c>
    </row>
    <row r="3724" spans="1:13">
      <c r="A3724" s="2">
        <v>38427</v>
      </c>
      <c r="B3724" s="1">
        <v>27587.02</v>
      </c>
      <c r="C3724" s="1">
        <v>27840.76</v>
      </c>
      <c r="D3724" s="1">
        <v>27260.3</v>
      </c>
      <c r="E3724" s="1">
        <v>27826.71</v>
      </c>
      <c r="I3724" s="3">
        <f t="shared" si="285"/>
        <v>8.6632779596421735E-3</v>
      </c>
      <c r="J3724" s="3">
        <f t="shared" si="286"/>
        <v>-8.6885064062736279E-3</v>
      </c>
      <c r="K3724" s="9">
        <f t="shared" si="287"/>
        <v>580.45999999999913</v>
      </c>
      <c r="L3724" s="9">
        <f t="shared" si="288"/>
        <v>239</v>
      </c>
      <c r="M3724" s="9">
        <f t="shared" si="289"/>
        <v>-239.68999999999869</v>
      </c>
    </row>
    <row r="3725" spans="1:13">
      <c r="A3725" s="2">
        <v>38426</v>
      </c>
      <c r="B3725" s="1">
        <v>28106.9</v>
      </c>
      <c r="C3725" s="1">
        <v>28300.14</v>
      </c>
      <c r="D3725" s="1">
        <v>27455.45</v>
      </c>
      <c r="E3725" s="1">
        <v>27587.71</v>
      </c>
      <c r="I3725" s="3">
        <f t="shared" ref="I3725:I3788" si="290">(E3725-E3726)/E3726</f>
        <v>-1.8192177698122605E-2</v>
      </c>
      <c r="J3725" s="3">
        <f t="shared" ref="J3725:J3788" si="291">(B3725-E3725)/B3725</f>
        <v>1.8471976632072635E-2</v>
      </c>
      <c r="K3725" s="9">
        <f t="shared" ref="K3725:K3788" si="292">(C3725-D3725)</f>
        <v>844.68999999999869</v>
      </c>
      <c r="L3725" s="9">
        <f t="shared" ref="L3725:L3788" si="293">(E3725-E3726)</f>
        <v>-511.18000000000029</v>
      </c>
      <c r="M3725" s="9">
        <f t="shared" ref="M3725:M3788" si="294">B3725-E3725</f>
        <v>519.19000000000233</v>
      </c>
    </row>
    <row r="3726" spans="1:13">
      <c r="A3726" s="2">
        <v>38425</v>
      </c>
      <c r="B3726" s="1">
        <v>28074.91</v>
      </c>
      <c r="C3726" s="1">
        <v>28135.03</v>
      </c>
      <c r="D3726" s="1">
        <v>27714.82</v>
      </c>
      <c r="E3726" s="1">
        <v>28098.89</v>
      </c>
      <c r="I3726" s="3">
        <f t="shared" si="290"/>
        <v>8.5414343269487106E-4</v>
      </c>
      <c r="J3726" s="3">
        <f t="shared" si="291"/>
        <v>-8.5414343269487106E-4</v>
      </c>
      <c r="K3726" s="9">
        <f t="shared" si="292"/>
        <v>420.20999999999913</v>
      </c>
      <c r="L3726" s="9">
        <f t="shared" si="293"/>
        <v>23.979999999999563</v>
      </c>
      <c r="M3726" s="9">
        <f t="shared" si="294"/>
        <v>-23.979999999999563</v>
      </c>
    </row>
    <row r="3727" spans="1:13">
      <c r="A3727" s="2">
        <v>38422</v>
      </c>
      <c r="B3727" s="1">
        <v>28566.82</v>
      </c>
      <c r="C3727" s="1">
        <v>28931.73</v>
      </c>
      <c r="D3727" s="1">
        <v>28008.21</v>
      </c>
      <c r="E3727" s="1">
        <v>28074.91</v>
      </c>
      <c r="I3727" s="3">
        <f t="shared" si="290"/>
        <v>-1.724267690301114E-2</v>
      </c>
      <c r="J3727" s="3">
        <f t="shared" si="291"/>
        <v>1.7219627525919927E-2</v>
      </c>
      <c r="K3727" s="9">
        <f t="shared" si="292"/>
        <v>923.52000000000044</v>
      </c>
      <c r="L3727" s="9">
        <f t="shared" si="293"/>
        <v>-492.58000000000175</v>
      </c>
      <c r="M3727" s="9">
        <f t="shared" si="294"/>
        <v>491.90999999999985</v>
      </c>
    </row>
    <row r="3728" spans="1:13">
      <c r="A3728" s="2">
        <v>38421</v>
      </c>
      <c r="B3728" s="1">
        <v>28510.73</v>
      </c>
      <c r="C3728" s="1">
        <v>28681.84</v>
      </c>
      <c r="D3728" s="1">
        <v>28049.38</v>
      </c>
      <c r="E3728" s="1">
        <v>28567.49</v>
      </c>
      <c r="I3728" s="3">
        <f t="shared" si="290"/>
        <v>1.8597581718188764E-3</v>
      </c>
      <c r="J3728" s="3">
        <f t="shared" si="291"/>
        <v>-1.9908294175561988E-3</v>
      </c>
      <c r="K3728" s="9">
        <f t="shared" si="292"/>
        <v>632.45999999999913</v>
      </c>
      <c r="L3728" s="9">
        <f t="shared" si="293"/>
        <v>53.030000000002474</v>
      </c>
      <c r="M3728" s="9">
        <f t="shared" si="294"/>
        <v>-56.760000000002037</v>
      </c>
    </row>
    <row r="3729" spans="1:13">
      <c r="A3729" s="2">
        <v>38420</v>
      </c>
      <c r="B3729" s="1">
        <v>29017.56</v>
      </c>
      <c r="C3729" s="1">
        <v>29058.35</v>
      </c>
      <c r="D3729" s="1">
        <v>28380.83</v>
      </c>
      <c r="E3729" s="1">
        <v>28514.46</v>
      </c>
      <c r="I3729" s="3">
        <f t="shared" si="290"/>
        <v>-1.7461028489518061E-2</v>
      </c>
      <c r="J3729" s="3">
        <f t="shared" si="291"/>
        <v>1.7337777538842074E-2</v>
      </c>
      <c r="K3729" s="9">
        <f t="shared" si="292"/>
        <v>677.5199999999968</v>
      </c>
      <c r="L3729" s="9">
        <f t="shared" si="293"/>
        <v>-506.7400000000016</v>
      </c>
      <c r="M3729" s="9">
        <f t="shared" si="294"/>
        <v>503.10000000000218</v>
      </c>
    </row>
    <row r="3730" spans="1:13">
      <c r="A3730" s="2">
        <v>38419</v>
      </c>
      <c r="B3730" s="1">
        <v>29452.04</v>
      </c>
      <c r="C3730" s="1">
        <v>29452.04</v>
      </c>
      <c r="D3730" s="1">
        <v>28883.14</v>
      </c>
      <c r="E3730" s="1">
        <v>29021.200000000001</v>
      </c>
      <c r="I3730" s="3">
        <f t="shared" si="290"/>
        <v>-1.4741599338933126E-2</v>
      </c>
      <c r="J3730" s="3">
        <f t="shared" si="291"/>
        <v>1.4628528278516535E-2</v>
      </c>
      <c r="K3730" s="9">
        <f t="shared" si="292"/>
        <v>568.90000000000146</v>
      </c>
      <c r="L3730" s="9">
        <f t="shared" si="293"/>
        <v>-434.21999999999753</v>
      </c>
      <c r="M3730" s="9">
        <f t="shared" si="294"/>
        <v>430.84000000000015</v>
      </c>
    </row>
    <row r="3731" spans="1:13">
      <c r="A3731" s="2">
        <v>38418</v>
      </c>
      <c r="B3731" s="1">
        <v>29197.19</v>
      </c>
      <c r="C3731" s="1">
        <v>29584.21</v>
      </c>
      <c r="D3731" s="1">
        <v>29182.93</v>
      </c>
      <c r="E3731" s="1">
        <v>29455.42</v>
      </c>
      <c r="I3731" s="3">
        <f t="shared" si="290"/>
        <v>8.844344267376401E-3</v>
      </c>
      <c r="J3731" s="3">
        <f t="shared" si="291"/>
        <v>-8.844344267376401E-3</v>
      </c>
      <c r="K3731" s="9">
        <f t="shared" si="292"/>
        <v>401.27999999999884</v>
      </c>
      <c r="L3731" s="9">
        <f t="shared" si="293"/>
        <v>258.22999999999956</v>
      </c>
      <c r="M3731" s="9">
        <f t="shared" si="294"/>
        <v>-258.22999999999956</v>
      </c>
    </row>
    <row r="3732" spans="1:13">
      <c r="A3732" s="2">
        <v>38415</v>
      </c>
      <c r="B3732" s="1">
        <v>28676.49</v>
      </c>
      <c r="C3732" s="1">
        <v>29227.78</v>
      </c>
      <c r="D3732" s="1">
        <v>28676.49</v>
      </c>
      <c r="E3732" s="1">
        <v>29197.19</v>
      </c>
      <c r="I3732" s="3">
        <f t="shared" si="290"/>
        <v>1.8445047508755186E-2</v>
      </c>
      <c r="J3732" s="3">
        <f t="shared" si="291"/>
        <v>-1.8157731298356145E-2</v>
      </c>
      <c r="K3732" s="9">
        <f t="shared" si="292"/>
        <v>551.28999999999724</v>
      </c>
      <c r="L3732" s="9">
        <f t="shared" si="293"/>
        <v>528.78999999999724</v>
      </c>
      <c r="M3732" s="9">
        <f t="shared" si="294"/>
        <v>-520.69999999999709</v>
      </c>
    </row>
    <row r="3733" spans="1:13">
      <c r="A3733" s="2">
        <v>38414</v>
      </c>
      <c r="B3733" s="1">
        <v>28203.74</v>
      </c>
      <c r="C3733" s="1">
        <v>28766.44</v>
      </c>
      <c r="D3733" s="1">
        <v>28203.74</v>
      </c>
      <c r="E3733" s="1">
        <v>28668.400000000001</v>
      </c>
      <c r="I3733" s="3">
        <f t="shared" si="290"/>
        <v>1.662074419231413E-2</v>
      </c>
      <c r="J3733" s="3">
        <f t="shared" si="291"/>
        <v>-1.6475119966359066E-2</v>
      </c>
      <c r="K3733" s="9">
        <f t="shared" si="292"/>
        <v>562.69999999999709</v>
      </c>
      <c r="L3733" s="9">
        <f t="shared" si="293"/>
        <v>468.70000000000073</v>
      </c>
      <c r="M3733" s="9">
        <f t="shared" si="294"/>
        <v>-464.65999999999985</v>
      </c>
    </row>
    <row r="3734" spans="1:13">
      <c r="A3734" s="2">
        <v>38413</v>
      </c>
      <c r="B3734" s="1">
        <v>27729.98</v>
      </c>
      <c r="C3734" s="1">
        <v>28199.7</v>
      </c>
      <c r="D3734" s="1">
        <v>27498.35</v>
      </c>
      <c r="E3734" s="1">
        <v>28199.7</v>
      </c>
      <c r="I3734" s="3">
        <f t="shared" si="290"/>
        <v>1.6939067392042879E-2</v>
      </c>
      <c r="J3734" s="3">
        <f t="shared" si="291"/>
        <v>-1.6939067392042879E-2</v>
      </c>
      <c r="K3734" s="9">
        <f t="shared" si="292"/>
        <v>701.35000000000218</v>
      </c>
      <c r="L3734" s="9">
        <f t="shared" si="293"/>
        <v>469.72000000000116</v>
      </c>
      <c r="M3734" s="9">
        <f t="shared" si="294"/>
        <v>-469.72000000000116</v>
      </c>
    </row>
    <row r="3735" spans="1:13">
      <c r="A3735" s="2">
        <v>38412</v>
      </c>
      <c r="B3735" s="1">
        <v>28135.07</v>
      </c>
      <c r="C3735" s="1">
        <v>28136.75</v>
      </c>
      <c r="D3735" s="1">
        <v>27643.17</v>
      </c>
      <c r="E3735" s="1">
        <v>27729.98</v>
      </c>
      <c r="I3735" s="3">
        <f t="shared" si="290"/>
        <v>-1.4540250533687482E-2</v>
      </c>
      <c r="J3735" s="3">
        <f t="shared" si="291"/>
        <v>1.439804486002701E-2</v>
      </c>
      <c r="K3735" s="9">
        <f t="shared" si="292"/>
        <v>493.58000000000175</v>
      </c>
      <c r="L3735" s="9">
        <f t="shared" si="293"/>
        <v>-409.15000000000146</v>
      </c>
      <c r="M3735" s="9">
        <f t="shared" si="294"/>
        <v>405.09000000000015</v>
      </c>
    </row>
    <row r="3736" spans="1:13">
      <c r="A3736" s="2">
        <v>38411</v>
      </c>
      <c r="B3736" s="1">
        <v>28422.74</v>
      </c>
      <c r="C3736" s="1">
        <v>28554.57</v>
      </c>
      <c r="D3736" s="1">
        <v>27799.4</v>
      </c>
      <c r="E3736" s="1">
        <v>28139.13</v>
      </c>
      <c r="I3736" s="3">
        <f t="shared" si="290"/>
        <v>-1.0058385142114131E-2</v>
      </c>
      <c r="J3736" s="3">
        <f t="shared" si="291"/>
        <v>9.9782779563124657E-3</v>
      </c>
      <c r="K3736" s="9">
        <f t="shared" si="292"/>
        <v>755.16999999999825</v>
      </c>
      <c r="L3736" s="9">
        <f t="shared" si="293"/>
        <v>-285.90999999999985</v>
      </c>
      <c r="M3736" s="9">
        <f t="shared" si="294"/>
        <v>283.61000000000058</v>
      </c>
    </row>
    <row r="3737" spans="1:13">
      <c r="A3737" s="2">
        <v>38408</v>
      </c>
      <c r="B3737" s="1">
        <v>28428.880000000001</v>
      </c>
      <c r="C3737" s="1">
        <v>28778.400000000001</v>
      </c>
      <c r="D3737" s="1">
        <v>28178.1</v>
      </c>
      <c r="E3737" s="1">
        <v>28425.040000000001</v>
      </c>
      <c r="I3737" s="3">
        <f t="shared" si="290"/>
        <v>-3.9140292099805923E-4</v>
      </c>
      <c r="J3737" s="3">
        <f t="shared" si="291"/>
        <v>1.3507391075554665E-4</v>
      </c>
      <c r="K3737" s="9">
        <f t="shared" si="292"/>
        <v>600.30000000000291</v>
      </c>
      <c r="L3737" s="9">
        <f t="shared" si="293"/>
        <v>-11.129999999997381</v>
      </c>
      <c r="M3737" s="9">
        <f t="shared" si="294"/>
        <v>3.8400000000001455</v>
      </c>
    </row>
    <row r="3738" spans="1:13">
      <c r="A3738" s="2">
        <v>38407</v>
      </c>
      <c r="B3738" s="1">
        <v>27197.77</v>
      </c>
      <c r="C3738" s="1">
        <v>28436.17</v>
      </c>
      <c r="D3738" s="1">
        <v>27197.77</v>
      </c>
      <c r="E3738" s="1">
        <v>28436.17</v>
      </c>
      <c r="I3738" s="3">
        <f t="shared" si="290"/>
        <v>4.5506620595430737E-2</v>
      </c>
      <c r="J3738" s="3">
        <f t="shared" si="291"/>
        <v>-4.5533144812975393E-2</v>
      </c>
      <c r="K3738" s="9">
        <f t="shared" si="292"/>
        <v>1238.3999999999978</v>
      </c>
      <c r="L3738" s="9">
        <f t="shared" si="293"/>
        <v>1237.7099999999991</v>
      </c>
      <c r="M3738" s="9">
        <f t="shared" si="294"/>
        <v>-1238.3999999999978</v>
      </c>
    </row>
    <row r="3739" spans="1:13">
      <c r="A3739" s="2">
        <v>38406</v>
      </c>
      <c r="B3739" s="1">
        <v>26745.9</v>
      </c>
      <c r="C3739" s="1">
        <v>27198.46</v>
      </c>
      <c r="D3739" s="1">
        <v>26745.9</v>
      </c>
      <c r="E3739" s="1">
        <v>27198.46</v>
      </c>
      <c r="I3739" s="3">
        <f t="shared" si="290"/>
        <v>1.7142818677295332E-2</v>
      </c>
      <c r="J3739" s="3">
        <f t="shared" si="291"/>
        <v>-1.6920724297929689E-2</v>
      </c>
      <c r="K3739" s="9">
        <f t="shared" si="292"/>
        <v>452.55999999999767</v>
      </c>
      <c r="L3739" s="9">
        <f t="shared" si="293"/>
        <v>458.39999999999782</v>
      </c>
      <c r="M3739" s="9">
        <f t="shared" si="294"/>
        <v>-452.55999999999767</v>
      </c>
    </row>
    <row r="3740" spans="1:13">
      <c r="A3740" s="2">
        <v>38405</v>
      </c>
      <c r="B3740" s="1">
        <v>26856.080000000002</v>
      </c>
      <c r="C3740" s="1">
        <v>27328.63</v>
      </c>
      <c r="D3740" s="1">
        <v>26620</v>
      </c>
      <c r="E3740" s="1">
        <v>26740.06</v>
      </c>
      <c r="I3740" s="3">
        <f t="shared" si="290"/>
        <v>-4.2077156970995091E-3</v>
      </c>
      <c r="J3740" s="3">
        <f t="shared" si="291"/>
        <v>4.3200645812791899E-3</v>
      </c>
      <c r="K3740" s="9">
        <f t="shared" si="292"/>
        <v>708.63000000000102</v>
      </c>
      <c r="L3740" s="9">
        <f t="shared" si="293"/>
        <v>-112.98999999999796</v>
      </c>
      <c r="M3740" s="9">
        <f t="shared" si="294"/>
        <v>116.02000000000044</v>
      </c>
    </row>
    <row r="3741" spans="1:13">
      <c r="A3741" s="2">
        <v>38404</v>
      </c>
      <c r="B3741" s="1">
        <v>26729.56</v>
      </c>
      <c r="C3741" s="1">
        <v>27094.41</v>
      </c>
      <c r="D3741" s="1">
        <v>26697.95</v>
      </c>
      <c r="E3741" s="1">
        <v>26853.05</v>
      </c>
      <c r="I3741" s="3">
        <f t="shared" si="290"/>
        <v>3.6178462975939929E-3</v>
      </c>
      <c r="J3741" s="3">
        <f t="shared" si="291"/>
        <v>-4.6199787800471825E-3</v>
      </c>
      <c r="K3741" s="9">
        <f t="shared" si="292"/>
        <v>396.45999999999913</v>
      </c>
      <c r="L3741" s="9">
        <f t="shared" si="293"/>
        <v>96.799999999999272</v>
      </c>
      <c r="M3741" s="9">
        <f t="shared" si="294"/>
        <v>-123.48999999999796</v>
      </c>
    </row>
    <row r="3742" spans="1:13">
      <c r="A3742" s="2">
        <v>38401</v>
      </c>
      <c r="B3742" s="1">
        <v>27086.48</v>
      </c>
      <c r="C3742" s="1">
        <v>27184.45</v>
      </c>
      <c r="D3742" s="1">
        <v>26707.08</v>
      </c>
      <c r="E3742" s="1">
        <v>26756.25</v>
      </c>
      <c r="I3742" s="3">
        <f t="shared" si="290"/>
        <v>-1.2353221061972442E-2</v>
      </c>
      <c r="J3742" s="3">
        <f t="shared" si="291"/>
        <v>1.2191691205354094E-2</v>
      </c>
      <c r="K3742" s="9">
        <f t="shared" si="292"/>
        <v>477.36999999999898</v>
      </c>
      <c r="L3742" s="9">
        <f t="shared" si="293"/>
        <v>-334.65999999999985</v>
      </c>
      <c r="M3742" s="9">
        <f t="shared" si="294"/>
        <v>330.22999999999956</v>
      </c>
    </row>
    <row r="3743" spans="1:13">
      <c r="A3743" s="2">
        <v>38400</v>
      </c>
      <c r="B3743" s="1">
        <v>26385.48</v>
      </c>
      <c r="C3743" s="1">
        <v>27159.19</v>
      </c>
      <c r="D3743" s="1">
        <v>26385.48</v>
      </c>
      <c r="E3743" s="1">
        <v>27090.91</v>
      </c>
      <c r="I3743" s="3">
        <f t="shared" si="290"/>
        <v>2.6790018829536525E-2</v>
      </c>
      <c r="J3743" s="3">
        <f t="shared" si="291"/>
        <v>-2.6735537879166885E-2</v>
      </c>
      <c r="K3743" s="9">
        <f t="shared" si="292"/>
        <v>773.70999999999913</v>
      </c>
      <c r="L3743" s="9">
        <f t="shared" si="293"/>
        <v>706.82999999999811</v>
      </c>
      <c r="M3743" s="9">
        <f t="shared" si="294"/>
        <v>-705.43000000000029</v>
      </c>
    </row>
    <row r="3744" spans="1:13">
      <c r="A3744" s="2">
        <v>38399</v>
      </c>
      <c r="B3744" s="1">
        <v>26610.79</v>
      </c>
      <c r="C3744" s="1">
        <v>26683.38</v>
      </c>
      <c r="D3744" s="1">
        <v>26312.33</v>
      </c>
      <c r="E3744" s="1">
        <v>26384.080000000002</v>
      </c>
      <c r="I3744" s="3">
        <f t="shared" si="290"/>
        <v>-8.4945126139978795E-3</v>
      </c>
      <c r="J3744" s="3">
        <f t="shared" si="291"/>
        <v>8.5194764980671047E-3</v>
      </c>
      <c r="K3744" s="9">
        <f t="shared" si="292"/>
        <v>371.04999999999927</v>
      </c>
      <c r="L3744" s="9">
        <f t="shared" si="293"/>
        <v>-226.03999999999724</v>
      </c>
      <c r="M3744" s="9">
        <f t="shared" si="294"/>
        <v>226.70999999999913</v>
      </c>
    </row>
    <row r="3745" spans="1:13">
      <c r="A3745" s="2">
        <v>38398</v>
      </c>
      <c r="B3745" s="1">
        <v>26531.89</v>
      </c>
      <c r="C3745" s="1">
        <v>26659.69</v>
      </c>
      <c r="D3745" s="1">
        <v>26211.73</v>
      </c>
      <c r="E3745" s="1">
        <v>26610.12</v>
      </c>
      <c r="I3745" s="3">
        <f t="shared" si="290"/>
        <v>2.9485272251618547E-3</v>
      </c>
      <c r="J3745" s="3">
        <f t="shared" si="291"/>
        <v>-2.9485272251618547E-3</v>
      </c>
      <c r="K3745" s="9">
        <f t="shared" si="292"/>
        <v>447.95999999999913</v>
      </c>
      <c r="L3745" s="9">
        <f t="shared" si="293"/>
        <v>78.229999999999563</v>
      </c>
      <c r="M3745" s="9">
        <f t="shared" si="294"/>
        <v>-78.229999999999563</v>
      </c>
    </row>
    <row r="3746" spans="1:13">
      <c r="A3746" s="2">
        <v>38397</v>
      </c>
      <c r="B3746" s="1">
        <v>26660.39</v>
      </c>
      <c r="C3746" s="1">
        <v>26753.03</v>
      </c>
      <c r="D3746" s="1">
        <v>26321.4</v>
      </c>
      <c r="E3746" s="1">
        <v>26531.89</v>
      </c>
      <c r="I3746" s="3">
        <f t="shared" si="290"/>
        <v>-5.197873907220445E-3</v>
      </c>
      <c r="J3746" s="3">
        <f t="shared" si="291"/>
        <v>4.8198844803095534E-3</v>
      </c>
      <c r="K3746" s="9">
        <f t="shared" si="292"/>
        <v>431.62999999999738</v>
      </c>
      <c r="L3746" s="9">
        <f t="shared" si="293"/>
        <v>-138.63000000000102</v>
      </c>
      <c r="M3746" s="9">
        <f t="shared" si="294"/>
        <v>128.5</v>
      </c>
    </row>
    <row r="3747" spans="1:13">
      <c r="A3747" s="2">
        <v>38394</v>
      </c>
      <c r="B3747" s="1">
        <v>26413.67</v>
      </c>
      <c r="C3747" s="1">
        <v>26786.45</v>
      </c>
      <c r="D3747" s="1">
        <v>26132.01</v>
      </c>
      <c r="E3747" s="1">
        <v>26670.52</v>
      </c>
      <c r="I3747" s="3">
        <f t="shared" si="290"/>
        <v>9.6430960421777859E-3</v>
      </c>
      <c r="J3747" s="3">
        <f t="shared" si="291"/>
        <v>-9.7241314819183477E-3</v>
      </c>
      <c r="K3747" s="9">
        <f t="shared" si="292"/>
        <v>654.44000000000233</v>
      </c>
      <c r="L3747" s="9">
        <f t="shared" si="293"/>
        <v>254.72999999999956</v>
      </c>
      <c r="M3747" s="9">
        <f t="shared" si="294"/>
        <v>-256.85000000000218</v>
      </c>
    </row>
    <row r="3748" spans="1:13">
      <c r="A3748" s="2">
        <v>38393</v>
      </c>
      <c r="B3748" s="1">
        <v>26313.5</v>
      </c>
      <c r="C3748" s="1">
        <v>26456.49</v>
      </c>
      <c r="D3748" s="1">
        <v>25881.8</v>
      </c>
      <c r="E3748" s="1">
        <v>26415.79</v>
      </c>
      <c r="I3748" s="3">
        <f t="shared" si="290"/>
        <v>3.8873582001634475E-3</v>
      </c>
      <c r="J3748" s="3">
        <f t="shared" si="291"/>
        <v>-3.8873582001634475E-3</v>
      </c>
      <c r="K3748" s="9">
        <f t="shared" si="292"/>
        <v>574.69000000000233</v>
      </c>
      <c r="L3748" s="9">
        <f t="shared" si="293"/>
        <v>102.29000000000087</v>
      </c>
      <c r="M3748" s="9">
        <f t="shared" si="294"/>
        <v>-102.29000000000087</v>
      </c>
    </row>
    <row r="3749" spans="1:13">
      <c r="A3749" s="2">
        <v>38392</v>
      </c>
      <c r="B3749" s="1">
        <v>25732.97</v>
      </c>
      <c r="C3749" s="1">
        <v>26313.5</v>
      </c>
      <c r="D3749" s="1">
        <v>25732.97</v>
      </c>
      <c r="E3749" s="1">
        <v>26313.5</v>
      </c>
      <c r="I3749" s="3">
        <f t="shared" si="290"/>
        <v>2.260070558224531E-2</v>
      </c>
      <c r="J3749" s="3">
        <f t="shared" si="291"/>
        <v>-2.2559774483862486E-2</v>
      </c>
      <c r="K3749" s="9">
        <f t="shared" si="292"/>
        <v>580.52999999999884</v>
      </c>
      <c r="L3749" s="9">
        <f t="shared" si="293"/>
        <v>581.56000000000131</v>
      </c>
      <c r="M3749" s="9">
        <f t="shared" si="294"/>
        <v>-580.52999999999884</v>
      </c>
    </row>
    <row r="3750" spans="1:13">
      <c r="A3750" s="2">
        <v>38387</v>
      </c>
      <c r="B3750" s="1">
        <v>24873.63</v>
      </c>
      <c r="C3750" s="1">
        <v>25735.65</v>
      </c>
      <c r="D3750" s="1">
        <v>24818.01</v>
      </c>
      <c r="E3750" s="1">
        <v>25731.94</v>
      </c>
      <c r="I3750" s="3">
        <f t="shared" si="290"/>
        <v>3.4506825099512924E-2</v>
      </c>
      <c r="J3750" s="3">
        <f t="shared" si="291"/>
        <v>-3.4506825099512924E-2</v>
      </c>
      <c r="K3750" s="9">
        <f t="shared" si="292"/>
        <v>917.64000000000306</v>
      </c>
      <c r="L3750" s="9">
        <f t="shared" si="293"/>
        <v>858.30999999999767</v>
      </c>
      <c r="M3750" s="9">
        <f t="shared" si="294"/>
        <v>-858.30999999999767</v>
      </c>
    </row>
    <row r="3751" spans="1:13">
      <c r="A3751" s="2">
        <v>38386</v>
      </c>
      <c r="B3751" s="1">
        <v>24606.01</v>
      </c>
      <c r="C3751" s="1">
        <v>24896.15</v>
      </c>
      <c r="D3751" s="1">
        <v>24548.18</v>
      </c>
      <c r="E3751" s="1">
        <v>24873.63</v>
      </c>
      <c r="I3751" s="3">
        <f t="shared" si="290"/>
        <v>1.0902908959673845E-2</v>
      </c>
      <c r="J3751" s="3">
        <f t="shared" si="291"/>
        <v>-1.0876204634558901E-2</v>
      </c>
      <c r="K3751" s="9">
        <f t="shared" si="292"/>
        <v>347.97000000000116</v>
      </c>
      <c r="L3751" s="9">
        <f t="shared" si="293"/>
        <v>268.27000000000044</v>
      </c>
      <c r="M3751" s="9">
        <f t="shared" si="294"/>
        <v>-267.62000000000262</v>
      </c>
    </row>
    <row r="3752" spans="1:13">
      <c r="A3752" s="2">
        <v>38385</v>
      </c>
      <c r="B3752" s="1">
        <v>24149.81</v>
      </c>
      <c r="C3752" s="1">
        <v>24624.36</v>
      </c>
      <c r="D3752" s="1">
        <v>24139.11</v>
      </c>
      <c r="E3752" s="1">
        <v>24605.360000000001</v>
      </c>
      <c r="I3752" s="3">
        <f t="shared" si="290"/>
        <v>1.8878268913673495E-2</v>
      </c>
      <c r="J3752" s="3">
        <f t="shared" si="291"/>
        <v>-1.8863502445774904E-2</v>
      </c>
      <c r="K3752" s="9">
        <f t="shared" si="292"/>
        <v>485.25</v>
      </c>
      <c r="L3752" s="9">
        <f t="shared" si="293"/>
        <v>455.90000000000146</v>
      </c>
      <c r="M3752" s="9">
        <f t="shared" si="294"/>
        <v>-455.54999999999927</v>
      </c>
    </row>
    <row r="3753" spans="1:13">
      <c r="A3753" s="2">
        <v>38384</v>
      </c>
      <c r="B3753" s="1">
        <v>24355.96</v>
      </c>
      <c r="C3753" s="1">
        <v>24506.43</v>
      </c>
      <c r="D3753" s="1">
        <v>24073.23</v>
      </c>
      <c r="E3753" s="1">
        <v>24149.46</v>
      </c>
      <c r="I3753" s="3">
        <f t="shared" si="290"/>
        <v>-8.2609806239019729E-3</v>
      </c>
      <c r="J3753" s="3">
        <f t="shared" si="291"/>
        <v>8.4784176029193675E-3</v>
      </c>
      <c r="K3753" s="9">
        <f t="shared" si="292"/>
        <v>433.20000000000073</v>
      </c>
      <c r="L3753" s="9">
        <f t="shared" si="293"/>
        <v>-201.15999999999985</v>
      </c>
      <c r="M3753" s="9">
        <f t="shared" si="294"/>
        <v>206.5</v>
      </c>
    </row>
    <row r="3754" spans="1:13">
      <c r="A3754" s="2">
        <v>38383</v>
      </c>
      <c r="B3754" s="1">
        <v>23969.96</v>
      </c>
      <c r="C3754" s="1">
        <v>24399.13</v>
      </c>
      <c r="D3754" s="1">
        <v>23969.96</v>
      </c>
      <c r="E3754" s="1">
        <v>24350.62</v>
      </c>
      <c r="I3754" s="3">
        <f t="shared" si="290"/>
        <v>1.5959970110259049E-2</v>
      </c>
      <c r="J3754" s="3">
        <f t="shared" si="291"/>
        <v>-1.5880710689546409E-2</v>
      </c>
      <c r="K3754" s="9">
        <f t="shared" si="292"/>
        <v>429.17000000000189</v>
      </c>
      <c r="L3754" s="9">
        <f t="shared" si="293"/>
        <v>382.52999999999884</v>
      </c>
      <c r="M3754" s="9">
        <f t="shared" si="294"/>
        <v>-380.65999999999985</v>
      </c>
    </row>
    <row r="3755" spans="1:13">
      <c r="A3755" s="2">
        <v>38380</v>
      </c>
      <c r="B3755" s="1">
        <v>24006.34</v>
      </c>
      <c r="C3755" s="1">
        <v>24056.18</v>
      </c>
      <c r="D3755" s="1">
        <v>23594.57</v>
      </c>
      <c r="E3755" s="1">
        <v>23968.09</v>
      </c>
      <c r="I3755" s="3">
        <f t="shared" si="290"/>
        <v>-2.5639104940969127E-3</v>
      </c>
      <c r="J3755" s="3">
        <f t="shared" si="291"/>
        <v>1.5933290955639219E-3</v>
      </c>
      <c r="K3755" s="9">
        <f t="shared" si="292"/>
        <v>461.61000000000058</v>
      </c>
      <c r="L3755" s="9">
        <f t="shared" si="293"/>
        <v>-61.610000000000582</v>
      </c>
      <c r="M3755" s="9">
        <f t="shared" si="294"/>
        <v>38.25</v>
      </c>
    </row>
    <row r="3756" spans="1:13">
      <c r="A3756" s="2">
        <v>38379</v>
      </c>
      <c r="B3756" s="1">
        <v>24528.85</v>
      </c>
      <c r="C3756" s="1">
        <v>24528.85</v>
      </c>
      <c r="D3756" s="1">
        <v>23868.639999999999</v>
      </c>
      <c r="E3756" s="1">
        <v>24029.7</v>
      </c>
      <c r="I3756" s="3">
        <f t="shared" si="290"/>
        <v>-2.0401823714154294E-2</v>
      </c>
      <c r="J3756" s="3">
        <f t="shared" si="291"/>
        <v>2.0349506805251688E-2</v>
      </c>
      <c r="K3756" s="9">
        <f t="shared" si="292"/>
        <v>660.20999999999913</v>
      </c>
      <c r="L3756" s="9">
        <f t="shared" si="293"/>
        <v>-500.45999999999913</v>
      </c>
      <c r="M3756" s="9">
        <f t="shared" si="294"/>
        <v>499.14999999999782</v>
      </c>
    </row>
    <row r="3757" spans="1:13">
      <c r="A3757" s="2">
        <v>38378</v>
      </c>
      <c r="B3757" s="1">
        <v>24206.93</v>
      </c>
      <c r="C3757" s="1">
        <v>24555.49</v>
      </c>
      <c r="D3757" s="1">
        <v>24206.93</v>
      </c>
      <c r="E3757" s="1">
        <v>24530.16</v>
      </c>
      <c r="I3757" s="3">
        <f t="shared" si="290"/>
        <v>1.3738484452254125E-2</v>
      </c>
      <c r="J3757" s="3">
        <f t="shared" si="291"/>
        <v>-1.3352787817372942E-2</v>
      </c>
      <c r="K3757" s="9">
        <f t="shared" si="292"/>
        <v>348.56000000000131</v>
      </c>
      <c r="L3757" s="9">
        <f t="shared" si="293"/>
        <v>332.43999999999869</v>
      </c>
      <c r="M3757" s="9">
        <f t="shared" si="294"/>
        <v>-323.22999999999956</v>
      </c>
    </row>
    <row r="3758" spans="1:13">
      <c r="A3758" s="2">
        <v>38376</v>
      </c>
      <c r="B3758" s="1">
        <v>23818.94</v>
      </c>
      <c r="C3758" s="1">
        <v>24301.79</v>
      </c>
      <c r="D3758" s="1">
        <v>23812.51</v>
      </c>
      <c r="E3758" s="1">
        <v>24197.72</v>
      </c>
      <c r="I3758" s="3">
        <f t="shared" si="290"/>
        <v>1.5926782563206558E-2</v>
      </c>
      <c r="J3758" s="3">
        <f t="shared" si="291"/>
        <v>-1.5902470890812207E-2</v>
      </c>
      <c r="K3758" s="9">
        <f t="shared" si="292"/>
        <v>489.28000000000247</v>
      </c>
      <c r="L3758" s="9">
        <f t="shared" si="293"/>
        <v>379.35000000000218</v>
      </c>
      <c r="M3758" s="9">
        <f t="shared" si="294"/>
        <v>-378.78000000000247</v>
      </c>
    </row>
    <row r="3759" spans="1:13">
      <c r="A3759" s="2">
        <v>38373</v>
      </c>
      <c r="B3759" s="1">
        <v>23618.3</v>
      </c>
      <c r="C3759" s="1">
        <v>24005.81</v>
      </c>
      <c r="D3759" s="1">
        <v>23608.58</v>
      </c>
      <c r="E3759" s="1">
        <v>23818.37</v>
      </c>
      <c r="I3759" s="3">
        <f t="shared" si="290"/>
        <v>8.8267795342390435E-3</v>
      </c>
      <c r="J3759" s="3">
        <f t="shared" si="291"/>
        <v>-8.4709737788071001E-3</v>
      </c>
      <c r="K3759" s="9">
        <f t="shared" si="292"/>
        <v>397.22999999999956</v>
      </c>
      <c r="L3759" s="9">
        <f t="shared" si="293"/>
        <v>208.39999999999782</v>
      </c>
      <c r="M3759" s="9">
        <f t="shared" si="294"/>
        <v>-200.06999999999971</v>
      </c>
    </row>
    <row r="3760" spans="1:13">
      <c r="A3760" s="2">
        <v>38372</v>
      </c>
      <c r="B3760" s="1">
        <v>24271.22</v>
      </c>
      <c r="C3760" s="1">
        <v>24271.22</v>
      </c>
      <c r="D3760" s="1">
        <v>23533.84</v>
      </c>
      <c r="E3760" s="1">
        <v>23609.97</v>
      </c>
      <c r="I3760" s="3">
        <f t="shared" si="290"/>
        <v>-2.724460194229952E-2</v>
      </c>
      <c r="J3760" s="3">
        <f t="shared" si="291"/>
        <v>2.7244201156760968E-2</v>
      </c>
      <c r="K3760" s="9">
        <f t="shared" si="292"/>
        <v>737.38000000000102</v>
      </c>
      <c r="L3760" s="9">
        <f t="shared" si="293"/>
        <v>-661.2599999999984</v>
      </c>
      <c r="M3760" s="9">
        <f t="shared" si="294"/>
        <v>661.25</v>
      </c>
    </row>
    <row r="3761" spans="1:13">
      <c r="A3761" s="2">
        <v>38371</v>
      </c>
      <c r="B3761" s="1">
        <v>24091.279999999999</v>
      </c>
      <c r="C3761" s="1">
        <v>24465.31</v>
      </c>
      <c r="D3761" s="1">
        <v>24091.279999999999</v>
      </c>
      <c r="E3761" s="1">
        <v>24271.23</v>
      </c>
      <c r="I3761" s="3">
        <f t="shared" si="290"/>
        <v>7.55691660865313E-3</v>
      </c>
      <c r="J3761" s="3">
        <f t="shared" si="291"/>
        <v>-7.4695076392786407E-3</v>
      </c>
      <c r="K3761" s="9">
        <f t="shared" si="292"/>
        <v>374.03000000000247</v>
      </c>
      <c r="L3761" s="9">
        <f t="shared" si="293"/>
        <v>182.04000000000087</v>
      </c>
      <c r="M3761" s="9">
        <f t="shared" si="294"/>
        <v>-179.95000000000073</v>
      </c>
    </row>
    <row r="3762" spans="1:13">
      <c r="A3762" s="2">
        <v>38370</v>
      </c>
      <c r="B3762" s="1">
        <v>24515.22</v>
      </c>
      <c r="C3762" s="1">
        <v>24515.22</v>
      </c>
      <c r="D3762" s="1">
        <v>24019.19</v>
      </c>
      <c r="E3762" s="1">
        <v>24089.19</v>
      </c>
      <c r="I3762" s="3">
        <f t="shared" si="290"/>
        <v>-1.7378183838448216E-2</v>
      </c>
      <c r="J3762" s="3">
        <f t="shared" si="291"/>
        <v>1.7378183838448216E-2</v>
      </c>
      <c r="K3762" s="9">
        <f t="shared" si="292"/>
        <v>496.03000000000247</v>
      </c>
      <c r="L3762" s="9">
        <f t="shared" si="293"/>
        <v>-426.03000000000247</v>
      </c>
      <c r="M3762" s="9">
        <f t="shared" si="294"/>
        <v>426.03000000000247</v>
      </c>
    </row>
    <row r="3763" spans="1:13">
      <c r="A3763" s="2">
        <v>38369</v>
      </c>
      <c r="B3763" s="1">
        <v>24924.13</v>
      </c>
      <c r="C3763" s="1">
        <v>25022.14</v>
      </c>
      <c r="D3763" s="1">
        <v>24515.22</v>
      </c>
      <c r="E3763" s="1">
        <v>24515.22</v>
      </c>
      <c r="I3763" s="3">
        <f t="shared" si="290"/>
        <v>-1.6406189503906449E-2</v>
      </c>
      <c r="J3763" s="3">
        <f t="shared" si="291"/>
        <v>1.6406189503906449E-2</v>
      </c>
      <c r="K3763" s="9">
        <f t="shared" si="292"/>
        <v>506.91999999999825</v>
      </c>
      <c r="L3763" s="9">
        <f t="shared" si="293"/>
        <v>-408.90999999999985</v>
      </c>
      <c r="M3763" s="9">
        <f t="shared" si="294"/>
        <v>408.90999999999985</v>
      </c>
    </row>
    <row r="3764" spans="1:13">
      <c r="A3764" s="2">
        <v>38366</v>
      </c>
      <c r="B3764" s="1">
        <v>24802.27</v>
      </c>
      <c r="C3764" s="1">
        <v>24965.91</v>
      </c>
      <c r="D3764" s="1">
        <v>24481.45</v>
      </c>
      <c r="E3764" s="1">
        <v>24924.13</v>
      </c>
      <c r="I3764" s="3">
        <f t="shared" si="290"/>
        <v>4.7726856767828498E-3</v>
      </c>
      <c r="J3764" s="3">
        <f t="shared" si="291"/>
        <v>-4.9132599556411805E-3</v>
      </c>
      <c r="K3764" s="9">
        <f t="shared" si="292"/>
        <v>484.45999999999913</v>
      </c>
      <c r="L3764" s="9">
        <f t="shared" si="293"/>
        <v>118.38999999999942</v>
      </c>
      <c r="M3764" s="9">
        <f t="shared" si="294"/>
        <v>-121.86000000000058</v>
      </c>
    </row>
    <row r="3765" spans="1:13">
      <c r="A3765" s="2">
        <v>38365</v>
      </c>
      <c r="B3765" s="1">
        <v>24523.41</v>
      </c>
      <c r="C3765" s="1">
        <v>24918.74</v>
      </c>
      <c r="D3765" s="1">
        <v>24523.41</v>
      </c>
      <c r="E3765" s="1">
        <v>24805.74</v>
      </c>
      <c r="I3765" s="3">
        <f t="shared" si="290"/>
        <v>1.2082612527336353E-2</v>
      </c>
      <c r="J3765" s="3">
        <f t="shared" si="291"/>
        <v>-1.1512672992866888E-2</v>
      </c>
      <c r="K3765" s="9">
        <f t="shared" si="292"/>
        <v>395.33000000000175</v>
      </c>
      <c r="L3765" s="9">
        <f t="shared" si="293"/>
        <v>296.14000000000306</v>
      </c>
      <c r="M3765" s="9">
        <f t="shared" si="294"/>
        <v>-282.33000000000175</v>
      </c>
    </row>
    <row r="3766" spans="1:13">
      <c r="A3766" s="2">
        <v>38364</v>
      </c>
      <c r="B3766" s="1">
        <v>24369.87</v>
      </c>
      <c r="C3766" s="1">
        <v>24560.43</v>
      </c>
      <c r="D3766" s="1">
        <v>23983.040000000001</v>
      </c>
      <c r="E3766" s="1">
        <v>24509.599999999999</v>
      </c>
      <c r="I3766" s="3">
        <f t="shared" si="290"/>
        <v>5.7337195479499718E-3</v>
      </c>
      <c r="J3766" s="3">
        <f t="shared" si="291"/>
        <v>-5.7337195479499718E-3</v>
      </c>
      <c r="K3766" s="9">
        <f t="shared" si="292"/>
        <v>577.38999999999942</v>
      </c>
      <c r="L3766" s="9">
        <f t="shared" si="293"/>
        <v>139.72999999999956</v>
      </c>
      <c r="M3766" s="9">
        <f t="shared" si="294"/>
        <v>-139.72999999999956</v>
      </c>
    </row>
    <row r="3767" spans="1:13">
      <c r="A3767" s="2">
        <v>38363</v>
      </c>
      <c r="B3767" s="1">
        <v>24294.76</v>
      </c>
      <c r="C3767" s="1">
        <v>24456.58</v>
      </c>
      <c r="D3767" s="1">
        <v>24127.05</v>
      </c>
      <c r="E3767" s="1">
        <v>24369.87</v>
      </c>
      <c r="I3767" s="3">
        <f t="shared" si="290"/>
        <v>3.2101248606016069E-3</v>
      </c>
      <c r="J3767" s="3">
        <f t="shared" si="291"/>
        <v>-3.0916131709060137E-3</v>
      </c>
      <c r="K3767" s="9">
        <f t="shared" si="292"/>
        <v>329.53000000000247</v>
      </c>
      <c r="L3767" s="9">
        <f t="shared" si="293"/>
        <v>77.979999999999563</v>
      </c>
      <c r="M3767" s="9">
        <f t="shared" si="294"/>
        <v>-75.110000000000582</v>
      </c>
    </row>
    <row r="3768" spans="1:13">
      <c r="A3768" s="2">
        <v>38362</v>
      </c>
      <c r="B3768" s="1">
        <v>24747.22</v>
      </c>
      <c r="C3768" s="1">
        <v>24825.45</v>
      </c>
      <c r="D3768" s="1">
        <v>24085.91</v>
      </c>
      <c r="E3768" s="1">
        <v>24291.89</v>
      </c>
      <c r="I3768" s="3">
        <f t="shared" si="290"/>
        <v>-1.8399238379098813E-2</v>
      </c>
      <c r="J3768" s="3">
        <f t="shared" si="291"/>
        <v>1.8399238379098813E-2</v>
      </c>
      <c r="K3768" s="9">
        <f t="shared" si="292"/>
        <v>739.54000000000087</v>
      </c>
      <c r="L3768" s="9">
        <f t="shared" si="293"/>
        <v>-455.33000000000175</v>
      </c>
      <c r="M3768" s="9">
        <f t="shared" si="294"/>
        <v>455.33000000000175</v>
      </c>
    </row>
    <row r="3769" spans="1:13">
      <c r="A3769" s="2">
        <v>38359</v>
      </c>
      <c r="B3769" s="1">
        <v>24375.64</v>
      </c>
      <c r="C3769" s="1">
        <v>24874.35</v>
      </c>
      <c r="D3769" s="1">
        <v>24375.64</v>
      </c>
      <c r="E3769" s="1">
        <v>24747.22</v>
      </c>
      <c r="I3769" s="3">
        <f t="shared" si="290"/>
        <v>1.560680807963912E-2</v>
      </c>
      <c r="J3769" s="3">
        <f t="shared" si="291"/>
        <v>-1.5243907442020055E-2</v>
      </c>
      <c r="K3769" s="9">
        <f t="shared" si="292"/>
        <v>498.70999999999913</v>
      </c>
      <c r="L3769" s="9">
        <f t="shared" si="293"/>
        <v>380.29000000000087</v>
      </c>
      <c r="M3769" s="9">
        <f t="shared" si="294"/>
        <v>-371.58000000000175</v>
      </c>
    </row>
    <row r="3770" spans="1:13">
      <c r="A3770" s="2">
        <v>38358</v>
      </c>
      <c r="B3770" s="1">
        <v>24695.19</v>
      </c>
      <c r="C3770" s="1">
        <v>24807.97</v>
      </c>
      <c r="D3770" s="1">
        <v>24250.38</v>
      </c>
      <c r="E3770" s="1">
        <v>24366.93</v>
      </c>
      <c r="I3770" s="3">
        <f t="shared" si="290"/>
        <v>-1.3156999489709094E-2</v>
      </c>
      <c r="J3770" s="3">
        <f t="shared" si="291"/>
        <v>1.3292467075572143E-2</v>
      </c>
      <c r="K3770" s="9">
        <f t="shared" si="292"/>
        <v>557.59000000000015</v>
      </c>
      <c r="L3770" s="9">
        <f t="shared" si="293"/>
        <v>-324.86999999999898</v>
      </c>
      <c r="M3770" s="9">
        <f t="shared" si="294"/>
        <v>328.2599999999984</v>
      </c>
    </row>
    <row r="3771" spans="1:13">
      <c r="A3771" s="2">
        <v>38357</v>
      </c>
      <c r="B3771" s="1">
        <v>24859.33</v>
      </c>
      <c r="C3771" s="1">
        <v>25000.61</v>
      </c>
      <c r="D3771" s="1">
        <v>24522.68</v>
      </c>
      <c r="E3771" s="1">
        <v>24691.8</v>
      </c>
      <c r="I3771" s="3">
        <f t="shared" si="290"/>
        <v>-6.2878198843853116E-3</v>
      </c>
      <c r="J3771" s="3">
        <f t="shared" si="291"/>
        <v>6.7391196786076883E-3</v>
      </c>
      <c r="K3771" s="9">
        <f t="shared" si="292"/>
        <v>477.93000000000029</v>
      </c>
      <c r="L3771" s="9">
        <f t="shared" si="293"/>
        <v>-156.2400000000016</v>
      </c>
      <c r="M3771" s="9">
        <f t="shared" si="294"/>
        <v>167.53000000000247</v>
      </c>
    </row>
    <row r="3772" spans="1:13">
      <c r="A3772" s="2">
        <v>38356</v>
      </c>
      <c r="B3772" s="1">
        <v>25722.01</v>
      </c>
      <c r="C3772" s="1">
        <v>25873.02</v>
      </c>
      <c r="D3772" s="1">
        <v>24790.57</v>
      </c>
      <c r="E3772" s="1">
        <v>24848.04</v>
      </c>
      <c r="I3772" s="3">
        <f t="shared" si="290"/>
        <v>-3.3977515754017577E-2</v>
      </c>
      <c r="J3772" s="3">
        <f t="shared" si="291"/>
        <v>3.3977515754017577E-2</v>
      </c>
      <c r="K3772" s="9">
        <f t="shared" si="292"/>
        <v>1082.4500000000007</v>
      </c>
      <c r="L3772" s="9">
        <f t="shared" si="293"/>
        <v>-873.96999999999753</v>
      </c>
      <c r="M3772" s="9">
        <f t="shared" si="294"/>
        <v>873.96999999999753</v>
      </c>
    </row>
    <row r="3773" spans="1:13">
      <c r="A3773" s="2">
        <v>38355</v>
      </c>
      <c r="B3773" s="1">
        <v>26193.48</v>
      </c>
      <c r="C3773" s="1">
        <v>26492.240000000002</v>
      </c>
      <c r="D3773" s="1">
        <v>25671.02</v>
      </c>
      <c r="E3773" s="1">
        <v>25722.01</v>
      </c>
      <c r="I3773" s="3">
        <f t="shared" si="290"/>
        <v>-1.8103354487760712E-2</v>
      </c>
      <c r="J3773" s="3">
        <f t="shared" si="291"/>
        <v>1.7999517437163798E-2</v>
      </c>
      <c r="K3773" s="9">
        <f t="shared" si="292"/>
        <v>821.22000000000116</v>
      </c>
      <c r="L3773" s="9">
        <f t="shared" si="293"/>
        <v>-474.2400000000016</v>
      </c>
      <c r="M3773" s="9">
        <f t="shared" si="294"/>
        <v>471.47000000000116</v>
      </c>
    </row>
    <row r="3774" spans="1:13">
      <c r="A3774" s="2">
        <v>38351</v>
      </c>
      <c r="B3774" s="1">
        <v>26170.84</v>
      </c>
      <c r="C3774" s="1">
        <v>26269.62</v>
      </c>
      <c r="D3774" s="1">
        <v>26108.38</v>
      </c>
      <c r="E3774" s="1">
        <v>26196.25</v>
      </c>
      <c r="I3774" s="3">
        <f t="shared" si="290"/>
        <v>1.3355600312063383E-3</v>
      </c>
      <c r="J3774" s="3">
        <f t="shared" si="291"/>
        <v>-9.7092794881631058E-4</v>
      </c>
      <c r="K3774" s="9">
        <f t="shared" si="292"/>
        <v>161.23999999999796</v>
      </c>
      <c r="L3774" s="9">
        <f t="shared" si="293"/>
        <v>34.93999999999869</v>
      </c>
      <c r="M3774" s="9">
        <f t="shared" si="294"/>
        <v>-25.409999999999854</v>
      </c>
    </row>
    <row r="3775" spans="1:13">
      <c r="A3775" s="2">
        <v>38350</v>
      </c>
      <c r="B3775" s="1">
        <v>26116.74</v>
      </c>
      <c r="C3775" s="1">
        <v>26244.560000000001</v>
      </c>
      <c r="D3775" s="1">
        <v>26090.959999999999</v>
      </c>
      <c r="E3775" s="1">
        <v>26161.31</v>
      </c>
      <c r="I3775" s="3">
        <f t="shared" si="290"/>
        <v>1.711554447533609E-3</v>
      </c>
      <c r="J3775" s="3">
        <f t="shared" si="291"/>
        <v>-1.7065682776640464E-3</v>
      </c>
      <c r="K3775" s="9">
        <f t="shared" si="292"/>
        <v>153.60000000000218</v>
      </c>
      <c r="L3775" s="9">
        <f t="shared" si="293"/>
        <v>44.700000000000728</v>
      </c>
      <c r="M3775" s="9">
        <f t="shared" si="294"/>
        <v>-44.569999999999709</v>
      </c>
    </row>
    <row r="3776" spans="1:13">
      <c r="A3776" s="2">
        <v>38349</v>
      </c>
      <c r="B3776" s="1">
        <v>25936.93</v>
      </c>
      <c r="C3776" s="1">
        <v>26145.439999999999</v>
      </c>
      <c r="D3776" s="1">
        <v>25918.67</v>
      </c>
      <c r="E3776" s="1">
        <v>26116.61</v>
      </c>
      <c r="I3776" s="3">
        <f t="shared" si="290"/>
        <v>6.9275739264438889E-3</v>
      </c>
      <c r="J3776" s="3">
        <f t="shared" si="291"/>
        <v>-6.9275739264438889E-3</v>
      </c>
      <c r="K3776" s="9">
        <f t="shared" si="292"/>
        <v>226.77000000000044</v>
      </c>
      <c r="L3776" s="9">
        <f t="shared" si="293"/>
        <v>179.68000000000029</v>
      </c>
      <c r="M3776" s="9">
        <f t="shared" si="294"/>
        <v>-179.68000000000029</v>
      </c>
    </row>
    <row r="3777" spans="1:13">
      <c r="A3777" s="2">
        <v>38348</v>
      </c>
      <c r="B3777" s="1">
        <v>25861.93</v>
      </c>
      <c r="C3777" s="1">
        <v>26084.37</v>
      </c>
      <c r="D3777" s="1">
        <v>25861.93</v>
      </c>
      <c r="E3777" s="1">
        <v>25936.93</v>
      </c>
      <c r="I3777" s="3">
        <f t="shared" si="290"/>
        <v>2.2698650871641949E-3</v>
      </c>
      <c r="J3777" s="3">
        <f t="shared" si="291"/>
        <v>-2.900015582750398E-3</v>
      </c>
      <c r="K3777" s="9">
        <f t="shared" si="292"/>
        <v>222.43999999999869</v>
      </c>
      <c r="L3777" s="9">
        <f t="shared" si="293"/>
        <v>58.740000000001601</v>
      </c>
      <c r="M3777" s="9">
        <f t="shared" si="294"/>
        <v>-75</v>
      </c>
    </row>
    <row r="3778" spans="1:13">
      <c r="A3778" s="2">
        <v>38344</v>
      </c>
      <c r="B3778" s="1">
        <v>25719.08</v>
      </c>
      <c r="C3778" s="1">
        <v>25971.42</v>
      </c>
      <c r="D3778" s="1">
        <v>25617.96</v>
      </c>
      <c r="E3778" s="1">
        <v>25878.19</v>
      </c>
      <c r="I3778" s="3">
        <f t="shared" si="290"/>
        <v>6.025691214814337E-3</v>
      </c>
      <c r="J3778" s="3">
        <f t="shared" si="291"/>
        <v>-6.1864576804456818E-3</v>
      </c>
      <c r="K3778" s="9">
        <f t="shared" si="292"/>
        <v>353.45999999999913</v>
      </c>
      <c r="L3778" s="9">
        <f t="shared" si="293"/>
        <v>155</v>
      </c>
      <c r="M3778" s="9">
        <f t="shared" si="294"/>
        <v>-159.10999999999694</v>
      </c>
    </row>
    <row r="3779" spans="1:13">
      <c r="A3779" s="2">
        <v>38343</v>
      </c>
      <c r="B3779" s="1">
        <v>25892.45</v>
      </c>
      <c r="C3779" s="1">
        <v>26075.07</v>
      </c>
      <c r="D3779" s="1">
        <v>25712.5</v>
      </c>
      <c r="E3779" s="1">
        <v>25723.19</v>
      </c>
      <c r="I3779" s="3">
        <f t="shared" si="290"/>
        <v>-6.4322827747848362E-3</v>
      </c>
      <c r="J3779" s="3">
        <f t="shared" si="291"/>
        <v>6.5370407203645094E-3</v>
      </c>
      <c r="K3779" s="9">
        <f t="shared" si="292"/>
        <v>362.56999999999971</v>
      </c>
      <c r="L3779" s="9">
        <f t="shared" si="293"/>
        <v>-166.53000000000247</v>
      </c>
      <c r="M3779" s="9">
        <f t="shared" si="294"/>
        <v>169.26000000000204</v>
      </c>
    </row>
    <row r="3780" spans="1:13">
      <c r="A3780" s="2">
        <v>38342</v>
      </c>
      <c r="B3780" s="1">
        <v>25536.53</v>
      </c>
      <c r="C3780" s="1">
        <v>25898.43</v>
      </c>
      <c r="D3780" s="1">
        <v>25465.32</v>
      </c>
      <c r="E3780" s="1">
        <v>25889.72</v>
      </c>
      <c r="I3780" s="3">
        <f t="shared" si="290"/>
        <v>1.3826804868144313E-2</v>
      </c>
      <c r="J3780" s="3">
        <f t="shared" si="291"/>
        <v>-1.3830774972167415E-2</v>
      </c>
      <c r="K3780" s="9">
        <f t="shared" si="292"/>
        <v>433.11000000000058</v>
      </c>
      <c r="L3780" s="9">
        <f t="shared" si="293"/>
        <v>353.09000000000015</v>
      </c>
      <c r="M3780" s="9">
        <f t="shared" si="294"/>
        <v>-353.19000000000233</v>
      </c>
    </row>
    <row r="3781" spans="1:13">
      <c r="A3781" s="2">
        <v>38341</v>
      </c>
      <c r="B3781" s="1">
        <v>25661.14</v>
      </c>
      <c r="C3781" s="1">
        <v>25771.87</v>
      </c>
      <c r="D3781" s="1">
        <v>25455.55</v>
      </c>
      <c r="E3781" s="1">
        <v>25536.63</v>
      </c>
      <c r="I3781" s="3">
        <f t="shared" si="290"/>
        <v>-4.7745169947238453E-3</v>
      </c>
      <c r="J3781" s="3">
        <f t="shared" si="291"/>
        <v>4.8520837343936554E-3</v>
      </c>
      <c r="K3781" s="9">
        <f t="shared" si="292"/>
        <v>316.31999999999971</v>
      </c>
      <c r="L3781" s="9">
        <f t="shared" si="293"/>
        <v>-122.5099999999984</v>
      </c>
      <c r="M3781" s="9">
        <f t="shared" si="294"/>
        <v>124.5099999999984</v>
      </c>
    </row>
    <row r="3782" spans="1:13">
      <c r="A3782" s="2">
        <v>38338</v>
      </c>
      <c r="B3782" s="1">
        <v>25834.82</v>
      </c>
      <c r="C3782" s="1">
        <v>25834.82</v>
      </c>
      <c r="D3782" s="1">
        <v>25474.43</v>
      </c>
      <c r="E3782" s="1">
        <v>25659.14</v>
      </c>
      <c r="I3782" s="3">
        <f t="shared" si="290"/>
        <v>-6.6582453032446353E-3</v>
      </c>
      <c r="J3782" s="3">
        <f t="shared" si="291"/>
        <v>6.8001247928183859E-3</v>
      </c>
      <c r="K3782" s="9">
        <f t="shared" si="292"/>
        <v>360.38999999999942</v>
      </c>
      <c r="L3782" s="9">
        <f t="shared" si="293"/>
        <v>-171.9900000000016</v>
      </c>
      <c r="M3782" s="9">
        <f t="shared" si="294"/>
        <v>175.68000000000029</v>
      </c>
    </row>
    <row r="3783" spans="1:13">
      <c r="A3783" s="2">
        <v>38337</v>
      </c>
      <c r="B3783" s="1">
        <v>25560.82</v>
      </c>
      <c r="C3783" s="1">
        <v>25876.75</v>
      </c>
      <c r="D3783" s="1">
        <v>25543.23</v>
      </c>
      <c r="E3783" s="1">
        <v>25831.13</v>
      </c>
      <c r="I3783" s="3">
        <f t="shared" si="290"/>
        <v>9.9820807379466959E-3</v>
      </c>
      <c r="J3783" s="3">
        <f t="shared" si="291"/>
        <v>-1.0575169341202719E-2</v>
      </c>
      <c r="K3783" s="9">
        <f t="shared" si="292"/>
        <v>333.52000000000044</v>
      </c>
      <c r="L3783" s="9">
        <f t="shared" si="293"/>
        <v>255.29999999999927</v>
      </c>
      <c r="M3783" s="9">
        <f t="shared" si="294"/>
        <v>-270.31000000000131</v>
      </c>
    </row>
    <row r="3784" spans="1:13">
      <c r="A3784" s="2">
        <v>38336</v>
      </c>
      <c r="B3784" s="1">
        <v>25568.04</v>
      </c>
      <c r="C3784" s="1">
        <v>25919.31</v>
      </c>
      <c r="D3784" s="1">
        <v>25362.54</v>
      </c>
      <c r="E3784" s="1">
        <v>25575.83</v>
      </c>
      <c r="I3784" s="3">
        <f t="shared" si="290"/>
        <v>4.968092717910806E-4</v>
      </c>
      <c r="J3784" s="3">
        <f t="shared" si="291"/>
        <v>-3.0467724549871142E-4</v>
      </c>
      <c r="K3784" s="9">
        <f t="shared" si="292"/>
        <v>556.77000000000044</v>
      </c>
      <c r="L3784" s="9">
        <f t="shared" si="293"/>
        <v>12.700000000000728</v>
      </c>
      <c r="M3784" s="9">
        <f t="shared" si="294"/>
        <v>-7.7900000000008731</v>
      </c>
    </row>
    <row r="3785" spans="1:13">
      <c r="A3785" s="2">
        <v>38335</v>
      </c>
      <c r="B3785" s="1">
        <v>25226.2</v>
      </c>
      <c r="C3785" s="1">
        <v>25567.64</v>
      </c>
      <c r="D3785" s="1">
        <v>25226.2</v>
      </c>
      <c r="E3785" s="1">
        <v>25563.13</v>
      </c>
      <c r="I3785" s="3">
        <f t="shared" si="290"/>
        <v>1.3398131072310391E-2</v>
      </c>
      <c r="J3785" s="3">
        <f t="shared" si="291"/>
        <v>-1.3356351729551033E-2</v>
      </c>
      <c r="K3785" s="9">
        <f t="shared" si="292"/>
        <v>341.43999999999869</v>
      </c>
      <c r="L3785" s="9">
        <f t="shared" si="293"/>
        <v>337.97000000000116</v>
      </c>
      <c r="M3785" s="9">
        <f t="shared" si="294"/>
        <v>-336.93000000000029</v>
      </c>
    </row>
    <row r="3786" spans="1:13">
      <c r="A3786" s="2">
        <v>38334</v>
      </c>
      <c r="B3786" s="1">
        <v>24933.32</v>
      </c>
      <c r="C3786" s="1">
        <v>25259.52</v>
      </c>
      <c r="D3786" s="1">
        <v>24867.26</v>
      </c>
      <c r="E3786" s="1">
        <v>25225.16</v>
      </c>
      <c r="I3786" s="3">
        <f t="shared" si="290"/>
        <v>1.1704819093486153E-2</v>
      </c>
      <c r="J3786" s="3">
        <f t="shared" si="291"/>
        <v>-1.1704819093486153E-2</v>
      </c>
      <c r="K3786" s="9">
        <f t="shared" si="292"/>
        <v>392.26000000000204</v>
      </c>
      <c r="L3786" s="9">
        <f t="shared" si="293"/>
        <v>291.84000000000015</v>
      </c>
      <c r="M3786" s="9">
        <f t="shared" si="294"/>
        <v>-291.84000000000015</v>
      </c>
    </row>
    <row r="3787" spans="1:13">
      <c r="A3787" s="2">
        <v>38331</v>
      </c>
      <c r="B3787" s="1">
        <v>24529.56</v>
      </c>
      <c r="C3787" s="1">
        <v>24954.27</v>
      </c>
      <c r="D3787" s="1">
        <v>24493.72</v>
      </c>
      <c r="E3787" s="1">
        <v>24933.32</v>
      </c>
      <c r="I3787" s="3">
        <f t="shared" si="290"/>
        <v>1.660602363854902E-2</v>
      </c>
      <c r="J3787" s="3">
        <f t="shared" si="291"/>
        <v>-1.6460140336801734E-2</v>
      </c>
      <c r="K3787" s="9">
        <f t="shared" si="292"/>
        <v>460.54999999999927</v>
      </c>
      <c r="L3787" s="9">
        <f t="shared" si="293"/>
        <v>407.27999999999884</v>
      </c>
      <c r="M3787" s="9">
        <f t="shared" si="294"/>
        <v>-403.7599999999984</v>
      </c>
    </row>
    <row r="3788" spans="1:13">
      <c r="A3788" s="2">
        <v>38330</v>
      </c>
      <c r="B3788" s="1">
        <v>24969.67</v>
      </c>
      <c r="C3788" s="1">
        <v>25052.73</v>
      </c>
      <c r="D3788" s="1">
        <v>24451.57</v>
      </c>
      <c r="E3788" s="1">
        <v>24526.04</v>
      </c>
      <c r="I3788" s="3">
        <f t="shared" si="290"/>
        <v>-1.7716400616940003E-2</v>
      </c>
      <c r="J3788" s="3">
        <f t="shared" si="291"/>
        <v>1.7766754626713024E-2</v>
      </c>
      <c r="K3788" s="9">
        <f t="shared" si="292"/>
        <v>601.15999999999985</v>
      </c>
      <c r="L3788" s="9">
        <f t="shared" si="293"/>
        <v>-442.34999999999854</v>
      </c>
      <c r="M3788" s="9">
        <f t="shared" si="294"/>
        <v>443.62999999999738</v>
      </c>
    </row>
    <row r="3789" spans="1:13">
      <c r="A3789" s="2">
        <v>38329</v>
      </c>
      <c r="B3789" s="1">
        <v>24988.26</v>
      </c>
      <c r="C3789" s="1">
        <v>25040.51</v>
      </c>
      <c r="D3789" s="1">
        <v>24614.82</v>
      </c>
      <c r="E3789" s="1">
        <v>24968.39</v>
      </c>
      <c r="I3789" s="3">
        <f t="shared" ref="I3789:I3852" si="295">(E3789-E3790)/E3790</f>
        <v>-8.0956851558827833E-4</v>
      </c>
      <c r="J3789" s="3">
        <f t="shared" ref="J3789:J3852" si="296">(B3789-E3789)/B3789</f>
        <v>7.9517341343490831E-4</v>
      </c>
      <c r="K3789" s="9">
        <f t="shared" ref="K3789:K3852" si="297">(C3789-D3789)</f>
        <v>425.68999999999869</v>
      </c>
      <c r="L3789" s="9">
        <f t="shared" ref="L3789:L3852" si="298">(E3789-E3790)</f>
        <v>-20.229999999999563</v>
      </c>
      <c r="M3789" s="9">
        <f t="shared" ref="M3789:M3852" si="299">B3789-E3789</f>
        <v>19.869999999998981</v>
      </c>
    </row>
    <row r="3790" spans="1:13">
      <c r="A3790" s="2">
        <v>38328</v>
      </c>
      <c r="B3790" s="1">
        <v>25632.49</v>
      </c>
      <c r="C3790" s="1">
        <v>25667.21</v>
      </c>
      <c r="D3790" s="1">
        <v>24945.3</v>
      </c>
      <c r="E3790" s="1">
        <v>24988.62</v>
      </c>
      <c r="I3790" s="3">
        <f t="shared" si="295"/>
        <v>-2.5119672291036808E-2</v>
      </c>
      <c r="J3790" s="3">
        <f t="shared" si="296"/>
        <v>2.5119291961101031E-2</v>
      </c>
      <c r="K3790" s="9">
        <f t="shared" si="297"/>
        <v>721.90999999999985</v>
      </c>
      <c r="L3790" s="9">
        <f t="shared" si="298"/>
        <v>-643.88000000000102</v>
      </c>
      <c r="M3790" s="9">
        <f t="shared" si="299"/>
        <v>643.87000000000262</v>
      </c>
    </row>
    <row r="3791" spans="1:13">
      <c r="A3791" s="2">
        <v>38327</v>
      </c>
      <c r="B3791" s="1">
        <v>25473.66</v>
      </c>
      <c r="C3791" s="1">
        <v>25708.53</v>
      </c>
      <c r="D3791" s="1">
        <v>25430.29</v>
      </c>
      <c r="E3791" s="1">
        <v>25632.5</v>
      </c>
      <c r="I3791" s="3">
        <f t="shared" si="295"/>
        <v>6.4986060391879685E-3</v>
      </c>
      <c r="J3791" s="3">
        <f t="shared" si="296"/>
        <v>-6.2354604717186355E-3</v>
      </c>
      <c r="K3791" s="9">
        <f t="shared" si="297"/>
        <v>278.23999999999796</v>
      </c>
      <c r="L3791" s="9">
        <f t="shared" si="298"/>
        <v>165.5</v>
      </c>
      <c r="M3791" s="9">
        <f t="shared" si="299"/>
        <v>-158.84000000000015</v>
      </c>
    </row>
    <row r="3792" spans="1:13">
      <c r="A3792" s="2">
        <v>38324</v>
      </c>
      <c r="B3792" s="1">
        <v>25217</v>
      </c>
      <c r="C3792" s="1">
        <v>25603</v>
      </c>
      <c r="D3792" s="1">
        <v>25217</v>
      </c>
      <c r="E3792" s="1">
        <v>25467</v>
      </c>
      <c r="I3792" s="3">
        <f t="shared" si="295"/>
        <v>1.0595238095238095E-2</v>
      </c>
      <c r="J3792" s="3">
        <f t="shared" si="296"/>
        <v>-9.913946940555975E-3</v>
      </c>
      <c r="K3792" s="9">
        <f t="shared" si="297"/>
        <v>386</v>
      </c>
      <c r="L3792" s="9">
        <f t="shared" si="298"/>
        <v>267</v>
      </c>
      <c r="M3792" s="9">
        <f t="shared" si="299"/>
        <v>-250</v>
      </c>
    </row>
    <row r="3793" spans="1:13">
      <c r="A3793" s="2">
        <v>38323</v>
      </c>
      <c r="B3793" s="1">
        <v>25234</v>
      </c>
      <c r="C3793" s="1">
        <v>25359</v>
      </c>
      <c r="D3793" s="1">
        <v>25057</v>
      </c>
      <c r="E3793" s="1">
        <v>25200</v>
      </c>
      <c r="I3793" s="3">
        <f t="shared" si="295"/>
        <v>-1.3473884441626378E-3</v>
      </c>
      <c r="J3793" s="3">
        <f t="shared" si="296"/>
        <v>1.3473884441626378E-3</v>
      </c>
      <c r="K3793" s="9">
        <f t="shared" si="297"/>
        <v>302</v>
      </c>
      <c r="L3793" s="9">
        <f t="shared" si="298"/>
        <v>-34</v>
      </c>
      <c r="M3793" s="9">
        <f t="shared" si="299"/>
        <v>34</v>
      </c>
    </row>
    <row r="3794" spans="1:13">
      <c r="A3794" s="2">
        <v>38322</v>
      </c>
      <c r="B3794" s="1">
        <v>25129</v>
      </c>
      <c r="C3794" s="1">
        <v>25381</v>
      </c>
      <c r="D3794" s="1">
        <v>25117</v>
      </c>
      <c r="E3794" s="1">
        <v>25234</v>
      </c>
      <c r="I3794" s="3">
        <f t="shared" si="295"/>
        <v>4.2184017828716973E-3</v>
      </c>
      <c r="J3794" s="3">
        <f t="shared" si="296"/>
        <v>-4.1784392534521871E-3</v>
      </c>
      <c r="K3794" s="9">
        <f t="shared" si="297"/>
        <v>264</v>
      </c>
      <c r="L3794" s="9">
        <f t="shared" si="298"/>
        <v>106</v>
      </c>
      <c r="M3794" s="9">
        <f t="shared" si="299"/>
        <v>-105</v>
      </c>
    </row>
    <row r="3795" spans="1:13">
      <c r="A3795" s="2">
        <v>38321</v>
      </c>
      <c r="B3795" s="1">
        <v>24855</v>
      </c>
      <c r="C3795" s="1">
        <v>25160</v>
      </c>
      <c r="D3795" s="1">
        <v>24736</v>
      </c>
      <c r="E3795" s="1">
        <v>25128</v>
      </c>
      <c r="I3795" s="3">
        <f t="shared" si="295"/>
        <v>1.1024382393176149E-2</v>
      </c>
      <c r="J3795" s="3">
        <f t="shared" si="296"/>
        <v>-1.0983705491852746E-2</v>
      </c>
      <c r="K3795" s="9">
        <f t="shared" si="297"/>
        <v>424</v>
      </c>
      <c r="L3795" s="9">
        <f t="shared" si="298"/>
        <v>274</v>
      </c>
      <c r="M3795" s="9">
        <f t="shared" si="299"/>
        <v>-273</v>
      </c>
    </row>
    <row r="3796" spans="1:13">
      <c r="A3796" s="2">
        <v>38320</v>
      </c>
      <c r="B3796" s="1">
        <v>24999</v>
      </c>
      <c r="C3796" s="1">
        <v>25083</v>
      </c>
      <c r="D3796" s="1">
        <v>24653</v>
      </c>
      <c r="E3796" s="1">
        <v>24854</v>
      </c>
      <c r="I3796" s="3">
        <f t="shared" si="295"/>
        <v>-5.720686482377885E-3</v>
      </c>
      <c r="J3796" s="3">
        <f t="shared" si="296"/>
        <v>5.8002320092803714E-3</v>
      </c>
      <c r="K3796" s="9">
        <f t="shared" si="297"/>
        <v>430</v>
      </c>
      <c r="L3796" s="9">
        <f t="shared" si="298"/>
        <v>-143</v>
      </c>
      <c r="M3796" s="9">
        <f t="shared" si="299"/>
        <v>145</v>
      </c>
    </row>
    <row r="3797" spans="1:13">
      <c r="A3797" s="2">
        <v>38317</v>
      </c>
      <c r="B3797" s="1">
        <v>24866</v>
      </c>
      <c r="C3797" s="1">
        <v>25071</v>
      </c>
      <c r="D3797" s="1">
        <v>24755</v>
      </c>
      <c r="E3797" s="1">
        <v>24997</v>
      </c>
      <c r="I3797" s="3">
        <f t="shared" si="295"/>
        <v>5.268237754363388E-3</v>
      </c>
      <c r="J3797" s="3">
        <f t="shared" si="296"/>
        <v>-5.268237754363388E-3</v>
      </c>
      <c r="K3797" s="9">
        <f t="shared" si="297"/>
        <v>316</v>
      </c>
      <c r="L3797" s="9">
        <f t="shared" si="298"/>
        <v>131</v>
      </c>
      <c r="M3797" s="9">
        <f t="shared" si="299"/>
        <v>-131</v>
      </c>
    </row>
    <row r="3798" spans="1:13">
      <c r="A3798" s="2">
        <v>38316</v>
      </c>
      <c r="B3798" s="1">
        <v>24371</v>
      </c>
      <c r="C3798" s="1">
        <v>24871</v>
      </c>
      <c r="D3798" s="1">
        <v>24371</v>
      </c>
      <c r="E3798" s="1">
        <v>24866</v>
      </c>
      <c r="I3798" s="3">
        <f t="shared" si="295"/>
        <v>2.0436638214051214E-2</v>
      </c>
      <c r="J3798" s="3">
        <f t="shared" si="296"/>
        <v>-2.0311025399039843E-2</v>
      </c>
      <c r="K3798" s="9">
        <f t="shared" si="297"/>
        <v>500</v>
      </c>
      <c r="L3798" s="9">
        <f t="shared" si="298"/>
        <v>498</v>
      </c>
      <c r="M3798" s="9">
        <f t="shared" si="299"/>
        <v>-495</v>
      </c>
    </row>
    <row r="3799" spans="1:13">
      <c r="A3799" s="2">
        <v>38315</v>
      </c>
      <c r="B3799" s="1">
        <v>24338</v>
      </c>
      <c r="C3799" s="1">
        <v>24640</v>
      </c>
      <c r="D3799" s="1">
        <v>24338</v>
      </c>
      <c r="E3799" s="1">
        <v>24368</v>
      </c>
      <c r="I3799" s="3">
        <f t="shared" si="295"/>
        <v>1.1503697617091207E-3</v>
      </c>
      <c r="J3799" s="3">
        <f t="shared" si="296"/>
        <v>-1.2326403155559207E-3</v>
      </c>
      <c r="K3799" s="9">
        <f t="shared" si="297"/>
        <v>302</v>
      </c>
      <c r="L3799" s="9">
        <f t="shared" si="298"/>
        <v>28</v>
      </c>
      <c r="M3799" s="9">
        <f t="shared" si="299"/>
        <v>-30</v>
      </c>
    </row>
    <row r="3800" spans="1:13">
      <c r="A3800" s="2">
        <v>38314</v>
      </c>
      <c r="B3800" s="1">
        <v>24445</v>
      </c>
      <c r="C3800" s="1">
        <v>24684</v>
      </c>
      <c r="D3800" s="1">
        <v>24290</v>
      </c>
      <c r="E3800" s="1">
        <v>24340</v>
      </c>
      <c r="I3800" s="3">
        <f t="shared" si="295"/>
        <v>-4.2546228113238419E-3</v>
      </c>
      <c r="J3800" s="3">
        <f t="shared" si="296"/>
        <v>4.2953569237062792E-3</v>
      </c>
      <c r="K3800" s="9">
        <f t="shared" si="297"/>
        <v>394</v>
      </c>
      <c r="L3800" s="9">
        <f t="shared" si="298"/>
        <v>-104</v>
      </c>
      <c r="M3800" s="9">
        <f t="shared" si="299"/>
        <v>105</v>
      </c>
    </row>
    <row r="3801" spans="1:13">
      <c r="A3801" s="2">
        <v>38313</v>
      </c>
      <c r="B3801" s="1">
        <v>24034</v>
      </c>
      <c r="C3801" s="1">
        <v>24508</v>
      </c>
      <c r="D3801" s="1">
        <v>23839</v>
      </c>
      <c r="E3801" s="1">
        <v>24444</v>
      </c>
      <c r="I3801" s="3">
        <f t="shared" si="295"/>
        <v>1.705916618124324E-2</v>
      </c>
      <c r="J3801" s="3">
        <f t="shared" si="296"/>
        <v>-1.705916618124324E-2</v>
      </c>
      <c r="K3801" s="9">
        <f t="shared" si="297"/>
        <v>669</v>
      </c>
      <c r="L3801" s="9">
        <f t="shared" si="298"/>
        <v>410</v>
      </c>
      <c r="M3801" s="9">
        <f t="shared" si="299"/>
        <v>-410</v>
      </c>
    </row>
    <row r="3802" spans="1:13">
      <c r="A3802" s="2">
        <v>38310</v>
      </c>
      <c r="B3802" s="1">
        <v>24146</v>
      </c>
      <c r="C3802" s="1">
        <v>24361</v>
      </c>
      <c r="D3802" s="1">
        <v>23848</v>
      </c>
      <c r="E3802" s="1">
        <v>24034</v>
      </c>
      <c r="I3802" s="3">
        <f t="shared" si="295"/>
        <v>-4.5147661848154745E-3</v>
      </c>
      <c r="J3802" s="3">
        <f t="shared" si="296"/>
        <v>4.6384494326182392E-3</v>
      </c>
      <c r="K3802" s="9">
        <f t="shared" si="297"/>
        <v>513</v>
      </c>
      <c r="L3802" s="9">
        <f t="shared" si="298"/>
        <v>-109</v>
      </c>
      <c r="M3802" s="9">
        <f t="shared" si="299"/>
        <v>112</v>
      </c>
    </row>
    <row r="3803" spans="1:13">
      <c r="A3803" s="2">
        <v>38309</v>
      </c>
      <c r="B3803" s="1">
        <v>24166</v>
      </c>
      <c r="C3803" s="1">
        <v>24324</v>
      </c>
      <c r="D3803" s="1">
        <v>23844</v>
      </c>
      <c r="E3803" s="1">
        <v>24143</v>
      </c>
      <c r="I3803" s="3">
        <f t="shared" si="295"/>
        <v>-1.0757582026562952E-3</v>
      </c>
      <c r="J3803" s="3">
        <f t="shared" si="296"/>
        <v>9.5175039311429276E-4</v>
      </c>
      <c r="K3803" s="9">
        <f t="shared" si="297"/>
        <v>480</v>
      </c>
      <c r="L3803" s="9">
        <f t="shared" si="298"/>
        <v>-26</v>
      </c>
      <c r="M3803" s="9">
        <f t="shared" si="299"/>
        <v>23</v>
      </c>
    </row>
    <row r="3804" spans="1:13">
      <c r="A3804" s="2">
        <v>38308</v>
      </c>
      <c r="B3804" s="1">
        <v>23772</v>
      </c>
      <c r="C3804" s="1">
        <v>24289</v>
      </c>
      <c r="D3804" s="1">
        <v>23772</v>
      </c>
      <c r="E3804" s="1">
        <v>24169</v>
      </c>
      <c r="I3804" s="3">
        <f t="shared" si="295"/>
        <v>1.6700319703853272E-2</v>
      </c>
      <c r="J3804" s="3">
        <f t="shared" si="296"/>
        <v>-1.6700319703853272E-2</v>
      </c>
      <c r="K3804" s="9">
        <f t="shared" si="297"/>
        <v>517</v>
      </c>
      <c r="L3804" s="9">
        <f t="shared" si="298"/>
        <v>397</v>
      </c>
      <c r="M3804" s="9">
        <f t="shared" si="299"/>
        <v>-397</v>
      </c>
    </row>
    <row r="3805" spans="1:13">
      <c r="A3805" s="2">
        <v>38307</v>
      </c>
      <c r="B3805" s="1">
        <v>24035</v>
      </c>
      <c r="C3805" s="1">
        <v>24035</v>
      </c>
      <c r="D3805" s="1">
        <v>23697</v>
      </c>
      <c r="E3805" s="1">
        <v>23772</v>
      </c>
      <c r="I3805" s="3">
        <f t="shared" si="295"/>
        <v>-1.0942375702101102E-2</v>
      </c>
      <c r="J3805" s="3">
        <f t="shared" si="296"/>
        <v>1.0942375702101102E-2</v>
      </c>
      <c r="K3805" s="9">
        <f t="shared" si="297"/>
        <v>338</v>
      </c>
      <c r="L3805" s="9">
        <f t="shared" si="298"/>
        <v>-263</v>
      </c>
      <c r="M3805" s="9">
        <f t="shared" si="299"/>
        <v>263</v>
      </c>
    </row>
    <row r="3806" spans="1:13">
      <c r="A3806" s="2">
        <v>38303</v>
      </c>
      <c r="B3806" s="1">
        <v>23523</v>
      </c>
      <c r="C3806" s="1">
        <v>24035</v>
      </c>
      <c r="D3806" s="1">
        <v>23523</v>
      </c>
      <c r="E3806" s="1">
        <v>24035</v>
      </c>
      <c r="I3806" s="3">
        <f t="shared" si="295"/>
        <v>2.1896258503401361E-2</v>
      </c>
      <c r="J3806" s="3">
        <f t="shared" si="296"/>
        <v>-2.1765931216256428E-2</v>
      </c>
      <c r="K3806" s="9">
        <f t="shared" si="297"/>
        <v>512</v>
      </c>
      <c r="L3806" s="9">
        <f t="shared" si="298"/>
        <v>515</v>
      </c>
      <c r="M3806" s="9">
        <f t="shared" si="299"/>
        <v>-512</v>
      </c>
    </row>
    <row r="3807" spans="1:13">
      <c r="A3807" s="2">
        <v>38302</v>
      </c>
      <c r="B3807" s="1">
        <v>23457</v>
      </c>
      <c r="C3807" s="1">
        <v>23520</v>
      </c>
      <c r="D3807" s="1">
        <v>23191</v>
      </c>
      <c r="E3807" s="1">
        <v>23520</v>
      </c>
      <c r="I3807" s="3">
        <f t="shared" si="295"/>
        <v>2.8140189306728063E-3</v>
      </c>
      <c r="J3807" s="3">
        <f t="shared" si="296"/>
        <v>-2.6857654431512983E-3</v>
      </c>
      <c r="K3807" s="9">
        <f t="shared" si="297"/>
        <v>329</v>
      </c>
      <c r="L3807" s="9">
        <f t="shared" si="298"/>
        <v>66</v>
      </c>
      <c r="M3807" s="9">
        <f t="shared" si="299"/>
        <v>-63</v>
      </c>
    </row>
    <row r="3808" spans="1:13">
      <c r="A3808" s="2">
        <v>38301</v>
      </c>
      <c r="B3808" s="1">
        <v>23223</v>
      </c>
      <c r="C3808" s="1">
        <v>23478</v>
      </c>
      <c r="D3808" s="1">
        <v>23223</v>
      </c>
      <c r="E3808" s="1">
        <v>23454</v>
      </c>
      <c r="I3808" s="3">
        <f t="shared" si="295"/>
        <v>1.0295067844066336E-2</v>
      </c>
      <c r="J3808" s="3">
        <f t="shared" si="296"/>
        <v>-9.9470352667614011E-3</v>
      </c>
      <c r="K3808" s="9">
        <f t="shared" si="297"/>
        <v>255</v>
      </c>
      <c r="L3808" s="9">
        <f t="shared" si="298"/>
        <v>239</v>
      </c>
      <c r="M3808" s="9">
        <f t="shared" si="299"/>
        <v>-231</v>
      </c>
    </row>
    <row r="3809" spans="1:13">
      <c r="A3809" s="2">
        <v>38300</v>
      </c>
      <c r="B3809" s="1">
        <v>23212</v>
      </c>
      <c r="C3809" s="1">
        <v>23304</v>
      </c>
      <c r="D3809" s="1">
        <v>23021</v>
      </c>
      <c r="E3809" s="1">
        <v>23215</v>
      </c>
      <c r="I3809" s="3">
        <f t="shared" si="295"/>
        <v>1.7233208392572488E-4</v>
      </c>
      <c r="J3809" s="3">
        <f t="shared" si="296"/>
        <v>-1.2924349474409787E-4</v>
      </c>
      <c r="K3809" s="9">
        <f t="shared" si="297"/>
        <v>283</v>
      </c>
      <c r="L3809" s="9">
        <f t="shared" si="298"/>
        <v>4</v>
      </c>
      <c r="M3809" s="9">
        <f t="shared" si="299"/>
        <v>-3</v>
      </c>
    </row>
    <row r="3810" spans="1:13">
      <c r="A3810" s="2">
        <v>38299</v>
      </c>
      <c r="B3810" s="1">
        <v>23541</v>
      </c>
      <c r="C3810" s="1">
        <v>23541</v>
      </c>
      <c r="D3810" s="1">
        <v>23071</v>
      </c>
      <c r="E3810" s="1">
        <v>23211</v>
      </c>
      <c r="I3810" s="3">
        <f t="shared" si="295"/>
        <v>-1.401809608767682E-2</v>
      </c>
      <c r="J3810" s="3">
        <f t="shared" si="296"/>
        <v>1.401809608767682E-2</v>
      </c>
      <c r="K3810" s="9">
        <f t="shared" si="297"/>
        <v>470</v>
      </c>
      <c r="L3810" s="9">
        <f t="shared" si="298"/>
        <v>-330</v>
      </c>
      <c r="M3810" s="9">
        <f t="shared" si="299"/>
        <v>330</v>
      </c>
    </row>
    <row r="3811" spans="1:13">
      <c r="A3811" s="2">
        <v>38296</v>
      </c>
      <c r="B3811" s="1">
        <v>23864</v>
      </c>
      <c r="C3811" s="1">
        <v>24000</v>
      </c>
      <c r="D3811" s="1">
        <v>23498</v>
      </c>
      <c r="E3811" s="1">
        <v>23541</v>
      </c>
      <c r="I3811" s="3">
        <f t="shared" si="295"/>
        <v>-1.4154696595334812E-2</v>
      </c>
      <c r="J3811" s="3">
        <f t="shared" si="296"/>
        <v>1.3535031847133758E-2</v>
      </c>
      <c r="K3811" s="9">
        <f t="shared" si="297"/>
        <v>502</v>
      </c>
      <c r="L3811" s="9">
        <f t="shared" si="298"/>
        <v>-338</v>
      </c>
      <c r="M3811" s="9">
        <f t="shared" si="299"/>
        <v>323</v>
      </c>
    </row>
    <row r="3812" spans="1:13">
      <c r="A3812" s="2">
        <v>38295</v>
      </c>
      <c r="B3812" s="1">
        <v>23660</v>
      </c>
      <c r="C3812" s="1">
        <v>23963</v>
      </c>
      <c r="D3812" s="1">
        <v>23628</v>
      </c>
      <c r="E3812" s="1">
        <v>23879</v>
      </c>
      <c r="I3812" s="3">
        <f t="shared" si="295"/>
        <v>9.2561284868977172E-3</v>
      </c>
      <c r="J3812" s="3">
        <f t="shared" si="296"/>
        <v>-9.2561284868977172E-3</v>
      </c>
      <c r="K3812" s="9">
        <f t="shared" si="297"/>
        <v>335</v>
      </c>
      <c r="L3812" s="9">
        <f t="shared" si="298"/>
        <v>219</v>
      </c>
      <c r="M3812" s="9">
        <f t="shared" si="299"/>
        <v>-219</v>
      </c>
    </row>
    <row r="3813" spans="1:13">
      <c r="A3813" s="2">
        <v>38294</v>
      </c>
      <c r="B3813" s="1">
        <v>23274</v>
      </c>
      <c r="C3813" s="1">
        <v>23770</v>
      </c>
      <c r="D3813" s="1">
        <v>23274</v>
      </c>
      <c r="E3813" s="1">
        <v>23660</v>
      </c>
      <c r="I3813" s="3">
        <f t="shared" si="295"/>
        <v>1.6672396012375388E-2</v>
      </c>
      <c r="J3813" s="3">
        <f t="shared" si="296"/>
        <v>-1.6585030506144197E-2</v>
      </c>
      <c r="K3813" s="9">
        <f t="shared" si="297"/>
        <v>496</v>
      </c>
      <c r="L3813" s="9">
        <f t="shared" si="298"/>
        <v>388</v>
      </c>
      <c r="M3813" s="9">
        <f t="shared" si="299"/>
        <v>-386</v>
      </c>
    </row>
    <row r="3814" spans="1:13">
      <c r="A3814" s="2">
        <v>38292</v>
      </c>
      <c r="B3814" s="1">
        <v>23049</v>
      </c>
      <c r="C3814" s="1">
        <v>23309</v>
      </c>
      <c r="D3814" s="1">
        <v>22940</v>
      </c>
      <c r="E3814" s="1">
        <v>23272</v>
      </c>
      <c r="I3814" s="3">
        <f t="shared" si="295"/>
        <v>9.5436404650355716E-3</v>
      </c>
      <c r="J3814" s="3">
        <f t="shared" si="296"/>
        <v>-9.675040131892923E-3</v>
      </c>
      <c r="K3814" s="9">
        <f t="shared" si="297"/>
        <v>369</v>
      </c>
      <c r="L3814" s="9">
        <f t="shared" si="298"/>
        <v>220</v>
      </c>
      <c r="M3814" s="9">
        <f t="shared" si="299"/>
        <v>-223</v>
      </c>
    </row>
    <row r="3815" spans="1:13">
      <c r="A3815" s="2">
        <v>38289</v>
      </c>
      <c r="B3815" s="1">
        <v>22944</v>
      </c>
      <c r="C3815" s="1">
        <v>23088</v>
      </c>
      <c r="D3815" s="1">
        <v>22877</v>
      </c>
      <c r="E3815" s="1">
        <v>23052</v>
      </c>
      <c r="I3815" s="3">
        <f t="shared" si="295"/>
        <v>5.4082344731332865E-3</v>
      </c>
      <c r="J3815" s="3">
        <f t="shared" si="296"/>
        <v>-4.7071129707112972E-3</v>
      </c>
      <c r="K3815" s="9">
        <f t="shared" si="297"/>
        <v>211</v>
      </c>
      <c r="L3815" s="9">
        <f t="shared" si="298"/>
        <v>124</v>
      </c>
      <c r="M3815" s="9">
        <f t="shared" si="299"/>
        <v>-108</v>
      </c>
    </row>
    <row r="3816" spans="1:13">
      <c r="A3816" s="2">
        <v>38288</v>
      </c>
      <c r="B3816" s="1">
        <v>23170</v>
      </c>
      <c r="C3816" s="1">
        <v>23170</v>
      </c>
      <c r="D3816" s="1">
        <v>22825</v>
      </c>
      <c r="E3816" s="1">
        <v>22928</v>
      </c>
      <c r="I3816" s="3">
        <f t="shared" si="295"/>
        <v>-1.0444540353905914E-2</v>
      </c>
      <c r="J3816" s="3">
        <f t="shared" si="296"/>
        <v>1.0444540353905914E-2</v>
      </c>
      <c r="K3816" s="9">
        <f t="shared" si="297"/>
        <v>345</v>
      </c>
      <c r="L3816" s="9">
        <f t="shared" si="298"/>
        <v>-242</v>
      </c>
      <c r="M3816" s="9">
        <f t="shared" si="299"/>
        <v>242</v>
      </c>
    </row>
    <row r="3817" spans="1:13">
      <c r="A3817" s="2">
        <v>38287</v>
      </c>
      <c r="B3817" s="1">
        <v>22861</v>
      </c>
      <c r="C3817" s="1">
        <v>23228</v>
      </c>
      <c r="D3817" s="1">
        <v>22782</v>
      </c>
      <c r="E3817" s="1">
        <v>23170</v>
      </c>
      <c r="I3817" s="3">
        <f t="shared" si="295"/>
        <v>1.4093137254901961E-2</v>
      </c>
      <c r="J3817" s="3">
        <f t="shared" si="296"/>
        <v>-1.3516469095840077E-2</v>
      </c>
      <c r="K3817" s="9">
        <f t="shared" si="297"/>
        <v>446</v>
      </c>
      <c r="L3817" s="9">
        <f t="shared" si="298"/>
        <v>322</v>
      </c>
      <c r="M3817" s="9">
        <f t="shared" si="299"/>
        <v>-309</v>
      </c>
    </row>
    <row r="3818" spans="1:13">
      <c r="A3818" s="2">
        <v>38286</v>
      </c>
      <c r="B3818" s="1">
        <v>22602</v>
      </c>
      <c r="C3818" s="1">
        <v>22848</v>
      </c>
      <c r="D3818" s="1">
        <v>22557</v>
      </c>
      <c r="E3818" s="1">
        <v>22848</v>
      </c>
      <c r="I3818" s="3">
        <f t="shared" si="295"/>
        <v>1.0883992567029467E-2</v>
      </c>
      <c r="J3818" s="3">
        <f t="shared" si="296"/>
        <v>-1.0883992567029467E-2</v>
      </c>
      <c r="K3818" s="9">
        <f t="shared" si="297"/>
        <v>291</v>
      </c>
      <c r="L3818" s="9">
        <f t="shared" si="298"/>
        <v>246</v>
      </c>
      <c r="M3818" s="9">
        <f t="shared" si="299"/>
        <v>-246</v>
      </c>
    </row>
    <row r="3819" spans="1:13">
      <c r="A3819" s="2">
        <v>38285</v>
      </c>
      <c r="B3819" s="1">
        <v>22735</v>
      </c>
      <c r="C3819" s="1">
        <v>22735</v>
      </c>
      <c r="D3819" s="1">
        <v>22389</v>
      </c>
      <c r="E3819" s="1">
        <v>22602</v>
      </c>
      <c r="I3819" s="3">
        <f t="shared" si="295"/>
        <v>-5.8500109962612715E-3</v>
      </c>
      <c r="J3819" s="3">
        <f t="shared" si="296"/>
        <v>5.8500109962612715E-3</v>
      </c>
      <c r="K3819" s="9">
        <f t="shared" si="297"/>
        <v>346</v>
      </c>
      <c r="L3819" s="9">
        <f t="shared" si="298"/>
        <v>-133</v>
      </c>
      <c r="M3819" s="9">
        <f t="shared" si="299"/>
        <v>133</v>
      </c>
    </row>
    <row r="3820" spans="1:13">
      <c r="A3820" s="2">
        <v>38282</v>
      </c>
      <c r="B3820" s="1">
        <v>23061</v>
      </c>
      <c r="C3820" s="1">
        <v>23326</v>
      </c>
      <c r="D3820" s="1">
        <v>22691</v>
      </c>
      <c r="E3820" s="1">
        <v>22735</v>
      </c>
      <c r="I3820" s="3">
        <f t="shared" si="295"/>
        <v>-1.4008153352415648E-2</v>
      </c>
      <c r="J3820" s="3">
        <f t="shared" si="296"/>
        <v>1.4136420797016607E-2</v>
      </c>
      <c r="K3820" s="9">
        <f t="shared" si="297"/>
        <v>635</v>
      </c>
      <c r="L3820" s="9">
        <f t="shared" si="298"/>
        <v>-323</v>
      </c>
      <c r="M3820" s="9">
        <f t="shared" si="299"/>
        <v>326</v>
      </c>
    </row>
    <row r="3821" spans="1:13">
      <c r="A3821" s="2">
        <v>38281</v>
      </c>
      <c r="B3821" s="1">
        <v>22872</v>
      </c>
      <c r="C3821" s="1">
        <v>23115</v>
      </c>
      <c r="D3821" s="1">
        <v>22779</v>
      </c>
      <c r="E3821" s="1">
        <v>23058</v>
      </c>
      <c r="I3821" s="3">
        <f t="shared" si="295"/>
        <v>8.0881388536702663E-3</v>
      </c>
      <c r="J3821" s="3">
        <f t="shared" si="296"/>
        <v>-8.1322140608604404E-3</v>
      </c>
      <c r="K3821" s="9">
        <f t="shared" si="297"/>
        <v>336</v>
      </c>
      <c r="L3821" s="9">
        <f t="shared" si="298"/>
        <v>185</v>
      </c>
      <c r="M3821" s="9">
        <f t="shared" si="299"/>
        <v>-186</v>
      </c>
    </row>
    <row r="3822" spans="1:13">
      <c r="A3822" s="2">
        <v>38280</v>
      </c>
      <c r="B3822" s="1">
        <v>22892</v>
      </c>
      <c r="C3822" s="1">
        <v>22928</v>
      </c>
      <c r="D3822" s="1">
        <v>22565</v>
      </c>
      <c r="E3822" s="1">
        <v>22873</v>
      </c>
      <c r="I3822" s="3">
        <f t="shared" si="295"/>
        <v>-8.299842739821772E-4</v>
      </c>
      <c r="J3822" s="3">
        <f t="shared" si="296"/>
        <v>8.299842739821772E-4</v>
      </c>
      <c r="K3822" s="9">
        <f t="shared" si="297"/>
        <v>363</v>
      </c>
      <c r="L3822" s="9">
        <f t="shared" si="298"/>
        <v>-19</v>
      </c>
      <c r="M3822" s="9">
        <f t="shared" si="299"/>
        <v>19</v>
      </c>
    </row>
    <row r="3823" spans="1:13">
      <c r="A3823" s="2">
        <v>38279</v>
      </c>
      <c r="B3823" s="1">
        <v>23411</v>
      </c>
      <c r="C3823" s="1">
        <v>23620</v>
      </c>
      <c r="D3823" s="1">
        <v>22886</v>
      </c>
      <c r="E3823" s="1">
        <v>22892</v>
      </c>
      <c r="I3823" s="3">
        <f t="shared" si="295"/>
        <v>-2.2169065823758063E-2</v>
      </c>
      <c r="J3823" s="3">
        <f t="shared" si="296"/>
        <v>2.2169065823758063E-2</v>
      </c>
      <c r="K3823" s="9">
        <f t="shared" si="297"/>
        <v>734</v>
      </c>
      <c r="L3823" s="9">
        <f t="shared" si="298"/>
        <v>-519</v>
      </c>
      <c r="M3823" s="9">
        <f t="shared" si="299"/>
        <v>519</v>
      </c>
    </row>
    <row r="3824" spans="1:13">
      <c r="A3824" s="2">
        <v>38278</v>
      </c>
      <c r="B3824" s="1">
        <v>23367</v>
      </c>
      <c r="C3824" s="1">
        <v>23448</v>
      </c>
      <c r="D3824" s="1">
        <v>23020</v>
      </c>
      <c r="E3824" s="1">
        <v>23411</v>
      </c>
      <c r="I3824" s="3">
        <f t="shared" si="295"/>
        <v>1.882997389480892E-3</v>
      </c>
      <c r="J3824" s="3">
        <f t="shared" si="296"/>
        <v>-1.882997389480892E-3</v>
      </c>
      <c r="K3824" s="9">
        <f t="shared" si="297"/>
        <v>428</v>
      </c>
      <c r="L3824" s="9">
        <f t="shared" si="298"/>
        <v>44</v>
      </c>
      <c r="M3824" s="9">
        <f t="shared" si="299"/>
        <v>-44</v>
      </c>
    </row>
    <row r="3825" spans="1:13">
      <c r="A3825" s="2">
        <v>38275</v>
      </c>
      <c r="B3825" s="1">
        <v>22961</v>
      </c>
      <c r="C3825" s="1">
        <v>23422</v>
      </c>
      <c r="D3825" s="1">
        <v>22961</v>
      </c>
      <c r="E3825" s="1">
        <v>23367</v>
      </c>
      <c r="I3825" s="3">
        <f t="shared" si="295"/>
        <v>1.7770808833137332E-2</v>
      </c>
      <c r="J3825" s="3">
        <f t="shared" si="296"/>
        <v>-1.7682156700492137E-2</v>
      </c>
      <c r="K3825" s="9">
        <f t="shared" si="297"/>
        <v>461</v>
      </c>
      <c r="L3825" s="9">
        <f t="shared" si="298"/>
        <v>408</v>
      </c>
      <c r="M3825" s="9">
        <f t="shared" si="299"/>
        <v>-406</v>
      </c>
    </row>
    <row r="3826" spans="1:13">
      <c r="A3826" s="2">
        <v>38274</v>
      </c>
      <c r="B3826" s="1">
        <v>23286</v>
      </c>
      <c r="C3826" s="1">
        <v>23286</v>
      </c>
      <c r="D3826" s="1">
        <v>22865</v>
      </c>
      <c r="E3826" s="1">
        <v>22959</v>
      </c>
      <c r="I3826" s="3">
        <f t="shared" si="295"/>
        <v>-1.4169779724333377E-2</v>
      </c>
      <c r="J3826" s="3">
        <f t="shared" si="296"/>
        <v>1.4042772481319247E-2</v>
      </c>
      <c r="K3826" s="9">
        <f t="shared" si="297"/>
        <v>421</v>
      </c>
      <c r="L3826" s="9">
        <f t="shared" si="298"/>
        <v>-330</v>
      </c>
      <c r="M3826" s="9">
        <f t="shared" si="299"/>
        <v>327</v>
      </c>
    </row>
    <row r="3827" spans="1:13">
      <c r="A3827" s="2">
        <v>38273</v>
      </c>
      <c r="B3827" s="1">
        <v>23952</v>
      </c>
      <c r="C3827" s="1">
        <v>24065</v>
      </c>
      <c r="D3827" s="1">
        <v>23067</v>
      </c>
      <c r="E3827" s="1">
        <v>23289</v>
      </c>
      <c r="I3827" s="3">
        <f t="shared" si="295"/>
        <v>-2.7720953534004091E-2</v>
      </c>
      <c r="J3827" s="3">
        <f t="shared" si="296"/>
        <v>2.7680360721442886E-2</v>
      </c>
      <c r="K3827" s="9">
        <f t="shared" si="297"/>
        <v>998</v>
      </c>
      <c r="L3827" s="9">
        <f t="shared" si="298"/>
        <v>-664</v>
      </c>
      <c r="M3827" s="9">
        <f t="shared" si="299"/>
        <v>663</v>
      </c>
    </row>
    <row r="3828" spans="1:13">
      <c r="A3828" s="2">
        <v>38271</v>
      </c>
      <c r="B3828" s="1">
        <v>23928</v>
      </c>
      <c r="C3828" s="1">
        <v>24090</v>
      </c>
      <c r="D3828" s="1">
        <v>23921</v>
      </c>
      <c r="E3828" s="1">
        <v>23953</v>
      </c>
      <c r="I3828" s="3">
        <f t="shared" si="295"/>
        <v>1.1284794783917077E-3</v>
      </c>
      <c r="J3828" s="3">
        <f t="shared" si="296"/>
        <v>-1.0448010698762957E-3</v>
      </c>
      <c r="K3828" s="9">
        <f t="shared" si="297"/>
        <v>169</v>
      </c>
      <c r="L3828" s="9">
        <f t="shared" si="298"/>
        <v>27</v>
      </c>
      <c r="M3828" s="9">
        <f t="shared" si="299"/>
        <v>-25</v>
      </c>
    </row>
    <row r="3829" spans="1:13">
      <c r="A3829" s="2">
        <v>38268</v>
      </c>
      <c r="B3829" s="1">
        <v>24120</v>
      </c>
      <c r="C3829" s="1">
        <v>24345</v>
      </c>
      <c r="D3829" s="1">
        <v>23913</v>
      </c>
      <c r="E3829" s="1">
        <v>23926</v>
      </c>
      <c r="I3829" s="3">
        <f t="shared" si="295"/>
        <v>-7.3846664454032523E-3</v>
      </c>
      <c r="J3829" s="3">
        <f t="shared" si="296"/>
        <v>8.0431177446102821E-3</v>
      </c>
      <c r="K3829" s="9">
        <f t="shared" si="297"/>
        <v>432</v>
      </c>
      <c r="L3829" s="9">
        <f t="shared" si="298"/>
        <v>-178</v>
      </c>
      <c r="M3829" s="9">
        <f t="shared" si="299"/>
        <v>194</v>
      </c>
    </row>
    <row r="3830" spans="1:13">
      <c r="A3830" s="2">
        <v>38267</v>
      </c>
      <c r="B3830" s="1">
        <v>24013</v>
      </c>
      <c r="C3830" s="1">
        <v>24141</v>
      </c>
      <c r="D3830" s="1">
        <v>23813</v>
      </c>
      <c r="E3830" s="1">
        <v>24104</v>
      </c>
      <c r="I3830" s="3">
        <f t="shared" si="295"/>
        <v>3.2047280143172267E-3</v>
      </c>
      <c r="J3830" s="3">
        <f t="shared" si="296"/>
        <v>-3.7896139591054845E-3</v>
      </c>
      <c r="K3830" s="9">
        <f t="shared" si="297"/>
        <v>328</v>
      </c>
      <c r="L3830" s="9">
        <f t="shared" si="298"/>
        <v>77</v>
      </c>
      <c r="M3830" s="9">
        <f t="shared" si="299"/>
        <v>-91</v>
      </c>
    </row>
    <row r="3831" spans="1:13">
      <c r="A3831" s="2">
        <v>38266</v>
      </c>
      <c r="B3831" s="1">
        <v>24205</v>
      </c>
      <c r="C3831" s="1">
        <v>24205</v>
      </c>
      <c r="D3831" s="1">
        <v>23898</v>
      </c>
      <c r="E3831" s="1">
        <v>24027</v>
      </c>
      <c r="I3831" s="3">
        <f t="shared" si="295"/>
        <v>-7.3538525098120226E-3</v>
      </c>
      <c r="J3831" s="3">
        <f t="shared" si="296"/>
        <v>7.3538525098120226E-3</v>
      </c>
      <c r="K3831" s="9">
        <f t="shared" si="297"/>
        <v>307</v>
      </c>
      <c r="L3831" s="9">
        <f t="shared" si="298"/>
        <v>-178</v>
      </c>
      <c r="M3831" s="9">
        <f t="shared" si="299"/>
        <v>178</v>
      </c>
    </row>
    <row r="3832" spans="1:13">
      <c r="A3832" s="2">
        <v>38265</v>
      </c>
      <c r="B3832" s="1">
        <v>24150</v>
      </c>
      <c r="C3832" s="1">
        <v>24362</v>
      </c>
      <c r="D3832" s="1">
        <v>23945</v>
      </c>
      <c r="E3832" s="1">
        <v>24205</v>
      </c>
      <c r="I3832" s="3">
        <f t="shared" si="295"/>
        <v>2.2774327122153208E-3</v>
      </c>
      <c r="J3832" s="3">
        <f t="shared" si="296"/>
        <v>-2.2774327122153208E-3</v>
      </c>
      <c r="K3832" s="9">
        <f t="shared" si="297"/>
        <v>417</v>
      </c>
      <c r="L3832" s="9">
        <f t="shared" si="298"/>
        <v>55</v>
      </c>
      <c r="M3832" s="9">
        <f t="shared" si="299"/>
        <v>-55</v>
      </c>
    </row>
    <row r="3833" spans="1:13">
      <c r="A3833" s="2">
        <v>38264</v>
      </c>
      <c r="B3833" s="1">
        <v>23784</v>
      </c>
      <c r="C3833" s="1">
        <v>24173</v>
      </c>
      <c r="D3833" s="1">
        <v>23784</v>
      </c>
      <c r="E3833" s="1">
        <v>24150</v>
      </c>
      <c r="I3833" s="3">
        <f t="shared" si="295"/>
        <v>1.568742902805232E-2</v>
      </c>
      <c r="J3833" s="3">
        <f t="shared" si="296"/>
        <v>-1.5388496468213926E-2</v>
      </c>
      <c r="K3833" s="9">
        <f t="shared" si="297"/>
        <v>389</v>
      </c>
      <c r="L3833" s="9">
        <f t="shared" si="298"/>
        <v>373</v>
      </c>
      <c r="M3833" s="9">
        <f t="shared" si="299"/>
        <v>-366</v>
      </c>
    </row>
    <row r="3834" spans="1:13">
      <c r="A3834" s="2">
        <v>38261</v>
      </c>
      <c r="B3834" s="1">
        <v>23245</v>
      </c>
      <c r="C3834" s="1">
        <v>23777</v>
      </c>
      <c r="D3834" s="1">
        <v>23245</v>
      </c>
      <c r="E3834" s="1">
        <v>23777</v>
      </c>
      <c r="I3834" s="3">
        <f t="shared" si="295"/>
        <v>2.288664228866423E-2</v>
      </c>
      <c r="J3834" s="3">
        <f t="shared" si="296"/>
        <v>-2.288664228866423E-2</v>
      </c>
      <c r="K3834" s="9">
        <f t="shared" si="297"/>
        <v>532</v>
      </c>
      <c r="L3834" s="9">
        <f t="shared" si="298"/>
        <v>532</v>
      </c>
      <c r="M3834" s="9">
        <f t="shared" si="299"/>
        <v>-532</v>
      </c>
    </row>
    <row r="3835" spans="1:13">
      <c r="A3835" s="2">
        <v>38260</v>
      </c>
      <c r="B3835" s="1">
        <v>23209</v>
      </c>
      <c r="C3835" s="1">
        <v>23422</v>
      </c>
      <c r="D3835" s="1">
        <v>23182</v>
      </c>
      <c r="E3835" s="1">
        <v>23245</v>
      </c>
      <c r="I3835" s="3">
        <f t="shared" si="295"/>
        <v>1.5942778352292313E-3</v>
      </c>
      <c r="J3835" s="3">
        <f t="shared" si="296"/>
        <v>-1.5511224094101426E-3</v>
      </c>
      <c r="K3835" s="9">
        <f t="shared" si="297"/>
        <v>240</v>
      </c>
      <c r="L3835" s="9">
        <f t="shared" si="298"/>
        <v>37</v>
      </c>
      <c r="M3835" s="9">
        <f t="shared" si="299"/>
        <v>-36</v>
      </c>
    </row>
    <row r="3836" spans="1:13">
      <c r="A3836" s="2">
        <v>38259</v>
      </c>
      <c r="B3836" s="1">
        <v>23230</v>
      </c>
      <c r="C3836" s="1">
        <v>23286</v>
      </c>
      <c r="D3836" s="1">
        <v>23069</v>
      </c>
      <c r="E3836" s="1">
        <v>23208</v>
      </c>
      <c r="I3836" s="3">
        <f t="shared" si="295"/>
        <v>-9.4705122686181663E-4</v>
      </c>
      <c r="J3836" s="3">
        <f t="shared" si="296"/>
        <v>9.4705122686181663E-4</v>
      </c>
      <c r="K3836" s="9">
        <f t="shared" si="297"/>
        <v>217</v>
      </c>
      <c r="L3836" s="9">
        <f t="shared" si="298"/>
        <v>-22</v>
      </c>
      <c r="M3836" s="9">
        <f t="shared" si="299"/>
        <v>22</v>
      </c>
    </row>
    <row r="3837" spans="1:13">
      <c r="A3837" s="2">
        <v>38258</v>
      </c>
      <c r="B3837" s="1">
        <v>22834</v>
      </c>
      <c r="C3837" s="1">
        <v>23275</v>
      </c>
      <c r="D3837" s="1">
        <v>22593</v>
      </c>
      <c r="E3837" s="1">
        <v>23230</v>
      </c>
      <c r="I3837" s="3">
        <f t="shared" si="295"/>
        <v>1.7342559341333101E-2</v>
      </c>
      <c r="J3837" s="3">
        <f t="shared" si="296"/>
        <v>-1.7342559341333101E-2</v>
      </c>
      <c r="K3837" s="9">
        <f t="shared" si="297"/>
        <v>682</v>
      </c>
      <c r="L3837" s="9">
        <f t="shared" si="298"/>
        <v>396</v>
      </c>
      <c r="M3837" s="9">
        <f t="shared" si="299"/>
        <v>-396</v>
      </c>
    </row>
    <row r="3838" spans="1:13">
      <c r="A3838" s="2">
        <v>38257</v>
      </c>
      <c r="B3838" s="1">
        <v>22980</v>
      </c>
      <c r="C3838" s="1">
        <v>22980</v>
      </c>
      <c r="D3838" s="1">
        <v>22732</v>
      </c>
      <c r="E3838" s="1">
        <v>22834</v>
      </c>
      <c r="I3838" s="3">
        <f t="shared" si="295"/>
        <v>-6.007313250914156E-3</v>
      </c>
      <c r="J3838" s="3">
        <f t="shared" si="296"/>
        <v>6.353350739773716E-3</v>
      </c>
      <c r="K3838" s="9">
        <f t="shared" si="297"/>
        <v>248</v>
      </c>
      <c r="L3838" s="9">
        <f t="shared" si="298"/>
        <v>-138</v>
      </c>
      <c r="M3838" s="9">
        <f t="shared" si="299"/>
        <v>146</v>
      </c>
    </row>
    <row r="3839" spans="1:13">
      <c r="A3839" s="2">
        <v>38254</v>
      </c>
      <c r="B3839" s="1">
        <v>22943</v>
      </c>
      <c r="C3839" s="1">
        <v>23110</v>
      </c>
      <c r="D3839" s="1">
        <v>22891</v>
      </c>
      <c r="E3839" s="1">
        <v>22972</v>
      </c>
      <c r="I3839" s="3">
        <f t="shared" si="295"/>
        <v>1.2640020921413939E-3</v>
      </c>
      <c r="J3839" s="3">
        <f t="shared" si="296"/>
        <v>-1.2640020921413939E-3</v>
      </c>
      <c r="K3839" s="9">
        <f t="shared" si="297"/>
        <v>219</v>
      </c>
      <c r="L3839" s="9">
        <f t="shared" si="298"/>
        <v>29</v>
      </c>
      <c r="M3839" s="9">
        <f t="shared" si="299"/>
        <v>-29</v>
      </c>
    </row>
    <row r="3840" spans="1:13">
      <c r="A3840" s="2">
        <v>38253</v>
      </c>
      <c r="B3840" s="1">
        <v>22748</v>
      </c>
      <c r="C3840" s="1">
        <v>23006</v>
      </c>
      <c r="D3840" s="1">
        <v>22748</v>
      </c>
      <c r="E3840" s="1">
        <v>22943</v>
      </c>
      <c r="I3840" s="3">
        <f t="shared" si="295"/>
        <v>8.5721821698610864E-3</v>
      </c>
      <c r="J3840" s="3">
        <f t="shared" si="296"/>
        <v>-8.5721821698610864E-3</v>
      </c>
      <c r="K3840" s="9">
        <f t="shared" si="297"/>
        <v>258</v>
      </c>
      <c r="L3840" s="9">
        <f t="shared" si="298"/>
        <v>195</v>
      </c>
      <c r="M3840" s="9">
        <f t="shared" si="299"/>
        <v>-195</v>
      </c>
    </row>
    <row r="3841" spans="1:13">
      <c r="A3841" s="2">
        <v>38252</v>
      </c>
      <c r="B3841" s="1">
        <v>23105</v>
      </c>
      <c r="C3841" s="1">
        <v>23206</v>
      </c>
      <c r="D3841" s="1">
        <v>22696</v>
      </c>
      <c r="E3841" s="1">
        <v>22748</v>
      </c>
      <c r="I3841" s="3">
        <f t="shared" si="295"/>
        <v>-1.5451201038736205E-2</v>
      </c>
      <c r="J3841" s="3">
        <f t="shared" si="296"/>
        <v>1.5451201038736205E-2</v>
      </c>
      <c r="K3841" s="9">
        <f t="shared" si="297"/>
        <v>510</v>
      </c>
      <c r="L3841" s="9">
        <f t="shared" si="298"/>
        <v>-357</v>
      </c>
      <c r="M3841" s="9">
        <f t="shared" si="299"/>
        <v>357</v>
      </c>
    </row>
    <row r="3842" spans="1:13">
      <c r="A3842" s="2">
        <v>38251</v>
      </c>
      <c r="B3842" s="1">
        <v>23077</v>
      </c>
      <c r="C3842" s="1">
        <v>23267</v>
      </c>
      <c r="D3842" s="1">
        <v>22915</v>
      </c>
      <c r="E3842" s="1">
        <v>23105</v>
      </c>
      <c r="I3842" s="3">
        <f t="shared" si="295"/>
        <v>1.169945402547881E-3</v>
      </c>
      <c r="J3842" s="3">
        <f t="shared" si="296"/>
        <v>-1.2133292889023703E-3</v>
      </c>
      <c r="K3842" s="9">
        <f t="shared" si="297"/>
        <v>352</v>
      </c>
      <c r="L3842" s="9">
        <f t="shared" si="298"/>
        <v>27</v>
      </c>
      <c r="M3842" s="9">
        <f t="shared" si="299"/>
        <v>-28</v>
      </c>
    </row>
    <row r="3843" spans="1:13">
      <c r="A3843" s="2">
        <v>38250</v>
      </c>
      <c r="B3843" s="1">
        <v>23078</v>
      </c>
      <c r="C3843" s="1">
        <v>23484</v>
      </c>
      <c r="D3843" s="1">
        <v>23078</v>
      </c>
      <c r="E3843" s="1">
        <v>23078</v>
      </c>
      <c r="I3843" s="3">
        <f t="shared" si="295"/>
        <v>2.1670350626273134E-4</v>
      </c>
      <c r="J3843" s="3">
        <f t="shared" si="296"/>
        <v>0</v>
      </c>
      <c r="K3843" s="9">
        <f t="shared" si="297"/>
        <v>406</v>
      </c>
      <c r="L3843" s="9">
        <f t="shared" si="298"/>
        <v>5</v>
      </c>
      <c r="M3843" s="9">
        <f t="shared" si="299"/>
        <v>0</v>
      </c>
    </row>
    <row r="3844" spans="1:13">
      <c r="A3844" s="2">
        <v>38247</v>
      </c>
      <c r="B3844" s="1">
        <v>22875</v>
      </c>
      <c r="C3844" s="1">
        <v>23190</v>
      </c>
      <c r="D3844" s="1">
        <v>22875</v>
      </c>
      <c r="E3844" s="1">
        <v>23073</v>
      </c>
      <c r="I3844" s="3">
        <f t="shared" si="295"/>
        <v>8.6557377049180321E-3</v>
      </c>
      <c r="J3844" s="3">
        <f t="shared" si="296"/>
        <v>-8.6557377049180321E-3</v>
      </c>
      <c r="K3844" s="9">
        <f t="shared" si="297"/>
        <v>315</v>
      </c>
      <c r="L3844" s="9">
        <f t="shared" si="298"/>
        <v>198</v>
      </c>
      <c r="M3844" s="9">
        <f t="shared" si="299"/>
        <v>-198</v>
      </c>
    </row>
    <row r="3845" spans="1:13">
      <c r="A3845" s="2">
        <v>38246</v>
      </c>
      <c r="B3845" s="1">
        <v>22345</v>
      </c>
      <c r="C3845" s="1">
        <v>22896</v>
      </c>
      <c r="D3845" s="1">
        <v>22345</v>
      </c>
      <c r="E3845" s="1">
        <v>22875</v>
      </c>
      <c r="I3845" s="3">
        <f t="shared" si="295"/>
        <v>2.381058944635904E-2</v>
      </c>
      <c r="J3845" s="3">
        <f t="shared" si="296"/>
        <v>-2.3718952785858134E-2</v>
      </c>
      <c r="K3845" s="9">
        <f t="shared" si="297"/>
        <v>551</v>
      </c>
      <c r="L3845" s="9">
        <f t="shared" si="298"/>
        <v>532</v>
      </c>
      <c r="M3845" s="9">
        <f t="shared" si="299"/>
        <v>-530</v>
      </c>
    </row>
    <row r="3846" spans="1:13">
      <c r="A3846" s="2">
        <v>38245</v>
      </c>
      <c r="B3846" s="1">
        <v>22310</v>
      </c>
      <c r="C3846" s="1">
        <v>22576</v>
      </c>
      <c r="D3846" s="1">
        <v>22213</v>
      </c>
      <c r="E3846" s="1">
        <v>22343</v>
      </c>
      <c r="I3846" s="3">
        <f t="shared" si="295"/>
        <v>1.5240485902550541E-3</v>
      </c>
      <c r="J3846" s="3">
        <f t="shared" si="296"/>
        <v>-1.4791573285522187E-3</v>
      </c>
      <c r="K3846" s="9">
        <f t="shared" si="297"/>
        <v>363</v>
      </c>
      <c r="L3846" s="9">
        <f t="shared" si="298"/>
        <v>34</v>
      </c>
      <c r="M3846" s="9">
        <f t="shared" si="299"/>
        <v>-33</v>
      </c>
    </row>
    <row r="3847" spans="1:13">
      <c r="A3847" s="2">
        <v>38244</v>
      </c>
      <c r="B3847" s="1">
        <v>21810</v>
      </c>
      <c r="C3847" s="1">
        <v>22348</v>
      </c>
      <c r="D3847" s="1">
        <v>21740</v>
      </c>
      <c r="E3847" s="1">
        <v>22309</v>
      </c>
      <c r="I3847" s="3">
        <f t="shared" si="295"/>
        <v>2.2926314824155164E-2</v>
      </c>
      <c r="J3847" s="3">
        <f t="shared" si="296"/>
        <v>-2.2879413113250802E-2</v>
      </c>
      <c r="K3847" s="9">
        <f t="shared" si="297"/>
        <v>608</v>
      </c>
      <c r="L3847" s="9">
        <f t="shared" si="298"/>
        <v>500</v>
      </c>
      <c r="M3847" s="9">
        <f t="shared" si="299"/>
        <v>-499</v>
      </c>
    </row>
    <row r="3848" spans="1:13">
      <c r="A3848" s="2">
        <v>38243</v>
      </c>
      <c r="B3848" s="1">
        <v>21970</v>
      </c>
      <c r="C3848" s="1">
        <v>22225</v>
      </c>
      <c r="D3848" s="1">
        <v>21738</v>
      </c>
      <c r="E3848" s="1">
        <v>21809</v>
      </c>
      <c r="I3848" s="3">
        <f t="shared" si="295"/>
        <v>-7.2378004369992718E-3</v>
      </c>
      <c r="J3848" s="3">
        <f t="shared" si="296"/>
        <v>7.328174783796086E-3</v>
      </c>
      <c r="K3848" s="9">
        <f t="shared" si="297"/>
        <v>487</v>
      </c>
      <c r="L3848" s="9">
        <f t="shared" si="298"/>
        <v>-159</v>
      </c>
      <c r="M3848" s="9">
        <f t="shared" si="299"/>
        <v>161</v>
      </c>
    </row>
    <row r="3849" spans="1:13">
      <c r="A3849" s="2">
        <v>38240</v>
      </c>
      <c r="B3849" s="1">
        <v>22276</v>
      </c>
      <c r="C3849" s="1">
        <v>22299</v>
      </c>
      <c r="D3849" s="1">
        <v>21846</v>
      </c>
      <c r="E3849" s="1">
        <v>21968</v>
      </c>
      <c r="I3849" s="3">
        <f t="shared" si="295"/>
        <v>-1.4269047832720093E-2</v>
      </c>
      <c r="J3849" s="3">
        <f t="shared" si="296"/>
        <v>1.382653977374753E-2</v>
      </c>
      <c r="K3849" s="9">
        <f t="shared" si="297"/>
        <v>453</v>
      </c>
      <c r="L3849" s="9">
        <f t="shared" si="298"/>
        <v>-318</v>
      </c>
      <c r="M3849" s="9">
        <f t="shared" si="299"/>
        <v>308</v>
      </c>
    </row>
    <row r="3850" spans="1:13">
      <c r="A3850" s="2">
        <v>38239</v>
      </c>
      <c r="B3850" s="1">
        <v>22535</v>
      </c>
      <c r="C3850" s="1">
        <v>22622</v>
      </c>
      <c r="D3850" s="1">
        <v>22070</v>
      </c>
      <c r="E3850" s="1">
        <v>22286</v>
      </c>
      <c r="I3850" s="3">
        <f t="shared" si="295"/>
        <v>-1.1005591550545842E-2</v>
      </c>
      <c r="J3850" s="3">
        <f t="shared" si="296"/>
        <v>1.104947858886177E-2</v>
      </c>
      <c r="K3850" s="9">
        <f t="shared" si="297"/>
        <v>552</v>
      </c>
      <c r="L3850" s="9">
        <f t="shared" si="298"/>
        <v>-248</v>
      </c>
      <c r="M3850" s="9">
        <f t="shared" si="299"/>
        <v>249</v>
      </c>
    </row>
    <row r="3851" spans="1:13">
      <c r="A3851" s="2">
        <v>38238</v>
      </c>
      <c r="B3851" s="1">
        <v>22508</v>
      </c>
      <c r="C3851" s="1">
        <v>22977</v>
      </c>
      <c r="D3851" s="1">
        <v>22508</v>
      </c>
      <c r="E3851" s="1">
        <v>22534</v>
      </c>
      <c r="I3851" s="3">
        <f t="shared" si="295"/>
        <v>1.4666014843784721E-3</v>
      </c>
      <c r="J3851" s="3">
        <f t="shared" si="296"/>
        <v>-1.1551448373911498E-3</v>
      </c>
      <c r="K3851" s="9">
        <f t="shared" si="297"/>
        <v>469</v>
      </c>
      <c r="L3851" s="9">
        <f t="shared" si="298"/>
        <v>33</v>
      </c>
      <c r="M3851" s="9">
        <f t="shared" si="299"/>
        <v>-26</v>
      </c>
    </row>
    <row r="3852" spans="1:13">
      <c r="A3852" s="2">
        <v>38236</v>
      </c>
      <c r="B3852" s="1">
        <v>22415</v>
      </c>
      <c r="C3852" s="1">
        <v>22537</v>
      </c>
      <c r="D3852" s="1">
        <v>22415</v>
      </c>
      <c r="E3852" s="1">
        <v>22501</v>
      </c>
      <c r="I3852" s="3">
        <f t="shared" si="295"/>
        <v>3.8367164844969885E-3</v>
      </c>
      <c r="J3852" s="3">
        <f t="shared" si="296"/>
        <v>-3.8367164844969885E-3</v>
      </c>
      <c r="K3852" s="9">
        <f t="shared" si="297"/>
        <v>122</v>
      </c>
      <c r="L3852" s="9">
        <f t="shared" si="298"/>
        <v>86</v>
      </c>
      <c r="M3852" s="9">
        <f t="shared" si="299"/>
        <v>-86</v>
      </c>
    </row>
    <row r="3853" spans="1:13">
      <c r="A3853" s="2">
        <v>38233</v>
      </c>
      <c r="B3853" s="1">
        <v>22688</v>
      </c>
      <c r="C3853" s="1">
        <v>22768</v>
      </c>
      <c r="D3853" s="1">
        <v>22378</v>
      </c>
      <c r="E3853" s="1">
        <v>22415</v>
      </c>
      <c r="I3853" s="3">
        <f t="shared" ref="I3853:I3916" si="300">(E3853-E3854)/E3854</f>
        <v>-1.2032792665726376E-2</v>
      </c>
      <c r="J3853" s="3">
        <f t="shared" ref="J3853:J3916" si="301">(B3853-E3853)/B3853</f>
        <v>1.2032792665726376E-2</v>
      </c>
      <c r="K3853" s="9">
        <f t="shared" ref="K3853:K3916" si="302">(C3853-D3853)</f>
        <v>390</v>
      </c>
      <c r="L3853" s="9">
        <f t="shared" ref="L3853:L3916" si="303">(E3853-E3854)</f>
        <v>-273</v>
      </c>
      <c r="M3853" s="9">
        <f t="shared" ref="M3853:M3916" si="304">B3853-E3853</f>
        <v>273</v>
      </c>
    </row>
    <row r="3854" spans="1:13">
      <c r="A3854" s="2">
        <v>38232</v>
      </c>
      <c r="B3854" s="1">
        <v>22515</v>
      </c>
      <c r="C3854" s="1">
        <v>22767</v>
      </c>
      <c r="D3854" s="1">
        <v>22267</v>
      </c>
      <c r="E3854" s="1">
        <v>22688</v>
      </c>
      <c r="I3854" s="3">
        <f t="shared" si="300"/>
        <v>7.818052594171997E-3</v>
      </c>
      <c r="J3854" s="3">
        <f t="shared" si="301"/>
        <v>-7.6837663779702418E-3</v>
      </c>
      <c r="K3854" s="9">
        <f t="shared" si="302"/>
        <v>500</v>
      </c>
      <c r="L3854" s="9">
        <f t="shared" si="303"/>
        <v>176</v>
      </c>
      <c r="M3854" s="9">
        <f t="shared" si="304"/>
        <v>-173</v>
      </c>
    </row>
    <row r="3855" spans="1:13">
      <c r="A3855" s="2">
        <v>38231</v>
      </c>
      <c r="B3855" s="1">
        <v>22802</v>
      </c>
      <c r="C3855" s="1">
        <v>22970</v>
      </c>
      <c r="D3855" s="1">
        <v>22362</v>
      </c>
      <c r="E3855" s="1">
        <v>22512</v>
      </c>
      <c r="I3855" s="3">
        <f t="shared" si="300"/>
        <v>-1.2761478752795685E-2</v>
      </c>
      <c r="J3855" s="3">
        <f t="shared" si="301"/>
        <v>1.2718182615560038E-2</v>
      </c>
      <c r="K3855" s="9">
        <f t="shared" si="302"/>
        <v>608</v>
      </c>
      <c r="L3855" s="9">
        <f t="shared" si="303"/>
        <v>-291</v>
      </c>
      <c r="M3855" s="9">
        <f t="shared" si="304"/>
        <v>290</v>
      </c>
    </row>
    <row r="3856" spans="1:13">
      <c r="A3856" s="2">
        <v>38230</v>
      </c>
      <c r="B3856" s="1">
        <v>22885</v>
      </c>
      <c r="C3856" s="1">
        <v>23071</v>
      </c>
      <c r="D3856" s="1">
        <v>22685</v>
      </c>
      <c r="E3856" s="1">
        <v>22803</v>
      </c>
      <c r="I3856" s="3">
        <f t="shared" si="300"/>
        <v>-2.886002886002886E-3</v>
      </c>
      <c r="J3856" s="3">
        <f t="shared" si="301"/>
        <v>3.5831330565872844E-3</v>
      </c>
      <c r="K3856" s="9">
        <f t="shared" si="302"/>
        <v>386</v>
      </c>
      <c r="L3856" s="9">
        <f t="shared" si="303"/>
        <v>-66</v>
      </c>
      <c r="M3856" s="9">
        <f t="shared" si="304"/>
        <v>82</v>
      </c>
    </row>
    <row r="3857" spans="1:13">
      <c r="A3857" s="2">
        <v>38229</v>
      </c>
      <c r="B3857" s="1">
        <v>22600</v>
      </c>
      <c r="C3857" s="1">
        <v>22869</v>
      </c>
      <c r="D3857" s="1">
        <v>22315</v>
      </c>
      <c r="E3857" s="1">
        <v>22869</v>
      </c>
      <c r="I3857" s="3">
        <f t="shared" si="300"/>
        <v>1.2081784386617101E-2</v>
      </c>
      <c r="J3857" s="3">
        <f t="shared" si="301"/>
        <v>-1.1902654867256637E-2</v>
      </c>
      <c r="K3857" s="9">
        <f t="shared" si="302"/>
        <v>554</v>
      </c>
      <c r="L3857" s="9">
        <f t="shared" si="303"/>
        <v>273</v>
      </c>
      <c r="M3857" s="9">
        <f t="shared" si="304"/>
        <v>-269</v>
      </c>
    </row>
    <row r="3858" spans="1:13">
      <c r="A3858" s="2">
        <v>38226</v>
      </c>
      <c r="B3858" s="1">
        <v>22582</v>
      </c>
      <c r="C3858" s="1">
        <v>22801</v>
      </c>
      <c r="D3858" s="1">
        <v>22503</v>
      </c>
      <c r="E3858" s="1">
        <v>22596</v>
      </c>
      <c r="I3858" s="3">
        <f t="shared" si="300"/>
        <v>6.1996280223186606E-4</v>
      </c>
      <c r="J3858" s="3">
        <f t="shared" si="301"/>
        <v>-6.1996280223186606E-4</v>
      </c>
      <c r="K3858" s="9">
        <f t="shared" si="302"/>
        <v>298</v>
      </c>
      <c r="L3858" s="9">
        <f t="shared" si="303"/>
        <v>14</v>
      </c>
      <c r="M3858" s="9">
        <f t="shared" si="304"/>
        <v>-14</v>
      </c>
    </row>
    <row r="3859" spans="1:13">
      <c r="A3859" s="2">
        <v>38225</v>
      </c>
      <c r="B3859" s="1">
        <v>23046</v>
      </c>
      <c r="C3859" s="1">
        <v>23046</v>
      </c>
      <c r="D3859" s="1">
        <v>22478</v>
      </c>
      <c r="E3859" s="1">
        <v>22582</v>
      </c>
      <c r="I3859" s="3">
        <f t="shared" si="300"/>
        <v>-2.0643594414086218E-2</v>
      </c>
      <c r="J3859" s="3">
        <f t="shared" si="301"/>
        <v>2.0133645751974311E-2</v>
      </c>
      <c r="K3859" s="9">
        <f t="shared" si="302"/>
        <v>568</v>
      </c>
      <c r="L3859" s="9">
        <f t="shared" si="303"/>
        <v>-476</v>
      </c>
      <c r="M3859" s="9">
        <f t="shared" si="304"/>
        <v>464</v>
      </c>
    </row>
    <row r="3860" spans="1:13">
      <c r="A3860" s="2">
        <v>38224</v>
      </c>
      <c r="B3860" s="1">
        <v>22870</v>
      </c>
      <c r="C3860" s="1">
        <v>23166</v>
      </c>
      <c r="D3860" s="1">
        <v>22744</v>
      </c>
      <c r="E3860" s="1">
        <v>23058</v>
      </c>
      <c r="I3860" s="3">
        <f t="shared" si="300"/>
        <v>8.2203760384783556E-3</v>
      </c>
      <c r="J3860" s="3">
        <f t="shared" si="301"/>
        <v>-8.2203760384783556E-3</v>
      </c>
      <c r="K3860" s="9">
        <f t="shared" si="302"/>
        <v>422</v>
      </c>
      <c r="L3860" s="9">
        <f t="shared" si="303"/>
        <v>188</v>
      </c>
      <c r="M3860" s="9">
        <f t="shared" si="304"/>
        <v>-188</v>
      </c>
    </row>
    <row r="3861" spans="1:13">
      <c r="A3861" s="2">
        <v>38223</v>
      </c>
      <c r="B3861" s="1">
        <v>22863</v>
      </c>
      <c r="C3861" s="1">
        <v>23111</v>
      </c>
      <c r="D3861" s="1">
        <v>22743</v>
      </c>
      <c r="E3861" s="1">
        <v>22870</v>
      </c>
      <c r="I3861" s="3">
        <f t="shared" si="300"/>
        <v>7.8767722737615965E-4</v>
      </c>
      <c r="J3861" s="3">
        <f t="shared" si="301"/>
        <v>-3.061715435419674E-4</v>
      </c>
      <c r="K3861" s="9">
        <f t="shared" si="302"/>
        <v>368</v>
      </c>
      <c r="L3861" s="9">
        <f t="shared" si="303"/>
        <v>18</v>
      </c>
      <c r="M3861" s="9">
        <f t="shared" si="304"/>
        <v>-7</v>
      </c>
    </row>
    <row r="3862" spans="1:13">
      <c r="A3862" s="2">
        <v>38222</v>
      </c>
      <c r="B3862" s="1">
        <v>23204</v>
      </c>
      <c r="C3862" s="1">
        <v>23240</v>
      </c>
      <c r="D3862" s="1">
        <v>22772</v>
      </c>
      <c r="E3862" s="1">
        <v>22852</v>
      </c>
      <c r="I3862" s="3">
        <f t="shared" si="300"/>
        <v>-1.4787669756413021E-2</v>
      </c>
      <c r="J3862" s="3">
        <f t="shared" si="301"/>
        <v>1.5169798310636097E-2</v>
      </c>
      <c r="K3862" s="9">
        <f t="shared" si="302"/>
        <v>468</v>
      </c>
      <c r="L3862" s="9">
        <f t="shared" si="303"/>
        <v>-343</v>
      </c>
      <c r="M3862" s="9">
        <f t="shared" si="304"/>
        <v>352</v>
      </c>
    </row>
    <row r="3863" spans="1:13">
      <c r="A3863" s="2">
        <v>38219</v>
      </c>
      <c r="B3863" s="1">
        <v>22934</v>
      </c>
      <c r="C3863" s="1">
        <v>23380</v>
      </c>
      <c r="D3863" s="1">
        <v>22919</v>
      </c>
      <c r="E3863" s="1">
        <v>23195</v>
      </c>
      <c r="I3863" s="3">
        <f t="shared" si="300"/>
        <v>1.1380483125490538E-2</v>
      </c>
      <c r="J3863" s="3">
        <f t="shared" si="301"/>
        <v>-1.1380483125490538E-2</v>
      </c>
      <c r="K3863" s="9">
        <f t="shared" si="302"/>
        <v>461</v>
      </c>
      <c r="L3863" s="9">
        <f t="shared" si="303"/>
        <v>261</v>
      </c>
      <c r="M3863" s="9">
        <f t="shared" si="304"/>
        <v>-261</v>
      </c>
    </row>
    <row r="3864" spans="1:13">
      <c r="A3864" s="2">
        <v>38218</v>
      </c>
      <c r="B3864" s="1">
        <v>22778</v>
      </c>
      <c r="C3864" s="1">
        <v>23284</v>
      </c>
      <c r="D3864" s="1">
        <v>22772</v>
      </c>
      <c r="E3864" s="1">
        <v>22934</v>
      </c>
      <c r="I3864" s="3">
        <f t="shared" si="300"/>
        <v>6.8487136710861356E-3</v>
      </c>
      <c r="J3864" s="3">
        <f t="shared" si="301"/>
        <v>-6.8487136710861356E-3</v>
      </c>
      <c r="K3864" s="9">
        <f t="shared" si="302"/>
        <v>512</v>
      </c>
      <c r="L3864" s="9">
        <f t="shared" si="303"/>
        <v>156</v>
      </c>
      <c r="M3864" s="9">
        <f t="shared" si="304"/>
        <v>-156</v>
      </c>
    </row>
    <row r="3865" spans="1:13">
      <c r="A3865" s="2">
        <v>38217</v>
      </c>
      <c r="B3865" s="1">
        <v>22059</v>
      </c>
      <c r="C3865" s="1">
        <v>22778</v>
      </c>
      <c r="D3865" s="1">
        <v>21897</v>
      </c>
      <c r="E3865" s="1">
        <v>22778</v>
      </c>
      <c r="I3865" s="3">
        <f t="shared" si="300"/>
        <v>3.2547597461468722E-2</v>
      </c>
      <c r="J3865" s="3">
        <f t="shared" si="301"/>
        <v>-3.2594405911419377E-2</v>
      </c>
      <c r="K3865" s="9">
        <f t="shared" si="302"/>
        <v>881</v>
      </c>
      <c r="L3865" s="9">
        <f t="shared" si="303"/>
        <v>718</v>
      </c>
      <c r="M3865" s="9">
        <f t="shared" si="304"/>
        <v>-719</v>
      </c>
    </row>
    <row r="3866" spans="1:13">
      <c r="A3866" s="2">
        <v>38216</v>
      </c>
      <c r="B3866" s="1">
        <v>21766</v>
      </c>
      <c r="C3866" s="1">
        <v>22159</v>
      </c>
      <c r="D3866" s="1">
        <v>21766</v>
      </c>
      <c r="E3866" s="1">
        <v>22060</v>
      </c>
      <c r="I3866" s="3">
        <f t="shared" si="300"/>
        <v>1.3647015576896567E-2</v>
      </c>
      <c r="J3866" s="3">
        <f t="shared" si="301"/>
        <v>-1.3507304971055775E-2</v>
      </c>
      <c r="K3866" s="9">
        <f t="shared" si="302"/>
        <v>393</v>
      </c>
      <c r="L3866" s="9">
        <f t="shared" si="303"/>
        <v>297</v>
      </c>
      <c r="M3866" s="9">
        <f t="shared" si="304"/>
        <v>-294</v>
      </c>
    </row>
    <row r="3867" spans="1:13">
      <c r="A3867" s="2">
        <v>38215</v>
      </c>
      <c r="B3867" s="1">
        <v>21403</v>
      </c>
      <c r="C3867" s="1">
        <v>21828</v>
      </c>
      <c r="D3867" s="1">
        <v>21360</v>
      </c>
      <c r="E3867" s="1">
        <v>21763</v>
      </c>
      <c r="I3867" s="3">
        <f t="shared" si="300"/>
        <v>1.6915097425353954E-2</v>
      </c>
      <c r="J3867" s="3">
        <f t="shared" si="301"/>
        <v>-1.6820071952530019E-2</v>
      </c>
      <c r="K3867" s="9">
        <f t="shared" si="302"/>
        <v>468</v>
      </c>
      <c r="L3867" s="9">
        <f t="shared" si="303"/>
        <v>362</v>
      </c>
      <c r="M3867" s="9">
        <f t="shared" si="304"/>
        <v>-360</v>
      </c>
    </row>
    <row r="3868" spans="1:13">
      <c r="A3868" s="2">
        <v>38212</v>
      </c>
      <c r="B3868" s="1">
        <v>21570</v>
      </c>
      <c r="C3868" s="1">
        <v>21705</v>
      </c>
      <c r="D3868" s="1">
        <v>21307</v>
      </c>
      <c r="E3868" s="1">
        <v>21401</v>
      </c>
      <c r="I3868" s="3">
        <f t="shared" si="300"/>
        <v>-7.8349559573481688E-3</v>
      </c>
      <c r="J3868" s="3">
        <f t="shared" si="301"/>
        <v>7.8349559573481688E-3</v>
      </c>
      <c r="K3868" s="9">
        <f t="shared" si="302"/>
        <v>398</v>
      </c>
      <c r="L3868" s="9">
        <f t="shared" si="303"/>
        <v>-169</v>
      </c>
      <c r="M3868" s="9">
        <f t="shared" si="304"/>
        <v>169</v>
      </c>
    </row>
    <row r="3869" spans="1:13">
      <c r="A3869" s="2">
        <v>38211</v>
      </c>
      <c r="B3869" s="1">
        <v>21573</v>
      </c>
      <c r="C3869" s="1">
        <v>21722</v>
      </c>
      <c r="D3869" s="1">
        <v>21483</v>
      </c>
      <c r="E3869" s="1">
        <v>21570</v>
      </c>
      <c r="I3869" s="3">
        <f t="shared" si="300"/>
        <v>4.63628355510223E-5</v>
      </c>
      <c r="J3869" s="3">
        <f t="shared" si="301"/>
        <v>1.3906271728549575E-4</v>
      </c>
      <c r="K3869" s="9">
        <f t="shared" si="302"/>
        <v>239</v>
      </c>
      <c r="L3869" s="9">
        <f t="shared" si="303"/>
        <v>1</v>
      </c>
      <c r="M3869" s="9">
        <f t="shared" si="304"/>
        <v>3</v>
      </c>
    </row>
    <row r="3870" spans="1:13">
      <c r="A3870" s="2">
        <v>38210</v>
      </c>
      <c r="B3870" s="1">
        <v>21735</v>
      </c>
      <c r="C3870" s="1">
        <v>21735</v>
      </c>
      <c r="D3870" s="1">
        <v>21410</v>
      </c>
      <c r="E3870" s="1">
        <v>21569</v>
      </c>
      <c r="I3870" s="3">
        <f t="shared" si="300"/>
        <v>-7.6831063673168934E-3</v>
      </c>
      <c r="J3870" s="3">
        <f t="shared" si="301"/>
        <v>7.6374511157119851E-3</v>
      </c>
      <c r="K3870" s="9">
        <f t="shared" si="302"/>
        <v>325</v>
      </c>
      <c r="L3870" s="9">
        <f t="shared" si="303"/>
        <v>-167</v>
      </c>
      <c r="M3870" s="9">
        <f t="shared" si="304"/>
        <v>166</v>
      </c>
    </row>
    <row r="3871" spans="1:13">
      <c r="A3871" s="2">
        <v>38209</v>
      </c>
      <c r="B3871" s="1">
        <v>21261</v>
      </c>
      <c r="C3871" s="1">
        <v>21736</v>
      </c>
      <c r="D3871" s="1">
        <v>21261</v>
      </c>
      <c r="E3871" s="1">
        <v>21736</v>
      </c>
      <c r="I3871" s="3">
        <f t="shared" si="300"/>
        <v>2.2389463781749764E-2</v>
      </c>
      <c r="J3871" s="3">
        <f t="shared" si="301"/>
        <v>-2.2341376228775692E-2</v>
      </c>
      <c r="K3871" s="9">
        <f t="shared" si="302"/>
        <v>475</v>
      </c>
      <c r="L3871" s="9">
        <f t="shared" si="303"/>
        <v>476</v>
      </c>
      <c r="M3871" s="9">
        <f t="shared" si="304"/>
        <v>-475</v>
      </c>
    </row>
    <row r="3872" spans="1:13">
      <c r="A3872" s="2">
        <v>38208</v>
      </c>
      <c r="B3872" s="1">
        <v>21652</v>
      </c>
      <c r="C3872" s="1">
        <v>21744</v>
      </c>
      <c r="D3872" s="1">
        <v>21242</v>
      </c>
      <c r="E3872" s="1">
        <v>21260</v>
      </c>
      <c r="I3872" s="3">
        <f t="shared" si="300"/>
        <v>-1.8104563088860152E-2</v>
      </c>
      <c r="J3872" s="3">
        <f t="shared" si="301"/>
        <v>1.8104563088860152E-2</v>
      </c>
      <c r="K3872" s="9">
        <f t="shared" si="302"/>
        <v>502</v>
      </c>
      <c r="L3872" s="9">
        <f t="shared" si="303"/>
        <v>-392</v>
      </c>
      <c r="M3872" s="9">
        <f t="shared" si="304"/>
        <v>392</v>
      </c>
    </row>
    <row r="3873" spans="1:13">
      <c r="A3873" s="2">
        <v>38205</v>
      </c>
      <c r="B3873" s="1">
        <v>21340</v>
      </c>
      <c r="C3873" s="1">
        <v>21701</v>
      </c>
      <c r="D3873" s="1">
        <v>21193</v>
      </c>
      <c r="E3873" s="1">
        <v>21652</v>
      </c>
      <c r="I3873" s="3">
        <f t="shared" si="300"/>
        <v>1.5096108766994843E-2</v>
      </c>
      <c r="J3873" s="3">
        <f t="shared" si="301"/>
        <v>-1.4620431115276476E-2</v>
      </c>
      <c r="K3873" s="9">
        <f t="shared" si="302"/>
        <v>508</v>
      </c>
      <c r="L3873" s="9">
        <f t="shared" si="303"/>
        <v>322</v>
      </c>
      <c r="M3873" s="9">
        <f t="shared" si="304"/>
        <v>-312</v>
      </c>
    </row>
    <row r="3874" spans="1:13">
      <c r="A3874" s="2">
        <v>38204</v>
      </c>
      <c r="B3874" s="1">
        <v>22174</v>
      </c>
      <c r="C3874" s="1">
        <v>22244</v>
      </c>
      <c r="D3874" s="1">
        <v>21177</v>
      </c>
      <c r="E3874" s="1">
        <v>21330</v>
      </c>
      <c r="I3874" s="3">
        <f t="shared" si="300"/>
        <v>-3.8192722189655949E-2</v>
      </c>
      <c r="J3874" s="3">
        <f t="shared" si="301"/>
        <v>3.806259583295752E-2</v>
      </c>
      <c r="K3874" s="9">
        <f t="shared" si="302"/>
        <v>1067</v>
      </c>
      <c r="L3874" s="9">
        <f t="shared" si="303"/>
        <v>-847</v>
      </c>
      <c r="M3874" s="9">
        <f t="shared" si="304"/>
        <v>844</v>
      </c>
    </row>
    <row r="3875" spans="1:13">
      <c r="A3875" s="2">
        <v>38203</v>
      </c>
      <c r="B3875" s="1">
        <v>22370</v>
      </c>
      <c r="C3875" s="1">
        <v>22522</v>
      </c>
      <c r="D3875" s="1">
        <v>22159</v>
      </c>
      <c r="E3875" s="1">
        <v>22177</v>
      </c>
      <c r="I3875" s="3">
        <f t="shared" si="300"/>
        <v>-8.71625245843018E-3</v>
      </c>
      <c r="J3875" s="3">
        <f t="shared" si="301"/>
        <v>8.6276262852033967E-3</v>
      </c>
      <c r="K3875" s="9">
        <f t="shared" si="302"/>
        <v>363</v>
      </c>
      <c r="L3875" s="9">
        <f t="shared" si="303"/>
        <v>-195</v>
      </c>
      <c r="M3875" s="9">
        <f t="shared" si="304"/>
        <v>193</v>
      </c>
    </row>
    <row r="3876" spans="1:13">
      <c r="A3876" s="2">
        <v>38202</v>
      </c>
      <c r="B3876" s="1">
        <v>22453</v>
      </c>
      <c r="C3876" s="1">
        <v>22600</v>
      </c>
      <c r="D3876" s="1">
        <v>22340</v>
      </c>
      <c r="E3876" s="1">
        <v>22372</v>
      </c>
      <c r="I3876" s="3">
        <f t="shared" si="300"/>
        <v>-3.3856022808267999E-3</v>
      </c>
      <c r="J3876" s="3">
        <f t="shared" si="301"/>
        <v>3.6075357413263261E-3</v>
      </c>
      <c r="K3876" s="9">
        <f t="shared" si="302"/>
        <v>260</v>
      </c>
      <c r="L3876" s="9">
        <f t="shared" si="303"/>
        <v>-76</v>
      </c>
      <c r="M3876" s="9">
        <f t="shared" si="304"/>
        <v>81</v>
      </c>
    </row>
    <row r="3877" spans="1:13">
      <c r="A3877" s="2">
        <v>38201</v>
      </c>
      <c r="B3877" s="1">
        <v>22341</v>
      </c>
      <c r="C3877" s="1">
        <v>22493</v>
      </c>
      <c r="D3877" s="1">
        <v>21928</v>
      </c>
      <c r="E3877" s="1">
        <v>22448</v>
      </c>
      <c r="I3877" s="3">
        <f t="shared" si="300"/>
        <v>5.0143266475644703E-3</v>
      </c>
      <c r="J3877" s="3">
        <f t="shared" si="301"/>
        <v>-4.7894006535070047E-3</v>
      </c>
      <c r="K3877" s="9">
        <f t="shared" si="302"/>
        <v>565</v>
      </c>
      <c r="L3877" s="9">
        <f t="shared" si="303"/>
        <v>112</v>
      </c>
      <c r="M3877" s="9">
        <f t="shared" si="304"/>
        <v>-107</v>
      </c>
    </row>
    <row r="3878" spans="1:13">
      <c r="A3878" s="2">
        <v>38198</v>
      </c>
      <c r="B3878" s="1">
        <v>22224</v>
      </c>
      <c r="C3878" s="1">
        <v>22533</v>
      </c>
      <c r="D3878" s="1">
        <v>22110</v>
      </c>
      <c r="E3878" s="1">
        <v>22336</v>
      </c>
      <c r="I3878" s="3">
        <f t="shared" si="300"/>
        <v>4.9039456516848882E-3</v>
      </c>
      <c r="J3878" s="3">
        <f t="shared" si="301"/>
        <v>-5.0395968322534193E-3</v>
      </c>
      <c r="K3878" s="9">
        <f t="shared" si="302"/>
        <v>423</v>
      </c>
      <c r="L3878" s="9">
        <f t="shared" si="303"/>
        <v>109</v>
      </c>
      <c r="M3878" s="9">
        <f t="shared" si="304"/>
        <v>-112</v>
      </c>
    </row>
    <row r="3879" spans="1:13">
      <c r="A3879" s="2">
        <v>38197</v>
      </c>
      <c r="B3879" s="1">
        <v>22168</v>
      </c>
      <c r="C3879" s="1">
        <v>22365</v>
      </c>
      <c r="D3879" s="1">
        <v>22019</v>
      </c>
      <c r="E3879" s="1">
        <v>22227</v>
      </c>
      <c r="I3879" s="3">
        <f t="shared" si="300"/>
        <v>2.661494045470949E-3</v>
      </c>
      <c r="J3879" s="3">
        <f t="shared" si="301"/>
        <v>-2.661494045470949E-3</v>
      </c>
      <c r="K3879" s="9">
        <f t="shared" si="302"/>
        <v>346</v>
      </c>
      <c r="L3879" s="9">
        <f t="shared" si="303"/>
        <v>59</v>
      </c>
      <c r="M3879" s="9">
        <f t="shared" si="304"/>
        <v>-59</v>
      </c>
    </row>
    <row r="3880" spans="1:13">
      <c r="A3880" s="2">
        <v>38196</v>
      </c>
      <c r="B3880" s="1">
        <v>21740</v>
      </c>
      <c r="C3880" s="1">
        <v>22213</v>
      </c>
      <c r="D3880" s="1">
        <v>21613</v>
      </c>
      <c r="E3880" s="1">
        <v>22168</v>
      </c>
      <c r="I3880" s="3">
        <f t="shared" si="300"/>
        <v>1.9827943138427565E-2</v>
      </c>
      <c r="J3880" s="3">
        <f t="shared" si="301"/>
        <v>-1.968721251149954E-2</v>
      </c>
      <c r="K3880" s="9">
        <f t="shared" si="302"/>
        <v>600</v>
      </c>
      <c r="L3880" s="9">
        <f t="shared" si="303"/>
        <v>431</v>
      </c>
      <c r="M3880" s="9">
        <f t="shared" si="304"/>
        <v>-428</v>
      </c>
    </row>
    <row r="3881" spans="1:13">
      <c r="A3881" s="2">
        <v>38195</v>
      </c>
      <c r="B3881" s="1">
        <v>21325</v>
      </c>
      <c r="C3881" s="1">
        <v>21813</v>
      </c>
      <c r="D3881" s="1">
        <v>21235</v>
      </c>
      <c r="E3881" s="1">
        <v>21737</v>
      </c>
      <c r="I3881" s="3">
        <f t="shared" si="300"/>
        <v>1.9702584791480977E-2</v>
      </c>
      <c r="J3881" s="3">
        <f t="shared" si="301"/>
        <v>-1.9320046893317702E-2</v>
      </c>
      <c r="K3881" s="9">
        <f t="shared" si="302"/>
        <v>578</v>
      </c>
      <c r="L3881" s="9">
        <f t="shared" si="303"/>
        <v>420</v>
      </c>
      <c r="M3881" s="9">
        <f t="shared" si="304"/>
        <v>-412</v>
      </c>
    </row>
    <row r="3882" spans="1:13">
      <c r="A3882" s="2">
        <v>38194</v>
      </c>
      <c r="B3882" s="1">
        <v>21634</v>
      </c>
      <c r="C3882" s="1">
        <v>21930</v>
      </c>
      <c r="D3882" s="1">
        <v>21056</v>
      </c>
      <c r="E3882" s="1">
        <v>21317</v>
      </c>
      <c r="I3882" s="3">
        <f t="shared" si="300"/>
        <v>-1.2690472882219443E-2</v>
      </c>
      <c r="J3882" s="3">
        <f t="shared" si="301"/>
        <v>1.4652861236941851E-2</v>
      </c>
      <c r="K3882" s="9">
        <f t="shared" si="302"/>
        <v>874</v>
      </c>
      <c r="L3882" s="9">
        <f t="shared" si="303"/>
        <v>-274</v>
      </c>
      <c r="M3882" s="9">
        <f t="shared" si="304"/>
        <v>317</v>
      </c>
    </row>
    <row r="3883" spans="1:13">
      <c r="A3883" s="2">
        <v>38191</v>
      </c>
      <c r="B3883" s="1">
        <v>21728</v>
      </c>
      <c r="C3883" s="1">
        <v>22100</v>
      </c>
      <c r="D3883" s="1">
        <v>21558</v>
      </c>
      <c r="E3883" s="1">
        <v>21591</v>
      </c>
      <c r="I3883" s="3">
        <f t="shared" si="300"/>
        <v>-6.3966866083755179E-3</v>
      </c>
      <c r="J3883" s="3">
        <f t="shared" si="301"/>
        <v>6.3052282768777616E-3</v>
      </c>
      <c r="K3883" s="9">
        <f t="shared" si="302"/>
        <v>542</v>
      </c>
      <c r="L3883" s="9">
        <f t="shared" si="303"/>
        <v>-139</v>
      </c>
      <c r="M3883" s="9">
        <f t="shared" si="304"/>
        <v>137</v>
      </c>
    </row>
    <row r="3884" spans="1:13">
      <c r="A3884" s="2">
        <v>38190</v>
      </c>
      <c r="B3884" s="1">
        <v>21821</v>
      </c>
      <c r="C3884" s="1">
        <v>21937</v>
      </c>
      <c r="D3884" s="1">
        <v>21489</v>
      </c>
      <c r="E3884" s="1">
        <v>21730</v>
      </c>
      <c r="I3884" s="3">
        <f t="shared" si="300"/>
        <v>-3.6680421824850985E-3</v>
      </c>
      <c r="J3884" s="3">
        <f t="shared" si="301"/>
        <v>4.1702946702717562E-3</v>
      </c>
      <c r="K3884" s="9">
        <f t="shared" si="302"/>
        <v>448</v>
      </c>
      <c r="L3884" s="9">
        <f t="shared" si="303"/>
        <v>-80</v>
      </c>
      <c r="M3884" s="9">
        <f t="shared" si="304"/>
        <v>91</v>
      </c>
    </row>
    <row r="3885" spans="1:13">
      <c r="A3885" s="2">
        <v>38189</v>
      </c>
      <c r="B3885" s="1">
        <v>22362</v>
      </c>
      <c r="C3885" s="1">
        <v>22516</v>
      </c>
      <c r="D3885" s="1">
        <v>21775</v>
      </c>
      <c r="E3885" s="1">
        <v>21810</v>
      </c>
      <c r="I3885" s="3">
        <f t="shared" si="300"/>
        <v>-2.4641116229148965E-2</v>
      </c>
      <c r="J3885" s="3">
        <f t="shared" si="301"/>
        <v>2.4684733029246043E-2</v>
      </c>
      <c r="K3885" s="9">
        <f t="shared" si="302"/>
        <v>741</v>
      </c>
      <c r="L3885" s="9">
        <f t="shared" si="303"/>
        <v>-551</v>
      </c>
      <c r="M3885" s="9">
        <f t="shared" si="304"/>
        <v>552</v>
      </c>
    </row>
    <row r="3886" spans="1:13">
      <c r="A3886" s="2">
        <v>38188</v>
      </c>
      <c r="B3886" s="1">
        <v>22115</v>
      </c>
      <c r="C3886" s="1">
        <v>22425</v>
      </c>
      <c r="D3886" s="1">
        <v>22045</v>
      </c>
      <c r="E3886" s="1">
        <v>22361</v>
      </c>
      <c r="I3886" s="3">
        <f t="shared" si="300"/>
        <v>1.171839652520134E-2</v>
      </c>
      <c r="J3886" s="3">
        <f t="shared" si="301"/>
        <v>-1.1123671716029845E-2</v>
      </c>
      <c r="K3886" s="9">
        <f t="shared" si="302"/>
        <v>380</v>
      </c>
      <c r="L3886" s="9">
        <f t="shared" si="303"/>
        <v>259</v>
      </c>
      <c r="M3886" s="9">
        <f t="shared" si="304"/>
        <v>-246</v>
      </c>
    </row>
    <row r="3887" spans="1:13">
      <c r="A3887" s="2">
        <v>38187</v>
      </c>
      <c r="B3887" s="1">
        <v>22444</v>
      </c>
      <c r="C3887" s="1">
        <v>22517</v>
      </c>
      <c r="D3887" s="1">
        <v>22045</v>
      </c>
      <c r="E3887" s="1">
        <v>22102</v>
      </c>
      <c r="I3887" s="3">
        <f t="shared" si="300"/>
        <v>-1.5369537131910723E-2</v>
      </c>
      <c r="J3887" s="3">
        <f t="shared" si="301"/>
        <v>1.5237925503475316E-2</v>
      </c>
      <c r="K3887" s="9">
        <f t="shared" si="302"/>
        <v>472</v>
      </c>
      <c r="L3887" s="9">
        <f t="shared" si="303"/>
        <v>-345</v>
      </c>
      <c r="M3887" s="9">
        <f t="shared" si="304"/>
        <v>342</v>
      </c>
    </row>
    <row r="3888" spans="1:13">
      <c r="A3888" s="2">
        <v>38184</v>
      </c>
      <c r="B3888" s="1">
        <v>22064</v>
      </c>
      <c r="C3888" s="1">
        <v>22676</v>
      </c>
      <c r="D3888" s="1">
        <v>22064</v>
      </c>
      <c r="E3888" s="1">
        <v>22447</v>
      </c>
      <c r="I3888" s="3">
        <f t="shared" si="300"/>
        <v>1.7358593183466279E-2</v>
      </c>
      <c r="J3888" s="3">
        <f t="shared" si="301"/>
        <v>-1.7358593183466279E-2</v>
      </c>
      <c r="K3888" s="9">
        <f t="shared" si="302"/>
        <v>612</v>
      </c>
      <c r="L3888" s="9">
        <f t="shared" si="303"/>
        <v>383</v>
      </c>
      <c r="M3888" s="9">
        <f t="shared" si="304"/>
        <v>-383</v>
      </c>
    </row>
    <row r="3889" spans="1:13">
      <c r="A3889" s="2">
        <v>38183</v>
      </c>
      <c r="B3889" s="1">
        <v>21679</v>
      </c>
      <c r="C3889" s="1">
        <v>22197</v>
      </c>
      <c r="D3889" s="1">
        <v>21679</v>
      </c>
      <c r="E3889" s="1">
        <v>22064</v>
      </c>
      <c r="I3889" s="3">
        <f t="shared" si="300"/>
        <v>1.8087855297157621E-2</v>
      </c>
      <c r="J3889" s="3">
        <f t="shared" si="301"/>
        <v>-1.7759121730707136E-2</v>
      </c>
      <c r="K3889" s="9">
        <f t="shared" si="302"/>
        <v>518</v>
      </c>
      <c r="L3889" s="9">
        <f t="shared" si="303"/>
        <v>392</v>
      </c>
      <c r="M3889" s="9">
        <f t="shared" si="304"/>
        <v>-385</v>
      </c>
    </row>
    <row r="3890" spans="1:13">
      <c r="A3890" s="2">
        <v>38182</v>
      </c>
      <c r="B3890" s="1">
        <v>21675</v>
      </c>
      <c r="C3890" s="1">
        <v>22090</v>
      </c>
      <c r="D3890" s="1">
        <v>21372</v>
      </c>
      <c r="E3890" s="1">
        <v>21672</v>
      </c>
      <c r="I3890" s="3">
        <f t="shared" si="300"/>
        <v>-1.8453589223103894E-4</v>
      </c>
      <c r="J3890" s="3">
        <f t="shared" si="301"/>
        <v>1.3840830449826991E-4</v>
      </c>
      <c r="K3890" s="9">
        <f t="shared" si="302"/>
        <v>718</v>
      </c>
      <c r="L3890" s="9">
        <f t="shared" si="303"/>
        <v>-4</v>
      </c>
      <c r="M3890" s="9">
        <f t="shared" si="304"/>
        <v>3</v>
      </c>
    </row>
    <row r="3891" spans="1:13">
      <c r="A3891" s="2">
        <v>38181</v>
      </c>
      <c r="B3891" s="1">
        <v>21533</v>
      </c>
      <c r="C3891" s="1">
        <v>21759</v>
      </c>
      <c r="D3891" s="1">
        <v>21455</v>
      </c>
      <c r="E3891" s="1">
        <v>21676</v>
      </c>
      <c r="I3891" s="3">
        <f t="shared" si="300"/>
        <v>6.6877206018948546E-3</v>
      </c>
      <c r="J3891" s="3">
        <f t="shared" si="301"/>
        <v>-6.6409696744531652E-3</v>
      </c>
      <c r="K3891" s="9">
        <f t="shared" si="302"/>
        <v>304</v>
      </c>
      <c r="L3891" s="9">
        <f t="shared" si="303"/>
        <v>144</v>
      </c>
      <c r="M3891" s="9">
        <f t="shared" si="304"/>
        <v>-143</v>
      </c>
    </row>
    <row r="3892" spans="1:13">
      <c r="A3892" s="2">
        <v>38180</v>
      </c>
      <c r="B3892" s="1">
        <v>20885</v>
      </c>
      <c r="C3892" s="1">
        <v>21560</v>
      </c>
      <c r="D3892" s="1">
        <v>20885</v>
      </c>
      <c r="E3892" s="1">
        <v>21532</v>
      </c>
      <c r="I3892" s="3">
        <f t="shared" si="300"/>
        <v>3.0880451955761959E-2</v>
      </c>
      <c r="J3892" s="3">
        <f t="shared" si="301"/>
        <v>-3.0979171654297342E-2</v>
      </c>
      <c r="K3892" s="9">
        <f t="shared" si="302"/>
        <v>675</v>
      </c>
      <c r="L3892" s="9">
        <f t="shared" si="303"/>
        <v>645</v>
      </c>
      <c r="M3892" s="9">
        <f t="shared" si="304"/>
        <v>-647</v>
      </c>
    </row>
    <row r="3893" spans="1:13">
      <c r="A3893" s="2">
        <v>38176</v>
      </c>
      <c r="B3893" s="1">
        <v>21167</v>
      </c>
      <c r="C3893" s="1">
        <v>21167</v>
      </c>
      <c r="D3893" s="1">
        <v>20821</v>
      </c>
      <c r="E3893" s="1">
        <v>20887</v>
      </c>
      <c r="I3893" s="3">
        <f t="shared" si="300"/>
        <v>-1.3414576543384819E-2</v>
      </c>
      <c r="J3893" s="3">
        <f t="shared" si="301"/>
        <v>1.3228138139556858E-2</v>
      </c>
      <c r="K3893" s="9">
        <f t="shared" si="302"/>
        <v>346</v>
      </c>
      <c r="L3893" s="9">
        <f t="shared" si="303"/>
        <v>-284</v>
      </c>
      <c r="M3893" s="9">
        <f t="shared" si="304"/>
        <v>280</v>
      </c>
    </row>
    <row r="3894" spans="1:13">
      <c r="A3894" s="2">
        <v>38175</v>
      </c>
      <c r="B3894" s="1">
        <v>21190</v>
      </c>
      <c r="C3894" s="1">
        <v>21364</v>
      </c>
      <c r="D3894" s="1">
        <v>21118</v>
      </c>
      <c r="E3894" s="1">
        <v>21171</v>
      </c>
      <c r="I3894" s="3">
        <f t="shared" si="300"/>
        <v>-8.0234094770624878E-4</v>
      </c>
      <c r="J3894" s="3">
        <f t="shared" si="301"/>
        <v>8.9664936290703159E-4</v>
      </c>
      <c r="K3894" s="9">
        <f t="shared" si="302"/>
        <v>246</v>
      </c>
      <c r="L3894" s="9">
        <f t="shared" si="303"/>
        <v>-17</v>
      </c>
      <c r="M3894" s="9">
        <f t="shared" si="304"/>
        <v>19</v>
      </c>
    </row>
    <row r="3895" spans="1:13">
      <c r="A3895" s="2">
        <v>38174</v>
      </c>
      <c r="B3895" s="1">
        <v>21669</v>
      </c>
      <c r="C3895" s="1">
        <v>21669</v>
      </c>
      <c r="D3895" s="1">
        <v>21123</v>
      </c>
      <c r="E3895" s="1">
        <v>21188</v>
      </c>
      <c r="I3895" s="3">
        <f t="shared" si="300"/>
        <v>-2.2242731887401938E-2</v>
      </c>
      <c r="J3895" s="3">
        <f t="shared" si="301"/>
        <v>2.2197609488208963E-2</v>
      </c>
      <c r="K3895" s="9">
        <f t="shared" si="302"/>
        <v>546</v>
      </c>
      <c r="L3895" s="9">
        <f t="shared" si="303"/>
        <v>-482</v>
      </c>
      <c r="M3895" s="9">
        <f t="shared" si="304"/>
        <v>481</v>
      </c>
    </row>
    <row r="3896" spans="1:13">
      <c r="A3896" s="2">
        <v>38173</v>
      </c>
      <c r="B3896" s="1">
        <v>21565</v>
      </c>
      <c r="C3896" s="1">
        <v>21774</v>
      </c>
      <c r="D3896" s="1">
        <v>21428</v>
      </c>
      <c r="E3896" s="1">
        <v>21670</v>
      </c>
      <c r="I3896" s="3">
        <f t="shared" si="300"/>
        <v>4.7292284866468845E-3</v>
      </c>
      <c r="J3896" s="3">
        <f t="shared" si="301"/>
        <v>-4.8690006955715275E-3</v>
      </c>
      <c r="K3896" s="9">
        <f t="shared" si="302"/>
        <v>346</v>
      </c>
      <c r="L3896" s="9">
        <f t="shared" si="303"/>
        <v>102</v>
      </c>
      <c r="M3896" s="9">
        <f t="shared" si="304"/>
        <v>-105</v>
      </c>
    </row>
    <row r="3897" spans="1:13">
      <c r="A3897" s="2">
        <v>38170</v>
      </c>
      <c r="B3897" s="1">
        <v>21348</v>
      </c>
      <c r="C3897" s="1">
        <v>21746</v>
      </c>
      <c r="D3897" s="1">
        <v>21348</v>
      </c>
      <c r="E3897" s="1">
        <v>21568</v>
      </c>
      <c r="I3897" s="3">
        <f t="shared" si="300"/>
        <v>1.0305415027168821E-2</v>
      </c>
      <c r="J3897" s="3">
        <f t="shared" si="301"/>
        <v>-1.0305415027168821E-2</v>
      </c>
      <c r="K3897" s="9">
        <f t="shared" si="302"/>
        <v>398</v>
      </c>
      <c r="L3897" s="9">
        <f t="shared" si="303"/>
        <v>220</v>
      </c>
      <c r="M3897" s="9">
        <f t="shared" si="304"/>
        <v>-220</v>
      </c>
    </row>
    <row r="3898" spans="1:13">
      <c r="A3898" s="2">
        <v>38169</v>
      </c>
      <c r="B3898" s="1">
        <v>21152</v>
      </c>
      <c r="C3898" s="1">
        <v>21394</v>
      </c>
      <c r="D3898" s="1">
        <v>21094</v>
      </c>
      <c r="E3898" s="1">
        <v>21348</v>
      </c>
      <c r="I3898" s="3">
        <f t="shared" si="300"/>
        <v>9.4571590694155477E-3</v>
      </c>
      <c r="J3898" s="3">
        <f t="shared" si="301"/>
        <v>-9.2662632375189111E-3</v>
      </c>
      <c r="K3898" s="9">
        <f t="shared" si="302"/>
        <v>300</v>
      </c>
      <c r="L3898" s="9">
        <f t="shared" si="303"/>
        <v>200</v>
      </c>
      <c r="M3898" s="9">
        <f t="shared" si="304"/>
        <v>-196</v>
      </c>
    </row>
    <row r="3899" spans="1:13">
      <c r="A3899" s="2">
        <v>38168</v>
      </c>
      <c r="B3899" s="1">
        <v>20809</v>
      </c>
      <c r="C3899" s="1">
        <v>21183</v>
      </c>
      <c r="D3899" s="1">
        <v>20733</v>
      </c>
      <c r="E3899" s="1">
        <v>21148</v>
      </c>
      <c r="I3899" s="3">
        <f t="shared" si="300"/>
        <v>1.673076923076923E-2</v>
      </c>
      <c r="J3899" s="3">
        <f t="shared" si="301"/>
        <v>-1.6291027920611274E-2</v>
      </c>
      <c r="K3899" s="9">
        <f t="shared" si="302"/>
        <v>450</v>
      </c>
      <c r="L3899" s="9">
        <f t="shared" si="303"/>
        <v>348</v>
      </c>
      <c r="M3899" s="9">
        <f t="shared" si="304"/>
        <v>-339</v>
      </c>
    </row>
    <row r="3900" spans="1:13">
      <c r="A3900" s="2">
        <v>38167</v>
      </c>
      <c r="B3900" s="1">
        <v>20352</v>
      </c>
      <c r="C3900" s="1">
        <v>20832</v>
      </c>
      <c r="D3900" s="1">
        <v>20352</v>
      </c>
      <c r="E3900" s="1">
        <v>20800</v>
      </c>
      <c r="I3900" s="3">
        <f t="shared" si="300"/>
        <v>2.2113022113022112E-2</v>
      </c>
      <c r="J3900" s="3">
        <f t="shared" si="301"/>
        <v>-2.20125786163522E-2</v>
      </c>
      <c r="K3900" s="9">
        <f t="shared" si="302"/>
        <v>480</v>
      </c>
      <c r="L3900" s="9">
        <f t="shared" si="303"/>
        <v>450</v>
      </c>
      <c r="M3900" s="9">
        <f t="shared" si="304"/>
        <v>-448</v>
      </c>
    </row>
    <row r="3901" spans="1:13">
      <c r="A3901" s="2">
        <v>38166</v>
      </c>
      <c r="B3901" s="1">
        <v>20750</v>
      </c>
      <c r="C3901" s="1">
        <v>20892</v>
      </c>
      <c r="D3901" s="1">
        <v>20350</v>
      </c>
      <c r="E3901" s="1">
        <v>20350</v>
      </c>
      <c r="I3901" s="3">
        <f t="shared" si="300"/>
        <v>-1.9277108433734941E-2</v>
      </c>
      <c r="J3901" s="3">
        <f t="shared" si="301"/>
        <v>1.9277108433734941E-2</v>
      </c>
      <c r="K3901" s="9">
        <f t="shared" si="302"/>
        <v>542</v>
      </c>
      <c r="L3901" s="9">
        <f t="shared" si="303"/>
        <v>-400</v>
      </c>
      <c r="M3901" s="9">
        <f t="shared" si="304"/>
        <v>400</v>
      </c>
    </row>
    <row r="3902" spans="1:13">
      <c r="A3902" s="2">
        <v>38163</v>
      </c>
      <c r="B3902" s="1">
        <v>20708</v>
      </c>
      <c r="C3902" s="1">
        <v>20939</v>
      </c>
      <c r="D3902" s="1">
        <v>20668</v>
      </c>
      <c r="E3902" s="1">
        <v>20750</v>
      </c>
      <c r="I3902" s="3">
        <f t="shared" si="300"/>
        <v>2.0282016611937416E-3</v>
      </c>
      <c r="J3902" s="3">
        <f t="shared" si="301"/>
        <v>-2.0282016611937416E-3</v>
      </c>
      <c r="K3902" s="9">
        <f t="shared" si="302"/>
        <v>271</v>
      </c>
      <c r="L3902" s="9">
        <f t="shared" si="303"/>
        <v>42</v>
      </c>
      <c r="M3902" s="9">
        <f t="shared" si="304"/>
        <v>-42</v>
      </c>
    </row>
    <row r="3903" spans="1:13">
      <c r="A3903" s="2">
        <v>38162</v>
      </c>
      <c r="B3903" s="1">
        <v>20837</v>
      </c>
      <c r="C3903" s="1">
        <v>21068</v>
      </c>
      <c r="D3903" s="1">
        <v>20681</v>
      </c>
      <c r="E3903" s="1">
        <v>20708</v>
      </c>
      <c r="I3903" s="3">
        <f t="shared" si="300"/>
        <v>-6.1432136686504126E-3</v>
      </c>
      <c r="J3903" s="3">
        <f t="shared" si="301"/>
        <v>6.1909103997696401E-3</v>
      </c>
      <c r="K3903" s="9">
        <f t="shared" si="302"/>
        <v>387</v>
      </c>
      <c r="L3903" s="9">
        <f t="shared" si="303"/>
        <v>-128</v>
      </c>
      <c r="M3903" s="9">
        <f t="shared" si="304"/>
        <v>129</v>
      </c>
    </row>
    <row r="3904" spans="1:13">
      <c r="A3904" s="2">
        <v>38161</v>
      </c>
      <c r="B3904" s="1">
        <v>20199</v>
      </c>
      <c r="C3904" s="1">
        <v>20836</v>
      </c>
      <c r="D3904" s="1">
        <v>20199</v>
      </c>
      <c r="E3904" s="1">
        <v>20836</v>
      </c>
      <c r="I3904" s="3">
        <f t="shared" si="300"/>
        <v>3.1536214664092281E-2</v>
      </c>
      <c r="J3904" s="3">
        <f t="shared" si="301"/>
        <v>-3.1536214664092281E-2</v>
      </c>
      <c r="K3904" s="9">
        <f t="shared" si="302"/>
        <v>637</v>
      </c>
      <c r="L3904" s="9">
        <f t="shared" si="303"/>
        <v>637</v>
      </c>
      <c r="M3904" s="9">
        <f t="shared" si="304"/>
        <v>-637</v>
      </c>
    </row>
    <row r="3905" spans="1:13">
      <c r="A3905" s="2">
        <v>38160</v>
      </c>
      <c r="B3905" s="1">
        <v>20293</v>
      </c>
      <c r="C3905" s="1">
        <v>20359</v>
      </c>
      <c r="D3905" s="1">
        <v>20069</v>
      </c>
      <c r="E3905" s="1">
        <v>20199</v>
      </c>
      <c r="I3905" s="3">
        <f t="shared" si="300"/>
        <v>-4.6321391612871438E-3</v>
      </c>
      <c r="J3905" s="3">
        <f t="shared" si="301"/>
        <v>4.6321391612871438E-3</v>
      </c>
      <c r="K3905" s="9">
        <f t="shared" si="302"/>
        <v>290</v>
      </c>
      <c r="L3905" s="9">
        <f t="shared" si="303"/>
        <v>-94</v>
      </c>
      <c r="M3905" s="9">
        <f t="shared" si="304"/>
        <v>94</v>
      </c>
    </row>
    <row r="3906" spans="1:13">
      <c r="A3906" s="2">
        <v>38159</v>
      </c>
      <c r="B3906" s="1">
        <v>20335</v>
      </c>
      <c r="C3906" s="1">
        <v>20654</v>
      </c>
      <c r="D3906" s="1">
        <v>20274</v>
      </c>
      <c r="E3906" s="1">
        <v>20293</v>
      </c>
      <c r="I3906" s="3">
        <f t="shared" si="300"/>
        <v>-1.9672453646781096E-3</v>
      </c>
      <c r="J3906" s="3">
        <f t="shared" si="301"/>
        <v>2.0654044750430291E-3</v>
      </c>
      <c r="K3906" s="9">
        <f t="shared" si="302"/>
        <v>380</v>
      </c>
      <c r="L3906" s="9">
        <f t="shared" si="303"/>
        <v>-40</v>
      </c>
      <c r="M3906" s="9">
        <f t="shared" si="304"/>
        <v>42</v>
      </c>
    </row>
    <row r="3907" spans="1:13">
      <c r="A3907" s="2">
        <v>38156</v>
      </c>
      <c r="B3907" s="1">
        <v>20329</v>
      </c>
      <c r="C3907" s="1">
        <v>20454</v>
      </c>
      <c r="D3907" s="1">
        <v>20076</v>
      </c>
      <c r="E3907" s="1">
        <v>20333</v>
      </c>
      <c r="I3907" s="3">
        <f t="shared" si="300"/>
        <v>-4.9178715451952398E-5</v>
      </c>
      <c r="J3907" s="3">
        <f t="shared" si="301"/>
        <v>-1.9676324462590387E-4</v>
      </c>
      <c r="K3907" s="9">
        <f t="shared" si="302"/>
        <v>378</v>
      </c>
      <c r="L3907" s="9">
        <f t="shared" si="303"/>
        <v>-1</v>
      </c>
      <c r="M3907" s="9">
        <f t="shared" si="304"/>
        <v>-4</v>
      </c>
    </row>
    <row r="3908" spans="1:13">
      <c r="A3908" s="2">
        <v>38155</v>
      </c>
      <c r="B3908" s="1">
        <v>20459</v>
      </c>
      <c r="C3908" s="1">
        <v>20697</v>
      </c>
      <c r="D3908" s="1">
        <v>20202</v>
      </c>
      <c r="E3908" s="1">
        <v>20334</v>
      </c>
      <c r="I3908" s="3">
        <f t="shared" si="300"/>
        <v>-6.109780536683122E-3</v>
      </c>
      <c r="J3908" s="3">
        <f t="shared" si="301"/>
        <v>6.109780536683122E-3</v>
      </c>
      <c r="K3908" s="9">
        <f t="shared" si="302"/>
        <v>495</v>
      </c>
      <c r="L3908" s="9">
        <f t="shared" si="303"/>
        <v>-125</v>
      </c>
      <c r="M3908" s="9">
        <f t="shared" si="304"/>
        <v>125</v>
      </c>
    </row>
    <row r="3909" spans="1:13">
      <c r="A3909" s="2">
        <v>38154</v>
      </c>
      <c r="B3909" s="1">
        <v>20050</v>
      </c>
      <c r="C3909" s="1">
        <v>20514</v>
      </c>
      <c r="D3909" s="1">
        <v>20006</v>
      </c>
      <c r="E3909" s="1">
        <v>20459</v>
      </c>
      <c r="I3909" s="3">
        <f t="shared" si="300"/>
        <v>2.0551703496782561E-2</v>
      </c>
      <c r="J3909" s="3">
        <f t="shared" si="301"/>
        <v>-2.0399002493765587E-2</v>
      </c>
      <c r="K3909" s="9">
        <f t="shared" si="302"/>
        <v>508</v>
      </c>
      <c r="L3909" s="9">
        <f t="shared" si="303"/>
        <v>412</v>
      </c>
      <c r="M3909" s="9">
        <f t="shared" si="304"/>
        <v>-409</v>
      </c>
    </row>
    <row r="3910" spans="1:13">
      <c r="A3910" s="2">
        <v>38153</v>
      </c>
      <c r="B3910" s="1">
        <v>19496</v>
      </c>
      <c r="C3910" s="1">
        <v>20047</v>
      </c>
      <c r="D3910" s="1">
        <v>19496</v>
      </c>
      <c r="E3910" s="1">
        <v>20047</v>
      </c>
      <c r="I3910" s="3">
        <f t="shared" si="300"/>
        <v>2.873710678914148E-2</v>
      </c>
      <c r="J3910" s="3">
        <f t="shared" si="301"/>
        <v>-2.8262207632334838E-2</v>
      </c>
      <c r="K3910" s="9">
        <f t="shared" si="302"/>
        <v>551</v>
      </c>
      <c r="L3910" s="9">
        <f t="shared" si="303"/>
        <v>560</v>
      </c>
      <c r="M3910" s="9">
        <f t="shared" si="304"/>
        <v>-551</v>
      </c>
    </row>
    <row r="3911" spans="1:13">
      <c r="A3911" s="2">
        <v>38152</v>
      </c>
      <c r="B3911" s="1">
        <v>19833</v>
      </c>
      <c r="C3911" s="1">
        <v>19833</v>
      </c>
      <c r="D3911" s="1">
        <v>19370</v>
      </c>
      <c r="E3911" s="1">
        <v>19487</v>
      </c>
      <c r="I3911" s="3">
        <f t="shared" si="300"/>
        <v>-1.7495210245033782E-2</v>
      </c>
      <c r="J3911" s="3">
        <f t="shared" si="301"/>
        <v>1.7445671355821105E-2</v>
      </c>
      <c r="K3911" s="9">
        <f t="shared" si="302"/>
        <v>463</v>
      </c>
      <c r="L3911" s="9">
        <f t="shared" si="303"/>
        <v>-347</v>
      </c>
      <c r="M3911" s="9">
        <f t="shared" si="304"/>
        <v>346</v>
      </c>
    </row>
    <row r="3912" spans="1:13">
      <c r="A3912" s="2">
        <v>38149</v>
      </c>
      <c r="B3912" s="1">
        <v>19864</v>
      </c>
      <c r="C3912" s="1">
        <v>19979</v>
      </c>
      <c r="D3912" s="1">
        <v>19788</v>
      </c>
      <c r="E3912" s="1">
        <v>19834</v>
      </c>
      <c r="I3912" s="3">
        <f t="shared" si="300"/>
        <v>-1.5102698348771646E-3</v>
      </c>
      <c r="J3912" s="3">
        <f t="shared" si="301"/>
        <v>1.5102698348771646E-3</v>
      </c>
      <c r="K3912" s="9">
        <f t="shared" si="302"/>
        <v>191</v>
      </c>
      <c r="L3912" s="9">
        <f t="shared" si="303"/>
        <v>-30</v>
      </c>
      <c r="M3912" s="9">
        <f t="shared" si="304"/>
        <v>30</v>
      </c>
    </row>
    <row r="3913" spans="1:13">
      <c r="A3913" s="2">
        <v>38147</v>
      </c>
      <c r="B3913" s="1">
        <v>20269</v>
      </c>
      <c r="C3913" s="1">
        <v>20297</v>
      </c>
      <c r="D3913" s="1">
        <v>19797</v>
      </c>
      <c r="E3913" s="1">
        <v>19864</v>
      </c>
      <c r="I3913" s="3">
        <f t="shared" si="300"/>
        <v>-2.0657693635063847E-2</v>
      </c>
      <c r="J3913" s="3">
        <f t="shared" si="301"/>
        <v>1.9981252158468597E-2</v>
      </c>
      <c r="K3913" s="9">
        <f t="shared" si="302"/>
        <v>500</v>
      </c>
      <c r="L3913" s="9">
        <f t="shared" si="303"/>
        <v>-419</v>
      </c>
      <c r="M3913" s="9">
        <f t="shared" si="304"/>
        <v>405</v>
      </c>
    </row>
    <row r="3914" spans="1:13">
      <c r="A3914" s="2">
        <v>38146</v>
      </c>
      <c r="B3914" s="1">
        <v>20446</v>
      </c>
      <c r="C3914" s="1">
        <v>20529</v>
      </c>
      <c r="D3914" s="1">
        <v>20158</v>
      </c>
      <c r="E3914" s="1">
        <v>20283</v>
      </c>
      <c r="I3914" s="3">
        <f t="shared" si="300"/>
        <v>-7.9722195050376601E-3</v>
      </c>
      <c r="J3914" s="3">
        <f t="shared" si="301"/>
        <v>7.9722195050376601E-3</v>
      </c>
      <c r="K3914" s="9">
        <f t="shared" si="302"/>
        <v>371</v>
      </c>
      <c r="L3914" s="9">
        <f t="shared" si="303"/>
        <v>-163</v>
      </c>
      <c r="M3914" s="9">
        <f t="shared" si="304"/>
        <v>163</v>
      </c>
    </row>
    <row r="3915" spans="1:13">
      <c r="A3915" s="2">
        <v>38145</v>
      </c>
      <c r="B3915" s="1">
        <v>19825</v>
      </c>
      <c r="C3915" s="1">
        <v>20487</v>
      </c>
      <c r="D3915" s="1">
        <v>19825</v>
      </c>
      <c r="E3915" s="1">
        <v>20446</v>
      </c>
      <c r="I3915" s="3">
        <f t="shared" si="300"/>
        <v>3.1688364113432232E-2</v>
      </c>
      <c r="J3915" s="3">
        <f t="shared" si="301"/>
        <v>-3.1324085750315256E-2</v>
      </c>
      <c r="K3915" s="9">
        <f t="shared" si="302"/>
        <v>662</v>
      </c>
      <c r="L3915" s="9">
        <f t="shared" si="303"/>
        <v>628</v>
      </c>
      <c r="M3915" s="9">
        <f t="shared" si="304"/>
        <v>-621</v>
      </c>
    </row>
    <row r="3916" spans="1:13">
      <c r="A3916" s="2">
        <v>38142</v>
      </c>
      <c r="B3916" s="1">
        <v>19404</v>
      </c>
      <c r="C3916" s="1">
        <v>19901</v>
      </c>
      <c r="D3916" s="1">
        <v>19404</v>
      </c>
      <c r="E3916" s="1">
        <v>19818</v>
      </c>
      <c r="I3916" s="3">
        <f t="shared" si="300"/>
        <v>2.1599051497499872E-2</v>
      </c>
      <c r="J3916" s="3">
        <f t="shared" si="301"/>
        <v>-2.1335807050092765E-2</v>
      </c>
      <c r="K3916" s="9">
        <f t="shared" si="302"/>
        <v>497</v>
      </c>
      <c r="L3916" s="9">
        <f t="shared" si="303"/>
        <v>419</v>
      </c>
      <c r="M3916" s="9">
        <f t="shared" si="304"/>
        <v>-414</v>
      </c>
    </row>
    <row r="3917" spans="1:13">
      <c r="A3917" s="2">
        <v>38141</v>
      </c>
      <c r="B3917" s="1">
        <v>19723</v>
      </c>
      <c r="C3917" s="1">
        <v>19775</v>
      </c>
      <c r="D3917" s="1">
        <v>19332</v>
      </c>
      <c r="E3917" s="1">
        <v>19399</v>
      </c>
      <c r="I3917" s="3">
        <f t="shared" ref="I3917:I3980" si="305">(E3917-E3918)/E3918</f>
        <v>-1.6078312030837899E-2</v>
      </c>
      <c r="J3917" s="3">
        <f t="shared" ref="J3917:J3980" si="306">(B3917-E3917)/B3917</f>
        <v>1.6427521168179283E-2</v>
      </c>
      <c r="K3917" s="9">
        <f t="shared" ref="K3917:K3980" si="307">(C3917-D3917)</f>
        <v>443</v>
      </c>
      <c r="L3917" s="9">
        <f t="shared" ref="L3917:L3980" si="308">(E3917-E3918)</f>
        <v>-317</v>
      </c>
      <c r="M3917" s="9">
        <f t="shared" ref="M3917:M3980" si="309">B3917-E3917</f>
        <v>324</v>
      </c>
    </row>
    <row r="3918" spans="1:13">
      <c r="A3918" s="2">
        <v>38140</v>
      </c>
      <c r="B3918" s="1">
        <v>19552</v>
      </c>
      <c r="C3918" s="1">
        <v>19922</v>
      </c>
      <c r="D3918" s="1">
        <v>19552</v>
      </c>
      <c r="E3918" s="1">
        <v>19716</v>
      </c>
      <c r="I3918" s="3">
        <f t="shared" si="305"/>
        <v>8.7490406753645434E-3</v>
      </c>
      <c r="J3918" s="3">
        <f t="shared" si="306"/>
        <v>-8.3878887070376433E-3</v>
      </c>
      <c r="K3918" s="9">
        <f t="shared" si="307"/>
        <v>370</v>
      </c>
      <c r="L3918" s="9">
        <f t="shared" si="308"/>
        <v>171</v>
      </c>
      <c r="M3918" s="9">
        <f t="shared" si="309"/>
        <v>-164</v>
      </c>
    </row>
    <row r="3919" spans="1:13">
      <c r="A3919" s="2">
        <v>38139</v>
      </c>
      <c r="B3919" s="1">
        <v>19544</v>
      </c>
      <c r="C3919" s="1">
        <v>19613</v>
      </c>
      <c r="D3919" s="1">
        <v>19176</v>
      </c>
      <c r="E3919" s="1">
        <v>19545</v>
      </c>
      <c r="I3919" s="3">
        <f t="shared" si="305"/>
        <v>5.1166598444535407E-5</v>
      </c>
      <c r="J3919" s="3">
        <f t="shared" si="306"/>
        <v>-5.1166598444535407E-5</v>
      </c>
      <c r="K3919" s="9">
        <f t="shared" si="307"/>
        <v>437</v>
      </c>
      <c r="L3919" s="9">
        <f t="shared" si="308"/>
        <v>1</v>
      </c>
      <c r="M3919" s="9">
        <f t="shared" si="309"/>
        <v>-1</v>
      </c>
    </row>
    <row r="3920" spans="1:13">
      <c r="A3920" s="2">
        <v>38138</v>
      </c>
      <c r="B3920" s="1">
        <v>19671</v>
      </c>
      <c r="C3920" s="1">
        <v>19769</v>
      </c>
      <c r="D3920" s="1">
        <v>19420</v>
      </c>
      <c r="E3920" s="1">
        <v>19544</v>
      </c>
      <c r="I3920" s="3">
        <f t="shared" si="305"/>
        <v>-6.2541312859104086E-3</v>
      </c>
      <c r="J3920" s="3">
        <f t="shared" si="306"/>
        <v>6.4562045650958261E-3</v>
      </c>
      <c r="K3920" s="9">
        <f t="shared" si="307"/>
        <v>349</v>
      </c>
      <c r="L3920" s="9">
        <f t="shared" si="308"/>
        <v>-123</v>
      </c>
      <c r="M3920" s="9">
        <f t="shared" si="309"/>
        <v>127</v>
      </c>
    </row>
    <row r="3921" spans="1:13">
      <c r="A3921" s="2">
        <v>38135</v>
      </c>
      <c r="B3921" s="1">
        <v>19734</v>
      </c>
      <c r="C3921" s="1">
        <v>19990</v>
      </c>
      <c r="D3921" s="1">
        <v>19579</v>
      </c>
      <c r="E3921" s="1">
        <v>19667</v>
      </c>
      <c r="I3921" s="3">
        <f t="shared" si="305"/>
        <v>-3.3951555690686125E-3</v>
      </c>
      <c r="J3921" s="3">
        <f t="shared" si="306"/>
        <v>3.3951555690686125E-3</v>
      </c>
      <c r="K3921" s="9">
        <f t="shared" si="307"/>
        <v>411</v>
      </c>
      <c r="L3921" s="9">
        <f t="shared" si="308"/>
        <v>-67</v>
      </c>
      <c r="M3921" s="9">
        <f t="shared" si="309"/>
        <v>67</v>
      </c>
    </row>
    <row r="3922" spans="1:13">
      <c r="A3922" s="2">
        <v>38134</v>
      </c>
      <c r="B3922" s="1">
        <v>19068</v>
      </c>
      <c r="C3922" s="1">
        <v>19763</v>
      </c>
      <c r="D3922" s="1">
        <v>19060</v>
      </c>
      <c r="E3922" s="1">
        <v>19734</v>
      </c>
      <c r="I3922" s="3">
        <f t="shared" si="305"/>
        <v>3.4873354659394833E-2</v>
      </c>
      <c r="J3922" s="3">
        <f t="shared" si="306"/>
        <v>-3.4927627438640654E-2</v>
      </c>
      <c r="K3922" s="9">
        <f t="shared" si="307"/>
        <v>703</v>
      </c>
      <c r="L3922" s="9">
        <f t="shared" si="308"/>
        <v>665</v>
      </c>
      <c r="M3922" s="9">
        <f t="shared" si="309"/>
        <v>-666</v>
      </c>
    </row>
    <row r="3923" spans="1:13">
      <c r="A3923" s="2">
        <v>38133</v>
      </c>
      <c r="B3923" s="1">
        <v>18859</v>
      </c>
      <c r="C3923" s="1">
        <v>19078</v>
      </c>
      <c r="D3923" s="1">
        <v>18737</v>
      </c>
      <c r="E3923" s="1">
        <v>19069</v>
      </c>
      <c r="I3923" s="3">
        <f t="shared" si="305"/>
        <v>1.1135266981282147E-2</v>
      </c>
      <c r="J3923" s="3">
        <f t="shared" si="306"/>
        <v>-1.1135266981282147E-2</v>
      </c>
      <c r="K3923" s="9">
        <f t="shared" si="307"/>
        <v>341</v>
      </c>
      <c r="L3923" s="9">
        <f t="shared" si="308"/>
        <v>210</v>
      </c>
      <c r="M3923" s="9">
        <f t="shared" si="309"/>
        <v>-210</v>
      </c>
    </row>
    <row r="3924" spans="1:13">
      <c r="A3924" s="2">
        <v>38132</v>
      </c>
      <c r="B3924" s="1">
        <v>18674</v>
      </c>
      <c r="C3924" s="1">
        <v>18869</v>
      </c>
      <c r="D3924" s="1">
        <v>18589</v>
      </c>
      <c r="E3924" s="1">
        <v>18859</v>
      </c>
      <c r="I3924" s="3">
        <f t="shared" si="305"/>
        <v>1.0177299266163158E-2</v>
      </c>
      <c r="J3924" s="3">
        <f t="shared" si="306"/>
        <v>-9.906822319802935E-3</v>
      </c>
      <c r="K3924" s="9">
        <f t="shared" si="307"/>
        <v>280</v>
      </c>
      <c r="L3924" s="9">
        <f t="shared" si="308"/>
        <v>190</v>
      </c>
      <c r="M3924" s="9">
        <f t="shared" si="309"/>
        <v>-185</v>
      </c>
    </row>
    <row r="3925" spans="1:13">
      <c r="A3925" s="2">
        <v>38131</v>
      </c>
      <c r="B3925" s="1">
        <v>18287</v>
      </c>
      <c r="C3925" s="1">
        <v>18670</v>
      </c>
      <c r="D3925" s="1">
        <v>18287</v>
      </c>
      <c r="E3925" s="1">
        <v>18669</v>
      </c>
      <c r="I3925" s="3">
        <f t="shared" si="305"/>
        <v>2.1000820344544709E-2</v>
      </c>
      <c r="J3925" s="3">
        <f t="shared" si="306"/>
        <v>-2.0889156231202494E-2</v>
      </c>
      <c r="K3925" s="9">
        <f t="shared" si="307"/>
        <v>383</v>
      </c>
      <c r="L3925" s="9">
        <f t="shared" si="308"/>
        <v>384</v>
      </c>
      <c r="M3925" s="9">
        <f t="shared" si="309"/>
        <v>-382</v>
      </c>
    </row>
    <row r="3926" spans="1:13">
      <c r="A3926" s="2">
        <v>38128</v>
      </c>
      <c r="B3926" s="1">
        <v>18239</v>
      </c>
      <c r="C3926" s="1">
        <v>18386</v>
      </c>
      <c r="D3926" s="1">
        <v>18041</v>
      </c>
      <c r="E3926" s="1">
        <v>18285</v>
      </c>
      <c r="I3926" s="3">
        <f t="shared" si="305"/>
        <v>2.4671052631578946E-3</v>
      </c>
      <c r="J3926" s="3">
        <f t="shared" si="306"/>
        <v>-2.5220680958385876E-3</v>
      </c>
      <c r="K3926" s="9">
        <f t="shared" si="307"/>
        <v>345</v>
      </c>
      <c r="L3926" s="9">
        <f t="shared" si="308"/>
        <v>45</v>
      </c>
      <c r="M3926" s="9">
        <f t="shared" si="309"/>
        <v>-46</v>
      </c>
    </row>
    <row r="3927" spans="1:13">
      <c r="A3927" s="2">
        <v>38127</v>
      </c>
      <c r="B3927" s="1">
        <v>18688</v>
      </c>
      <c r="C3927" s="1">
        <v>18688</v>
      </c>
      <c r="D3927" s="1">
        <v>18228</v>
      </c>
      <c r="E3927" s="1">
        <v>18240</v>
      </c>
      <c r="I3927" s="3">
        <f t="shared" si="305"/>
        <v>-2.3972602739726026E-2</v>
      </c>
      <c r="J3927" s="3">
        <f t="shared" si="306"/>
        <v>2.3972602739726026E-2</v>
      </c>
      <c r="K3927" s="9">
        <f t="shared" si="307"/>
        <v>460</v>
      </c>
      <c r="L3927" s="9">
        <f t="shared" si="308"/>
        <v>-448</v>
      </c>
      <c r="M3927" s="9">
        <f t="shared" si="309"/>
        <v>448</v>
      </c>
    </row>
    <row r="3928" spans="1:13">
      <c r="A3928" s="2">
        <v>38126</v>
      </c>
      <c r="B3928" s="1">
        <v>18601</v>
      </c>
      <c r="C3928" s="1">
        <v>19120</v>
      </c>
      <c r="D3928" s="1">
        <v>18601</v>
      </c>
      <c r="E3928" s="1">
        <v>18688</v>
      </c>
      <c r="I3928" s="3">
        <f t="shared" si="305"/>
        <v>7.1136020694115114E-3</v>
      </c>
      <c r="J3928" s="3">
        <f t="shared" si="306"/>
        <v>-4.6771678941992367E-3</v>
      </c>
      <c r="K3928" s="9">
        <f t="shared" si="307"/>
        <v>519</v>
      </c>
      <c r="L3928" s="9">
        <f t="shared" si="308"/>
        <v>132</v>
      </c>
      <c r="M3928" s="9">
        <f t="shared" si="309"/>
        <v>-87</v>
      </c>
    </row>
    <row r="3929" spans="1:13">
      <c r="A3929" s="2">
        <v>38125</v>
      </c>
      <c r="B3929" s="1">
        <v>18124</v>
      </c>
      <c r="C3929" s="1">
        <v>18610</v>
      </c>
      <c r="D3929" s="1">
        <v>18124</v>
      </c>
      <c r="E3929" s="1">
        <v>18556</v>
      </c>
      <c r="I3929" s="3">
        <f t="shared" si="305"/>
        <v>2.3948791524114336E-2</v>
      </c>
      <c r="J3929" s="3">
        <f t="shared" si="306"/>
        <v>-2.3835797837122048E-2</v>
      </c>
      <c r="K3929" s="9">
        <f t="shared" si="307"/>
        <v>486</v>
      </c>
      <c r="L3929" s="9">
        <f t="shared" si="308"/>
        <v>434</v>
      </c>
      <c r="M3929" s="9">
        <f t="shared" si="309"/>
        <v>-432</v>
      </c>
    </row>
    <row r="3930" spans="1:13">
      <c r="A3930" s="2">
        <v>38124</v>
      </c>
      <c r="B3930" s="1">
        <v>18608</v>
      </c>
      <c r="C3930" s="1">
        <v>18608</v>
      </c>
      <c r="D3930" s="1">
        <v>17973</v>
      </c>
      <c r="E3930" s="1">
        <v>18122</v>
      </c>
      <c r="I3930" s="3">
        <f t="shared" si="305"/>
        <v>-2.6274783730052119E-2</v>
      </c>
      <c r="J3930" s="3">
        <f t="shared" si="306"/>
        <v>2.611779879621668E-2</v>
      </c>
      <c r="K3930" s="9">
        <f t="shared" si="307"/>
        <v>635</v>
      </c>
      <c r="L3930" s="9">
        <f t="shared" si="308"/>
        <v>-489</v>
      </c>
      <c r="M3930" s="9">
        <f t="shared" si="309"/>
        <v>486</v>
      </c>
    </row>
    <row r="3931" spans="1:13">
      <c r="A3931" s="2">
        <v>38121</v>
      </c>
      <c r="B3931" s="1">
        <v>18420</v>
      </c>
      <c r="C3931" s="1">
        <v>18951</v>
      </c>
      <c r="D3931" s="1">
        <v>18420</v>
      </c>
      <c r="E3931" s="1">
        <v>18611</v>
      </c>
      <c r="I3931" s="3">
        <f t="shared" si="305"/>
        <v>1.1412423237867507E-2</v>
      </c>
      <c r="J3931" s="3">
        <f t="shared" si="306"/>
        <v>-1.0369163952225842E-2</v>
      </c>
      <c r="K3931" s="9">
        <f t="shared" si="307"/>
        <v>531</v>
      </c>
      <c r="L3931" s="9">
        <f t="shared" si="308"/>
        <v>210</v>
      </c>
      <c r="M3931" s="9">
        <f t="shared" si="309"/>
        <v>-191</v>
      </c>
    </row>
    <row r="3932" spans="1:13">
      <c r="A3932" s="2">
        <v>38120</v>
      </c>
      <c r="B3932" s="1">
        <v>18325</v>
      </c>
      <c r="C3932" s="1">
        <v>18619</v>
      </c>
      <c r="D3932" s="1">
        <v>17901</v>
      </c>
      <c r="E3932" s="1">
        <v>18401</v>
      </c>
      <c r="I3932" s="3">
        <f t="shared" si="305"/>
        <v>4.1473396998635741E-3</v>
      </c>
      <c r="J3932" s="3">
        <f t="shared" si="306"/>
        <v>-4.1473396998635741E-3</v>
      </c>
      <c r="K3932" s="9">
        <f t="shared" si="307"/>
        <v>718</v>
      </c>
      <c r="L3932" s="9">
        <f t="shared" si="308"/>
        <v>76</v>
      </c>
      <c r="M3932" s="9">
        <f t="shared" si="309"/>
        <v>-76</v>
      </c>
    </row>
    <row r="3933" spans="1:13">
      <c r="A3933" s="2">
        <v>38119</v>
      </c>
      <c r="B3933" s="1">
        <v>18543</v>
      </c>
      <c r="C3933" s="1">
        <v>18745</v>
      </c>
      <c r="D3933" s="1">
        <v>17885</v>
      </c>
      <c r="E3933" s="1">
        <v>18325</v>
      </c>
      <c r="I3933" s="3">
        <f t="shared" si="305"/>
        <v>-1.1383254208027622E-2</v>
      </c>
      <c r="J3933" s="3">
        <f t="shared" si="306"/>
        <v>1.1756457962573477E-2</v>
      </c>
      <c r="K3933" s="9">
        <f t="shared" si="307"/>
        <v>860</v>
      </c>
      <c r="L3933" s="9">
        <f t="shared" si="308"/>
        <v>-211</v>
      </c>
      <c r="M3933" s="9">
        <f t="shared" si="309"/>
        <v>218</v>
      </c>
    </row>
    <row r="3934" spans="1:13">
      <c r="A3934" s="2">
        <v>38118</v>
      </c>
      <c r="B3934" s="1">
        <v>17607</v>
      </c>
      <c r="C3934" s="1">
        <v>18582</v>
      </c>
      <c r="D3934" s="1">
        <v>17607</v>
      </c>
      <c r="E3934" s="1">
        <v>18536</v>
      </c>
      <c r="I3934" s="3">
        <f t="shared" si="305"/>
        <v>5.294251306521245E-2</v>
      </c>
      <c r="J3934" s="3">
        <f t="shared" si="306"/>
        <v>-5.2763105583006759E-2</v>
      </c>
      <c r="K3934" s="9">
        <f t="shared" si="307"/>
        <v>975</v>
      </c>
      <c r="L3934" s="9">
        <f t="shared" si="308"/>
        <v>932</v>
      </c>
      <c r="M3934" s="9">
        <f t="shared" si="309"/>
        <v>-929</v>
      </c>
    </row>
    <row r="3935" spans="1:13">
      <c r="A3935" s="2">
        <v>38117</v>
      </c>
      <c r="B3935" s="1">
        <v>18615</v>
      </c>
      <c r="C3935" s="1">
        <v>18615</v>
      </c>
      <c r="D3935" s="1">
        <v>17601</v>
      </c>
      <c r="E3935" s="1">
        <v>17604</v>
      </c>
      <c r="I3935" s="3">
        <f t="shared" si="305"/>
        <v>-5.456498388829216E-2</v>
      </c>
      <c r="J3935" s="3">
        <f t="shared" si="306"/>
        <v>5.4311039484286866E-2</v>
      </c>
      <c r="K3935" s="9">
        <f t="shared" si="307"/>
        <v>1014</v>
      </c>
      <c r="L3935" s="9">
        <f t="shared" si="308"/>
        <v>-1016</v>
      </c>
      <c r="M3935" s="9">
        <f t="shared" si="309"/>
        <v>1011</v>
      </c>
    </row>
    <row r="3936" spans="1:13">
      <c r="A3936" s="2">
        <v>38114</v>
      </c>
      <c r="B3936" s="1">
        <v>19183</v>
      </c>
      <c r="C3936" s="1">
        <v>19183</v>
      </c>
      <c r="D3936" s="1">
        <v>18572</v>
      </c>
      <c r="E3936" s="1">
        <v>18620</v>
      </c>
      <c r="I3936" s="3">
        <f t="shared" si="305"/>
        <v>-2.9702970297029702E-2</v>
      </c>
      <c r="J3936" s="3">
        <f t="shared" si="306"/>
        <v>2.9348902674242817E-2</v>
      </c>
      <c r="K3936" s="9">
        <f t="shared" si="307"/>
        <v>611</v>
      </c>
      <c r="L3936" s="9">
        <f t="shared" si="308"/>
        <v>-570</v>
      </c>
      <c r="M3936" s="9">
        <f t="shared" si="309"/>
        <v>563</v>
      </c>
    </row>
    <row r="3937" spans="1:13">
      <c r="A3937" s="2">
        <v>38113</v>
      </c>
      <c r="B3937" s="1">
        <v>20018</v>
      </c>
      <c r="C3937" s="1">
        <v>20018</v>
      </c>
      <c r="D3937" s="1">
        <v>19188</v>
      </c>
      <c r="E3937" s="1">
        <v>19190</v>
      </c>
      <c r="I3937" s="3">
        <f t="shared" si="305"/>
        <v>-4.1745730550284632E-2</v>
      </c>
      <c r="J3937" s="3">
        <f t="shared" si="306"/>
        <v>4.1362773503846539E-2</v>
      </c>
      <c r="K3937" s="9">
        <f t="shared" si="307"/>
        <v>830</v>
      </c>
      <c r="L3937" s="9">
        <f t="shared" si="308"/>
        <v>-836</v>
      </c>
      <c r="M3937" s="9">
        <f t="shared" si="309"/>
        <v>828</v>
      </c>
    </row>
    <row r="3938" spans="1:13">
      <c r="A3938" s="2">
        <v>38112</v>
      </c>
      <c r="B3938" s="1">
        <v>20013</v>
      </c>
      <c r="C3938" s="1">
        <v>20342</v>
      </c>
      <c r="D3938" s="1">
        <v>19835</v>
      </c>
      <c r="E3938" s="1">
        <v>20026</v>
      </c>
      <c r="I3938" s="3">
        <f t="shared" si="305"/>
        <v>1.951268324410867E-3</v>
      </c>
      <c r="J3938" s="3">
        <f t="shared" si="306"/>
        <v>-6.4957777444660974E-4</v>
      </c>
      <c r="K3938" s="9">
        <f t="shared" si="307"/>
        <v>507</v>
      </c>
      <c r="L3938" s="9">
        <f t="shared" si="308"/>
        <v>39</v>
      </c>
      <c r="M3938" s="9">
        <f t="shared" si="309"/>
        <v>-13</v>
      </c>
    </row>
    <row r="3939" spans="1:13">
      <c r="A3939" s="2">
        <v>38111</v>
      </c>
      <c r="B3939" s="1">
        <v>19708</v>
      </c>
      <c r="C3939" s="1">
        <v>20194</v>
      </c>
      <c r="D3939" s="1">
        <v>19708</v>
      </c>
      <c r="E3939" s="1">
        <v>19987</v>
      </c>
      <c r="I3939" s="3">
        <f t="shared" si="305"/>
        <v>1.4156687639537244E-2</v>
      </c>
      <c r="J3939" s="3">
        <f t="shared" si="306"/>
        <v>-1.4156687639537244E-2</v>
      </c>
      <c r="K3939" s="9">
        <f t="shared" si="307"/>
        <v>486</v>
      </c>
      <c r="L3939" s="9">
        <f t="shared" si="308"/>
        <v>279</v>
      </c>
      <c r="M3939" s="9">
        <f t="shared" si="309"/>
        <v>-279</v>
      </c>
    </row>
    <row r="3940" spans="1:13">
      <c r="A3940" s="2">
        <v>38110</v>
      </c>
      <c r="B3940" s="1">
        <v>19621</v>
      </c>
      <c r="C3940" s="1">
        <v>19777</v>
      </c>
      <c r="D3940" s="1">
        <v>19085</v>
      </c>
      <c r="E3940" s="1">
        <v>19708</v>
      </c>
      <c r="I3940" s="3">
        <f t="shared" si="305"/>
        <v>5.1512215025246088E-3</v>
      </c>
      <c r="J3940" s="3">
        <f t="shared" si="306"/>
        <v>-4.4340247693797465E-3</v>
      </c>
      <c r="K3940" s="9">
        <f t="shared" si="307"/>
        <v>692</v>
      </c>
      <c r="L3940" s="9">
        <f t="shared" si="308"/>
        <v>101</v>
      </c>
      <c r="M3940" s="9">
        <f t="shared" si="309"/>
        <v>-87</v>
      </c>
    </row>
    <row r="3941" spans="1:13">
      <c r="A3941" s="2">
        <v>38107</v>
      </c>
      <c r="B3941" s="1">
        <v>19870</v>
      </c>
      <c r="C3941" s="1">
        <v>20172</v>
      </c>
      <c r="D3941" s="1">
        <v>19508</v>
      </c>
      <c r="E3941" s="1">
        <v>19607</v>
      </c>
      <c r="I3941" s="3">
        <f t="shared" si="305"/>
        <v>-1.2987666750566323E-2</v>
      </c>
      <c r="J3941" s="3">
        <f t="shared" si="306"/>
        <v>1.3236034222445899E-2</v>
      </c>
      <c r="K3941" s="9">
        <f t="shared" si="307"/>
        <v>664</v>
      </c>
      <c r="L3941" s="9">
        <f t="shared" si="308"/>
        <v>-258</v>
      </c>
      <c r="M3941" s="9">
        <f t="shared" si="309"/>
        <v>263</v>
      </c>
    </row>
    <row r="3942" spans="1:13">
      <c r="A3942" s="2">
        <v>38106</v>
      </c>
      <c r="B3942" s="1">
        <v>20481</v>
      </c>
      <c r="C3942" s="1">
        <v>20756</v>
      </c>
      <c r="D3942" s="1">
        <v>19675</v>
      </c>
      <c r="E3942" s="1">
        <v>19865</v>
      </c>
      <c r="I3942" s="3">
        <f t="shared" si="305"/>
        <v>-2.9697650564157671E-2</v>
      </c>
      <c r="J3942" s="3">
        <f t="shared" si="306"/>
        <v>3.0076656413261071E-2</v>
      </c>
      <c r="K3942" s="9">
        <f t="shared" si="307"/>
        <v>1081</v>
      </c>
      <c r="L3942" s="9">
        <f t="shared" si="308"/>
        <v>-608</v>
      </c>
      <c r="M3942" s="9">
        <f t="shared" si="309"/>
        <v>616</v>
      </c>
    </row>
    <row r="3943" spans="1:13">
      <c r="A3943" s="2">
        <v>38105</v>
      </c>
      <c r="B3943" s="1">
        <v>21316</v>
      </c>
      <c r="C3943" s="1">
        <v>21373</v>
      </c>
      <c r="D3943" s="1">
        <v>20473</v>
      </c>
      <c r="E3943" s="1">
        <v>20473</v>
      </c>
      <c r="I3943" s="3">
        <f t="shared" si="305"/>
        <v>-3.954775755301182E-2</v>
      </c>
      <c r="J3943" s="3">
        <f t="shared" si="306"/>
        <v>3.954775755301182E-2</v>
      </c>
      <c r="K3943" s="9">
        <f t="shared" si="307"/>
        <v>900</v>
      </c>
      <c r="L3943" s="9">
        <f t="shared" si="308"/>
        <v>-843</v>
      </c>
      <c r="M3943" s="9">
        <f t="shared" si="309"/>
        <v>843</v>
      </c>
    </row>
    <row r="3944" spans="1:13">
      <c r="A3944" s="2">
        <v>38104</v>
      </c>
      <c r="B3944" s="1">
        <v>21324</v>
      </c>
      <c r="C3944" s="1">
        <v>21714</v>
      </c>
      <c r="D3944" s="1">
        <v>21253</v>
      </c>
      <c r="E3944" s="1">
        <v>21316</v>
      </c>
      <c r="I3944" s="3">
        <f t="shared" si="305"/>
        <v>-3.2828401256858791E-4</v>
      </c>
      <c r="J3944" s="3">
        <f t="shared" si="306"/>
        <v>3.7516413430876007E-4</v>
      </c>
      <c r="K3944" s="9">
        <f t="shared" si="307"/>
        <v>461</v>
      </c>
      <c r="L3944" s="9">
        <f t="shared" si="308"/>
        <v>-7</v>
      </c>
      <c r="M3944" s="9">
        <f t="shared" si="309"/>
        <v>8</v>
      </c>
    </row>
    <row r="3945" spans="1:13">
      <c r="A3945" s="2">
        <v>38103</v>
      </c>
      <c r="B3945" s="1">
        <v>21588</v>
      </c>
      <c r="C3945" s="1">
        <v>21778</v>
      </c>
      <c r="D3945" s="1">
        <v>21286</v>
      </c>
      <c r="E3945" s="1">
        <v>21323</v>
      </c>
      <c r="I3945" s="3">
        <f t="shared" si="305"/>
        <v>-1.2366836498378879E-2</v>
      </c>
      <c r="J3945" s="3">
        <f t="shared" si="306"/>
        <v>1.2275338150824532E-2</v>
      </c>
      <c r="K3945" s="9">
        <f t="shared" si="307"/>
        <v>492</v>
      </c>
      <c r="L3945" s="9">
        <f t="shared" si="308"/>
        <v>-267</v>
      </c>
      <c r="M3945" s="9">
        <f t="shared" si="309"/>
        <v>265</v>
      </c>
    </row>
    <row r="3946" spans="1:13">
      <c r="A3946" s="2">
        <v>38100</v>
      </c>
      <c r="B3946" s="1">
        <v>21141</v>
      </c>
      <c r="C3946" s="1">
        <v>21625</v>
      </c>
      <c r="D3946" s="1">
        <v>21141</v>
      </c>
      <c r="E3946" s="1">
        <v>21590</v>
      </c>
      <c r="I3946" s="3">
        <f t="shared" si="305"/>
        <v>2.1238352017406936E-2</v>
      </c>
      <c r="J3946" s="3">
        <f t="shared" si="306"/>
        <v>-2.1238352017406936E-2</v>
      </c>
      <c r="K3946" s="9">
        <f t="shared" si="307"/>
        <v>484</v>
      </c>
      <c r="L3946" s="9">
        <f t="shared" si="308"/>
        <v>449</v>
      </c>
      <c r="M3946" s="9">
        <f t="shared" si="309"/>
        <v>-449</v>
      </c>
    </row>
    <row r="3947" spans="1:13">
      <c r="A3947" s="2">
        <v>38099</v>
      </c>
      <c r="B3947" s="1">
        <v>21077</v>
      </c>
      <c r="C3947" s="1">
        <v>21182</v>
      </c>
      <c r="D3947" s="1">
        <v>20731</v>
      </c>
      <c r="E3947" s="1">
        <v>21141</v>
      </c>
      <c r="I3947" s="3">
        <f t="shared" si="305"/>
        <v>3.0364852683019404E-3</v>
      </c>
      <c r="J3947" s="3">
        <f t="shared" si="306"/>
        <v>-3.0364852683019404E-3</v>
      </c>
      <c r="K3947" s="9">
        <f t="shared" si="307"/>
        <v>451</v>
      </c>
      <c r="L3947" s="9">
        <f t="shared" si="308"/>
        <v>64</v>
      </c>
      <c r="M3947" s="9">
        <f t="shared" si="309"/>
        <v>-64</v>
      </c>
    </row>
    <row r="3948" spans="1:13">
      <c r="A3948" s="2">
        <v>38097</v>
      </c>
      <c r="B3948" s="1">
        <v>21626</v>
      </c>
      <c r="C3948" s="1">
        <v>21665</v>
      </c>
      <c r="D3948" s="1">
        <v>21067</v>
      </c>
      <c r="E3948" s="1">
        <v>21077</v>
      </c>
      <c r="I3948" s="3">
        <f t="shared" si="305"/>
        <v>-2.5386109312864145E-2</v>
      </c>
      <c r="J3948" s="3">
        <f t="shared" si="306"/>
        <v>2.5386109312864145E-2</v>
      </c>
      <c r="K3948" s="9">
        <f t="shared" si="307"/>
        <v>598</v>
      </c>
      <c r="L3948" s="9">
        <f t="shared" si="308"/>
        <v>-549</v>
      </c>
      <c r="M3948" s="9">
        <f t="shared" si="309"/>
        <v>549</v>
      </c>
    </row>
    <row r="3949" spans="1:13">
      <c r="A3949" s="2">
        <v>38096</v>
      </c>
      <c r="B3949" s="1">
        <v>21772</v>
      </c>
      <c r="C3949" s="1">
        <v>21863</v>
      </c>
      <c r="D3949" s="1">
        <v>21417</v>
      </c>
      <c r="E3949" s="1">
        <v>21626</v>
      </c>
      <c r="I3949" s="3">
        <f t="shared" si="305"/>
        <v>-6.5233370084527747E-3</v>
      </c>
      <c r="J3949" s="3">
        <f t="shared" si="306"/>
        <v>6.7058607385632922E-3</v>
      </c>
      <c r="K3949" s="9">
        <f t="shared" si="307"/>
        <v>446</v>
      </c>
      <c r="L3949" s="9">
        <f t="shared" si="308"/>
        <v>-142</v>
      </c>
      <c r="M3949" s="9">
        <f t="shared" si="309"/>
        <v>146</v>
      </c>
    </row>
    <row r="3950" spans="1:13">
      <c r="A3950" s="2">
        <v>38093</v>
      </c>
      <c r="B3950" s="1">
        <v>21726</v>
      </c>
      <c r="C3950" s="1">
        <v>21937</v>
      </c>
      <c r="D3950" s="1">
        <v>21591</v>
      </c>
      <c r="E3950" s="1">
        <v>21768</v>
      </c>
      <c r="I3950" s="3">
        <f t="shared" si="305"/>
        <v>1.3340080040480243E-3</v>
      </c>
      <c r="J3950" s="3">
        <f t="shared" si="306"/>
        <v>-1.9331676332504833E-3</v>
      </c>
      <c r="K3950" s="9">
        <f t="shared" si="307"/>
        <v>346</v>
      </c>
      <c r="L3950" s="9">
        <f t="shared" si="308"/>
        <v>29</v>
      </c>
      <c r="M3950" s="9">
        <f t="shared" si="309"/>
        <v>-42</v>
      </c>
    </row>
    <row r="3951" spans="1:13">
      <c r="A3951" s="2">
        <v>38092</v>
      </c>
      <c r="B3951" s="1">
        <v>22311</v>
      </c>
      <c r="C3951" s="1">
        <v>22311</v>
      </c>
      <c r="D3951" s="1">
        <v>21482</v>
      </c>
      <c r="E3951" s="1">
        <v>21739</v>
      </c>
      <c r="I3951" s="3">
        <f t="shared" si="305"/>
        <v>-2.5637577876383846E-2</v>
      </c>
      <c r="J3951" s="3">
        <f t="shared" si="306"/>
        <v>2.5637577876383846E-2</v>
      </c>
      <c r="K3951" s="9">
        <f t="shared" si="307"/>
        <v>829</v>
      </c>
      <c r="L3951" s="9">
        <f t="shared" si="308"/>
        <v>-572</v>
      </c>
      <c r="M3951" s="9">
        <f t="shared" si="309"/>
        <v>572</v>
      </c>
    </row>
    <row r="3952" spans="1:13">
      <c r="A3952" s="2">
        <v>38091</v>
      </c>
      <c r="B3952" s="1">
        <v>22618</v>
      </c>
      <c r="C3952" s="1">
        <v>22618</v>
      </c>
      <c r="D3952" s="1">
        <v>22165</v>
      </c>
      <c r="E3952" s="1">
        <v>22311</v>
      </c>
      <c r="I3952" s="3">
        <f t="shared" si="305"/>
        <v>-1.3616870772359521E-2</v>
      </c>
      <c r="J3952" s="3">
        <f t="shared" si="306"/>
        <v>1.3573260235210894E-2</v>
      </c>
      <c r="K3952" s="9">
        <f t="shared" si="307"/>
        <v>453</v>
      </c>
      <c r="L3952" s="9">
        <f t="shared" si="308"/>
        <v>-308</v>
      </c>
      <c r="M3952" s="9">
        <f t="shared" si="309"/>
        <v>307</v>
      </c>
    </row>
    <row r="3953" spans="1:13">
      <c r="A3953" s="2">
        <v>38090</v>
      </c>
      <c r="B3953" s="1">
        <v>22777</v>
      </c>
      <c r="C3953" s="1">
        <v>22994</v>
      </c>
      <c r="D3953" s="1">
        <v>22554</v>
      </c>
      <c r="E3953" s="1">
        <v>22619</v>
      </c>
      <c r="I3953" s="3">
        <f t="shared" si="305"/>
        <v>-7.0240133456253564E-3</v>
      </c>
      <c r="J3953" s="3">
        <f t="shared" si="306"/>
        <v>6.9368222329542961E-3</v>
      </c>
      <c r="K3953" s="9">
        <f t="shared" si="307"/>
        <v>440</v>
      </c>
      <c r="L3953" s="9">
        <f t="shared" si="308"/>
        <v>-160</v>
      </c>
      <c r="M3953" s="9">
        <f t="shared" si="309"/>
        <v>158</v>
      </c>
    </row>
    <row r="3954" spans="1:13">
      <c r="A3954" s="2">
        <v>38089</v>
      </c>
      <c r="B3954" s="1">
        <v>22724</v>
      </c>
      <c r="C3954" s="1">
        <v>22970</v>
      </c>
      <c r="D3954" s="1">
        <v>22496</v>
      </c>
      <c r="E3954" s="1">
        <v>22779</v>
      </c>
      <c r="I3954" s="3">
        <f t="shared" si="305"/>
        <v>2.4203485301883473E-3</v>
      </c>
      <c r="J3954" s="3">
        <f t="shared" si="306"/>
        <v>-2.4203485301883473E-3</v>
      </c>
      <c r="K3954" s="9">
        <f t="shared" si="307"/>
        <v>474</v>
      </c>
      <c r="L3954" s="9">
        <f t="shared" si="308"/>
        <v>55</v>
      </c>
      <c r="M3954" s="9">
        <f t="shared" si="309"/>
        <v>-55</v>
      </c>
    </row>
    <row r="3955" spans="1:13">
      <c r="A3955" s="2">
        <v>38085</v>
      </c>
      <c r="B3955" s="1">
        <v>22451</v>
      </c>
      <c r="C3955" s="1">
        <v>22739</v>
      </c>
      <c r="D3955" s="1">
        <v>22307</v>
      </c>
      <c r="E3955" s="1">
        <v>22724</v>
      </c>
      <c r="I3955" s="3">
        <f t="shared" si="305"/>
        <v>1.2520607761885665E-2</v>
      </c>
      <c r="J3955" s="3">
        <f t="shared" si="306"/>
        <v>-1.2159814707585408E-2</v>
      </c>
      <c r="K3955" s="9">
        <f t="shared" si="307"/>
        <v>432</v>
      </c>
      <c r="L3955" s="9">
        <f t="shared" si="308"/>
        <v>281</v>
      </c>
      <c r="M3955" s="9">
        <f t="shared" si="309"/>
        <v>-273</v>
      </c>
    </row>
    <row r="3956" spans="1:13">
      <c r="A3956" s="2">
        <v>38084</v>
      </c>
      <c r="B3956" s="1">
        <v>23060</v>
      </c>
      <c r="C3956" s="1">
        <v>23060</v>
      </c>
      <c r="D3956" s="1">
        <v>22443</v>
      </c>
      <c r="E3956" s="1">
        <v>22443</v>
      </c>
      <c r="I3956" s="3">
        <f t="shared" si="305"/>
        <v>-2.7220319882103074E-2</v>
      </c>
      <c r="J3956" s="3">
        <f t="shared" si="306"/>
        <v>2.6756287944492627E-2</v>
      </c>
      <c r="K3956" s="9">
        <f t="shared" si="307"/>
        <v>617</v>
      </c>
      <c r="L3956" s="9">
        <f t="shared" si="308"/>
        <v>-628</v>
      </c>
      <c r="M3956" s="9">
        <f t="shared" si="309"/>
        <v>617</v>
      </c>
    </row>
    <row r="3957" spans="1:13">
      <c r="A3957" s="2">
        <v>38083</v>
      </c>
      <c r="B3957" s="1">
        <v>23146</v>
      </c>
      <c r="C3957" s="1">
        <v>23178</v>
      </c>
      <c r="D3957" s="1">
        <v>22858</v>
      </c>
      <c r="E3957" s="1">
        <v>23071</v>
      </c>
      <c r="I3957" s="3">
        <f t="shared" si="305"/>
        <v>-3.240300699904951E-3</v>
      </c>
      <c r="J3957" s="3">
        <f t="shared" si="306"/>
        <v>3.240300699904951E-3</v>
      </c>
      <c r="K3957" s="9">
        <f t="shared" si="307"/>
        <v>320</v>
      </c>
      <c r="L3957" s="9">
        <f t="shared" si="308"/>
        <v>-75</v>
      </c>
      <c r="M3957" s="9">
        <f t="shared" si="309"/>
        <v>75</v>
      </c>
    </row>
    <row r="3958" spans="1:13">
      <c r="A3958" s="2">
        <v>38082</v>
      </c>
      <c r="B3958" s="1">
        <v>22948</v>
      </c>
      <c r="C3958" s="1">
        <v>23260</v>
      </c>
      <c r="D3958" s="1">
        <v>22772</v>
      </c>
      <c r="E3958" s="1">
        <v>23146</v>
      </c>
      <c r="I3958" s="3">
        <f t="shared" si="305"/>
        <v>8.6282028934983445E-3</v>
      </c>
      <c r="J3958" s="3">
        <f t="shared" si="306"/>
        <v>-8.6282028934983445E-3</v>
      </c>
      <c r="K3958" s="9">
        <f t="shared" si="307"/>
        <v>488</v>
      </c>
      <c r="L3958" s="9">
        <f t="shared" si="308"/>
        <v>198</v>
      </c>
      <c r="M3958" s="9">
        <f t="shared" si="309"/>
        <v>-198</v>
      </c>
    </row>
    <row r="3959" spans="1:13">
      <c r="A3959" s="2">
        <v>38079</v>
      </c>
      <c r="B3959" s="1">
        <v>22649</v>
      </c>
      <c r="C3959" s="1">
        <v>23034</v>
      </c>
      <c r="D3959" s="1">
        <v>22629</v>
      </c>
      <c r="E3959" s="1">
        <v>22948</v>
      </c>
      <c r="I3959" s="3">
        <f t="shared" si="305"/>
        <v>1.3290943612840552E-2</v>
      </c>
      <c r="J3959" s="3">
        <f t="shared" si="306"/>
        <v>-1.3201465848381827E-2</v>
      </c>
      <c r="K3959" s="9">
        <f t="shared" si="307"/>
        <v>405</v>
      </c>
      <c r="L3959" s="9">
        <f t="shared" si="308"/>
        <v>301</v>
      </c>
      <c r="M3959" s="9">
        <f t="shared" si="309"/>
        <v>-299</v>
      </c>
    </row>
    <row r="3960" spans="1:13">
      <c r="A3960" s="2">
        <v>38078</v>
      </c>
      <c r="B3960" s="1">
        <v>22142</v>
      </c>
      <c r="C3960" s="1">
        <v>22769</v>
      </c>
      <c r="D3960" s="1">
        <v>22142</v>
      </c>
      <c r="E3960" s="1">
        <v>22647</v>
      </c>
      <c r="I3960" s="3">
        <f t="shared" si="305"/>
        <v>2.2807334477463644E-2</v>
      </c>
      <c r="J3960" s="3">
        <f t="shared" si="306"/>
        <v>-2.2807334477463644E-2</v>
      </c>
      <c r="K3960" s="9">
        <f t="shared" si="307"/>
        <v>627</v>
      </c>
      <c r="L3960" s="9">
        <f t="shared" si="308"/>
        <v>505</v>
      </c>
      <c r="M3960" s="9">
        <f t="shared" si="309"/>
        <v>-505</v>
      </c>
    </row>
    <row r="3961" spans="1:13">
      <c r="A3961" s="2">
        <v>38077</v>
      </c>
      <c r="B3961" s="1">
        <v>22041</v>
      </c>
      <c r="C3961" s="1">
        <v>22255</v>
      </c>
      <c r="D3961" s="1">
        <v>21872</v>
      </c>
      <c r="E3961" s="1">
        <v>22142</v>
      </c>
      <c r="I3961" s="3">
        <f t="shared" si="305"/>
        <v>4.5367933944288176E-3</v>
      </c>
      <c r="J3961" s="3">
        <f t="shared" si="306"/>
        <v>-4.582369220997232E-3</v>
      </c>
      <c r="K3961" s="9">
        <f t="shared" si="307"/>
        <v>383</v>
      </c>
      <c r="L3961" s="9">
        <f t="shared" si="308"/>
        <v>100</v>
      </c>
      <c r="M3961" s="9">
        <f t="shared" si="309"/>
        <v>-101</v>
      </c>
    </row>
    <row r="3962" spans="1:13">
      <c r="A3962" s="2">
        <v>38076</v>
      </c>
      <c r="B3962" s="1">
        <v>21531</v>
      </c>
      <c r="C3962" s="1">
        <v>22044</v>
      </c>
      <c r="D3962" s="1">
        <v>21531</v>
      </c>
      <c r="E3962" s="1">
        <v>22042</v>
      </c>
      <c r="I3962" s="3">
        <f t="shared" si="305"/>
        <v>2.3780771017185322E-2</v>
      </c>
      <c r="J3962" s="3">
        <f t="shared" si="306"/>
        <v>-2.3733221866146487E-2</v>
      </c>
      <c r="K3962" s="9">
        <f t="shared" si="307"/>
        <v>513</v>
      </c>
      <c r="L3962" s="9">
        <f t="shared" si="308"/>
        <v>512</v>
      </c>
      <c r="M3962" s="9">
        <f t="shared" si="309"/>
        <v>-511</v>
      </c>
    </row>
    <row r="3963" spans="1:13">
      <c r="A3963" s="2">
        <v>38075</v>
      </c>
      <c r="B3963" s="1">
        <v>21544</v>
      </c>
      <c r="C3963" s="1">
        <v>21816</v>
      </c>
      <c r="D3963" s="1">
        <v>21435</v>
      </c>
      <c r="E3963" s="1">
        <v>21530</v>
      </c>
      <c r="I3963" s="3">
        <f t="shared" si="305"/>
        <v>-5.1065410148089685E-4</v>
      </c>
      <c r="J3963" s="3">
        <f t="shared" si="306"/>
        <v>6.4983290011139995E-4</v>
      </c>
      <c r="K3963" s="9">
        <f t="shared" si="307"/>
        <v>381</v>
      </c>
      <c r="L3963" s="9">
        <f t="shared" si="308"/>
        <v>-11</v>
      </c>
      <c r="M3963" s="9">
        <f t="shared" si="309"/>
        <v>14</v>
      </c>
    </row>
    <row r="3964" spans="1:13">
      <c r="A3964" s="2">
        <v>38072</v>
      </c>
      <c r="B3964" s="1">
        <v>21001</v>
      </c>
      <c r="C3964" s="1">
        <v>21650</v>
      </c>
      <c r="D3964" s="1">
        <v>21001</v>
      </c>
      <c r="E3964" s="1">
        <v>21541</v>
      </c>
      <c r="I3964" s="3">
        <f t="shared" si="305"/>
        <v>2.5761904761904764E-2</v>
      </c>
      <c r="J3964" s="3">
        <f t="shared" si="306"/>
        <v>-2.5713061282796056E-2</v>
      </c>
      <c r="K3964" s="9">
        <f t="shared" si="307"/>
        <v>649</v>
      </c>
      <c r="L3964" s="9">
        <f t="shared" si="308"/>
        <v>541</v>
      </c>
      <c r="M3964" s="9">
        <f t="shared" si="309"/>
        <v>-540</v>
      </c>
    </row>
    <row r="3965" spans="1:13">
      <c r="A3965" s="2">
        <v>38071</v>
      </c>
      <c r="B3965" s="1">
        <v>20984</v>
      </c>
      <c r="C3965" s="1">
        <v>21323</v>
      </c>
      <c r="D3965" s="1">
        <v>20856</v>
      </c>
      <c r="E3965" s="1">
        <v>21000</v>
      </c>
      <c r="I3965" s="3">
        <f t="shared" si="305"/>
        <v>7.6248570339306138E-4</v>
      </c>
      <c r="J3965" s="3">
        <f t="shared" si="306"/>
        <v>-7.6248570339306138E-4</v>
      </c>
      <c r="K3965" s="9">
        <f t="shared" si="307"/>
        <v>467</v>
      </c>
      <c r="L3965" s="9">
        <f t="shared" si="308"/>
        <v>16</v>
      </c>
      <c r="M3965" s="9">
        <f t="shared" si="309"/>
        <v>-16</v>
      </c>
    </row>
    <row r="3966" spans="1:13">
      <c r="A3966" s="2">
        <v>38070</v>
      </c>
      <c r="B3966" s="1">
        <v>21202</v>
      </c>
      <c r="C3966" s="1">
        <v>21317</v>
      </c>
      <c r="D3966" s="1">
        <v>20833</v>
      </c>
      <c r="E3966" s="1">
        <v>20984</v>
      </c>
      <c r="I3966" s="3">
        <f t="shared" si="305"/>
        <v>-1.0375400867760801E-2</v>
      </c>
      <c r="J3966" s="3">
        <f t="shared" si="306"/>
        <v>1.0282048863314781E-2</v>
      </c>
      <c r="K3966" s="9">
        <f t="shared" si="307"/>
        <v>484</v>
      </c>
      <c r="L3966" s="9">
        <f t="shared" si="308"/>
        <v>-220</v>
      </c>
      <c r="M3966" s="9">
        <f t="shared" si="309"/>
        <v>218</v>
      </c>
    </row>
    <row r="3967" spans="1:13">
      <c r="A3967" s="2">
        <v>38069</v>
      </c>
      <c r="B3967" s="1">
        <v>21662</v>
      </c>
      <c r="C3967" s="1">
        <v>21831</v>
      </c>
      <c r="D3967" s="1">
        <v>21204</v>
      </c>
      <c r="E3967" s="1">
        <v>21204</v>
      </c>
      <c r="I3967" s="3">
        <f t="shared" si="305"/>
        <v>-2.1188201080182802E-2</v>
      </c>
      <c r="J3967" s="3">
        <f t="shared" si="306"/>
        <v>2.1143015418705568E-2</v>
      </c>
      <c r="K3967" s="9">
        <f t="shared" si="307"/>
        <v>627</v>
      </c>
      <c r="L3967" s="9">
        <f t="shared" si="308"/>
        <v>-459</v>
      </c>
      <c r="M3967" s="9">
        <f t="shared" si="309"/>
        <v>458</v>
      </c>
    </row>
    <row r="3968" spans="1:13">
      <c r="A3968" s="2">
        <v>38068</v>
      </c>
      <c r="B3968" s="1">
        <v>22247</v>
      </c>
      <c r="C3968" s="1">
        <v>22247</v>
      </c>
      <c r="D3968" s="1">
        <v>21569</v>
      </c>
      <c r="E3968" s="1">
        <v>21663</v>
      </c>
      <c r="I3968" s="3">
        <f t="shared" si="305"/>
        <v>-2.6819407008086254E-2</v>
      </c>
      <c r="J3968" s="3">
        <f t="shared" si="306"/>
        <v>2.6250730435564345E-2</v>
      </c>
      <c r="K3968" s="9">
        <f t="shared" si="307"/>
        <v>678</v>
      </c>
      <c r="L3968" s="9">
        <f t="shared" si="308"/>
        <v>-597</v>
      </c>
      <c r="M3968" s="9">
        <f t="shared" si="309"/>
        <v>584</v>
      </c>
    </row>
    <row r="3969" spans="1:13">
      <c r="A3969" s="2">
        <v>38065</v>
      </c>
      <c r="B3969" s="1">
        <v>22369</v>
      </c>
      <c r="C3969" s="1">
        <v>22470</v>
      </c>
      <c r="D3969" s="1">
        <v>22217</v>
      </c>
      <c r="E3969" s="1">
        <v>22260</v>
      </c>
      <c r="I3969" s="3">
        <f t="shared" si="305"/>
        <v>-4.8728150565514779E-3</v>
      </c>
      <c r="J3969" s="3">
        <f t="shared" si="306"/>
        <v>4.8728150565514779E-3</v>
      </c>
      <c r="K3969" s="9">
        <f t="shared" si="307"/>
        <v>253</v>
      </c>
      <c r="L3969" s="9">
        <f t="shared" si="308"/>
        <v>-109</v>
      </c>
      <c r="M3969" s="9">
        <f t="shared" si="309"/>
        <v>109</v>
      </c>
    </row>
    <row r="3970" spans="1:13">
      <c r="A3970" s="2">
        <v>38064</v>
      </c>
      <c r="B3970" s="1">
        <v>21901</v>
      </c>
      <c r="C3970" s="1">
        <v>22411</v>
      </c>
      <c r="D3970" s="1">
        <v>21678</v>
      </c>
      <c r="E3970" s="1">
        <v>22369</v>
      </c>
      <c r="I3970" s="3">
        <f t="shared" si="305"/>
        <v>2.1415525114155252E-2</v>
      </c>
      <c r="J3970" s="3">
        <f t="shared" si="306"/>
        <v>-2.136888726542167E-2</v>
      </c>
      <c r="K3970" s="9">
        <f t="shared" si="307"/>
        <v>733</v>
      </c>
      <c r="L3970" s="9">
        <f t="shared" si="308"/>
        <v>469</v>
      </c>
      <c r="M3970" s="9">
        <f t="shared" si="309"/>
        <v>-468</v>
      </c>
    </row>
    <row r="3971" spans="1:13">
      <c r="A3971" s="2">
        <v>38063</v>
      </c>
      <c r="B3971" s="1">
        <v>21619</v>
      </c>
      <c r="C3971" s="1">
        <v>22034</v>
      </c>
      <c r="D3971" s="1">
        <v>21619</v>
      </c>
      <c r="E3971" s="1">
        <v>21900</v>
      </c>
      <c r="I3971" s="3">
        <f t="shared" si="305"/>
        <v>1.3325930038867296E-2</v>
      </c>
      <c r="J3971" s="3">
        <f t="shared" si="306"/>
        <v>-1.2997825986400851E-2</v>
      </c>
      <c r="K3971" s="9">
        <f t="shared" si="307"/>
        <v>415</v>
      </c>
      <c r="L3971" s="9">
        <f t="shared" si="308"/>
        <v>288</v>
      </c>
      <c r="M3971" s="9">
        <f t="shared" si="309"/>
        <v>-281</v>
      </c>
    </row>
    <row r="3972" spans="1:13">
      <c r="A3972" s="2">
        <v>38062</v>
      </c>
      <c r="B3972" s="1">
        <v>21234</v>
      </c>
      <c r="C3972" s="1">
        <v>21647</v>
      </c>
      <c r="D3972" s="1">
        <v>21234</v>
      </c>
      <c r="E3972" s="1">
        <v>21612</v>
      </c>
      <c r="I3972" s="3">
        <f t="shared" si="305"/>
        <v>1.7849573776668393E-2</v>
      </c>
      <c r="J3972" s="3">
        <f t="shared" si="306"/>
        <v>-1.7801638881039843E-2</v>
      </c>
      <c r="K3972" s="9">
        <f t="shared" si="307"/>
        <v>413</v>
      </c>
      <c r="L3972" s="9">
        <f t="shared" si="308"/>
        <v>379</v>
      </c>
      <c r="M3972" s="9">
        <f t="shared" si="309"/>
        <v>-378</v>
      </c>
    </row>
    <row r="3973" spans="1:13">
      <c r="A3973" s="2">
        <v>38061</v>
      </c>
      <c r="B3973" s="1">
        <v>21775</v>
      </c>
      <c r="C3973" s="1">
        <v>21836</v>
      </c>
      <c r="D3973" s="1">
        <v>21162</v>
      </c>
      <c r="E3973" s="1">
        <v>21233</v>
      </c>
      <c r="I3973" s="3">
        <f t="shared" si="305"/>
        <v>-2.4890929965556832E-2</v>
      </c>
      <c r="J3973" s="3">
        <f t="shared" si="306"/>
        <v>2.4890929965556832E-2</v>
      </c>
      <c r="K3973" s="9">
        <f t="shared" si="307"/>
        <v>674</v>
      </c>
      <c r="L3973" s="9">
        <f t="shared" si="308"/>
        <v>-542</v>
      </c>
      <c r="M3973" s="9">
        <f t="shared" si="309"/>
        <v>542</v>
      </c>
    </row>
    <row r="3974" spans="1:13">
      <c r="A3974" s="2">
        <v>38058</v>
      </c>
      <c r="B3974" s="1">
        <v>20769</v>
      </c>
      <c r="C3974" s="1">
        <v>21799</v>
      </c>
      <c r="D3974" s="1">
        <v>20769</v>
      </c>
      <c r="E3974" s="1">
        <v>21775</v>
      </c>
      <c r="I3974" s="3">
        <f t="shared" si="305"/>
        <v>4.8740548090353032E-2</v>
      </c>
      <c r="J3974" s="3">
        <f t="shared" si="306"/>
        <v>-4.8437575232317398E-2</v>
      </c>
      <c r="K3974" s="9">
        <f t="shared" si="307"/>
        <v>1030</v>
      </c>
      <c r="L3974" s="9">
        <f t="shared" si="308"/>
        <v>1012</v>
      </c>
      <c r="M3974" s="9">
        <f t="shared" si="309"/>
        <v>-1006</v>
      </c>
    </row>
    <row r="3975" spans="1:13">
      <c r="A3975" s="2">
        <v>38057</v>
      </c>
      <c r="B3975" s="1">
        <v>21673</v>
      </c>
      <c r="C3975" s="1">
        <v>21749</v>
      </c>
      <c r="D3975" s="1">
        <v>20755</v>
      </c>
      <c r="E3975" s="1">
        <v>20763</v>
      </c>
      <c r="I3975" s="3">
        <f t="shared" si="305"/>
        <v>-4.1855099215505308E-2</v>
      </c>
      <c r="J3975" s="3">
        <f t="shared" si="306"/>
        <v>4.1987726664513447E-2</v>
      </c>
      <c r="K3975" s="9">
        <f t="shared" si="307"/>
        <v>994</v>
      </c>
      <c r="L3975" s="9">
        <f t="shared" si="308"/>
        <v>-907</v>
      </c>
      <c r="M3975" s="9">
        <f t="shared" si="309"/>
        <v>910</v>
      </c>
    </row>
    <row r="3976" spans="1:13">
      <c r="A3976" s="2">
        <v>38056</v>
      </c>
      <c r="B3976" s="1">
        <v>22673</v>
      </c>
      <c r="C3976" s="1">
        <v>22673</v>
      </c>
      <c r="D3976" s="1">
        <v>21670</v>
      </c>
      <c r="E3976" s="1">
        <v>21670</v>
      </c>
      <c r="I3976" s="3">
        <f t="shared" si="305"/>
        <v>-4.4237639483085608E-2</v>
      </c>
      <c r="J3976" s="3">
        <f t="shared" si="306"/>
        <v>4.4237639483085608E-2</v>
      </c>
      <c r="K3976" s="9">
        <f t="shared" si="307"/>
        <v>1003</v>
      </c>
      <c r="L3976" s="9">
        <f t="shared" si="308"/>
        <v>-1003</v>
      </c>
      <c r="M3976" s="9">
        <f t="shared" si="309"/>
        <v>1003</v>
      </c>
    </row>
    <row r="3977" spans="1:13">
      <c r="A3977" s="2">
        <v>38055</v>
      </c>
      <c r="B3977" s="1">
        <v>22993</v>
      </c>
      <c r="C3977" s="1">
        <v>23093</v>
      </c>
      <c r="D3977" s="1">
        <v>22502</v>
      </c>
      <c r="E3977" s="1">
        <v>22673</v>
      </c>
      <c r="I3977" s="3">
        <f t="shared" si="305"/>
        <v>-1.3917279171921889E-2</v>
      </c>
      <c r="J3977" s="3">
        <f t="shared" si="306"/>
        <v>1.3917279171921889E-2</v>
      </c>
      <c r="K3977" s="9">
        <f t="shared" si="307"/>
        <v>591</v>
      </c>
      <c r="L3977" s="9">
        <f t="shared" si="308"/>
        <v>-320</v>
      </c>
      <c r="M3977" s="9">
        <f t="shared" si="309"/>
        <v>320</v>
      </c>
    </row>
    <row r="3978" spans="1:13">
      <c r="A3978" s="2">
        <v>38054</v>
      </c>
      <c r="B3978" s="1">
        <v>22873</v>
      </c>
      <c r="C3978" s="1">
        <v>23372</v>
      </c>
      <c r="D3978" s="1">
        <v>22873</v>
      </c>
      <c r="E3978" s="1">
        <v>22993</v>
      </c>
      <c r="I3978" s="3">
        <f t="shared" si="305"/>
        <v>5.2903112976565234E-3</v>
      </c>
      <c r="J3978" s="3">
        <f t="shared" si="306"/>
        <v>-5.246360337515848E-3</v>
      </c>
      <c r="K3978" s="9">
        <f t="shared" si="307"/>
        <v>499</v>
      </c>
      <c r="L3978" s="9">
        <f t="shared" si="308"/>
        <v>121</v>
      </c>
      <c r="M3978" s="9">
        <f t="shared" si="309"/>
        <v>-120</v>
      </c>
    </row>
    <row r="3979" spans="1:13">
      <c r="A3979" s="2">
        <v>38051</v>
      </c>
      <c r="B3979" s="1">
        <v>22397</v>
      </c>
      <c r="C3979" s="1">
        <v>22937</v>
      </c>
      <c r="D3979" s="1">
        <v>22349</v>
      </c>
      <c r="E3979" s="1">
        <v>22872</v>
      </c>
      <c r="I3979" s="3">
        <f t="shared" si="305"/>
        <v>2.1436227224008574E-2</v>
      </c>
      <c r="J3979" s="3">
        <f t="shared" si="306"/>
        <v>-2.1208197526454437E-2</v>
      </c>
      <c r="K3979" s="9">
        <f t="shared" si="307"/>
        <v>588</v>
      </c>
      <c r="L3979" s="9">
        <f t="shared" si="308"/>
        <v>480</v>
      </c>
      <c r="M3979" s="9">
        <f t="shared" si="309"/>
        <v>-475</v>
      </c>
    </row>
    <row r="3980" spans="1:13">
      <c r="A3980" s="2">
        <v>38050</v>
      </c>
      <c r="B3980" s="1">
        <v>22541</v>
      </c>
      <c r="C3980" s="1">
        <v>22752</v>
      </c>
      <c r="D3980" s="1">
        <v>22255</v>
      </c>
      <c r="E3980" s="1">
        <v>22392</v>
      </c>
      <c r="I3980" s="3">
        <f t="shared" si="305"/>
        <v>-7.0066518847006652E-3</v>
      </c>
      <c r="J3980" s="3">
        <f t="shared" si="306"/>
        <v>6.6101770107803558E-3</v>
      </c>
      <c r="K3980" s="9">
        <f t="shared" si="307"/>
        <v>497</v>
      </c>
      <c r="L3980" s="9">
        <f t="shared" si="308"/>
        <v>-158</v>
      </c>
      <c r="M3980" s="9">
        <f t="shared" si="309"/>
        <v>149</v>
      </c>
    </row>
    <row r="3981" spans="1:13">
      <c r="A3981" s="2">
        <v>38049</v>
      </c>
      <c r="B3981" s="1">
        <v>22442</v>
      </c>
      <c r="C3981" s="1">
        <v>22800</v>
      </c>
      <c r="D3981" s="1">
        <v>22191</v>
      </c>
      <c r="E3981" s="1">
        <v>22550</v>
      </c>
      <c r="I3981" s="3">
        <f t="shared" ref="I3981:I4044" si="310">(E3981-E3982)/E3982</f>
        <v>4.8124053114695659E-3</v>
      </c>
      <c r="J3981" s="3">
        <f t="shared" ref="J3981:J4044" si="311">(B3981-E3981)/B3981</f>
        <v>-4.8124053114695659E-3</v>
      </c>
      <c r="K3981" s="9">
        <f t="shared" ref="K3981:K4044" si="312">(C3981-D3981)</f>
        <v>609</v>
      </c>
      <c r="L3981" s="9">
        <f t="shared" ref="L3981:L4044" si="313">(E3981-E3982)</f>
        <v>108</v>
      </c>
      <c r="M3981" s="9">
        <f t="shared" ref="M3981:M4044" si="314">B3981-E3981</f>
        <v>-108</v>
      </c>
    </row>
    <row r="3982" spans="1:13">
      <c r="A3982" s="2">
        <v>38048</v>
      </c>
      <c r="B3982" s="1">
        <v>22496</v>
      </c>
      <c r="C3982" s="1">
        <v>22714</v>
      </c>
      <c r="D3982" s="1">
        <v>21941</v>
      </c>
      <c r="E3982" s="1">
        <v>22442</v>
      </c>
      <c r="I3982" s="3">
        <f t="shared" si="310"/>
        <v>-2.4891101431238332E-3</v>
      </c>
      <c r="J3982" s="3">
        <f t="shared" si="311"/>
        <v>2.4004267425320057E-3</v>
      </c>
      <c r="K3982" s="9">
        <f t="shared" si="312"/>
        <v>773</v>
      </c>
      <c r="L3982" s="9">
        <f t="shared" si="313"/>
        <v>-56</v>
      </c>
      <c r="M3982" s="9">
        <f t="shared" si="314"/>
        <v>54</v>
      </c>
    </row>
    <row r="3983" spans="1:13">
      <c r="A3983" s="2">
        <v>38047</v>
      </c>
      <c r="B3983" s="1">
        <v>21760</v>
      </c>
      <c r="C3983" s="1">
        <v>22527</v>
      </c>
      <c r="D3983" s="1">
        <v>21760</v>
      </c>
      <c r="E3983" s="1">
        <v>22498</v>
      </c>
      <c r="I3983" s="3">
        <f t="shared" si="310"/>
        <v>3.4153068260170075E-2</v>
      </c>
      <c r="J3983" s="3">
        <f t="shared" si="311"/>
        <v>-3.3915441176470586E-2</v>
      </c>
      <c r="K3983" s="9">
        <f t="shared" si="312"/>
        <v>767</v>
      </c>
      <c r="L3983" s="9">
        <f t="shared" si="313"/>
        <v>743</v>
      </c>
      <c r="M3983" s="9">
        <f t="shared" si="314"/>
        <v>-738</v>
      </c>
    </row>
    <row r="3984" spans="1:13">
      <c r="A3984" s="2">
        <v>38044</v>
      </c>
      <c r="B3984" s="1">
        <v>21455</v>
      </c>
      <c r="C3984" s="1">
        <v>21755</v>
      </c>
      <c r="D3984" s="1">
        <v>21447</v>
      </c>
      <c r="E3984" s="1">
        <v>21755</v>
      </c>
      <c r="I3984" s="3">
        <f t="shared" si="310"/>
        <v>1.4266399365937805E-2</v>
      </c>
      <c r="J3984" s="3">
        <f t="shared" si="311"/>
        <v>-1.3982754602656723E-2</v>
      </c>
      <c r="K3984" s="9">
        <f t="shared" si="312"/>
        <v>308</v>
      </c>
      <c r="L3984" s="9">
        <f t="shared" si="313"/>
        <v>306</v>
      </c>
      <c r="M3984" s="9">
        <f t="shared" si="314"/>
        <v>-300</v>
      </c>
    </row>
    <row r="3985" spans="1:13">
      <c r="A3985" s="2">
        <v>38043</v>
      </c>
      <c r="B3985" s="1">
        <v>21608</v>
      </c>
      <c r="C3985" s="1">
        <v>21608</v>
      </c>
      <c r="D3985" s="1">
        <v>21180</v>
      </c>
      <c r="E3985" s="1">
        <v>21449</v>
      </c>
      <c r="I3985" s="3">
        <f t="shared" si="310"/>
        <v>-7.4043222731269382E-3</v>
      </c>
      <c r="J3985" s="3">
        <f t="shared" si="311"/>
        <v>7.3583857830433171E-3</v>
      </c>
      <c r="K3985" s="9">
        <f t="shared" si="312"/>
        <v>428</v>
      </c>
      <c r="L3985" s="9">
        <f t="shared" si="313"/>
        <v>-160</v>
      </c>
      <c r="M3985" s="9">
        <f t="shared" si="314"/>
        <v>159</v>
      </c>
    </row>
    <row r="3986" spans="1:13">
      <c r="A3986" s="2">
        <v>38042</v>
      </c>
      <c r="B3986" s="1">
        <v>21341</v>
      </c>
      <c r="C3986" s="1">
        <v>21732</v>
      </c>
      <c r="D3986" s="1">
        <v>21341</v>
      </c>
      <c r="E3986" s="1">
        <v>21609</v>
      </c>
      <c r="I3986" s="3">
        <f t="shared" si="310"/>
        <v>1.2795275590551181E-2</v>
      </c>
      <c r="J3986" s="3">
        <f t="shared" si="311"/>
        <v>-1.2557986973431422E-2</v>
      </c>
      <c r="K3986" s="9">
        <f t="shared" si="312"/>
        <v>391</v>
      </c>
      <c r="L3986" s="9">
        <f t="shared" si="313"/>
        <v>273</v>
      </c>
      <c r="M3986" s="9">
        <f t="shared" si="314"/>
        <v>-268</v>
      </c>
    </row>
    <row r="3987" spans="1:13">
      <c r="A3987" s="2">
        <v>38037</v>
      </c>
      <c r="B3987" s="1">
        <v>20949</v>
      </c>
      <c r="C3987" s="1">
        <v>21341</v>
      </c>
      <c r="D3987" s="1">
        <v>20091</v>
      </c>
      <c r="E3987" s="1">
        <v>21336</v>
      </c>
      <c r="I3987" s="3">
        <f t="shared" si="310"/>
        <v>1.8424821002386634E-2</v>
      </c>
      <c r="J3987" s="3">
        <f t="shared" si="311"/>
        <v>-1.8473435486180724E-2</v>
      </c>
      <c r="K3987" s="9">
        <f t="shared" si="312"/>
        <v>1250</v>
      </c>
      <c r="L3987" s="9">
        <f t="shared" si="313"/>
        <v>386</v>
      </c>
      <c r="M3987" s="9">
        <f t="shared" si="314"/>
        <v>-387</v>
      </c>
    </row>
    <row r="3988" spans="1:13">
      <c r="A3988" s="2">
        <v>38036</v>
      </c>
      <c r="B3988" s="1">
        <v>21998</v>
      </c>
      <c r="C3988" s="1">
        <v>21998</v>
      </c>
      <c r="D3988" s="1">
        <v>20876</v>
      </c>
      <c r="E3988" s="1">
        <v>20950</v>
      </c>
      <c r="I3988" s="3">
        <f t="shared" si="310"/>
        <v>-4.7727272727272729E-2</v>
      </c>
      <c r="J3988" s="3">
        <f t="shared" si="311"/>
        <v>4.7640694608600785E-2</v>
      </c>
      <c r="K3988" s="9">
        <f t="shared" si="312"/>
        <v>1122</v>
      </c>
      <c r="L3988" s="9">
        <f t="shared" si="313"/>
        <v>-1050</v>
      </c>
      <c r="M3988" s="9">
        <f t="shared" si="314"/>
        <v>1048</v>
      </c>
    </row>
    <row r="3989" spans="1:13">
      <c r="A3989" s="2">
        <v>38035</v>
      </c>
      <c r="B3989" s="1">
        <v>22429</v>
      </c>
      <c r="C3989" s="1">
        <v>22667</v>
      </c>
      <c r="D3989" s="1">
        <v>21899</v>
      </c>
      <c r="E3989" s="1">
        <v>22000</v>
      </c>
      <c r="I3989" s="3">
        <f t="shared" si="310"/>
        <v>-1.8995808436636046E-2</v>
      </c>
      <c r="J3989" s="3">
        <f t="shared" si="311"/>
        <v>1.9127023050514957E-2</v>
      </c>
      <c r="K3989" s="9">
        <f t="shared" si="312"/>
        <v>768</v>
      </c>
      <c r="L3989" s="9">
        <f t="shared" si="313"/>
        <v>-426</v>
      </c>
      <c r="M3989" s="9">
        <f t="shared" si="314"/>
        <v>429</v>
      </c>
    </row>
    <row r="3990" spans="1:13">
      <c r="A3990" s="2">
        <v>38034</v>
      </c>
      <c r="B3990" s="1">
        <v>22195</v>
      </c>
      <c r="C3990" s="1">
        <v>22520</v>
      </c>
      <c r="D3990" s="1">
        <v>22016</v>
      </c>
      <c r="E3990" s="1">
        <v>22426</v>
      </c>
      <c r="I3990" s="3">
        <f t="shared" si="310"/>
        <v>1.0726518839012079E-2</v>
      </c>
      <c r="J3990" s="3">
        <f t="shared" si="311"/>
        <v>-1.0407749493129084E-2</v>
      </c>
      <c r="K3990" s="9">
        <f t="shared" si="312"/>
        <v>504</v>
      </c>
      <c r="L3990" s="9">
        <f t="shared" si="313"/>
        <v>238</v>
      </c>
      <c r="M3990" s="9">
        <f t="shared" si="314"/>
        <v>-231</v>
      </c>
    </row>
    <row r="3991" spans="1:13">
      <c r="A3991" s="2">
        <v>38033</v>
      </c>
      <c r="B3991" s="1">
        <v>22504</v>
      </c>
      <c r="C3991" s="1">
        <v>22507</v>
      </c>
      <c r="D3991" s="1">
        <v>21901</v>
      </c>
      <c r="E3991" s="1">
        <v>22188</v>
      </c>
      <c r="I3991" s="3">
        <f t="shared" si="310"/>
        <v>-1.5136046872919348E-2</v>
      </c>
      <c r="J3991" s="3">
        <f t="shared" si="311"/>
        <v>1.4041948098115891E-2</v>
      </c>
      <c r="K3991" s="9">
        <f t="shared" si="312"/>
        <v>606</v>
      </c>
      <c r="L3991" s="9">
        <f t="shared" si="313"/>
        <v>-341</v>
      </c>
      <c r="M3991" s="9">
        <f t="shared" si="314"/>
        <v>316</v>
      </c>
    </row>
    <row r="3992" spans="1:13">
      <c r="A3992" s="2">
        <v>38030</v>
      </c>
      <c r="B3992" s="1">
        <v>23067</v>
      </c>
      <c r="C3992" s="1">
        <v>23230</v>
      </c>
      <c r="D3992" s="1">
        <v>22187</v>
      </c>
      <c r="E3992" s="1">
        <v>22529</v>
      </c>
      <c r="I3992" s="3">
        <f t="shared" si="310"/>
        <v>-2.3153969561635519E-2</v>
      </c>
      <c r="J3992" s="3">
        <f t="shared" si="311"/>
        <v>2.332336237915637E-2</v>
      </c>
      <c r="K3992" s="9">
        <f t="shared" si="312"/>
        <v>1043</v>
      </c>
      <c r="L3992" s="9">
        <f t="shared" si="313"/>
        <v>-534</v>
      </c>
      <c r="M3992" s="9">
        <f t="shared" si="314"/>
        <v>538</v>
      </c>
    </row>
    <row r="3993" spans="1:13">
      <c r="A3993" s="2">
        <v>38029</v>
      </c>
      <c r="B3993" s="1">
        <v>23197</v>
      </c>
      <c r="C3993" s="1">
        <v>23374</v>
      </c>
      <c r="D3993" s="1">
        <v>22929</v>
      </c>
      <c r="E3993" s="1">
        <v>23063</v>
      </c>
      <c r="I3993" s="3">
        <f t="shared" si="310"/>
        <v>-5.7766090442729666E-3</v>
      </c>
      <c r="J3993" s="3">
        <f t="shared" si="311"/>
        <v>5.7766090442729666E-3</v>
      </c>
      <c r="K3993" s="9">
        <f t="shared" si="312"/>
        <v>445</v>
      </c>
      <c r="L3993" s="9">
        <f t="shared" si="313"/>
        <v>-134</v>
      </c>
      <c r="M3993" s="9">
        <f t="shared" si="314"/>
        <v>134</v>
      </c>
    </row>
    <row r="3994" spans="1:13">
      <c r="A3994" s="2">
        <v>38028</v>
      </c>
      <c r="B3994" s="1">
        <v>22172</v>
      </c>
      <c r="C3994" s="1">
        <v>23240</v>
      </c>
      <c r="D3994" s="1">
        <v>22056</v>
      </c>
      <c r="E3994" s="1">
        <v>23197</v>
      </c>
      <c r="I3994" s="3">
        <f t="shared" si="310"/>
        <v>4.6276667719092508E-2</v>
      </c>
      <c r="J3994" s="3">
        <f t="shared" si="311"/>
        <v>-4.6229478621685006E-2</v>
      </c>
      <c r="K3994" s="9">
        <f t="shared" si="312"/>
        <v>1184</v>
      </c>
      <c r="L3994" s="9">
        <f t="shared" si="313"/>
        <v>1026</v>
      </c>
      <c r="M3994" s="9">
        <f t="shared" si="314"/>
        <v>-1025</v>
      </c>
    </row>
    <row r="3995" spans="1:13">
      <c r="A3995" s="2">
        <v>38027</v>
      </c>
      <c r="B3995" s="1">
        <v>21935</v>
      </c>
      <c r="C3995" s="1">
        <v>22215</v>
      </c>
      <c r="D3995" s="1">
        <v>21693</v>
      </c>
      <c r="E3995" s="1">
        <v>22171</v>
      </c>
      <c r="I3995" s="3">
        <f t="shared" si="310"/>
        <v>9.5624060835116792E-3</v>
      </c>
      <c r="J3995" s="3">
        <f t="shared" si="311"/>
        <v>-1.0759060861636653E-2</v>
      </c>
      <c r="K3995" s="9">
        <f t="shared" si="312"/>
        <v>522</v>
      </c>
      <c r="L3995" s="9">
        <f t="shared" si="313"/>
        <v>210</v>
      </c>
      <c r="M3995" s="9">
        <f t="shared" si="314"/>
        <v>-236</v>
      </c>
    </row>
    <row r="3996" spans="1:13">
      <c r="A3996" s="2">
        <v>38026</v>
      </c>
      <c r="B3996" s="1">
        <v>21969</v>
      </c>
      <c r="C3996" s="1">
        <v>22493</v>
      </c>
      <c r="D3996" s="1">
        <v>21852</v>
      </c>
      <c r="E3996" s="1">
        <v>21961</v>
      </c>
      <c r="I3996" s="3">
        <f t="shared" si="310"/>
        <v>-3.1864530225782955E-4</v>
      </c>
      <c r="J3996" s="3">
        <f t="shared" si="311"/>
        <v>3.6414948336292046E-4</v>
      </c>
      <c r="K3996" s="9">
        <f t="shared" si="312"/>
        <v>641</v>
      </c>
      <c r="L3996" s="9">
        <f t="shared" si="313"/>
        <v>-7</v>
      </c>
      <c r="M3996" s="9">
        <f t="shared" si="314"/>
        <v>8</v>
      </c>
    </row>
    <row r="3997" spans="1:13">
      <c r="A3997" s="2">
        <v>38023</v>
      </c>
      <c r="B3997" s="1">
        <v>21091</v>
      </c>
      <c r="C3997" s="1">
        <v>21968</v>
      </c>
      <c r="D3997" s="1">
        <v>20597</v>
      </c>
      <c r="E3997" s="1">
        <v>21968</v>
      </c>
      <c r="I3997" s="3">
        <f t="shared" si="310"/>
        <v>4.1581717320183967E-2</v>
      </c>
      <c r="J3997" s="3">
        <f t="shared" si="311"/>
        <v>-4.1581717320183967E-2</v>
      </c>
      <c r="K3997" s="9">
        <f t="shared" si="312"/>
        <v>1371</v>
      </c>
      <c r="L3997" s="9">
        <f t="shared" si="313"/>
        <v>877</v>
      </c>
      <c r="M3997" s="9">
        <f t="shared" si="314"/>
        <v>-877</v>
      </c>
    </row>
    <row r="3998" spans="1:13">
      <c r="A3998" s="2">
        <v>38022</v>
      </c>
      <c r="B3998" s="1">
        <v>21684</v>
      </c>
      <c r="C3998" s="1">
        <v>21908</v>
      </c>
      <c r="D3998" s="1">
        <v>21077</v>
      </c>
      <c r="E3998" s="1">
        <v>21091</v>
      </c>
      <c r="I3998" s="3">
        <f t="shared" si="310"/>
        <v>-2.7347352886921233E-2</v>
      </c>
      <c r="J3998" s="3">
        <f t="shared" si="311"/>
        <v>2.7347352886921233E-2</v>
      </c>
      <c r="K3998" s="9">
        <f t="shared" si="312"/>
        <v>831</v>
      </c>
      <c r="L3998" s="9">
        <f t="shared" si="313"/>
        <v>-593</v>
      </c>
      <c r="M3998" s="9">
        <f t="shared" si="314"/>
        <v>593</v>
      </c>
    </row>
    <row r="3999" spans="1:13">
      <c r="A3999" s="2">
        <v>38021</v>
      </c>
      <c r="B3999" s="1">
        <v>22288</v>
      </c>
      <c r="C3999" s="1">
        <v>22718</v>
      </c>
      <c r="D3999" s="1">
        <v>21554</v>
      </c>
      <c r="E3999" s="1">
        <v>21684</v>
      </c>
      <c r="I3999" s="3">
        <f t="shared" si="310"/>
        <v>-2.675044883303411E-2</v>
      </c>
      <c r="J3999" s="3">
        <f t="shared" si="311"/>
        <v>2.709978463747308E-2</v>
      </c>
      <c r="K3999" s="9">
        <f t="shared" si="312"/>
        <v>1164</v>
      </c>
      <c r="L3999" s="9">
        <f t="shared" si="313"/>
        <v>-596</v>
      </c>
      <c r="M3999" s="9">
        <f t="shared" si="314"/>
        <v>604</v>
      </c>
    </row>
    <row r="4000" spans="1:13">
      <c r="A4000" s="2">
        <v>38020</v>
      </c>
      <c r="B4000" s="1">
        <v>21794</v>
      </c>
      <c r="C4000" s="1">
        <v>22287</v>
      </c>
      <c r="D4000" s="1">
        <v>21794</v>
      </c>
      <c r="E4000" s="1">
        <v>22280</v>
      </c>
      <c r="I4000" s="3">
        <f t="shared" si="310"/>
        <v>2.267511245754154E-2</v>
      </c>
      <c r="J4000" s="3">
        <f t="shared" si="311"/>
        <v>-2.2299715518032486E-2</v>
      </c>
      <c r="K4000" s="9">
        <f t="shared" si="312"/>
        <v>493</v>
      </c>
      <c r="L4000" s="9">
        <f t="shared" si="313"/>
        <v>494</v>
      </c>
      <c r="M4000" s="9">
        <f t="shared" si="314"/>
        <v>-486</v>
      </c>
    </row>
    <row r="4001" spans="1:13">
      <c r="A4001" s="2">
        <v>38019</v>
      </c>
      <c r="B4001" s="1">
        <v>21841</v>
      </c>
      <c r="C4001" s="1">
        <v>21866</v>
      </c>
      <c r="D4001" s="1">
        <v>21336</v>
      </c>
      <c r="E4001" s="1">
        <v>21786</v>
      </c>
      <c r="I4001" s="3">
        <f t="shared" si="310"/>
        <v>-2.9746922337650452E-3</v>
      </c>
      <c r="J4001" s="3">
        <f t="shared" si="311"/>
        <v>2.5181997161302138E-3</v>
      </c>
      <c r="K4001" s="9">
        <f t="shared" si="312"/>
        <v>530</v>
      </c>
      <c r="L4001" s="9">
        <f t="shared" si="313"/>
        <v>-65</v>
      </c>
      <c r="M4001" s="9">
        <f t="shared" si="314"/>
        <v>55</v>
      </c>
    </row>
    <row r="4002" spans="1:13">
      <c r="A4002" s="2">
        <v>38016</v>
      </c>
      <c r="B4002" s="1">
        <v>22384</v>
      </c>
      <c r="C4002" s="1">
        <v>22615</v>
      </c>
      <c r="D4002" s="1">
        <v>21649</v>
      </c>
      <c r="E4002" s="1">
        <v>21851</v>
      </c>
      <c r="I4002" s="3">
        <f t="shared" si="310"/>
        <v>-2.3898865362279996E-2</v>
      </c>
      <c r="J4002" s="3">
        <f t="shared" si="311"/>
        <v>2.3811651179413865E-2</v>
      </c>
      <c r="K4002" s="9">
        <f t="shared" si="312"/>
        <v>966</v>
      </c>
      <c r="L4002" s="9">
        <f t="shared" si="313"/>
        <v>-535</v>
      </c>
      <c r="M4002" s="9">
        <f t="shared" si="314"/>
        <v>533</v>
      </c>
    </row>
    <row r="4003" spans="1:13">
      <c r="A4003" s="2">
        <v>38015</v>
      </c>
      <c r="B4003" s="1">
        <v>23849</v>
      </c>
      <c r="C4003" s="1">
        <v>23859</v>
      </c>
      <c r="D4003" s="1">
        <v>22299</v>
      </c>
      <c r="E4003" s="1">
        <v>22386</v>
      </c>
      <c r="I4003" s="3">
        <f t="shared" si="310"/>
        <v>-6.1423001132028004E-2</v>
      </c>
      <c r="J4003" s="3">
        <f t="shared" si="311"/>
        <v>6.1344291165248019E-2</v>
      </c>
      <c r="K4003" s="9">
        <f t="shared" si="312"/>
        <v>1560</v>
      </c>
      <c r="L4003" s="9">
        <f t="shared" si="313"/>
        <v>-1465</v>
      </c>
      <c r="M4003" s="9">
        <f t="shared" si="314"/>
        <v>1463</v>
      </c>
    </row>
    <row r="4004" spans="1:13">
      <c r="A4004" s="2">
        <v>38014</v>
      </c>
      <c r="B4004" s="1">
        <v>24226</v>
      </c>
      <c r="C4004" s="1">
        <v>24460</v>
      </c>
      <c r="D4004" s="1">
        <v>23786</v>
      </c>
      <c r="E4004" s="1">
        <v>23851</v>
      </c>
      <c r="I4004" s="3">
        <f t="shared" si="310"/>
        <v>-1.5479237183191613E-2</v>
      </c>
      <c r="J4004" s="3">
        <f t="shared" si="311"/>
        <v>1.5479237183191613E-2</v>
      </c>
      <c r="K4004" s="9">
        <f t="shared" si="312"/>
        <v>674</v>
      </c>
      <c r="L4004" s="9">
        <f t="shared" si="313"/>
        <v>-375</v>
      </c>
      <c r="M4004" s="9">
        <f t="shared" si="314"/>
        <v>375</v>
      </c>
    </row>
    <row r="4005" spans="1:13">
      <c r="A4005" s="2">
        <v>38013</v>
      </c>
      <c r="B4005" s="1">
        <v>24354</v>
      </c>
      <c r="C4005" s="1">
        <v>24472</v>
      </c>
      <c r="D4005" s="1">
        <v>23908</v>
      </c>
      <c r="E4005" s="1">
        <v>24226</v>
      </c>
      <c r="I4005" s="3">
        <f t="shared" si="310"/>
        <v>-5.0515421577888211E-3</v>
      </c>
      <c r="J4005" s="3">
        <f t="shared" si="311"/>
        <v>5.2558101338589141E-3</v>
      </c>
      <c r="K4005" s="9">
        <f t="shared" si="312"/>
        <v>564</v>
      </c>
      <c r="L4005" s="9">
        <f t="shared" si="313"/>
        <v>-123</v>
      </c>
      <c r="M4005" s="9">
        <f t="shared" si="314"/>
        <v>128</v>
      </c>
    </row>
    <row r="4006" spans="1:13">
      <c r="A4006" s="2">
        <v>38012</v>
      </c>
      <c r="B4006" s="1">
        <v>23471</v>
      </c>
      <c r="C4006" s="1">
        <v>24349</v>
      </c>
      <c r="D4006" s="1">
        <v>23471</v>
      </c>
      <c r="E4006" s="1">
        <v>24349</v>
      </c>
      <c r="I4006" s="3">
        <f t="shared" si="310"/>
        <v>3.7407865024924374E-2</v>
      </c>
      <c r="J4006" s="3">
        <f t="shared" si="311"/>
        <v>-3.7407865024924374E-2</v>
      </c>
      <c r="K4006" s="9">
        <f t="shared" si="312"/>
        <v>878</v>
      </c>
      <c r="L4006" s="9">
        <f t="shared" si="313"/>
        <v>878</v>
      </c>
      <c r="M4006" s="9">
        <f t="shared" si="314"/>
        <v>-878</v>
      </c>
    </row>
    <row r="4007" spans="1:13">
      <c r="A4007" s="2">
        <v>38009</v>
      </c>
      <c r="B4007" s="1">
        <v>22968</v>
      </c>
      <c r="C4007" s="1">
        <v>23514</v>
      </c>
      <c r="D4007" s="1">
        <v>22740</v>
      </c>
      <c r="E4007" s="1">
        <v>23471</v>
      </c>
      <c r="I4007" s="3">
        <f t="shared" si="310"/>
        <v>2.1900034831069313E-2</v>
      </c>
      <c r="J4007" s="3">
        <f t="shared" si="311"/>
        <v>-2.1900034831069313E-2</v>
      </c>
      <c r="K4007" s="9">
        <f t="shared" si="312"/>
        <v>774</v>
      </c>
      <c r="L4007" s="9">
        <f t="shared" si="313"/>
        <v>503</v>
      </c>
      <c r="M4007" s="9">
        <f t="shared" si="314"/>
        <v>-503</v>
      </c>
    </row>
    <row r="4008" spans="1:13">
      <c r="A4008" s="2">
        <v>38008</v>
      </c>
      <c r="B4008" s="1">
        <v>23299</v>
      </c>
      <c r="C4008" s="1">
        <v>23299</v>
      </c>
      <c r="D4008" s="1">
        <v>22681</v>
      </c>
      <c r="E4008" s="1">
        <v>22968</v>
      </c>
      <c r="I4008" s="3">
        <f t="shared" si="310"/>
        <v>-1.4291232135959829E-2</v>
      </c>
      <c r="J4008" s="3">
        <f t="shared" si="311"/>
        <v>1.4206618309798703E-2</v>
      </c>
      <c r="K4008" s="9">
        <f t="shared" si="312"/>
        <v>618</v>
      </c>
      <c r="L4008" s="9">
        <f t="shared" si="313"/>
        <v>-333</v>
      </c>
      <c r="M4008" s="9">
        <f t="shared" si="314"/>
        <v>331</v>
      </c>
    </row>
    <row r="4009" spans="1:13">
      <c r="A4009" s="2">
        <v>38007</v>
      </c>
      <c r="B4009" s="1">
        <v>23679</v>
      </c>
      <c r="C4009" s="1">
        <v>23679</v>
      </c>
      <c r="D4009" s="1">
        <v>23213</v>
      </c>
      <c r="E4009" s="1">
        <v>23301</v>
      </c>
      <c r="I4009" s="3">
        <f t="shared" si="310"/>
        <v>-1.5921952867640848E-2</v>
      </c>
      <c r="J4009" s="3">
        <f t="shared" si="311"/>
        <v>1.596351197263398E-2</v>
      </c>
      <c r="K4009" s="9">
        <f t="shared" si="312"/>
        <v>466</v>
      </c>
      <c r="L4009" s="9">
        <f t="shared" si="313"/>
        <v>-377</v>
      </c>
      <c r="M4009" s="9">
        <f t="shared" si="314"/>
        <v>378</v>
      </c>
    </row>
    <row r="4010" spans="1:13">
      <c r="A4010" s="2">
        <v>38006</v>
      </c>
      <c r="B4010" s="1">
        <v>23381</v>
      </c>
      <c r="C4010" s="1">
        <v>23723</v>
      </c>
      <c r="D4010" s="1">
        <v>23381</v>
      </c>
      <c r="E4010" s="1">
        <v>23678</v>
      </c>
      <c r="I4010" s="3">
        <f t="shared" si="310"/>
        <v>1.2529399187513363E-2</v>
      </c>
      <c r="J4010" s="3">
        <f t="shared" si="311"/>
        <v>-1.2702621786921005E-2</v>
      </c>
      <c r="K4010" s="9">
        <f t="shared" si="312"/>
        <v>342</v>
      </c>
      <c r="L4010" s="9">
        <f t="shared" si="313"/>
        <v>293</v>
      </c>
      <c r="M4010" s="9">
        <f t="shared" si="314"/>
        <v>-297</v>
      </c>
    </row>
    <row r="4011" spans="1:13">
      <c r="A4011" s="2">
        <v>38005</v>
      </c>
      <c r="B4011" s="1">
        <v>23161</v>
      </c>
      <c r="C4011" s="1">
        <v>23492</v>
      </c>
      <c r="D4011" s="1">
        <v>23090</v>
      </c>
      <c r="E4011" s="1">
        <v>23385</v>
      </c>
      <c r="I4011" s="3">
        <f t="shared" si="310"/>
        <v>9.9766778958279342E-3</v>
      </c>
      <c r="J4011" s="3">
        <f t="shared" si="311"/>
        <v>-9.6714304218298002E-3</v>
      </c>
      <c r="K4011" s="9">
        <f t="shared" si="312"/>
        <v>402</v>
      </c>
      <c r="L4011" s="9">
        <f t="shared" si="313"/>
        <v>231</v>
      </c>
      <c r="M4011" s="9">
        <f t="shared" si="314"/>
        <v>-224</v>
      </c>
    </row>
    <row r="4012" spans="1:13">
      <c r="A4012" s="2">
        <v>38002</v>
      </c>
      <c r="B4012" s="1">
        <v>22964</v>
      </c>
      <c r="C4012" s="1">
        <v>23243</v>
      </c>
      <c r="D4012" s="1">
        <v>22687</v>
      </c>
      <c r="E4012" s="1">
        <v>23154</v>
      </c>
      <c r="I4012" s="3">
        <f t="shared" si="310"/>
        <v>8.4055572492487268E-3</v>
      </c>
      <c r="J4012" s="3">
        <f t="shared" si="311"/>
        <v>-8.2738198920048779E-3</v>
      </c>
      <c r="K4012" s="9">
        <f t="shared" si="312"/>
        <v>556</v>
      </c>
      <c r="L4012" s="9">
        <f t="shared" si="313"/>
        <v>193</v>
      </c>
      <c r="M4012" s="9">
        <f t="shared" si="314"/>
        <v>-190</v>
      </c>
    </row>
    <row r="4013" spans="1:13">
      <c r="A4013" s="2">
        <v>38001</v>
      </c>
      <c r="B4013" s="1">
        <v>23399</v>
      </c>
      <c r="C4013" s="1">
        <v>23399</v>
      </c>
      <c r="D4013" s="1">
        <v>22961</v>
      </c>
      <c r="E4013" s="1">
        <v>22961</v>
      </c>
      <c r="I4013" s="3">
        <f t="shared" si="310"/>
        <v>-1.8676809983759295E-2</v>
      </c>
      <c r="J4013" s="3">
        <f t="shared" si="311"/>
        <v>1.8718748664472842E-2</v>
      </c>
      <c r="K4013" s="9">
        <f t="shared" si="312"/>
        <v>438</v>
      </c>
      <c r="L4013" s="9">
        <f t="shared" si="313"/>
        <v>-437</v>
      </c>
      <c r="M4013" s="9">
        <f t="shared" si="314"/>
        <v>438</v>
      </c>
    </row>
    <row r="4014" spans="1:13">
      <c r="A4014" s="2">
        <v>38000</v>
      </c>
      <c r="B4014" s="1">
        <v>23947</v>
      </c>
      <c r="C4014" s="1">
        <v>24009</v>
      </c>
      <c r="D4014" s="1">
        <v>22878</v>
      </c>
      <c r="E4014" s="1">
        <v>23398</v>
      </c>
      <c r="I4014" s="3">
        <f t="shared" si="310"/>
        <v>-2.2599106061238983E-2</v>
      </c>
      <c r="J4014" s="3">
        <f t="shared" si="311"/>
        <v>2.2925627427235144E-2</v>
      </c>
      <c r="K4014" s="9">
        <f t="shared" si="312"/>
        <v>1131</v>
      </c>
      <c r="L4014" s="9">
        <f t="shared" si="313"/>
        <v>-541</v>
      </c>
      <c r="M4014" s="9">
        <f t="shared" si="314"/>
        <v>549</v>
      </c>
    </row>
    <row r="4015" spans="1:13">
      <c r="A4015" s="2">
        <v>37999</v>
      </c>
      <c r="B4015" s="1">
        <v>24236</v>
      </c>
      <c r="C4015" s="1">
        <v>24518</v>
      </c>
      <c r="D4015" s="1">
        <v>23866</v>
      </c>
      <c r="E4015" s="1">
        <v>23939</v>
      </c>
      <c r="I4015" s="3">
        <f t="shared" si="310"/>
        <v>-1.2254497441822082E-2</v>
      </c>
      <c r="J4015" s="3">
        <f t="shared" si="311"/>
        <v>1.2254497441822082E-2</v>
      </c>
      <c r="K4015" s="9">
        <f t="shared" si="312"/>
        <v>652</v>
      </c>
      <c r="L4015" s="9">
        <f t="shared" si="313"/>
        <v>-297</v>
      </c>
      <c r="M4015" s="9">
        <f t="shared" si="314"/>
        <v>297</v>
      </c>
    </row>
    <row r="4016" spans="1:13">
      <c r="A4016" s="2">
        <v>37998</v>
      </c>
      <c r="B4016" s="1">
        <v>23895</v>
      </c>
      <c r="C4016" s="1">
        <v>24323</v>
      </c>
      <c r="D4016" s="1">
        <v>23891</v>
      </c>
      <c r="E4016" s="1">
        <v>24236</v>
      </c>
      <c r="I4016" s="3">
        <f t="shared" si="310"/>
        <v>1.3380163907007862E-2</v>
      </c>
      <c r="J4016" s="3">
        <f t="shared" si="311"/>
        <v>-1.4270767943084328E-2</v>
      </c>
      <c r="K4016" s="9">
        <f t="shared" si="312"/>
        <v>432</v>
      </c>
      <c r="L4016" s="9">
        <f t="shared" si="313"/>
        <v>320</v>
      </c>
      <c r="M4016" s="9">
        <f t="shared" si="314"/>
        <v>-341</v>
      </c>
    </row>
    <row r="4017" spans="1:13">
      <c r="A4017" s="2">
        <v>37995</v>
      </c>
      <c r="B4017" s="1">
        <v>23722</v>
      </c>
      <c r="C4017" s="1">
        <v>24088</v>
      </c>
      <c r="D4017" s="1">
        <v>23710</v>
      </c>
      <c r="E4017" s="1">
        <v>23916</v>
      </c>
      <c r="I4017" s="3">
        <f t="shared" si="310"/>
        <v>8.4331253162421987E-3</v>
      </c>
      <c r="J4017" s="3">
        <f t="shared" si="311"/>
        <v>-8.1780625579630714E-3</v>
      </c>
      <c r="K4017" s="9">
        <f t="shared" si="312"/>
        <v>378</v>
      </c>
      <c r="L4017" s="9">
        <f t="shared" si="313"/>
        <v>200</v>
      </c>
      <c r="M4017" s="9">
        <f t="shared" si="314"/>
        <v>-194</v>
      </c>
    </row>
    <row r="4018" spans="1:13">
      <c r="A4018" s="2">
        <v>37994</v>
      </c>
      <c r="B4018" s="1">
        <v>23333</v>
      </c>
      <c r="C4018" s="1">
        <v>23718</v>
      </c>
      <c r="D4018" s="1">
        <v>23122</v>
      </c>
      <c r="E4018" s="1">
        <v>23716</v>
      </c>
      <c r="I4018" s="3">
        <f t="shared" si="310"/>
        <v>1.6981132075471698E-2</v>
      </c>
      <c r="J4018" s="3">
        <f t="shared" si="311"/>
        <v>-1.6414520207431536E-2</v>
      </c>
      <c r="K4018" s="9">
        <f t="shared" si="312"/>
        <v>596</v>
      </c>
      <c r="L4018" s="9">
        <f t="shared" si="313"/>
        <v>396</v>
      </c>
      <c r="M4018" s="9">
        <f t="shared" si="314"/>
        <v>-383</v>
      </c>
    </row>
    <row r="4019" spans="1:13">
      <c r="A4019" s="2">
        <v>37993</v>
      </c>
      <c r="B4019" s="1">
        <v>23576</v>
      </c>
      <c r="C4019" s="1">
        <v>23899</v>
      </c>
      <c r="D4019" s="1">
        <v>23320</v>
      </c>
      <c r="E4019" s="1">
        <v>23320</v>
      </c>
      <c r="I4019" s="3">
        <f t="shared" si="310"/>
        <v>-1.0858500169664066E-2</v>
      </c>
      <c r="J4019" s="3">
        <f t="shared" si="311"/>
        <v>1.0858500169664066E-2</v>
      </c>
      <c r="K4019" s="9">
        <f t="shared" si="312"/>
        <v>579</v>
      </c>
      <c r="L4019" s="9">
        <f t="shared" si="313"/>
        <v>-256</v>
      </c>
      <c r="M4019" s="9">
        <f t="shared" si="314"/>
        <v>256</v>
      </c>
    </row>
    <row r="4020" spans="1:13">
      <c r="A4020" s="2">
        <v>37992</v>
      </c>
      <c r="B4020" s="1">
        <v>23531</v>
      </c>
      <c r="C4020" s="1">
        <v>23976</v>
      </c>
      <c r="D4020" s="1">
        <v>23179</v>
      </c>
      <c r="E4020" s="1">
        <v>23576</v>
      </c>
      <c r="I4020" s="3">
        <f t="shared" si="310"/>
        <v>1.91237091496324E-3</v>
      </c>
      <c r="J4020" s="3">
        <f t="shared" si="311"/>
        <v>-1.91237091496324E-3</v>
      </c>
      <c r="K4020" s="9">
        <f t="shared" si="312"/>
        <v>797</v>
      </c>
      <c r="L4020" s="9">
        <f t="shared" si="313"/>
        <v>45</v>
      </c>
      <c r="M4020" s="9">
        <f t="shared" si="314"/>
        <v>-45</v>
      </c>
    </row>
    <row r="4021" spans="1:13">
      <c r="A4021" s="2">
        <v>37991</v>
      </c>
      <c r="B4021" s="1">
        <v>22444</v>
      </c>
      <c r="C4021" s="1">
        <v>23531</v>
      </c>
      <c r="D4021" s="1">
        <v>22444</v>
      </c>
      <c r="E4021" s="1">
        <v>23531</v>
      </c>
      <c r="I4021" s="3">
        <f t="shared" si="310"/>
        <v>4.8431652111923011E-2</v>
      </c>
      <c r="J4021" s="3">
        <f t="shared" si="311"/>
        <v>-4.8431652111923011E-2</v>
      </c>
      <c r="K4021" s="9">
        <f t="shared" si="312"/>
        <v>1087</v>
      </c>
      <c r="L4021" s="9">
        <f t="shared" si="313"/>
        <v>1087</v>
      </c>
      <c r="M4021" s="9">
        <f t="shared" si="314"/>
        <v>-1087</v>
      </c>
    </row>
    <row r="4022" spans="1:13">
      <c r="A4022" s="2">
        <v>37988</v>
      </c>
      <c r="B4022" s="1">
        <v>22232</v>
      </c>
      <c r="C4022" s="1">
        <v>22449</v>
      </c>
      <c r="D4022" s="1">
        <v>22208</v>
      </c>
      <c r="E4022" s="1">
        <v>22444</v>
      </c>
      <c r="I4022" s="3">
        <f t="shared" si="310"/>
        <v>9.3542003957546322E-3</v>
      </c>
      <c r="J4022" s="3">
        <f t="shared" si="311"/>
        <v>-9.535804246131702E-3</v>
      </c>
      <c r="K4022" s="9">
        <f t="shared" si="312"/>
        <v>241</v>
      </c>
      <c r="L4022" s="9">
        <f t="shared" si="313"/>
        <v>208</v>
      </c>
      <c r="M4022" s="9">
        <f t="shared" si="314"/>
        <v>-212</v>
      </c>
    </row>
    <row r="4023" spans="1:13">
      <c r="A4023" s="2">
        <v>37985</v>
      </c>
      <c r="B4023" s="1">
        <v>22050</v>
      </c>
      <c r="C4023" s="1">
        <v>22310</v>
      </c>
      <c r="D4023" s="1">
        <v>22050</v>
      </c>
      <c r="E4023" s="1">
        <v>22236</v>
      </c>
      <c r="I4023" s="3">
        <f t="shared" si="310"/>
        <v>8.6640961669312774E-3</v>
      </c>
      <c r="J4023" s="3">
        <f t="shared" si="311"/>
        <v>-8.4353741496598633E-3</v>
      </c>
      <c r="K4023" s="9">
        <f t="shared" si="312"/>
        <v>260</v>
      </c>
      <c r="L4023" s="9">
        <f t="shared" si="313"/>
        <v>191</v>
      </c>
      <c r="M4023" s="9">
        <f t="shared" si="314"/>
        <v>-186</v>
      </c>
    </row>
    <row r="4024" spans="1:13">
      <c r="A4024" s="2">
        <v>37984</v>
      </c>
      <c r="B4024" s="1">
        <v>21815</v>
      </c>
      <c r="C4024" s="1">
        <v>22046</v>
      </c>
      <c r="D4024" s="1">
        <v>21815</v>
      </c>
      <c r="E4024" s="1">
        <v>22045</v>
      </c>
      <c r="I4024" s="3">
        <f t="shared" si="310"/>
        <v>1.096028615977254E-2</v>
      </c>
      <c r="J4024" s="3">
        <f t="shared" si="311"/>
        <v>-1.0543204217281686E-2</v>
      </c>
      <c r="K4024" s="9">
        <f t="shared" si="312"/>
        <v>231</v>
      </c>
      <c r="L4024" s="9">
        <f t="shared" si="313"/>
        <v>239</v>
      </c>
      <c r="M4024" s="9">
        <f t="shared" si="314"/>
        <v>-230</v>
      </c>
    </row>
    <row r="4025" spans="1:13">
      <c r="A4025" s="2">
        <v>37981</v>
      </c>
      <c r="B4025" s="1">
        <v>21688</v>
      </c>
      <c r="C4025" s="1">
        <v>21828</v>
      </c>
      <c r="D4025" s="1">
        <v>21688</v>
      </c>
      <c r="E4025" s="1">
        <v>21806</v>
      </c>
      <c r="I4025" s="3">
        <f t="shared" si="310"/>
        <v>5.4407967539653263E-3</v>
      </c>
      <c r="J4025" s="3">
        <f t="shared" si="311"/>
        <v>-5.4407967539653263E-3</v>
      </c>
      <c r="K4025" s="9">
        <f t="shared" si="312"/>
        <v>140</v>
      </c>
      <c r="L4025" s="9">
        <f t="shared" si="313"/>
        <v>118</v>
      </c>
      <c r="M4025" s="9">
        <f t="shared" si="314"/>
        <v>-118</v>
      </c>
    </row>
    <row r="4026" spans="1:13">
      <c r="A4026" s="2">
        <v>37978</v>
      </c>
      <c r="B4026" s="1">
        <v>21630</v>
      </c>
      <c r="C4026" s="1">
        <v>21913</v>
      </c>
      <c r="D4026" s="1">
        <v>21630</v>
      </c>
      <c r="E4026" s="1">
        <v>21688</v>
      </c>
      <c r="I4026" s="3">
        <f t="shared" si="310"/>
        <v>2.6814609338881184E-3</v>
      </c>
      <c r="J4026" s="3">
        <f t="shared" si="311"/>
        <v>-2.6814609338881184E-3</v>
      </c>
      <c r="K4026" s="9">
        <f t="shared" si="312"/>
        <v>283</v>
      </c>
      <c r="L4026" s="9">
        <f t="shared" si="313"/>
        <v>58</v>
      </c>
      <c r="M4026" s="9">
        <f t="shared" si="314"/>
        <v>-58</v>
      </c>
    </row>
    <row r="4027" spans="1:13">
      <c r="A4027" s="2">
        <v>37977</v>
      </c>
      <c r="B4027" s="1">
        <v>21385</v>
      </c>
      <c r="C4027" s="1">
        <v>21630</v>
      </c>
      <c r="D4027" s="1">
        <v>21344</v>
      </c>
      <c r="E4027" s="1">
        <v>21630</v>
      </c>
      <c r="I4027" s="3">
        <f t="shared" si="310"/>
        <v>1.1456628477905073E-2</v>
      </c>
      <c r="J4027" s="3">
        <f t="shared" si="311"/>
        <v>-1.1456628477905073E-2</v>
      </c>
      <c r="K4027" s="9">
        <f t="shared" si="312"/>
        <v>286</v>
      </c>
      <c r="L4027" s="9">
        <f t="shared" si="313"/>
        <v>245</v>
      </c>
      <c r="M4027" s="9">
        <f t="shared" si="314"/>
        <v>-245</v>
      </c>
    </row>
    <row r="4028" spans="1:13">
      <c r="A4028" s="2">
        <v>37974</v>
      </c>
      <c r="B4028" s="1">
        <v>21488</v>
      </c>
      <c r="C4028" s="1">
        <v>21671</v>
      </c>
      <c r="D4028" s="1">
        <v>21381</v>
      </c>
      <c r="E4028" s="1">
        <v>21385</v>
      </c>
      <c r="I4028" s="3">
        <f t="shared" si="310"/>
        <v>-4.8396854204476713E-3</v>
      </c>
      <c r="J4028" s="3">
        <f t="shared" si="311"/>
        <v>4.7933730454207003E-3</v>
      </c>
      <c r="K4028" s="9">
        <f t="shared" si="312"/>
        <v>290</v>
      </c>
      <c r="L4028" s="9">
        <f t="shared" si="313"/>
        <v>-104</v>
      </c>
      <c r="M4028" s="9">
        <f t="shared" si="314"/>
        <v>103</v>
      </c>
    </row>
    <row r="4029" spans="1:13">
      <c r="A4029" s="2">
        <v>37973</v>
      </c>
      <c r="B4029" s="1">
        <v>21199</v>
      </c>
      <c r="C4029" s="1">
        <v>21502</v>
      </c>
      <c r="D4029" s="1">
        <v>21195</v>
      </c>
      <c r="E4029" s="1">
        <v>21489</v>
      </c>
      <c r="I4029" s="3">
        <f t="shared" si="310"/>
        <v>1.3679890560875513E-2</v>
      </c>
      <c r="J4029" s="3">
        <f t="shared" si="311"/>
        <v>-1.3679890560875513E-2</v>
      </c>
      <c r="K4029" s="9">
        <f t="shared" si="312"/>
        <v>307</v>
      </c>
      <c r="L4029" s="9">
        <f t="shared" si="313"/>
        <v>290</v>
      </c>
      <c r="M4029" s="9">
        <f t="shared" si="314"/>
        <v>-290</v>
      </c>
    </row>
    <row r="4030" spans="1:13">
      <c r="A4030" s="2">
        <v>37972</v>
      </c>
      <c r="B4030" s="1">
        <v>20763</v>
      </c>
      <c r="C4030" s="1">
        <v>21317</v>
      </c>
      <c r="D4030" s="1">
        <v>20763</v>
      </c>
      <c r="E4030" s="1">
        <v>21199</v>
      </c>
      <c r="I4030" s="3">
        <f t="shared" si="310"/>
        <v>2.1195625993544968E-2</v>
      </c>
      <c r="J4030" s="3">
        <f t="shared" si="311"/>
        <v>-2.0998892260270675E-2</v>
      </c>
      <c r="K4030" s="9">
        <f t="shared" si="312"/>
        <v>554</v>
      </c>
      <c r="L4030" s="9">
        <f t="shared" si="313"/>
        <v>440</v>
      </c>
      <c r="M4030" s="9">
        <f t="shared" si="314"/>
        <v>-436</v>
      </c>
    </row>
    <row r="4031" spans="1:13">
      <c r="A4031" s="2">
        <v>37971</v>
      </c>
      <c r="B4031" s="1">
        <v>20709</v>
      </c>
      <c r="C4031" s="1">
        <v>20842</v>
      </c>
      <c r="D4031" s="1">
        <v>20544</v>
      </c>
      <c r="E4031" s="1">
        <v>20759</v>
      </c>
      <c r="I4031" s="3">
        <f t="shared" si="310"/>
        <v>2.414409194070211E-3</v>
      </c>
      <c r="J4031" s="3">
        <f t="shared" si="311"/>
        <v>-2.414409194070211E-3</v>
      </c>
      <c r="K4031" s="9">
        <f t="shared" si="312"/>
        <v>298</v>
      </c>
      <c r="L4031" s="9">
        <f t="shared" si="313"/>
        <v>50</v>
      </c>
      <c r="M4031" s="9">
        <f t="shared" si="314"/>
        <v>-50</v>
      </c>
    </row>
    <row r="4032" spans="1:13">
      <c r="A4032" s="2">
        <v>37970</v>
      </c>
      <c r="B4032" s="1">
        <v>20973</v>
      </c>
      <c r="C4032" s="1">
        <v>21381</v>
      </c>
      <c r="D4032" s="1">
        <v>20709</v>
      </c>
      <c r="E4032" s="1">
        <v>20709</v>
      </c>
      <c r="I4032" s="3">
        <f t="shared" si="310"/>
        <v>-1.2587612644829067E-2</v>
      </c>
      <c r="J4032" s="3">
        <f t="shared" si="311"/>
        <v>1.2587612644829067E-2</v>
      </c>
      <c r="K4032" s="9">
        <f t="shared" si="312"/>
        <v>672</v>
      </c>
      <c r="L4032" s="9">
        <f t="shared" si="313"/>
        <v>-264</v>
      </c>
      <c r="M4032" s="9">
        <f t="shared" si="314"/>
        <v>264</v>
      </c>
    </row>
    <row r="4033" spans="1:13">
      <c r="A4033" s="2">
        <v>37967</v>
      </c>
      <c r="B4033" s="1">
        <v>21296</v>
      </c>
      <c r="C4033" s="1">
        <v>21513</v>
      </c>
      <c r="D4033" s="1">
        <v>20872</v>
      </c>
      <c r="E4033" s="1">
        <v>20973</v>
      </c>
      <c r="I4033" s="3">
        <f t="shared" si="310"/>
        <v>-1.5167167543200601E-2</v>
      </c>
      <c r="J4033" s="3">
        <f t="shared" si="311"/>
        <v>1.5167167543200601E-2</v>
      </c>
      <c r="K4033" s="9">
        <f t="shared" si="312"/>
        <v>641</v>
      </c>
      <c r="L4033" s="9">
        <f t="shared" si="313"/>
        <v>-323</v>
      </c>
      <c r="M4033" s="9">
        <f t="shared" si="314"/>
        <v>323</v>
      </c>
    </row>
    <row r="4034" spans="1:13">
      <c r="A4034" s="2">
        <v>37966</v>
      </c>
      <c r="B4034" s="1">
        <v>20970</v>
      </c>
      <c r="C4034" s="1">
        <v>21459</v>
      </c>
      <c r="D4034" s="1">
        <v>20970</v>
      </c>
      <c r="E4034" s="1">
        <v>21296</v>
      </c>
      <c r="I4034" s="3">
        <f t="shared" si="310"/>
        <v>1.5449170322334541E-2</v>
      </c>
      <c r="J4034" s="3">
        <f t="shared" si="311"/>
        <v>-1.5546018121125417E-2</v>
      </c>
      <c r="K4034" s="9">
        <f t="shared" si="312"/>
        <v>489</v>
      </c>
      <c r="L4034" s="9">
        <f t="shared" si="313"/>
        <v>324</v>
      </c>
      <c r="M4034" s="9">
        <f t="shared" si="314"/>
        <v>-326</v>
      </c>
    </row>
    <row r="4035" spans="1:13">
      <c r="A4035" s="2">
        <v>37965</v>
      </c>
      <c r="B4035" s="1">
        <v>21258</v>
      </c>
      <c r="C4035" s="1">
        <v>21394</v>
      </c>
      <c r="D4035" s="1">
        <v>20929</v>
      </c>
      <c r="E4035" s="1">
        <v>20972</v>
      </c>
      <c r="I4035" s="3">
        <f t="shared" si="310"/>
        <v>-1.35001646361541E-2</v>
      </c>
      <c r="J4035" s="3">
        <f t="shared" si="311"/>
        <v>1.3453758585003292E-2</v>
      </c>
      <c r="K4035" s="9">
        <f t="shared" si="312"/>
        <v>465</v>
      </c>
      <c r="L4035" s="9">
        <f t="shared" si="313"/>
        <v>-287</v>
      </c>
      <c r="M4035" s="9">
        <f t="shared" si="314"/>
        <v>286</v>
      </c>
    </row>
    <row r="4036" spans="1:13">
      <c r="A4036" s="2">
        <v>37964</v>
      </c>
      <c r="B4036" s="1">
        <v>20889</v>
      </c>
      <c r="C4036" s="1">
        <v>21362</v>
      </c>
      <c r="D4036" s="1">
        <v>20889</v>
      </c>
      <c r="E4036" s="1">
        <v>21259</v>
      </c>
      <c r="I4036" s="3">
        <f t="shared" si="310"/>
        <v>1.7761394101876677E-2</v>
      </c>
      <c r="J4036" s="3">
        <f t="shared" si="311"/>
        <v>-1.7712671741107761E-2</v>
      </c>
      <c r="K4036" s="9">
        <f t="shared" si="312"/>
        <v>473</v>
      </c>
      <c r="L4036" s="9">
        <f t="shared" si="313"/>
        <v>371</v>
      </c>
      <c r="M4036" s="9">
        <f t="shared" si="314"/>
        <v>-370</v>
      </c>
    </row>
    <row r="4037" spans="1:13">
      <c r="A4037" s="2">
        <v>37963</v>
      </c>
      <c r="B4037" s="1">
        <v>20882</v>
      </c>
      <c r="C4037" s="1">
        <v>20937</v>
      </c>
      <c r="D4037" s="1">
        <v>20672</v>
      </c>
      <c r="E4037" s="1">
        <v>20888</v>
      </c>
      <c r="I4037" s="3">
        <f t="shared" si="310"/>
        <v>4.3105512716126249E-4</v>
      </c>
      <c r="J4037" s="3">
        <f t="shared" si="311"/>
        <v>-2.87328799923379E-4</v>
      </c>
      <c r="K4037" s="9">
        <f t="shared" si="312"/>
        <v>265</v>
      </c>
      <c r="L4037" s="9">
        <f t="shared" si="313"/>
        <v>9</v>
      </c>
      <c r="M4037" s="9">
        <f t="shared" si="314"/>
        <v>-6</v>
      </c>
    </row>
    <row r="4038" spans="1:13">
      <c r="A4038" s="2">
        <v>37960</v>
      </c>
      <c r="B4038" s="1">
        <v>20418</v>
      </c>
      <c r="C4038" s="1">
        <v>20922</v>
      </c>
      <c r="D4038" s="1">
        <v>20418</v>
      </c>
      <c r="E4038" s="1">
        <v>20879</v>
      </c>
      <c r="I4038" s="3">
        <f t="shared" si="310"/>
        <v>2.277848535318899E-2</v>
      </c>
      <c r="J4038" s="3">
        <f t="shared" si="311"/>
        <v>-2.2578117347438535E-2</v>
      </c>
      <c r="K4038" s="9">
        <f t="shared" si="312"/>
        <v>504</v>
      </c>
      <c r="L4038" s="9">
        <f t="shared" si="313"/>
        <v>465</v>
      </c>
      <c r="M4038" s="9">
        <f t="shared" si="314"/>
        <v>-461</v>
      </c>
    </row>
    <row r="4039" spans="1:13">
      <c r="A4039" s="2">
        <v>37959</v>
      </c>
      <c r="B4039" s="1">
        <v>20539</v>
      </c>
      <c r="C4039" s="1">
        <v>20570</v>
      </c>
      <c r="D4039" s="1">
        <v>20322</v>
      </c>
      <c r="E4039" s="1">
        <v>20414</v>
      </c>
      <c r="I4039" s="3">
        <f t="shared" si="310"/>
        <v>-6.0859827644968107E-3</v>
      </c>
      <c r="J4039" s="3">
        <f t="shared" si="311"/>
        <v>6.0859827644968107E-3</v>
      </c>
      <c r="K4039" s="9">
        <f t="shared" si="312"/>
        <v>248</v>
      </c>
      <c r="L4039" s="9">
        <f t="shared" si="313"/>
        <v>-125</v>
      </c>
      <c r="M4039" s="9">
        <f t="shared" si="314"/>
        <v>125</v>
      </c>
    </row>
    <row r="4040" spans="1:13">
      <c r="A4040" s="2">
        <v>37958</v>
      </c>
      <c r="B4040" s="1">
        <v>20462</v>
      </c>
      <c r="C4040" s="1">
        <v>20586</v>
      </c>
      <c r="D4040" s="1">
        <v>20322</v>
      </c>
      <c r="E4040" s="1">
        <v>20539</v>
      </c>
      <c r="I4040" s="3">
        <f t="shared" si="310"/>
        <v>3.959331312933816E-3</v>
      </c>
      <c r="J4040" s="3">
        <f t="shared" si="311"/>
        <v>-3.7630730133906753E-3</v>
      </c>
      <c r="K4040" s="9">
        <f t="shared" si="312"/>
        <v>264</v>
      </c>
      <c r="L4040" s="9">
        <f t="shared" si="313"/>
        <v>81</v>
      </c>
      <c r="M4040" s="9">
        <f t="shared" si="314"/>
        <v>-77</v>
      </c>
    </row>
    <row r="4041" spans="1:13">
      <c r="A4041" s="2">
        <v>37957</v>
      </c>
      <c r="B4041" s="1">
        <v>20523</v>
      </c>
      <c r="C4041" s="1">
        <v>20629</v>
      </c>
      <c r="D4041" s="1">
        <v>20354</v>
      </c>
      <c r="E4041" s="1">
        <v>20458</v>
      </c>
      <c r="I4041" s="3">
        <f t="shared" si="310"/>
        <v>-3.0214424951267057E-3</v>
      </c>
      <c r="J4041" s="3">
        <f t="shared" si="311"/>
        <v>3.1671782877746918E-3</v>
      </c>
      <c r="K4041" s="9">
        <f t="shared" si="312"/>
        <v>275</v>
      </c>
      <c r="L4041" s="9">
        <f t="shared" si="313"/>
        <v>-62</v>
      </c>
      <c r="M4041" s="9">
        <f t="shared" si="314"/>
        <v>65</v>
      </c>
    </row>
    <row r="4042" spans="1:13">
      <c r="A4042" s="2">
        <v>37956</v>
      </c>
      <c r="B4042" s="1">
        <v>20183</v>
      </c>
      <c r="C4042" s="1">
        <v>20522</v>
      </c>
      <c r="D4042" s="1">
        <v>20183</v>
      </c>
      <c r="E4042" s="1">
        <v>20520</v>
      </c>
      <c r="I4042" s="3">
        <f t="shared" si="310"/>
        <v>1.6697220433037705E-2</v>
      </c>
      <c r="J4042" s="3">
        <f t="shared" si="311"/>
        <v>-1.6697220433037705E-2</v>
      </c>
      <c r="K4042" s="9">
        <f t="shared" si="312"/>
        <v>339</v>
      </c>
      <c r="L4042" s="9">
        <f t="shared" si="313"/>
        <v>337</v>
      </c>
      <c r="M4042" s="9">
        <f t="shared" si="314"/>
        <v>-337</v>
      </c>
    </row>
    <row r="4043" spans="1:13">
      <c r="A4043" s="2">
        <v>37953</v>
      </c>
      <c r="B4043" s="1">
        <v>19962</v>
      </c>
      <c r="C4043" s="1">
        <v>20187</v>
      </c>
      <c r="D4043" s="1">
        <v>19848</v>
      </c>
      <c r="E4043" s="1">
        <v>20183</v>
      </c>
      <c r="I4043" s="3">
        <f t="shared" si="310"/>
        <v>1.1172344689378758E-2</v>
      </c>
      <c r="J4043" s="3">
        <f t="shared" si="311"/>
        <v>-1.1071034966436228E-2</v>
      </c>
      <c r="K4043" s="9">
        <f t="shared" si="312"/>
        <v>339</v>
      </c>
      <c r="L4043" s="9">
        <f t="shared" si="313"/>
        <v>223</v>
      </c>
      <c r="M4043" s="9">
        <f t="shared" si="314"/>
        <v>-221</v>
      </c>
    </row>
    <row r="4044" spans="1:13">
      <c r="A4044" s="2">
        <v>37952</v>
      </c>
      <c r="B4044" s="1">
        <v>19694</v>
      </c>
      <c r="C4044" s="1">
        <v>19960</v>
      </c>
      <c r="D4044" s="1">
        <v>19615</v>
      </c>
      <c r="E4044" s="1">
        <v>19960</v>
      </c>
      <c r="I4044" s="3">
        <f t="shared" si="310"/>
        <v>1.3506651772113335E-2</v>
      </c>
      <c r="J4044" s="3">
        <f t="shared" si="311"/>
        <v>-1.3506651772113335E-2</v>
      </c>
      <c r="K4044" s="9">
        <f t="shared" si="312"/>
        <v>345</v>
      </c>
      <c r="L4044" s="9">
        <f t="shared" si="313"/>
        <v>266</v>
      </c>
      <c r="M4044" s="9">
        <f t="shared" si="314"/>
        <v>-266</v>
      </c>
    </row>
    <row r="4045" spans="1:13">
      <c r="A4045" s="2">
        <v>37951</v>
      </c>
      <c r="B4045" s="1">
        <v>19809</v>
      </c>
      <c r="C4045" s="1">
        <v>20001</v>
      </c>
      <c r="D4045" s="1">
        <v>19667</v>
      </c>
      <c r="E4045" s="1">
        <v>19694</v>
      </c>
      <c r="I4045" s="3">
        <f t="shared" ref="I4045:I4108" si="315">(E4045-E4046)/E4046</f>
        <v>-5.805441970821344E-3</v>
      </c>
      <c r="J4045" s="3">
        <f t="shared" ref="J4045:J4108" si="316">(B4045-E4045)/B4045</f>
        <v>5.805441970821344E-3</v>
      </c>
      <c r="K4045" s="9">
        <f t="shared" ref="K4045:K4108" si="317">(C4045-D4045)</f>
        <v>334</v>
      </c>
      <c r="L4045" s="9">
        <f t="shared" ref="L4045:L4108" si="318">(E4045-E4046)</f>
        <v>-115</v>
      </c>
      <c r="M4045" s="9">
        <f t="shared" ref="M4045:M4108" si="319">B4045-E4045</f>
        <v>115</v>
      </c>
    </row>
    <row r="4046" spans="1:13">
      <c r="A4046" s="2">
        <v>37950</v>
      </c>
      <c r="B4046" s="1">
        <v>19694</v>
      </c>
      <c r="C4046" s="1">
        <v>19820</v>
      </c>
      <c r="D4046" s="1">
        <v>19615</v>
      </c>
      <c r="E4046" s="1">
        <v>19809</v>
      </c>
      <c r="I4046" s="3">
        <f t="shared" si="315"/>
        <v>6.043676993397664E-3</v>
      </c>
      <c r="J4046" s="3">
        <f t="shared" si="316"/>
        <v>-5.8393419315527573E-3</v>
      </c>
      <c r="K4046" s="9">
        <f t="shared" si="317"/>
        <v>205</v>
      </c>
      <c r="L4046" s="9">
        <f t="shared" si="318"/>
        <v>119</v>
      </c>
      <c r="M4046" s="9">
        <f t="shared" si="319"/>
        <v>-115</v>
      </c>
    </row>
    <row r="4047" spans="1:13">
      <c r="A4047" s="2">
        <v>37949</v>
      </c>
      <c r="B4047" s="1">
        <v>19257</v>
      </c>
      <c r="C4047" s="1">
        <v>19729</v>
      </c>
      <c r="D4047" s="1">
        <v>19257</v>
      </c>
      <c r="E4047" s="1">
        <v>19690</v>
      </c>
      <c r="I4047" s="3">
        <f t="shared" si="315"/>
        <v>2.2963424771404822E-2</v>
      </c>
      <c r="J4047" s="3">
        <f t="shared" si="316"/>
        <v>-2.2485330009866543E-2</v>
      </c>
      <c r="K4047" s="9">
        <f t="shared" si="317"/>
        <v>472</v>
      </c>
      <c r="L4047" s="9">
        <f t="shared" si="318"/>
        <v>442</v>
      </c>
      <c r="M4047" s="9">
        <f t="shared" si="319"/>
        <v>-433</v>
      </c>
    </row>
    <row r="4048" spans="1:13">
      <c r="A4048" s="2">
        <v>37946</v>
      </c>
      <c r="B4048" s="1">
        <v>19197</v>
      </c>
      <c r="C4048" s="1">
        <v>19376</v>
      </c>
      <c r="D4048" s="1">
        <v>19143</v>
      </c>
      <c r="E4048" s="1">
        <v>19248</v>
      </c>
      <c r="I4048" s="3">
        <f t="shared" si="315"/>
        <v>2.5522162612636075E-3</v>
      </c>
      <c r="J4048" s="3">
        <f t="shared" si="316"/>
        <v>-2.6566651039224877E-3</v>
      </c>
      <c r="K4048" s="9">
        <f t="shared" si="317"/>
        <v>233</v>
      </c>
      <c r="L4048" s="9">
        <f t="shared" si="318"/>
        <v>49</v>
      </c>
      <c r="M4048" s="9">
        <f t="shared" si="319"/>
        <v>-51</v>
      </c>
    </row>
    <row r="4049" spans="1:13">
      <c r="A4049" s="2">
        <v>37945</v>
      </c>
      <c r="B4049" s="1">
        <v>18815</v>
      </c>
      <c r="C4049" s="1">
        <v>19261</v>
      </c>
      <c r="D4049" s="1">
        <v>18815</v>
      </c>
      <c r="E4049" s="1">
        <v>19199</v>
      </c>
      <c r="I4049" s="3">
        <f t="shared" si="315"/>
        <v>2.0843303025469242E-2</v>
      </c>
      <c r="J4049" s="3">
        <f t="shared" si="316"/>
        <v>-2.0409247940473028E-2</v>
      </c>
      <c r="K4049" s="9">
        <f t="shared" si="317"/>
        <v>446</v>
      </c>
      <c r="L4049" s="9">
        <f t="shared" si="318"/>
        <v>392</v>
      </c>
      <c r="M4049" s="9">
        <f t="shared" si="319"/>
        <v>-384</v>
      </c>
    </row>
    <row r="4050" spans="1:13">
      <c r="A4050" s="2">
        <v>37944</v>
      </c>
      <c r="B4050" s="1">
        <v>18819</v>
      </c>
      <c r="C4050" s="1">
        <v>18857</v>
      </c>
      <c r="D4050" s="1">
        <v>18610</v>
      </c>
      <c r="E4050" s="1">
        <v>18807</v>
      </c>
      <c r="I4050" s="3">
        <f t="shared" si="315"/>
        <v>-2.6578779502445249E-4</v>
      </c>
      <c r="J4050" s="3">
        <f t="shared" si="316"/>
        <v>6.3765343535788295E-4</v>
      </c>
      <c r="K4050" s="9">
        <f t="shared" si="317"/>
        <v>247</v>
      </c>
      <c r="L4050" s="9">
        <f t="shared" si="318"/>
        <v>-5</v>
      </c>
      <c r="M4050" s="9">
        <f t="shared" si="319"/>
        <v>12</v>
      </c>
    </row>
    <row r="4051" spans="1:13">
      <c r="A4051" s="2">
        <v>37943</v>
      </c>
      <c r="B4051" s="1">
        <v>18668</v>
      </c>
      <c r="C4051" s="1">
        <v>19021</v>
      </c>
      <c r="D4051" s="1">
        <v>18668</v>
      </c>
      <c r="E4051" s="1">
        <v>18812</v>
      </c>
      <c r="I4051" s="3">
        <f t="shared" si="315"/>
        <v>7.7137347332333402E-3</v>
      </c>
      <c r="J4051" s="3">
        <f t="shared" si="316"/>
        <v>-7.7137347332333402E-3</v>
      </c>
      <c r="K4051" s="9">
        <f t="shared" si="317"/>
        <v>353</v>
      </c>
      <c r="L4051" s="9">
        <f t="shared" si="318"/>
        <v>144</v>
      </c>
      <c r="M4051" s="9">
        <f t="shared" si="319"/>
        <v>-144</v>
      </c>
    </row>
    <row r="4052" spans="1:13">
      <c r="A4052" s="2">
        <v>37942</v>
      </c>
      <c r="B4052" s="1">
        <v>18984</v>
      </c>
      <c r="C4052" s="1">
        <v>18984</v>
      </c>
      <c r="D4052" s="1">
        <v>18648</v>
      </c>
      <c r="E4052" s="1">
        <v>18668</v>
      </c>
      <c r="I4052" s="3">
        <f t="shared" si="315"/>
        <v>-1.6697392678430338E-2</v>
      </c>
      <c r="J4052" s="3">
        <f t="shared" si="316"/>
        <v>1.6645596291613992E-2</v>
      </c>
      <c r="K4052" s="9">
        <f t="shared" si="317"/>
        <v>336</v>
      </c>
      <c r="L4052" s="9">
        <f t="shared" si="318"/>
        <v>-317</v>
      </c>
      <c r="M4052" s="9">
        <f t="shared" si="319"/>
        <v>316</v>
      </c>
    </row>
    <row r="4053" spans="1:13">
      <c r="A4053" s="2">
        <v>37939</v>
      </c>
      <c r="B4053" s="1">
        <v>18763</v>
      </c>
      <c r="C4053" s="1">
        <v>19051</v>
      </c>
      <c r="D4053" s="1">
        <v>18711</v>
      </c>
      <c r="E4053" s="1">
        <v>18985</v>
      </c>
      <c r="I4053" s="3">
        <f t="shared" si="315"/>
        <v>1.2317372293910632E-2</v>
      </c>
      <c r="J4053" s="3">
        <f t="shared" si="316"/>
        <v>-1.1831796621009433E-2</v>
      </c>
      <c r="K4053" s="9">
        <f t="shared" si="317"/>
        <v>340</v>
      </c>
      <c r="L4053" s="9">
        <f t="shared" si="318"/>
        <v>231</v>
      </c>
      <c r="M4053" s="9">
        <f t="shared" si="319"/>
        <v>-222</v>
      </c>
    </row>
    <row r="4054" spans="1:13">
      <c r="A4054" s="2">
        <v>37938</v>
      </c>
      <c r="B4054" s="1">
        <v>18794</v>
      </c>
      <c r="C4054" s="1">
        <v>19115</v>
      </c>
      <c r="D4054" s="1">
        <v>18676</v>
      </c>
      <c r="E4054" s="1">
        <v>18754</v>
      </c>
      <c r="I4054" s="3">
        <f t="shared" si="315"/>
        <v>-2.0752407811419145E-3</v>
      </c>
      <c r="J4054" s="3">
        <f t="shared" si="316"/>
        <v>2.1283388315419816E-3</v>
      </c>
      <c r="K4054" s="9">
        <f t="shared" si="317"/>
        <v>439</v>
      </c>
      <c r="L4054" s="9">
        <f t="shared" si="318"/>
        <v>-39</v>
      </c>
      <c r="M4054" s="9">
        <f t="shared" si="319"/>
        <v>40</v>
      </c>
    </row>
    <row r="4055" spans="1:13">
      <c r="A4055" s="2">
        <v>37937</v>
      </c>
      <c r="B4055" s="1">
        <v>18408</v>
      </c>
      <c r="C4055" s="1">
        <v>18812</v>
      </c>
      <c r="D4055" s="1">
        <v>18352</v>
      </c>
      <c r="E4055" s="1">
        <v>18793</v>
      </c>
      <c r="I4055" s="3">
        <f t="shared" si="315"/>
        <v>2.0914819643633203E-2</v>
      </c>
      <c r="J4055" s="3">
        <f t="shared" si="316"/>
        <v>-2.0914819643633203E-2</v>
      </c>
      <c r="K4055" s="9">
        <f t="shared" si="317"/>
        <v>460</v>
      </c>
      <c r="L4055" s="9">
        <f t="shared" si="318"/>
        <v>385</v>
      </c>
      <c r="M4055" s="9">
        <f t="shared" si="319"/>
        <v>-385</v>
      </c>
    </row>
    <row r="4056" spans="1:13">
      <c r="A4056" s="2">
        <v>37936</v>
      </c>
      <c r="B4056" s="1">
        <v>18571</v>
      </c>
      <c r="C4056" s="1">
        <v>18572</v>
      </c>
      <c r="D4056" s="1">
        <v>18260</v>
      </c>
      <c r="E4056" s="1">
        <v>18408</v>
      </c>
      <c r="I4056" s="3">
        <f t="shared" si="315"/>
        <v>-8.8304975231531333E-3</v>
      </c>
      <c r="J4056" s="3">
        <f t="shared" si="316"/>
        <v>8.7771256259759848E-3</v>
      </c>
      <c r="K4056" s="9">
        <f t="shared" si="317"/>
        <v>312</v>
      </c>
      <c r="L4056" s="9">
        <f t="shared" si="318"/>
        <v>-164</v>
      </c>
      <c r="M4056" s="9">
        <f t="shared" si="319"/>
        <v>163</v>
      </c>
    </row>
    <row r="4057" spans="1:13">
      <c r="A4057" s="2">
        <v>37935</v>
      </c>
      <c r="B4057" s="1">
        <v>18672</v>
      </c>
      <c r="C4057" s="1">
        <v>18724</v>
      </c>
      <c r="D4057" s="1">
        <v>18434</v>
      </c>
      <c r="E4057" s="1">
        <v>18572</v>
      </c>
      <c r="I4057" s="3">
        <f t="shared" si="315"/>
        <v>-5.3556126820908309E-3</v>
      </c>
      <c r="J4057" s="3">
        <f t="shared" si="316"/>
        <v>5.3556126820908309E-3</v>
      </c>
      <c r="K4057" s="9">
        <f t="shared" si="317"/>
        <v>290</v>
      </c>
      <c r="L4057" s="9">
        <f t="shared" si="318"/>
        <v>-100</v>
      </c>
      <c r="M4057" s="9">
        <f t="shared" si="319"/>
        <v>100</v>
      </c>
    </row>
    <row r="4058" spans="1:13">
      <c r="A4058" s="2">
        <v>37932</v>
      </c>
      <c r="B4058" s="1">
        <v>18613</v>
      </c>
      <c r="C4058" s="1">
        <v>18906</v>
      </c>
      <c r="D4058" s="1">
        <v>18613</v>
      </c>
      <c r="E4058" s="1">
        <v>18672</v>
      </c>
      <c r="I4058" s="3">
        <f t="shared" si="315"/>
        <v>3.2237266279819469E-3</v>
      </c>
      <c r="J4058" s="3">
        <f t="shared" si="316"/>
        <v>-3.1698275398914736E-3</v>
      </c>
      <c r="K4058" s="9">
        <f t="shared" si="317"/>
        <v>293</v>
      </c>
      <c r="L4058" s="9">
        <f t="shared" si="318"/>
        <v>60</v>
      </c>
      <c r="M4058" s="9">
        <f t="shared" si="319"/>
        <v>-59</v>
      </c>
    </row>
    <row r="4059" spans="1:13">
      <c r="A4059" s="2">
        <v>37931</v>
      </c>
      <c r="B4059" s="1">
        <v>18307</v>
      </c>
      <c r="C4059" s="1">
        <v>18679</v>
      </c>
      <c r="D4059" s="1">
        <v>18307</v>
      </c>
      <c r="E4059" s="1">
        <v>18612</v>
      </c>
      <c r="I4059" s="3">
        <f t="shared" si="315"/>
        <v>1.66602938766592E-2</v>
      </c>
      <c r="J4059" s="3">
        <f t="shared" si="316"/>
        <v>-1.66602938766592E-2</v>
      </c>
      <c r="K4059" s="9">
        <f t="shared" si="317"/>
        <v>372</v>
      </c>
      <c r="L4059" s="9">
        <f t="shared" si="318"/>
        <v>305</v>
      </c>
      <c r="M4059" s="9">
        <f t="shared" si="319"/>
        <v>-305</v>
      </c>
    </row>
    <row r="4060" spans="1:13">
      <c r="A4060" s="2">
        <v>37930</v>
      </c>
      <c r="B4060" s="1">
        <v>18544</v>
      </c>
      <c r="C4060" s="1">
        <v>18562</v>
      </c>
      <c r="D4060" s="1">
        <v>18266</v>
      </c>
      <c r="E4060" s="1">
        <v>18307</v>
      </c>
      <c r="I4060" s="3">
        <f t="shared" si="315"/>
        <v>-1.2620678496305484E-2</v>
      </c>
      <c r="J4060" s="3">
        <f t="shared" si="316"/>
        <v>1.2780414150129421E-2</v>
      </c>
      <c r="K4060" s="9">
        <f t="shared" si="317"/>
        <v>296</v>
      </c>
      <c r="L4060" s="9">
        <f t="shared" si="318"/>
        <v>-234</v>
      </c>
      <c r="M4060" s="9">
        <f t="shared" si="319"/>
        <v>237</v>
      </c>
    </row>
    <row r="4061" spans="1:13">
      <c r="A4061" s="2">
        <v>37929</v>
      </c>
      <c r="B4061" s="1">
        <v>18519</v>
      </c>
      <c r="C4061" s="1">
        <v>18713</v>
      </c>
      <c r="D4061" s="1">
        <v>18456</v>
      </c>
      <c r="E4061" s="1">
        <v>18541</v>
      </c>
      <c r="I4061" s="3">
        <f t="shared" si="315"/>
        <v>1.2961062807150187E-3</v>
      </c>
      <c r="J4061" s="3">
        <f t="shared" si="316"/>
        <v>-1.1879691128030671E-3</v>
      </c>
      <c r="K4061" s="9">
        <f t="shared" si="317"/>
        <v>257</v>
      </c>
      <c r="L4061" s="9">
        <f t="shared" si="318"/>
        <v>24</v>
      </c>
      <c r="M4061" s="9">
        <f t="shared" si="319"/>
        <v>-22</v>
      </c>
    </row>
    <row r="4062" spans="1:13">
      <c r="A4062" s="2">
        <v>37928</v>
      </c>
      <c r="B4062" s="1">
        <v>17982</v>
      </c>
      <c r="C4062" s="1">
        <v>18517</v>
      </c>
      <c r="D4062" s="1">
        <v>17982</v>
      </c>
      <c r="E4062" s="1">
        <v>18517</v>
      </c>
      <c r="I4062" s="3">
        <f t="shared" si="315"/>
        <v>2.9751974196418642E-2</v>
      </c>
      <c r="J4062" s="3">
        <f t="shared" si="316"/>
        <v>-2.9751974196418642E-2</v>
      </c>
      <c r="K4062" s="9">
        <f t="shared" si="317"/>
        <v>535</v>
      </c>
      <c r="L4062" s="9">
        <f t="shared" si="318"/>
        <v>535</v>
      </c>
      <c r="M4062" s="9">
        <f t="shared" si="319"/>
        <v>-535</v>
      </c>
    </row>
    <row r="4063" spans="1:13">
      <c r="A4063" s="2">
        <v>37925</v>
      </c>
      <c r="B4063" s="1">
        <v>18094</v>
      </c>
      <c r="C4063" s="1">
        <v>18217</v>
      </c>
      <c r="D4063" s="1">
        <v>17911</v>
      </c>
      <c r="E4063" s="1">
        <v>17982</v>
      </c>
      <c r="I4063" s="3">
        <f t="shared" si="315"/>
        <v>-6.1349693251533744E-3</v>
      </c>
      <c r="J4063" s="3">
        <f t="shared" si="316"/>
        <v>6.1898972034928708E-3</v>
      </c>
      <c r="K4063" s="9">
        <f t="shared" si="317"/>
        <v>306</v>
      </c>
      <c r="L4063" s="9">
        <f t="shared" si="318"/>
        <v>-111</v>
      </c>
      <c r="M4063" s="9">
        <f t="shared" si="319"/>
        <v>112</v>
      </c>
    </row>
    <row r="4064" spans="1:13">
      <c r="A4064" s="2">
        <v>37924</v>
      </c>
      <c r="B4064" s="1">
        <v>17944</v>
      </c>
      <c r="C4064" s="1">
        <v>18192</v>
      </c>
      <c r="D4064" s="1">
        <v>17730</v>
      </c>
      <c r="E4064" s="1">
        <v>18093</v>
      </c>
      <c r="I4064" s="3">
        <f t="shared" si="315"/>
        <v>8.3036112349531878E-3</v>
      </c>
      <c r="J4064" s="3">
        <f t="shared" si="316"/>
        <v>-8.3036112349531878E-3</v>
      </c>
      <c r="K4064" s="9">
        <f t="shared" si="317"/>
        <v>462</v>
      </c>
      <c r="L4064" s="9">
        <f t="shared" si="318"/>
        <v>149</v>
      </c>
      <c r="M4064" s="9">
        <f t="shared" si="319"/>
        <v>-149</v>
      </c>
    </row>
    <row r="4065" spans="1:13">
      <c r="A4065" s="2">
        <v>37923</v>
      </c>
      <c r="B4065" s="1">
        <v>18227</v>
      </c>
      <c r="C4065" s="1">
        <v>18454</v>
      </c>
      <c r="D4065" s="1">
        <v>17944</v>
      </c>
      <c r="E4065" s="1">
        <v>17944</v>
      </c>
      <c r="I4065" s="3">
        <f t="shared" si="315"/>
        <v>-1.5526416854117518E-2</v>
      </c>
      <c r="J4065" s="3">
        <f t="shared" si="316"/>
        <v>1.5526416854117518E-2</v>
      </c>
      <c r="K4065" s="9">
        <f t="shared" si="317"/>
        <v>510</v>
      </c>
      <c r="L4065" s="9">
        <f t="shared" si="318"/>
        <v>-283</v>
      </c>
      <c r="M4065" s="9">
        <f t="shared" si="319"/>
        <v>283</v>
      </c>
    </row>
    <row r="4066" spans="1:13">
      <c r="A4066" s="2">
        <v>37922</v>
      </c>
      <c r="B4066" s="1">
        <v>17750</v>
      </c>
      <c r="C4066" s="1">
        <v>18227</v>
      </c>
      <c r="D4066" s="1">
        <v>17691</v>
      </c>
      <c r="E4066" s="1">
        <v>18227</v>
      </c>
      <c r="I4066" s="3">
        <f t="shared" si="315"/>
        <v>2.687323943661972E-2</v>
      </c>
      <c r="J4066" s="3">
        <f t="shared" si="316"/>
        <v>-2.687323943661972E-2</v>
      </c>
      <c r="K4066" s="9">
        <f t="shared" si="317"/>
        <v>536</v>
      </c>
      <c r="L4066" s="9">
        <f t="shared" si="318"/>
        <v>477</v>
      </c>
      <c r="M4066" s="9">
        <f t="shared" si="319"/>
        <v>-477</v>
      </c>
    </row>
    <row r="4067" spans="1:13">
      <c r="A4067" s="2">
        <v>37921</v>
      </c>
      <c r="B4067" s="1">
        <v>17819</v>
      </c>
      <c r="C4067" s="1">
        <v>17964</v>
      </c>
      <c r="D4067" s="1">
        <v>17663</v>
      </c>
      <c r="E4067" s="1">
        <v>17750</v>
      </c>
      <c r="I4067" s="3">
        <f t="shared" si="315"/>
        <v>-3.5367428282714873E-3</v>
      </c>
      <c r="J4067" s="3">
        <f t="shared" si="316"/>
        <v>3.8722711712217295E-3</v>
      </c>
      <c r="K4067" s="9">
        <f t="shared" si="317"/>
        <v>301</v>
      </c>
      <c r="L4067" s="9">
        <f t="shared" si="318"/>
        <v>-63</v>
      </c>
      <c r="M4067" s="9">
        <f t="shared" si="319"/>
        <v>69</v>
      </c>
    </row>
    <row r="4068" spans="1:13">
      <c r="A4068" s="2">
        <v>37918</v>
      </c>
      <c r="B4068" s="1">
        <v>17686</v>
      </c>
      <c r="C4068" s="1">
        <v>17835</v>
      </c>
      <c r="D4068" s="1">
        <v>17340</v>
      </c>
      <c r="E4068" s="1">
        <v>17813</v>
      </c>
      <c r="I4068" s="3">
        <f t="shared" si="315"/>
        <v>7.0100062185539033E-3</v>
      </c>
      <c r="J4068" s="3">
        <f t="shared" si="316"/>
        <v>-7.1808209883523688E-3</v>
      </c>
      <c r="K4068" s="9">
        <f t="shared" si="317"/>
        <v>495</v>
      </c>
      <c r="L4068" s="9">
        <f t="shared" si="318"/>
        <v>124</v>
      </c>
      <c r="M4068" s="9">
        <f t="shared" si="319"/>
        <v>-127</v>
      </c>
    </row>
    <row r="4069" spans="1:13">
      <c r="A4069" s="2">
        <v>37917</v>
      </c>
      <c r="B4069" s="1">
        <v>18234</v>
      </c>
      <c r="C4069" s="1">
        <v>18234</v>
      </c>
      <c r="D4069" s="1">
        <v>17592</v>
      </c>
      <c r="E4069" s="1">
        <v>17689</v>
      </c>
      <c r="I4069" s="3">
        <f t="shared" si="315"/>
        <v>-2.9889217944499287E-2</v>
      </c>
      <c r="J4069" s="3">
        <f t="shared" si="316"/>
        <v>2.9889217944499287E-2</v>
      </c>
      <c r="K4069" s="9">
        <f t="shared" si="317"/>
        <v>642</v>
      </c>
      <c r="L4069" s="9">
        <f t="shared" si="318"/>
        <v>-545</v>
      </c>
      <c r="M4069" s="9">
        <f t="shared" si="319"/>
        <v>545</v>
      </c>
    </row>
    <row r="4070" spans="1:13">
      <c r="A4070" s="2">
        <v>37916</v>
      </c>
      <c r="B4070" s="1">
        <v>18448</v>
      </c>
      <c r="C4070" s="1">
        <v>18448</v>
      </c>
      <c r="D4070" s="1">
        <v>18220</v>
      </c>
      <c r="E4070" s="1">
        <v>18234</v>
      </c>
      <c r="I4070" s="3">
        <f t="shared" si="315"/>
        <v>-1.1600173460537728E-2</v>
      </c>
      <c r="J4070" s="3">
        <f t="shared" si="316"/>
        <v>1.1600173460537728E-2</v>
      </c>
      <c r="K4070" s="9">
        <f t="shared" si="317"/>
        <v>228</v>
      </c>
      <c r="L4070" s="9">
        <f t="shared" si="318"/>
        <v>-214</v>
      </c>
      <c r="M4070" s="9">
        <f t="shared" si="319"/>
        <v>214</v>
      </c>
    </row>
    <row r="4071" spans="1:13">
      <c r="A4071" s="2">
        <v>37915</v>
      </c>
      <c r="B4071" s="1">
        <v>18369</v>
      </c>
      <c r="C4071" s="1">
        <v>18659</v>
      </c>
      <c r="D4071" s="1">
        <v>18369</v>
      </c>
      <c r="E4071" s="1">
        <v>18448</v>
      </c>
      <c r="I4071" s="3">
        <f t="shared" si="315"/>
        <v>4.300724045946976E-3</v>
      </c>
      <c r="J4071" s="3">
        <f t="shared" si="316"/>
        <v>-4.300724045946976E-3</v>
      </c>
      <c r="K4071" s="9">
        <f t="shared" si="317"/>
        <v>290</v>
      </c>
      <c r="L4071" s="9">
        <f t="shared" si="318"/>
        <v>79</v>
      </c>
      <c r="M4071" s="9">
        <f t="shared" si="319"/>
        <v>-79</v>
      </c>
    </row>
    <row r="4072" spans="1:13">
      <c r="A4072" s="2">
        <v>37914</v>
      </c>
      <c r="B4072" s="1">
        <v>17790</v>
      </c>
      <c r="C4072" s="1">
        <v>18399</v>
      </c>
      <c r="D4072" s="1">
        <v>17770</v>
      </c>
      <c r="E4072" s="1">
        <v>18369</v>
      </c>
      <c r="I4072" s="3">
        <f t="shared" si="315"/>
        <v>3.2546374367622262E-2</v>
      </c>
      <c r="J4072" s="3">
        <f t="shared" si="316"/>
        <v>-3.2546374367622262E-2</v>
      </c>
      <c r="K4072" s="9">
        <f t="shared" si="317"/>
        <v>629</v>
      </c>
      <c r="L4072" s="9">
        <f t="shared" si="318"/>
        <v>579</v>
      </c>
      <c r="M4072" s="9">
        <f t="shared" si="319"/>
        <v>-579</v>
      </c>
    </row>
    <row r="4073" spans="1:13">
      <c r="A4073" s="2">
        <v>37911</v>
      </c>
      <c r="B4073" s="1">
        <v>17922</v>
      </c>
      <c r="C4073" s="1">
        <v>17945</v>
      </c>
      <c r="D4073" s="1">
        <v>17678</v>
      </c>
      <c r="E4073" s="1">
        <v>17790</v>
      </c>
      <c r="I4073" s="3">
        <f t="shared" si="315"/>
        <v>-9.1896407685881365E-3</v>
      </c>
      <c r="J4073" s="3">
        <f t="shared" si="316"/>
        <v>7.3652494141278873E-3</v>
      </c>
      <c r="K4073" s="9">
        <f t="shared" si="317"/>
        <v>267</v>
      </c>
      <c r="L4073" s="9">
        <f t="shared" si="318"/>
        <v>-165</v>
      </c>
      <c r="M4073" s="9">
        <f t="shared" si="319"/>
        <v>132</v>
      </c>
    </row>
    <row r="4074" spans="1:13">
      <c r="A4074" s="2">
        <v>37910</v>
      </c>
      <c r="B4074" s="1">
        <v>17944</v>
      </c>
      <c r="C4074" s="1">
        <v>18075</v>
      </c>
      <c r="D4074" s="1">
        <v>17833</v>
      </c>
      <c r="E4074" s="1">
        <v>17955</v>
      </c>
      <c r="I4074" s="3">
        <f t="shared" si="315"/>
        <v>7.2455690558466174E-4</v>
      </c>
      <c r="J4074" s="3">
        <f t="shared" si="316"/>
        <v>-6.1301827909050375E-4</v>
      </c>
      <c r="K4074" s="9">
        <f t="shared" si="317"/>
        <v>242</v>
      </c>
      <c r="L4074" s="9">
        <f t="shared" si="318"/>
        <v>13</v>
      </c>
      <c r="M4074" s="9">
        <f t="shared" si="319"/>
        <v>-11</v>
      </c>
    </row>
    <row r="4075" spans="1:13">
      <c r="A4075" s="2">
        <v>37909</v>
      </c>
      <c r="B4075" s="1">
        <v>18175</v>
      </c>
      <c r="C4075" s="1">
        <v>18313</v>
      </c>
      <c r="D4075" s="1">
        <v>17818</v>
      </c>
      <c r="E4075" s="1">
        <v>17942</v>
      </c>
      <c r="I4075" s="3">
        <f t="shared" si="315"/>
        <v>-1.2982726372538233E-2</v>
      </c>
      <c r="J4075" s="3">
        <f t="shared" si="316"/>
        <v>1.2819807427785419E-2</v>
      </c>
      <c r="K4075" s="9">
        <f t="shared" si="317"/>
        <v>495</v>
      </c>
      <c r="L4075" s="9">
        <f t="shared" si="318"/>
        <v>-236</v>
      </c>
      <c r="M4075" s="9">
        <f t="shared" si="319"/>
        <v>233</v>
      </c>
    </row>
    <row r="4076" spans="1:13">
      <c r="A4076" s="2">
        <v>37908</v>
      </c>
      <c r="B4076" s="1">
        <v>18063</v>
      </c>
      <c r="C4076" s="1">
        <v>18245</v>
      </c>
      <c r="D4076" s="1">
        <v>18063</v>
      </c>
      <c r="E4076" s="1">
        <v>18178</v>
      </c>
      <c r="I4076" s="3">
        <f t="shared" si="315"/>
        <v>6.4780466197884943E-3</v>
      </c>
      <c r="J4076" s="3">
        <f t="shared" si="316"/>
        <v>-6.3666057686984443E-3</v>
      </c>
      <c r="K4076" s="9">
        <f t="shared" si="317"/>
        <v>182</v>
      </c>
      <c r="L4076" s="9">
        <f t="shared" si="318"/>
        <v>117</v>
      </c>
      <c r="M4076" s="9">
        <f t="shared" si="319"/>
        <v>-115</v>
      </c>
    </row>
    <row r="4077" spans="1:13">
      <c r="A4077" s="2">
        <v>37907</v>
      </c>
      <c r="B4077" s="1">
        <v>17676</v>
      </c>
      <c r="C4077" s="1">
        <v>18074</v>
      </c>
      <c r="D4077" s="1">
        <v>17676</v>
      </c>
      <c r="E4077" s="1">
        <v>18061</v>
      </c>
      <c r="I4077" s="3">
        <f t="shared" si="315"/>
        <v>2.1780945915365467E-2</v>
      </c>
      <c r="J4077" s="3">
        <f t="shared" si="316"/>
        <v>-2.1780945915365467E-2</v>
      </c>
      <c r="K4077" s="9">
        <f t="shared" si="317"/>
        <v>398</v>
      </c>
      <c r="L4077" s="9">
        <f t="shared" si="318"/>
        <v>385</v>
      </c>
      <c r="M4077" s="9">
        <f t="shared" si="319"/>
        <v>-385</v>
      </c>
    </row>
    <row r="4078" spans="1:13">
      <c r="A4078" s="2">
        <v>37904</v>
      </c>
      <c r="B4078" s="1">
        <v>17698</v>
      </c>
      <c r="C4078" s="1">
        <v>17833</v>
      </c>
      <c r="D4078" s="1">
        <v>17495</v>
      </c>
      <c r="E4078" s="1">
        <v>17676</v>
      </c>
      <c r="I4078" s="3">
        <f t="shared" si="315"/>
        <v>-1.8070928393946238E-3</v>
      </c>
      <c r="J4078" s="3">
        <f t="shared" si="316"/>
        <v>1.2430783139337777E-3</v>
      </c>
      <c r="K4078" s="9">
        <f t="shared" si="317"/>
        <v>338</v>
      </c>
      <c r="L4078" s="9">
        <f t="shared" si="318"/>
        <v>-32</v>
      </c>
      <c r="M4078" s="9">
        <f t="shared" si="319"/>
        <v>22</v>
      </c>
    </row>
    <row r="4079" spans="1:13">
      <c r="A4079" s="2">
        <v>37903</v>
      </c>
      <c r="B4079" s="1">
        <v>17804</v>
      </c>
      <c r="C4079" s="1">
        <v>18060</v>
      </c>
      <c r="D4079" s="1">
        <v>17553</v>
      </c>
      <c r="E4079" s="1">
        <v>17708</v>
      </c>
      <c r="I4079" s="3">
        <f t="shared" si="315"/>
        <v>-5.3920467310716695E-3</v>
      </c>
      <c r="J4079" s="3">
        <f t="shared" si="316"/>
        <v>5.3920467310716695E-3</v>
      </c>
      <c r="K4079" s="9">
        <f t="shared" si="317"/>
        <v>507</v>
      </c>
      <c r="L4079" s="9">
        <f t="shared" si="318"/>
        <v>-96</v>
      </c>
      <c r="M4079" s="9">
        <f t="shared" si="319"/>
        <v>96</v>
      </c>
    </row>
    <row r="4080" spans="1:13">
      <c r="A4080" s="2">
        <v>37902</v>
      </c>
      <c r="B4080" s="1">
        <v>17474</v>
      </c>
      <c r="C4080" s="1">
        <v>17952</v>
      </c>
      <c r="D4080" s="1">
        <v>17474</v>
      </c>
      <c r="E4080" s="1">
        <v>17804</v>
      </c>
      <c r="I4080" s="3">
        <f t="shared" si="315"/>
        <v>1.9118488838008013E-2</v>
      </c>
      <c r="J4080" s="3">
        <f t="shared" si="316"/>
        <v>-1.8885200869863797E-2</v>
      </c>
      <c r="K4080" s="9">
        <f t="shared" si="317"/>
        <v>478</v>
      </c>
      <c r="L4080" s="9">
        <f t="shared" si="318"/>
        <v>334</v>
      </c>
      <c r="M4080" s="9">
        <f t="shared" si="319"/>
        <v>-330</v>
      </c>
    </row>
    <row r="4081" spans="1:13">
      <c r="A4081" s="2">
        <v>37901</v>
      </c>
      <c r="B4081" s="1">
        <v>17278</v>
      </c>
      <c r="C4081" s="1">
        <v>17537</v>
      </c>
      <c r="D4081" s="1">
        <v>17134</v>
      </c>
      <c r="E4081" s="1">
        <v>17470</v>
      </c>
      <c r="I4081" s="3">
        <f t="shared" si="315"/>
        <v>1.1405083077635617E-2</v>
      </c>
      <c r="J4081" s="3">
        <f t="shared" si="316"/>
        <v>-1.1112397268202338E-2</v>
      </c>
      <c r="K4081" s="9">
        <f t="shared" si="317"/>
        <v>403</v>
      </c>
      <c r="L4081" s="9">
        <f t="shared" si="318"/>
        <v>197</v>
      </c>
      <c r="M4081" s="9">
        <f t="shared" si="319"/>
        <v>-192</v>
      </c>
    </row>
    <row r="4082" spans="1:13">
      <c r="A4082" s="2">
        <v>37900</v>
      </c>
      <c r="B4082" s="1">
        <v>17089</v>
      </c>
      <c r="C4082" s="1">
        <v>17345</v>
      </c>
      <c r="D4082" s="1">
        <v>17026</v>
      </c>
      <c r="E4082" s="1">
        <v>17273</v>
      </c>
      <c r="I4082" s="3">
        <f t="shared" si="315"/>
        <v>1.0767160161507403E-2</v>
      </c>
      <c r="J4082" s="3">
        <f t="shared" si="316"/>
        <v>-1.0767160161507403E-2</v>
      </c>
      <c r="K4082" s="9">
        <f t="shared" si="317"/>
        <v>319</v>
      </c>
      <c r="L4082" s="9">
        <f t="shared" si="318"/>
        <v>184</v>
      </c>
      <c r="M4082" s="9">
        <f t="shared" si="319"/>
        <v>-184</v>
      </c>
    </row>
    <row r="4083" spans="1:13">
      <c r="A4083" s="2">
        <v>37897</v>
      </c>
      <c r="B4083" s="1">
        <v>16898</v>
      </c>
      <c r="C4083" s="1">
        <v>17290</v>
      </c>
      <c r="D4083" s="1">
        <v>16898</v>
      </c>
      <c r="E4083" s="1">
        <v>17089</v>
      </c>
      <c r="I4083" s="3">
        <f t="shared" si="315"/>
        <v>1.1602438880009471E-2</v>
      </c>
      <c r="J4083" s="3">
        <f t="shared" si="316"/>
        <v>-1.1303112794413541E-2</v>
      </c>
      <c r="K4083" s="9">
        <f t="shared" si="317"/>
        <v>392</v>
      </c>
      <c r="L4083" s="9">
        <f t="shared" si="318"/>
        <v>196</v>
      </c>
      <c r="M4083" s="9">
        <f t="shared" si="319"/>
        <v>-191</v>
      </c>
    </row>
    <row r="4084" spans="1:13">
      <c r="A4084" s="2">
        <v>37896</v>
      </c>
      <c r="B4084" s="1">
        <v>16581</v>
      </c>
      <c r="C4084" s="1">
        <v>17070</v>
      </c>
      <c r="D4084" s="1">
        <v>16581</v>
      </c>
      <c r="E4084" s="1">
        <v>16893</v>
      </c>
      <c r="I4084" s="3">
        <f t="shared" si="315"/>
        <v>1.9001085776330078E-2</v>
      </c>
      <c r="J4084" s="3">
        <f t="shared" si="316"/>
        <v>-1.8816717930161028E-2</v>
      </c>
      <c r="K4084" s="9">
        <f t="shared" si="317"/>
        <v>489</v>
      </c>
      <c r="L4084" s="9">
        <f t="shared" si="318"/>
        <v>315</v>
      </c>
      <c r="M4084" s="9">
        <f t="shared" si="319"/>
        <v>-312</v>
      </c>
    </row>
    <row r="4085" spans="1:13">
      <c r="A4085" s="2">
        <v>37895</v>
      </c>
      <c r="B4085" s="1">
        <v>16009</v>
      </c>
      <c r="C4085" s="1">
        <v>16609</v>
      </c>
      <c r="D4085" s="1">
        <v>16009</v>
      </c>
      <c r="E4085" s="1">
        <v>16578</v>
      </c>
      <c r="I4085" s="3">
        <f t="shared" si="315"/>
        <v>3.5477826358525921E-2</v>
      </c>
      <c r="J4085" s="3">
        <f t="shared" si="316"/>
        <v>-3.5542507339621464E-2</v>
      </c>
      <c r="K4085" s="9">
        <f t="shared" si="317"/>
        <v>600</v>
      </c>
      <c r="L4085" s="9">
        <f t="shared" si="318"/>
        <v>568</v>
      </c>
      <c r="M4085" s="9">
        <f t="shared" si="319"/>
        <v>-569</v>
      </c>
    </row>
    <row r="4086" spans="1:13">
      <c r="A4086" s="2">
        <v>37894</v>
      </c>
      <c r="B4086" s="1">
        <v>16108</v>
      </c>
      <c r="C4086" s="1">
        <v>16286</v>
      </c>
      <c r="D4086" s="1">
        <v>16009</v>
      </c>
      <c r="E4086" s="1">
        <v>16010</v>
      </c>
      <c r="I4086" s="3">
        <f t="shared" si="315"/>
        <v>-6.0839334492177799E-3</v>
      </c>
      <c r="J4086" s="3">
        <f t="shared" si="316"/>
        <v>6.0839334492177799E-3</v>
      </c>
      <c r="K4086" s="9">
        <f t="shared" si="317"/>
        <v>277</v>
      </c>
      <c r="L4086" s="9">
        <f t="shared" si="318"/>
        <v>-98</v>
      </c>
      <c r="M4086" s="9">
        <f t="shared" si="319"/>
        <v>98</v>
      </c>
    </row>
    <row r="4087" spans="1:13">
      <c r="A4087" s="2">
        <v>37893</v>
      </c>
      <c r="B4087" s="1">
        <v>15809</v>
      </c>
      <c r="C4087" s="1">
        <v>16115</v>
      </c>
      <c r="D4087" s="1">
        <v>15767</v>
      </c>
      <c r="E4087" s="1">
        <v>16108</v>
      </c>
      <c r="I4087" s="3">
        <f t="shared" si="315"/>
        <v>1.8848829854522454E-2</v>
      </c>
      <c r="J4087" s="3">
        <f t="shared" si="316"/>
        <v>-1.8913277247137705E-2</v>
      </c>
      <c r="K4087" s="9">
        <f t="shared" si="317"/>
        <v>348</v>
      </c>
      <c r="L4087" s="9">
        <f t="shared" si="318"/>
        <v>298</v>
      </c>
      <c r="M4087" s="9">
        <f t="shared" si="319"/>
        <v>-299</v>
      </c>
    </row>
    <row r="4088" spans="1:13">
      <c r="A4088" s="2">
        <v>37890</v>
      </c>
      <c r="B4088" s="1">
        <v>15807</v>
      </c>
      <c r="C4088" s="1">
        <v>16112</v>
      </c>
      <c r="D4088" s="1">
        <v>15773</v>
      </c>
      <c r="E4088" s="1">
        <v>15810</v>
      </c>
      <c r="I4088" s="3">
        <f t="shared" si="315"/>
        <v>2.5306845501708213E-4</v>
      </c>
      <c r="J4088" s="3">
        <f t="shared" si="316"/>
        <v>-1.8978933383943821E-4</v>
      </c>
      <c r="K4088" s="9">
        <f t="shared" si="317"/>
        <v>339</v>
      </c>
      <c r="L4088" s="9">
        <f t="shared" si="318"/>
        <v>4</v>
      </c>
      <c r="M4088" s="9">
        <f t="shared" si="319"/>
        <v>-3</v>
      </c>
    </row>
    <row r="4089" spans="1:13">
      <c r="A4089" s="2">
        <v>37889</v>
      </c>
      <c r="B4089" s="1">
        <v>16058</v>
      </c>
      <c r="C4089" s="1">
        <v>16203</v>
      </c>
      <c r="D4089" s="1">
        <v>15775</v>
      </c>
      <c r="E4089" s="1">
        <v>15806</v>
      </c>
      <c r="I4089" s="3">
        <f t="shared" si="315"/>
        <v>-1.5631811670922337E-2</v>
      </c>
      <c r="J4089" s="3">
        <f t="shared" si="316"/>
        <v>1.5693112467306015E-2</v>
      </c>
      <c r="K4089" s="9">
        <f t="shared" si="317"/>
        <v>428</v>
      </c>
      <c r="L4089" s="9">
        <f t="shared" si="318"/>
        <v>-251</v>
      </c>
      <c r="M4089" s="9">
        <f t="shared" si="319"/>
        <v>252</v>
      </c>
    </row>
    <row r="4090" spans="1:13">
      <c r="A4090" s="2">
        <v>37888</v>
      </c>
      <c r="B4090" s="1">
        <v>16446</v>
      </c>
      <c r="C4090" s="1">
        <v>16636</v>
      </c>
      <c r="D4090" s="1">
        <v>16052</v>
      </c>
      <c r="E4090" s="1">
        <v>16057</v>
      </c>
      <c r="I4090" s="3">
        <f t="shared" si="315"/>
        <v>-2.3475034969287843E-2</v>
      </c>
      <c r="J4090" s="3">
        <f t="shared" si="316"/>
        <v>2.3653167943572907E-2</v>
      </c>
      <c r="K4090" s="9">
        <f t="shared" si="317"/>
        <v>584</v>
      </c>
      <c r="L4090" s="9">
        <f t="shared" si="318"/>
        <v>-386</v>
      </c>
      <c r="M4090" s="9">
        <f t="shared" si="319"/>
        <v>389</v>
      </c>
    </row>
    <row r="4091" spans="1:13">
      <c r="A4091" s="2">
        <v>37887</v>
      </c>
      <c r="B4091" s="1">
        <v>16488</v>
      </c>
      <c r="C4091" s="1">
        <v>16541</v>
      </c>
      <c r="D4091" s="1">
        <v>16225</v>
      </c>
      <c r="E4091" s="1">
        <v>16443</v>
      </c>
      <c r="I4091" s="3">
        <f t="shared" si="315"/>
        <v>-2.5477707006369425E-3</v>
      </c>
      <c r="J4091" s="3">
        <f t="shared" si="316"/>
        <v>2.7292576419213972E-3</v>
      </c>
      <c r="K4091" s="9">
        <f t="shared" si="317"/>
        <v>316</v>
      </c>
      <c r="L4091" s="9">
        <f t="shared" si="318"/>
        <v>-42</v>
      </c>
      <c r="M4091" s="9">
        <f t="shared" si="319"/>
        <v>45</v>
      </c>
    </row>
    <row r="4092" spans="1:13">
      <c r="A4092" s="2">
        <v>37886</v>
      </c>
      <c r="B4092" s="1">
        <v>16850</v>
      </c>
      <c r="C4092" s="1">
        <v>16850</v>
      </c>
      <c r="D4092" s="1">
        <v>16449</v>
      </c>
      <c r="E4092" s="1">
        <v>16485</v>
      </c>
      <c r="I4092" s="3">
        <f t="shared" si="315"/>
        <v>-2.1719779241588036E-2</v>
      </c>
      <c r="J4092" s="3">
        <f t="shared" si="316"/>
        <v>2.1661721068249259E-2</v>
      </c>
      <c r="K4092" s="9">
        <f t="shared" si="317"/>
        <v>401</v>
      </c>
      <c r="L4092" s="9">
        <f t="shared" si="318"/>
        <v>-366</v>
      </c>
      <c r="M4092" s="9">
        <f t="shared" si="319"/>
        <v>365</v>
      </c>
    </row>
    <row r="4093" spans="1:13">
      <c r="A4093" s="2">
        <v>37883</v>
      </c>
      <c r="B4093" s="1">
        <v>16889</v>
      </c>
      <c r="C4093" s="1">
        <v>17104</v>
      </c>
      <c r="D4093" s="1">
        <v>16822</v>
      </c>
      <c r="E4093" s="1">
        <v>16851</v>
      </c>
      <c r="I4093" s="3">
        <f t="shared" si="315"/>
        <v>-2.2499851974658062E-3</v>
      </c>
      <c r="J4093" s="3">
        <f t="shared" si="316"/>
        <v>2.2499851974658062E-3</v>
      </c>
      <c r="K4093" s="9">
        <f t="shared" si="317"/>
        <v>282</v>
      </c>
      <c r="L4093" s="9">
        <f t="shared" si="318"/>
        <v>-38</v>
      </c>
      <c r="M4093" s="9">
        <f t="shared" si="319"/>
        <v>38</v>
      </c>
    </row>
    <row r="4094" spans="1:13">
      <c r="A4094" s="2">
        <v>37882</v>
      </c>
      <c r="B4094" s="1">
        <v>16492</v>
      </c>
      <c r="C4094" s="1">
        <v>16910</v>
      </c>
      <c r="D4094" s="1">
        <v>16423</v>
      </c>
      <c r="E4094" s="1">
        <v>16889</v>
      </c>
      <c r="I4094" s="3">
        <f t="shared" si="315"/>
        <v>2.4072277467863206E-2</v>
      </c>
      <c r="J4094" s="3">
        <f t="shared" si="316"/>
        <v>-2.4072277467863206E-2</v>
      </c>
      <c r="K4094" s="9">
        <f t="shared" si="317"/>
        <v>487</v>
      </c>
      <c r="L4094" s="9">
        <f t="shared" si="318"/>
        <v>397</v>
      </c>
      <c r="M4094" s="9">
        <f t="shared" si="319"/>
        <v>-397</v>
      </c>
    </row>
    <row r="4095" spans="1:13">
      <c r="A4095" s="2">
        <v>37881</v>
      </c>
      <c r="B4095" s="1">
        <v>16279</v>
      </c>
      <c r="C4095" s="1">
        <v>16492</v>
      </c>
      <c r="D4095" s="1">
        <v>16225</v>
      </c>
      <c r="E4095" s="1">
        <v>16492</v>
      </c>
      <c r="I4095" s="3">
        <f t="shared" si="315"/>
        <v>1.3707050218206404E-2</v>
      </c>
      <c r="J4095" s="3">
        <f t="shared" si="316"/>
        <v>-1.3084341790036242E-2</v>
      </c>
      <c r="K4095" s="9">
        <f t="shared" si="317"/>
        <v>267</v>
      </c>
      <c r="L4095" s="9">
        <f t="shared" si="318"/>
        <v>223</v>
      </c>
      <c r="M4095" s="9">
        <f t="shared" si="319"/>
        <v>-213</v>
      </c>
    </row>
    <row r="4096" spans="1:13">
      <c r="A4096" s="2">
        <v>37880</v>
      </c>
      <c r="B4096" s="1">
        <v>16353</v>
      </c>
      <c r="C4096" s="1">
        <v>16496</v>
      </c>
      <c r="D4096" s="1">
        <v>16257</v>
      </c>
      <c r="E4096" s="1">
        <v>16269</v>
      </c>
      <c r="I4096" s="3">
        <f t="shared" si="315"/>
        <v>-4.4060950982192032E-3</v>
      </c>
      <c r="J4096" s="3">
        <f t="shared" si="316"/>
        <v>5.1366721702439918E-3</v>
      </c>
      <c r="K4096" s="9">
        <f t="shared" si="317"/>
        <v>239</v>
      </c>
      <c r="L4096" s="9">
        <f t="shared" si="318"/>
        <v>-72</v>
      </c>
      <c r="M4096" s="9">
        <f t="shared" si="319"/>
        <v>84</v>
      </c>
    </row>
    <row r="4097" spans="1:13">
      <c r="A4097" s="2">
        <v>37879</v>
      </c>
      <c r="B4097" s="1">
        <v>16422</v>
      </c>
      <c r="C4097" s="1">
        <v>16600</v>
      </c>
      <c r="D4097" s="1">
        <v>16277</v>
      </c>
      <c r="E4097" s="1">
        <v>16341</v>
      </c>
      <c r="I4097" s="3">
        <f t="shared" si="315"/>
        <v>-4.8718104865720724E-3</v>
      </c>
      <c r="J4097" s="3">
        <f t="shared" si="316"/>
        <v>4.9324077457069786E-3</v>
      </c>
      <c r="K4097" s="9">
        <f t="shared" si="317"/>
        <v>323</v>
      </c>
      <c r="L4097" s="9">
        <f t="shared" si="318"/>
        <v>-80</v>
      </c>
      <c r="M4097" s="9">
        <f t="shared" si="319"/>
        <v>81</v>
      </c>
    </row>
    <row r="4098" spans="1:13">
      <c r="A4098" s="2">
        <v>37876</v>
      </c>
      <c r="B4098" s="1">
        <v>16283</v>
      </c>
      <c r="C4098" s="1">
        <v>16508</v>
      </c>
      <c r="D4098" s="1">
        <v>16058</v>
      </c>
      <c r="E4098" s="1">
        <v>16421</v>
      </c>
      <c r="I4098" s="3">
        <f t="shared" si="315"/>
        <v>7.917996562730175E-3</v>
      </c>
      <c r="J4098" s="3">
        <f t="shared" si="316"/>
        <v>-8.4750967266474242E-3</v>
      </c>
      <c r="K4098" s="9">
        <f t="shared" si="317"/>
        <v>450</v>
      </c>
      <c r="L4098" s="9">
        <f t="shared" si="318"/>
        <v>129</v>
      </c>
      <c r="M4098" s="9">
        <f t="shared" si="319"/>
        <v>-138</v>
      </c>
    </row>
    <row r="4099" spans="1:13">
      <c r="A4099" s="2">
        <v>37875</v>
      </c>
      <c r="B4099" s="1">
        <v>15985</v>
      </c>
      <c r="C4099" s="1">
        <v>16454</v>
      </c>
      <c r="D4099" s="1">
        <v>15985</v>
      </c>
      <c r="E4099" s="1">
        <v>16292</v>
      </c>
      <c r="I4099" s="3">
        <f t="shared" si="315"/>
        <v>1.9333041356441219E-2</v>
      </c>
      <c r="J4099" s="3">
        <f t="shared" si="316"/>
        <v>-1.9205505161088522E-2</v>
      </c>
      <c r="K4099" s="9">
        <f t="shared" si="317"/>
        <v>469</v>
      </c>
      <c r="L4099" s="9">
        <f t="shared" si="318"/>
        <v>309</v>
      </c>
      <c r="M4099" s="9">
        <f t="shared" si="319"/>
        <v>-307</v>
      </c>
    </row>
    <row r="4100" spans="1:13">
      <c r="A4100" s="2">
        <v>37874</v>
      </c>
      <c r="B4100" s="1">
        <v>15716</v>
      </c>
      <c r="C4100" s="1">
        <v>15997</v>
      </c>
      <c r="D4100" s="1">
        <v>15491</v>
      </c>
      <c r="E4100" s="1">
        <v>15983</v>
      </c>
      <c r="I4100" s="3">
        <f t="shared" si="315"/>
        <v>1.6859651355134241E-2</v>
      </c>
      <c r="J4100" s="3">
        <f t="shared" si="316"/>
        <v>-1.6989055739373888E-2</v>
      </c>
      <c r="K4100" s="9">
        <f t="shared" si="317"/>
        <v>506</v>
      </c>
      <c r="L4100" s="9">
        <f t="shared" si="318"/>
        <v>265</v>
      </c>
      <c r="M4100" s="9">
        <f t="shared" si="319"/>
        <v>-267</v>
      </c>
    </row>
    <row r="4101" spans="1:13">
      <c r="A4101" s="2">
        <v>37873</v>
      </c>
      <c r="B4101" s="1">
        <v>16051</v>
      </c>
      <c r="C4101" s="1">
        <v>16062</v>
      </c>
      <c r="D4101" s="1">
        <v>15699</v>
      </c>
      <c r="E4101" s="1">
        <v>15718</v>
      </c>
      <c r="I4101" s="3">
        <f t="shared" si="315"/>
        <v>-2.0685358255451713E-2</v>
      </c>
      <c r="J4101" s="3">
        <f t="shared" si="316"/>
        <v>2.0746370942620398E-2</v>
      </c>
      <c r="K4101" s="9">
        <f t="shared" si="317"/>
        <v>363</v>
      </c>
      <c r="L4101" s="9">
        <f t="shared" si="318"/>
        <v>-332</v>
      </c>
      <c r="M4101" s="9">
        <f t="shared" si="319"/>
        <v>333</v>
      </c>
    </row>
    <row r="4102" spans="1:13">
      <c r="A4102" s="2">
        <v>37872</v>
      </c>
      <c r="B4102" s="1">
        <v>15904</v>
      </c>
      <c r="C4102" s="1">
        <v>16238</v>
      </c>
      <c r="D4102" s="1">
        <v>15894</v>
      </c>
      <c r="E4102" s="1">
        <v>16050</v>
      </c>
      <c r="I4102" s="3">
        <f t="shared" si="315"/>
        <v>9.4974526699792439E-3</v>
      </c>
      <c r="J4102" s="3">
        <f t="shared" si="316"/>
        <v>-9.1800804828973837E-3</v>
      </c>
      <c r="K4102" s="9">
        <f t="shared" si="317"/>
        <v>344</v>
      </c>
      <c r="L4102" s="9">
        <f t="shared" si="318"/>
        <v>151</v>
      </c>
      <c r="M4102" s="9">
        <f t="shared" si="319"/>
        <v>-146</v>
      </c>
    </row>
    <row r="4103" spans="1:13">
      <c r="A4103" s="2">
        <v>37869</v>
      </c>
      <c r="B4103" s="1">
        <v>15706</v>
      </c>
      <c r="C4103" s="1">
        <v>15951</v>
      </c>
      <c r="D4103" s="1">
        <v>15610</v>
      </c>
      <c r="E4103" s="1">
        <v>15899</v>
      </c>
      <c r="I4103" s="3">
        <f t="shared" si="315"/>
        <v>1.2417218543046357E-2</v>
      </c>
      <c r="J4103" s="3">
        <f t="shared" si="316"/>
        <v>-1.2288297465936585E-2</v>
      </c>
      <c r="K4103" s="9">
        <f t="shared" si="317"/>
        <v>341</v>
      </c>
      <c r="L4103" s="9">
        <f t="shared" si="318"/>
        <v>195</v>
      </c>
      <c r="M4103" s="9">
        <f t="shared" si="319"/>
        <v>-193</v>
      </c>
    </row>
    <row r="4104" spans="1:13">
      <c r="A4104" s="2">
        <v>37868</v>
      </c>
      <c r="B4104" s="1">
        <v>15634</v>
      </c>
      <c r="C4104" s="1">
        <v>15884</v>
      </c>
      <c r="D4104" s="1">
        <v>15564</v>
      </c>
      <c r="E4104" s="1">
        <v>15704</v>
      </c>
      <c r="I4104" s="3">
        <f t="shared" si="315"/>
        <v>4.541674662572763E-3</v>
      </c>
      <c r="J4104" s="3">
        <f t="shared" si="316"/>
        <v>-4.4774210055008312E-3</v>
      </c>
      <c r="K4104" s="9">
        <f t="shared" si="317"/>
        <v>320</v>
      </c>
      <c r="L4104" s="9">
        <f t="shared" si="318"/>
        <v>71</v>
      </c>
      <c r="M4104" s="9">
        <f t="shared" si="319"/>
        <v>-70</v>
      </c>
    </row>
    <row r="4105" spans="1:13">
      <c r="A4105" s="2">
        <v>37867</v>
      </c>
      <c r="B4105" s="1">
        <v>15454</v>
      </c>
      <c r="C4105" s="1">
        <v>15690</v>
      </c>
      <c r="D4105" s="1">
        <v>15454</v>
      </c>
      <c r="E4105" s="1">
        <v>15633</v>
      </c>
      <c r="I4105" s="3">
        <f t="shared" si="315"/>
        <v>1.158276174453216E-2</v>
      </c>
      <c r="J4105" s="3">
        <f t="shared" si="316"/>
        <v>-1.158276174453216E-2</v>
      </c>
      <c r="K4105" s="9">
        <f t="shared" si="317"/>
        <v>236</v>
      </c>
      <c r="L4105" s="9">
        <f t="shared" si="318"/>
        <v>179</v>
      </c>
      <c r="M4105" s="9">
        <f t="shared" si="319"/>
        <v>-179</v>
      </c>
    </row>
    <row r="4106" spans="1:13">
      <c r="A4106" s="2">
        <v>37866</v>
      </c>
      <c r="B4106" s="1">
        <v>15352</v>
      </c>
      <c r="C4106" s="1">
        <v>15474</v>
      </c>
      <c r="D4106" s="1">
        <v>15320</v>
      </c>
      <c r="E4106" s="1">
        <v>15454</v>
      </c>
      <c r="I4106" s="3">
        <f t="shared" si="315"/>
        <v>6.6440854611776968E-3</v>
      </c>
      <c r="J4106" s="3">
        <f t="shared" si="316"/>
        <v>-6.6440854611776968E-3</v>
      </c>
      <c r="K4106" s="9">
        <f t="shared" si="317"/>
        <v>154</v>
      </c>
      <c r="L4106" s="9">
        <f t="shared" si="318"/>
        <v>102</v>
      </c>
      <c r="M4106" s="9">
        <f t="shared" si="319"/>
        <v>-102</v>
      </c>
    </row>
    <row r="4107" spans="1:13">
      <c r="A4107" s="2">
        <v>37865</v>
      </c>
      <c r="B4107" s="1">
        <v>15174</v>
      </c>
      <c r="C4107" s="1">
        <v>15374</v>
      </c>
      <c r="D4107" s="1">
        <v>15074</v>
      </c>
      <c r="E4107" s="1">
        <v>15352</v>
      </c>
      <c r="I4107" s="3">
        <f t="shared" si="315"/>
        <v>1.173059180176618E-2</v>
      </c>
      <c r="J4107" s="3">
        <f t="shared" si="316"/>
        <v>-1.173059180176618E-2</v>
      </c>
      <c r="K4107" s="9">
        <f t="shared" si="317"/>
        <v>300</v>
      </c>
      <c r="L4107" s="9">
        <f t="shared" si="318"/>
        <v>178</v>
      </c>
      <c r="M4107" s="9">
        <f t="shared" si="319"/>
        <v>-178</v>
      </c>
    </row>
    <row r="4108" spans="1:13">
      <c r="A4108" s="2">
        <v>37862</v>
      </c>
      <c r="B4108" s="1">
        <v>15064</v>
      </c>
      <c r="C4108" s="1">
        <v>15196</v>
      </c>
      <c r="D4108" s="1">
        <v>14856</v>
      </c>
      <c r="E4108" s="1">
        <v>15174</v>
      </c>
      <c r="I4108" s="3">
        <f t="shared" si="315"/>
        <v>7.3021773765268192E-3</v>
      </c>
      <c r="J4108" s="3">
        <f t="shared" si="316"/>
        <v>-7.3021773765268192E-3</v>
      </c>
      <c r="K4108" s="9">
        <f t="shared" si="317"/>
        <v>340</v>
      </c>
      <c r="L4108" s="9">
        <f t="shared" si="318"/>
        <v>110</v>
      </c>
      <c r="M4108" s="9">
        <f t="shared" si="319"/>
        <v>-110</v>
      </c>
    </row>
    <row r="4109" spans="1:13">
      <c r="A4109" s="2">
        <v>37861</v>
      </c>
      <c r="B4109" s="1">
        <v>15151</v>
      </c>
      <c r="C4109" s="1">
        <v>15252</v>
      </c>
      <c r="D4109" s="1">
        <v>14928</v>
      </c>
      <c r="E4109" s="1">
        <v>15064</v>
      </c>
      <c r="I4109" s="3">
        <f t="shared" ref="I4109:I4172" si="320">(E4109-E4110)/E4110</f>
        <v>-4.6253469010175763E-3</v>
      </c>
      <c r="J4109" s="3">
        <f t="shared" ref="J4109:J4172" si="321">(B4109-E4109)/B4109</f>
        <v>5.7421952346379777E-3</v>
      </c>
      <c r="K4109" s="9">
        <f t="shared" ref="K4109:K4172" si="322">(C4109-D4109)</f>
        <v>324</v>
      </c>
      <c r="L4109" s="9">
        <f t="shared" ref="L4109:L4172" si="323">(E4109-E4110)</f>
        <v>-70</v>
      </c>
      <c r="M4109" s="9">
        <f t="shared" ref="M4109:M4172" si="324">B4109-E4109</f>
        <v>87</v>
      </c>
    </row>
    <row r="4110" spans="1:13">
      <c r="A4110" s="2">
        <v>37860</v>
      </c>
      <c r="B4110" s="1">
        <v>14875</v>
      </c>
      <c r="C4110" s="1">
        <v>15134</v>
      </c>
      <c r="D4110" s="1">
        <v>14875</v>
      </c>
      <c r="E4110" s="1">
        <v>15134</v>
      </c>
      <c r="I4110" s="3">
        <f t="shared" si="320"/>
        <v>1.7274988236875715E-2</v>
      </c>
      <c r="J4110" s="3">
        <f t="shared" si="321"/>
        <v>-1.7411764705882352E-2</v>
      </c>
      <c r="K4110" s="9">
        <f t="shared" si="322"/>
        <v>259</v>
      </c>
      <c r="L4110" s="9">
        <f t="shared" si="323"/>
        <v>257</v>
      </c>
      <c r="M4110" s="9">
        <f t="shared" si="324"/>
        <v>-259</v>
      </c>
    </row>
    <row r="4111" spans="1:13">
      <c r="A4111" s="2">
        <v>37859</v>
      </c>
      <c r="B4111" s="1">
        <v>14474</v>
      </c>
      <c r="C4111" s="1">
        <v>14947</v>
      </c>
      <c r="D4111" s="1">
        <v>14425</v>
      </c>
      <c r="E4111" s="1">
        <v>14877</v>
      </c>
      <c r="I4111" s="3">
        <f t="shared" si="320"/>
        <v>2.7914046845850894E-2</v>
      </c>
      <c r="J4111" s="3">
        <f t="shared" si="321"/>
        <v>-2.7843028879369906E-2</v>
      </c>
      <c r="K4111" s="9">
        <f t="shared" si="322"/>
        <v>522</v>
      </c>
      <c r="L4111" s="9">
        <f t="shared" si="323"/>
        <v>404</v>
      </c>
      <c r="M4111" s="9">
        <f t="shared" si="324"/>
        <v>-403</v>
      </c>
    </row>
    <row r="4112" spans="1:13">
      <c r="A4112" s="2">
        <v>37858</v>
      </c>
      <c r="B4112" s="1">
        <v>14613</v>
      </c>
      <c r="C4112" s="1">
        <v>14713</v>
      </c>
      <c r="D4112" s="1">
        <v>14425</v>
      </c>
      <c r="E4112" s="1">
        <v>14473</v>
      </c>
      <c r="I4112" s="3">
        <f t="shared" si="320"/>
        <v>-9.580510504345446E-3</v>
      </c>
      <c r="J4112" s="3">
        <f t="shared" si="321"/>
        <v>9.580510504345446E-3</v>
      </c>
      <c r="K4112" s="9">
        <f t="shared" si="322"/>
        <v>288</v>
      </c>
      <c r="L4112" s="9">
        <f t="shared" si="323"/>
        <v>-140</v>
      </c>
      <c r="M4112" s="9">
        <f t="shared" si="324"/>
        <v>140</v>
      </c>
    </row>
    <row r="4113" spans="1:13">
      <c r="A4113" s="2">
        <v>37855</v>
      </c>
      <c r="B4113" s="1">
        <v>14669</v>
      </c>
      <c r="C4113" s="1">
        <v>14764</v>
      </c>
      <c r="D4113" s="1">
        <v>14588</v>
      </c>
      <c r="E4113" s="1">
        <v>14613</v>
      </c>
      <c r="I4113" s="3">
        <f t="shared" si="320"/>
        <v>-3.817574476787784E-3</v>
      </c>
      <c r="J4113" s="3">
        <f t="shared" si="321"/>
        <v>3.817574476787784E-3</v>
      </c>
      <c r="K4113" s="9">
        <f t="shared" si="322"/>
        <v>176</v>
      </c>
      <c r="L4113" s="9">
        <f t="shared" si="323"/>
        <v>-56</v>
      </c>
      <c r="M4113" s="9">
        <f t="shared" si="324"/>
        <v>56</v>
      </c>
    </row>
    <row r="4114" spans="1:13">
      <c r="A4114" s="2">
        <v>37854</v>
      </c>
      <c r="B4114" s="1">
        <v>14469</v>
      </c>
      <c r="C4114" s="1">
        <v>14686</v>
      </c>
      <c r="D4114" s="1">
        <v>14398</v>
      </c>
      <c r="E4114" s="1">
        <v>14669</v>
      </c>
      <c r="I4114" s="3">
        <f t="shared" si="320"/>
        <v>1.4032904742154016E-2</v>
      </c>
      <c r="J4114" s="3">
        <f t="shared" si="321"/>
        <v>-1.3822655332089295E-2</v>
      </c>
      <c r="K4114" s="9">
        <f t="shared" si="322"/>
        <v>288</v>
      </c>
      <c r="L4114" s="9">
        <f t="shared" si="323"/>
        <v>203</v>
      </c>
      <c r="M4114" s="9">
        <f t="shared" si="324"/>
        <v>-200</v>
      </c>
    </row>
    <row r="4115" spans="1:13">
      <c r="A4115" s="2">
        <v>37853</v>
      </c>
      <c r="B4115" s="1">
        <v>14157</v>
      </c>
      <c r="C4115" s="1">
        <v>14505</v>
      </c>
      <c r="D4115" s="1">
        <v>14057</v>
      </c>
      <c r="E4115" s="1">
        <v>14466</v>
      </c>
      <c r="I4115" s="3">
        <f t="shared" si="320"/>
        <v>2.1826658190294553E-2</v>
      </c>
      <c r="J4115" s="3">
        <f t="shared" si="321"/>
        <v>-2.1826658190294553E-2</v>
      </c>
      <c r="K4115" s="9">
        <f t="shared" si="322"/>
        <v>448</v>
      </c>
      <c r="L4115" s="9">
        <f t="shared" si="323"/>
        <v>309</v>
      </c>
      <c r="M4115" s="9">
        <f t="shared" si="324"/>
        <v>-309</v>
      </c>
    </row>
    <row r="4116" spans="1:13">
      <c r="A4116" s="2">
        <v>37852</v>
      </c>
      <c r="B4116" s="1">
        <v>14146</v>
      </c>
      <c r="C4116" s="1">
        <v>14235</v>
      </c>
      <c r="D4116" s="1">
        <v>14091</v>
      </c>
      <c r="E4116" s="1">
        <v>14157</v>
      </c>
      <c r="I4116" s="3">
        <f t="shared" si="320"/>
        <v>7.776049766718507E-4</v>
      </c>
      <c r="J4116" s="3">
        <f t="shared" si="321"/>
        <v>-7.776049766718507E-4</v>
      </c>
      <c r="K4116" s="9">
        <f t="shared" si="322"/>
        <v>144</v>
      </c>
      <c r="L4116" s="9">
        <f t="shared" si="323"/>
        <v>11</v>
      </c>
      <c r="M4116" s="9">
        <f t="shared" si="324"/>
        <v>-11</v>
      </c>
    </row>
    <row r="4117" spans="1:13">
      <c r="A4117" s="2">
        <v>37851</v>
      </c>
      <c r="B4117" s="1">
        <v>13900</v>
      </c>
      <c r="C4117" s="1">
        <v>14146</v>
      </c>
      <c r="D4117" s="1">
        <v>13900</v>
      </c>
      <c r="E4117" s="1">
        <v>14146</v>
      </c>
      <c r="I4117" s="3">
        <f t="shared" si="320"/>
        <v>1.8503851969184245E-2</v>
      </c>
      <c r="J4117" s="3">
        <f t="shared" si="321"/>
        <v>-1.7697841726618705E-2</v>
      </c>
      <c r="K4117" s="9">
        <f t="shared" si="322"/>
        <v>246</v>
      </c>
      <c r="L4117" s="9">
        <f t="shared" si="323"/>
        <v>257</v>
      </c>
      <c r="M4117" s="9">
        <f t="shared" si="324"/>
        <v>-246</v>
      </c>
    </row>
    <row r="4118" spans="1:13">
      <c r="A4118" s="2">
        <v>37848</v>
      </c>
      <c r="B4118" s="1">
        <v>13809</v>
      </c>
      <c r="C4118" s="1">
        <v>13951</v>
      </c>
      <c r="D4118" s="1">
        <v>13744</v>
      </c>
      <c r="E4118" s="1">
        <v>13889</v>
      </c>
      <c r="I4118" s="3">
        <f t="shared" si="320"/>
        <v>5.5748624384593104E-3</v>
      </c>
      <c r="J4118" s="3">
        <f t="shared" si="321"/>
        <v>-5.7933231950177419E-3</v>
      </c>
      <c r="K4118" s="9">
        <f t="shared" si="322"/>
        <v>207</v>
      </c>
      <c r="L4118" s="9">
        <f t="shared" si="323"/>
        <v>77</v>
      </c>
      <c r="M4118" s="9">
        <f t="shared" si="324"/>
        <v>-80</v>
      </c>
    </row>
    <row r="4119" spans="1:13">
      <c r="A4119" s="2">
        <v>37847</v>
      </c>
      <c r="B4119" s="1">
        <v>13683</v>
      </c>
      <c r="C4119" s="1">
        <v>13848</v>
      </c>
      <c r="D4119" s="1">
        <v>13528</v>
      </c>
      <c r="E4119" s="1">
        <v>13812</v>
      </c>
      <c r="I4119" s="3">
        <f t="shared" si="320"/>
        <v>9.5015348633240761E-3</v>
      </c>
      <c r="J4119" s="3">
        <f t="shared" si="321"/>
        <v>-9.4277570708178032E-3</v>
      </c>
      <c r="K4119" s="9">
        <f t="shared" si="322"/>
        <v>320</v>
      </c>
      <c r="L4119" s="9">
        <f t="shared" si="323"/>
        <v>130</v>
      </c>
      <c r="M4119" s="9">
        <f t="shared" si="324"/>
        <v>-129</v>
      </c>
    </row>
    <row r="4120" spans="1:13">
      <c r="A4120" s="2">
        <v>37846</v>
      </c>
      <c r="B4120" s="1">
        <v>13597</v>
      </c>
      <c r="C4120" s="1">
        <v>13857</v>
      </c>
      <c r="D4120" s="1">
        <v>13541</v>
      </c>
      <c r="E4120" s="1">
        <v>13682</v>
      </c>
      <c r="I4120" s="3">
        <f t="shared" si="320"/>
        <v>5.8814880164681661E-3</v>
      </c>
      <c r="J4120" s="3">
        <f t="shared" si="321"/>
        <v>-6.2513789806574981E-3</v>
      </c>
      <c r="K4120" s="9">
        <f t="shared" si="322"/>
        <v>316</v>
      </c>
      <c r="L4120" s="9">
        <f t="shared" si="323"/>
        <v>80</v>
      </c>
      <c r="M4120" s="9">
        <f t="shared" si="324"/>
        <v>-85</v>
      </c>
    </row>
    <row r="4121" spans="1:13">
      <c r="A4121" s="2">
        <v>37845</v>
      </c>
      <c r="B4121" s="1">
        <v>13558</v>
      </c>
      <c r="C4121" s="1">
        <v>13765</v>
      </c>
      <c r="D4121" s="1">
        <v>13553</v>
      </c>
      <c r="E4121" s="1">
        <v>13602</v>
      </c>
      <c r="I4121" s="3">
        <f t="shared" si="320"/>
        <v>3.0973451327433628E-3</v>
      </c>
      <c r="J4121" s="3">
        <f t="shared" si="321"/>
        <v>-3.2453164183507892E-3</v>
      </c>
      <c r="K4121" s="9">
        <f t="shared" si="322"/>
        <v>212</v>
      </c>
      <c r="L4121" s="9">
        <f t="shared" si="323"/>
        <v>42</v>
      </c>
      <c r="M4121" s="9">
        <f t="shared" si="324"/>
        <v>-44</v>
      </c>
    </row>
    <row r="4122" spans="1:13">
      <c r="A4122" s="2">
        <v>37844</v>
      </c>
      <c r="B4122" s="1">
        <v>13499</v>
      </c>
      <c r="C4122" s="1">
        <v>13581</v>
      </c>
      <c r="D4122" s="1">
        <v>13442</v>
      </c>
      <c r="E4122" s="1">
        <v>13560</v>
      </c>
      <c r="I4122" s="3">
        <f t="shared" si="320"/>
        <v>4.5188532483887694E-3</v>
      </c>
      <c r="J4122" s="3">
        <f t="shared" si="321"/>
        <v>-4.5188532483887694E-3</v>
      </c>
      <c r="K4122" s="9">
        <f t="shared" si="322"/>
        <v>139</v>
      </c>
      <c r="L4122" s="9">
        <f t="shared" si="323"/>
        <v>61</v>
      </c>
      <c r="M4122" s="9">
        <f t="shared" si="324"/>
        <v>-61</v>
      </c>
    </row>
    <row r="4123" spans="1:13">
      <c r="A4123" s="2">
        <v>37841</v>
      </c>
      <c r="B4123" s="1">
        <v>13332</v>
      </c>
      <c r="C4123" s="1">
        <v>13513</v>
      </c>
      <c r="D4123" s="1">
        <v>13332</v>
      </c>
      <c r="E4123" s="1">
        <v>13499</v>
      </c>
      <c r="I4123" s="3">
        <f t="shared" si="320"/>
        <v>1.2830132052821129E-2</v>
      </c>
      <c r="J4123" s="3">
        <f t="shared" si="321"/>
        <v>-1.2526252625262526E-2</v>
      </c>
      <c r="K4123" s="9">
        <f t="shared" si="322"/>
        <v>181</v>
      </c>
      <c r="L4123" s="9">
        <f t="shared" si="323"/>
        <v>171</v>
      </c>
      <c r="M4123" s="9">
        <f t="shared" si="324"/>
        <v>-167</v>
      </c>
    </row>
    <row r="4124" spans="1:13">
      <c r="A4124" s="2">
        <v>37840</v>
      </c>
      <c r="B4124" s="1">
        <v>12891</v>
      </c>
      <c r="C4124" s="1">
        <v>13350</v>
      </c>
      <c r="D4124" s="1">
        <v>12891</v>
      </c>
      <c r="E4124" s="1">
        <v>13328</v>
      </c>
      <c r="I4124" s="3">
        <f t="shared" si="320"/>
        <v>3.4220532319391636E-2</v>
      </c>
      <c r="J4124" s="3">
        <f t="shared" si="321"/>
        <v>-3.3899619889845627E-2</v>
      </c>
      <c r="K4124" s="9">
        <f t="shared" si="322"/>
        <v>459</v>
      </c>
      <c r="L4124" s="9">
        <f t="shared" si="323"/>
        <v>441</v>
      </c>
      <c r="M4124" s="9">
        <f t="shared" si="324"/>
        <v>-437</v>
      </c>
    </row>
    <row r="4125" spans="1:13">
      <c r="A4125" s="2">
        <v>37839</v>
      </c>
      <c r="B4125" s="1">
        <v>13060</v>
      </c>
      <c r="C4125" s="1">
        <v>13188</v>
      </c>
      <c r="D4125" s="1">
        <v>12839</v>
      </c>
      <c r="E4125" s="1">
        <v>12887</v>
      </c>
      <c r="I4125" s="3">
        <f t="shared" si="320"/>
        <v>-1.3170993184776783E-2</v>
      </c>
      <c r="J4125" s="3">
        <f t="shared" si="321"/>
        <v>1.3246554364471669E-2</v>
      </c>
      <c r="K4125" s="9">
        <f t="shared" si="322"/>
        <v>349</v>
      </c>
      <c r="L4125" s="9">
        <f t="shared" si="323"/>
        <v>-172</v>
      </c>
      <c r="M4125" s="9">
        <f t="shared" si="324"/>
        <v>173</v>
      </c>
    </row>
    <row r="4126" spans="1:13">
      <c r="A4126" s="2">
        <v>37838</v>
      </c>
      <c r="B4126" s="1">
        <v>12940</v>
      </c>
      <c r="C4126" s="1">
        <v>13112</v>
      </c>
      <c r="D4126" s="1">
        <v>12940</v>
      </c>
      <c r="E4126" s="1">
        <v>13059</v>
      </c>
      <c r="I4126" s="3">
        <f t="shared" si="320"/>
        <v>9.3522955634564846E-3</v>
      </c>
      <c r="J4126" s="3">
        <f t="shared" si="321"/>
        <v>-9.1962905718701703E-3</v>
      </c>
      <c r="K4126" s="9">
        <f t="shared" si="322"/>
        <v>172</v>
      </c>
      <c r="L4126" s="9">
        <f t="shared" si="323"/>
        <v>121</v>
      </c>
      <c r="M4126" s="9">
        <f t="shared" si="324"/>
        <v>-119</v>
      </c>
    </row>
    <row r="4127" spans="1:13">
      <c r="A4127" s="2">
        <v>37837</v>
      </c>
      <c r="B4127" s="1">
        <v>13127</v>
      </c>
      <c r="C4127" s="1">
        <v>13127</v>
      </c>
      <c r="D4127" s="1">
        <v>12756</v>
      </c>
      <c r="E4127" s="1">
        <v>12938</v>
      </c>
      <c r="I4127" s="3">
        <f t="shared" si="320"/>
        <v>-1.4547947292253789E-2</v>
      </c>
      <c r="J4127" s="3">
        <f t="shared" si="321"/>
        <v>1.4397806048602118E-2</v>
      </c>
      <c r="K4127" s="9">
        <f t="shared" si="322"/>
        <v>371</v>
      </c>
      <c r="L4127" s="9">
        <f t="shared" si="323"/>
        <v>-191</v>
      </c>
      <c r="M4127" s="9">
        <f t="shared" si="324"/>
        <v>189</v>
      </c>
    </row>
    <row r="4128" spans="1:13">
      <c r="A4128" s="2">
        <v>37834</v>
      </c>
      <c r="B4128" s="1">
        <v>13578</v>
      </c>
      <c r="C4128" s="1">
        <v>13578</v>
      </c>
      <c r="D4128" s="1">
        <v>13129</v>
      </c>
      <c r="E4128" s="1">
        <v>13129</v>
      </c>
      <c r="I4128" s="3">
        <f t="shared" si="320"/>
        <v>-3.25694495615651E-2</v>
      </c>
      <c r="J4128" s="3">
        <f t="shared" si="321"/>
        <v>3.3068198556488439E-2</v>
      </c>
      <c r="K4128" s="9">
        <f t="shared" si="322"/>
        <v>449</v>
      </c>
      <c r="L4128" s="9">
        <f t="shared" si="323"/>
        <v>-442</v>
      </c>
      <c r="M4128" s="9">
        <f t="shared" si="324"/>
        <v>449</v>
      </c>
    </row>
    <row r="4129" spans="1:13">
      <c r="A4129" s="2">
        <v>37833</v>
      </c>
      <c r="B4129" s="1">
        <v>13475</v>
      </c>
      <c r="C4129" s="1">
        <v>13615</v>
      </c>
      <c r="D4129" s="1">
        <v>13475</v>
      </c>
      <c r="E4129" s="1">
        <v>13571</v>
      </c>
      <c r="I4129" s="3">
        <f t="shared" si="320"/>
        <v>7.1990500222651032E-3</v>
      </c>
      <c r="J4129" s="3">
        <f t="shared" si="321"/>
        <v>-7.1243042671614099E-3</v>
      </c>
      <c r="K4129" s="9">
        <f t="shared" si="322"/>
        <v>140</v>
      </c>
      <c r="L4129" s="9">
        <f t="shared" si="323"/>
        <v>97</v>
      </c>
      <c r="M4129" s="9">
        <f t="shared" si="324"/>
        <v>-96</v>
      </c>
    </row>
    <row r="4130" spans="1:13">
      <c r="A4130" s="2">
        <v>37832</v>
      </c>
      <c r="B4130" s="1">
        <v>13623</v>
      </c>
      <c r="C4130" s="1">
        <v>13697</v>
      </c>
      <c r="D4130" s="1">
        <v>13452</v>
      </c>
      <c r="E4130" s="1">
        <v>13474</v>
      </c>
      <c r="I4130" s="3">
        <f t="shared" si="320"/>
        <v>-1.0937385304264847E-2</v>
      </c>
      <c r="J4130" s="3">
        <f t="shared" si="321"/>
        <v>1.0937385304264847E-2</v>
      </c>
      <c r="K4130" s="9">
        <f t="shared" si="322"/>
        <v>245</v>
      </c>
      <c r="L4130" s="9">
        <f t="shared" si="323"/>
        <v>-149</v>
      </c>
      <c r="M4130" s="9">
        <f t="shared" si="324"/>
        <v>149</v>
      </c>
    </row>
    <row r="4131" spans="1:13">
      <c r="A4131" s="2">
        <v>37831</v>
      </c>
      <c r="B4131" s="1">
        <v>13651</v>
      </c>
      <c r="C4131" s="1">
        <v>13703</v>
      </c>
      <c r="D4131" s="1">
        <v>13576</v>
      </c>
      <c r="E4131" s="1">
        <v>13623</v>
      </c>
      <c r="I4131" s="3">
        <f t="shared" si="320"/>
        <v>-1.4659532360917686E-3</v>
      </c>
      <c r="J4131" s="3">
        <f t="shared" si="321"/>
        <v>2.0511317852172002E-3</v>
      </c>
      <c r="K4131" s="9">
        <f t="shared" si="322"/>
        <v>127</v>
      </c>
      <c r="L4131" s="9">
        <f t="shared" si="323"/>
        <v>-20</v>
      </c>
      <c r="M4131" s="9">
        <f t="shared" si="324"/>
        <v>28</v>
      </c>
    </row>
    <row r="4132" spans="1:13">
      <c r="A4132" s="2">
        <v>37830</v>
      </c>
      <c r="B4132" s="1">
        <v>13751</v>
      </c>
      <c r="C4132" s="1">
        <v>13783</v>
      </c>
      <c r="D4132" s="1">
        <v>13604</v>
      </c>
      <c r="E4132" s="1">
        <v>13643</v>
      </c>
      <c r="I4132" s="3">
        <f t="shared" si="320"/>
        <v>-7.7818181818181814E-3</v>
      </c>
      <c r="J4132" s="3">
        <f t="shared" si="321"/>
        <v>7.8539742564177149E-3</v>
      </c>
      <c r="K4132" s="9">
        <f t="shared" si="322"/>
        <v>179</v>
      </c>
      <c r="L4132" s="9">
        <f t="shared" si="323"/>
        <v>-107</v>
      </c>
      <c r="M4132" s="9">
        <f t="shared" si="324"/>
        <v>108</v>
      </c>
    </row>
    <row r="4133" spans="1:13">
      <c r="A4133" s="2">
        <v>37827</v>
      </c>
      <c r="B4133" s="1">
        <v>13761</v>
      </c>
      <c r="C4133" s="1">
        <v>13867</v>
      </c>
      <c r="D4133" s="1">
        <v>13660</v>
      </c>
      <c r="E4133" s="1">
        <v>13750</v>
      </c>
      <c r="I4133" s="3">
        <f t="shared" si="320"/>
        <v>-7.993605115907274E-4</v>
      </c>
      <c r="J4133" s="3">
        <f t="shared" si="321"/>
        <v>7.993605115907274E-4</v>
      </c>
      <c r="K4133" s="9">
        <f t="shared" si="322"/>
        <v>207</v>
      </c>
      <c r="L4133" s="9">
        <f t="shared" si="323"/>
        <v>-11</v>
      </c>
      <c r="M4133" s="9">
        <f t="shared" si="324"/>
        <v>11</v>
      </c>
    </row>
    <row r="4134" spans="1:13">
      <c r="A4134" s="2">
        <v>37826</v>
      </c>
      <c r="B4134" s="1">
        <v>13799</v>
      </c>
      <c r="C4134" s="1">
        <v>13946</v>
      </c>
      <c r="D4134" s="1">
        <v>13754</v>
      </c>
      <c r="E4134" s="1">
        <v>13761</v>
      </c>
      <c r="I4134" s="3">
        <f t="shared" si="320"/>
        <v>-2.681548050442093E-3</v>
      </c>
      <c r="J4134" s="3">
        <f t="shared" si="321"/>
        <v>2.7538227407783171E-3</v>
      </c>
      <c r="K4134" s="9">
        <f t="shared" si="322"/>
        <v>192</v>
      </c>
      <c r="L4134" s="9">
        <f t="shared" si="323"/>
        <v>-37</v>
      </c>
      <c r="M4134" s="9">
        <f t="shared" si="324"/>
        <v>38</v>
      </c>
    </row>
    <row r="4135" spans="1:13">
      <c r="A4135" s="2">
        <v>37825</v>
      </c>
      <c r="B4135" s="1">
        <v>13851</v>
      </c>
      <c r="C4135" s="1">
        <v>13942</v>
      </c>
      <c r="D4135" s="1">
        <v>13755</v>
      </c>
      <c r="E4135" s="1">
        <v>13798</v>
      </c>
      <c r="I4135" s="3">
        <f t="shared" si="320"/>
        <v>-2.674376581134803E-3</v>
      </c>
      <c r="J4135" s="3">
        <f t="shared" si="321"/>
        <v>3.8264385242942748E-3</v>
      </c>
      <c r="K4135" s="9">
        <f t="shared" si="322"/>
        <v>187</v>
      </c>
      <c r="L4135" s="9">
        <f t="shared" si="323"/>
        <v>-37</v>
      </c>
      <c r="M4135" s="9">
        <f t="shared" si="324"/>
        <v>53</v>
      </c>
    </row>
    <row r="4136" spans="1:13">
      <c r="A4136" s="2">
        <v>37824</v>
      </c>
      <c r="B4136" s="1">
        <v>13675</v>
      </c>
      <c r="C4136" s="1">
        <v>13867</v>
      </c>
      <c r="D4136" s="1">
        <v>13671</v>
      </c>
      <c r="E4136" s="1">
        <v>13835</v>
      </c>
      <c r="I4136" s="3">
        <f t="shared" si="320"/>
        <v>1.1700182815356491E-2</v>
      </c>
      <c r="J4136" s="3">
        <f t="shared" si="321"/>
        <v>-1.1700182815356491E-2</v>
      </c>
      <c r="K4136" s="9">
        <f t="shared" si="322"/>
        <v>196</v>
      </c>
      <c r="L4136" s="9">
        <f t="shared" si="323"/>
        <v>160</v>
      </c>
      <c r="M4136" s="9">
        <f t="shared" si="324"/>
        <v>-160</v>
      </c>
    </row>
    <row r="4137" spans="1:13">
      <c r="A4137" s="2">
        <v>37823</v>
      </c>
      <c r="B4137" s="1">
        <v>13794</v>
      </c>
      <c r="C4137" s="1">
        <v>13859</v>
      </c>
      <c r="D4137" s="1">
        <v>13675</v>
      </c>
      <c r="E4137" s="1">
        <v>13675</v>
      </c>
      <c r="I4137" s="3">
        <f t="shared" si="320"/>
        <v>-8.6269392489488183E-3</v>
      </c>
      <c r="J4137" s="3">
        <f t="shared" si="321"/>
        <v>8.6269392489488183E-3</v>
      </c>
      <c r="K4137" s="9">
        <f t="shared" si="322"/>
        <v>184</v>
      </c>
      <c r="L4137" s="9">
        <f t="shared" si="323"/>
        <v>-119</v>
      </c>
      <c r="M4137" s="9">
        <f t="shared" si="324"/>
        <v>119</v>
      </c>
    </row>
    <row r="4138" spans="1:13">
      <c r="A4138" s="2">
        <v>37820</v>
      </c>
      <c r="B4138" s="1">
        <v>13622</v>
      </c>
      <c r="C4138" s="1">
        <v>13809</v>
      </c>
      <c r="D4138" s="1">
        <v>13622</v>
      </c>
      <c r="E4138" s="1">
        <v>13794</v>
      </c>
      <c r="I4138" s="3">
        <f t="shared" si="320"/>
        <v>1.2626633387167817E-2</v>
      </c>
      <c r="J4138" s="3">
        <f t="shared" si="321"/>
        <v>-1.2626633387167817E-2</v>
      </c>
      <c r="K4138" s="9">
        <f t="shared" si="322"/>
        <v>187</v>
      </c>
      <c r="L4138" s="9">
        <f t="shared" si="323"/>
        <v>172</v>
      </c>
      <c r="M4138" s="9">
        <f t="shared" si="324"/>
        <v>-172</v>
      </c>
    </row>
    <row r="4139" spans="1:13">
      <c r="A4139" s="2">
        <v>37819</v>
      </c>
      <c r="B4139" s="1">
        <v>13486</v>
      </c>
      <c r="C4139" s="1">
        <v>13635</v>
      </c>
      <c r="D4139" s="1">
        <v>13359</v>
      </c>
      <c r="E4139" s="1">
        <v>13622</v>
      </c>
      <c r="I4139" s="3">
        <f t="shared" si="320"/>
        <v>1.0009638911544451E-2</v>
      </c>
      <c r="J4139" s="3">
        <f t="shared" si="321"/>
        <v>-1.0084532107370607E-2</v>
      </c>
      <c r="K4139" s="9">
        <f t="shared" si="322"/>
        <v>276</v>
      </c>
      <c r="L4139" s="9">
        <f t="shared" si="323"/>
        <v>135</v>
      </c>
      <c r="M4139" s="9">
        <f t="shared" si="324"/>
        <v>-136</v>
      </c>
    </row>
    <row r="4140" spans="1:13">
      <c r="A4140" s="2">
        <v>37818</v>
      </c>
      <c r="B4140" s="1">
        <v>13612</v>
      </c>
      <c r="C4140" s="1">
        <v>13633</v>
      </c>
      <c r="D4140" s="1">
        <v>13434</v>
      </c>
      <c r="E4140" s="1">
        <v>13487</v>
      </c>
      <c r="I4140" s="3">
        <f t="shared" si="320"/>
        <v>-9.3286322902894087E-3</v>
      </c>
      <c r="J4140" s="3">
        <f t="shared" si="321"/>
        <v>9.1830737584484273E-3</v>
      </c>
      <c r="K4140" s="9">
        <f t="shared" si="322"/>
        <v>199</v>
      </c>
      <c r="L4140" s="9">
        <f t="shared" si="323"/>
        <v>-127</v>
      </c>
      <c r="M4140" s="9">
        <f t="shared" si="324"/>
        <v>125</v>
      </c>
    </row>
    <row r="4141" spans="1:13">
      <c r="A4141" s="2">
        <v>37817</v>
      </c>
      <c r="B4141" s="1">
        <v>13592</v>
      </c>
      <c r="C4141" s="1">
        <v>13735</v>
      </c>
      <c r="D4141" s="1">
        <v>13567</v>
      </c>
      <c r="E4141" s="1">
        <v>13614</v>
      </c>
      <c r="I4141" s="3">
        <f t="shared" si="320"/>
        <v>1.9134530468060053E-3</v>
      </c>
      <c r="J4141" s="3">
        <f t="shared" si="321"/>
        <v>-1.618599175985874E-3</v>
      </c>
      <c r="K4141" s="9">
        <f t="shared" si="322"/>
        <v>168</v>
      </c>
      <c r="L4141" s="9">
        <f t="shared" si="323"/>
        <v>26</v>
      </c>
      <c r="M4141" s="9">
        <f t="shared" si="324"/>
        <v>-22</v>
      </c>
    </row>
    <row r="4142" spans="1:13">
      <c r="A4142" s="2">
        <v>37816</v>
      </c>
      <c r="B4142" s="1">
        <v>13322</v>
      </c>
      <c r="C4142" s="1">
        <v>13634</v>
      </c>
      <c r="D4142" s="1">
        <v>13322</v>
      </c>
      <c r="E4142" s="1">
        <v>13588</v>
      </c>
      <c r="I4142" s="3">
        <f t="shared" si="320"/>
        <v>2.012012012012012E-2</v>
      </c>
      <c r="J4142" s="3">
        <f t="shared" si="321"/>
        <v>-1.9966971926137216E-2</v>
      </c>
      <c r="K4142" s="9">
        <f t="shared" si="322"/>
        <v>312</v>
      </c>
      <c r="L4142" s="9">
        <f t="shared" si="323"/>
        <v>268</v>
      </c>
      <c r="M4142" s="9">
        <f t="shared" si="324"/>
        <v>-266</v>
      </c>
    </row>
    <row r="4143" spans="1:13">
      <c r="A4143" s="2">
        <v>37813</v>
      </c>
      <c r="B4143" s="1">
        <v>13498</v>
      </c>
      <c r="C4143" s="1">
        <v>13522</v>
      </c>
      <c r="D4143" s="1">
        <v>13287</v>
      </c>
      <c r="E4143" s="1">
        <v>13320</v>
      </c>
      <c r="I4143" s="3">
        <f t="shared" si="320"/>
        <v>-1.3406414339678542E-2</v>
      </c>
      <c r="J4143" s="3">
        <f t="shared" si="321"/>
        <v>1.3187138835383019E-2</v>
      </c>
      <c r="K4143" s="9">
        <f t="shared" si="322"/>
        <v>235</v>
      </c>
      <c r="L4143" s="9">
        <f t="shared" si="323"/>
        <v>-181</v>
      </c>
      <c r="M4143" s="9">
        <f t="shared" si="324"/>
        <v>178</v>
      </c>
    </row>
    <row r="4144" spans="1:13">
      <c r="A4144" s="2">
        <v>37812</v>
      </c>
      <c r="B4144" s="1">
        <v>13622</v>
      </c>
      <c r="C4144" s="1">
        <v>13622</v>
      </c>
      <c r="D4144" s="1">
        <v>13407</v>
      </c>
      <c r="E4144" s="1">
        <v>13501</v>
      </c>
      <c r="I4144" s="3">
        <f t="shared" si="320"/>
        <v>-8.5915699809076228E-3</v>
      </c>
      <c r="J4144" s="3">
        <f t="shared" si="321"/>
        <v>8.8826897665541041E-3</v>
      </c>
      <c r="K4144" s="9">
        <f t="shared" si="322"/>
        <v>215</v>
      </c>
      <c r="L4144" s="9">
        <f t="shared" si="323"/>
        <v>-117</v>
      </c>
      <c r="M4144" s="9">
        <f t="shared" si="324"/>
        <v>121</v>
      </c>
    </row>
    <row r="4145" spans="1:13">
      <c r="A4145" s="2">
        <v>37810</v>
      </c>
      <c r="B4145" s="1">
        <v>13401</v>
      </c>
      <c r="C4145" s="1">
        <v>13618</v>
      </c>
      <c r="D4145" s="1">
        <v>13338</v>
      </c>
      <c r="E4145" s="1">
        <v>13618</v>
      </c>
      <c r="I4145" s="3">
        <f t="shared" si="320"/>
        <v>1.6116997463065216E-2</v>
      </c>
      <c r="J4145" s="3">
        <f t="shared" si="321"/>
        <v>-1.6192821431236473E-2</v>
      </c>
      <c r="K4145" s="9">
        <f t="shared" si="322"/>
        <v>280</v>
      </c>
      <c r="L4145" s="9">
        <f t="shared" si="323"/>
        <v>216</v>
      </c>
      <c r="M4145" s="9">
        <f t="shared" si="324"/>
        <v>-217</v>
      </c>
    </row>
    <row r="4146" spans="1:13">
      <c r="A4146" s="2">
        <v>37809</v>
      </c>
      <c r="B4146" s="1">
        <v>13273</v>
      </c>
      <c r="C4146" s="1">
        <v>13444</v>
      </c>
      <c r="D4146" s="1">
        <v>13272</v>
      </c>
      <c r="E4146" s="1">
        <v>13402</v>
      </c>
      <c r="I4146" s="3">
        <f t="shared" si="320"/>
        <v>9.7189783771566337E-3</v>
      </c>
      <c r="J4146" s="3">
        <f t="shared" si="321"/>
        <v>-9.7189783771566337E-3</v>
      </c>
      <c r="K4146" s="9">
        <f t="shared" si="322"/>
        <v>172</v>
      </c>
      <c r="L4146" s="9">
        <f t="shared" si="323"/>
        <v>129</v>
      </c>
      <c r="M4146" s="9">
        <f t="shared" si="324"/>
        <v>-129</v>
      </c>
    </row>
    <row r="4147" spans="1:13">
      <c r="A4147" s="2">
        <v>37806</v>
      </c>
      <c r="B4147" s="1">
        <v>13134</v>
      </c>
      <c r="C4147" s="1">
        <v>13292</v>
      </c>
      <c r="D4147" s="1">
        <v>13067</v>
      </c>
      <c r="E4147" s="1">
        <v>13273</v>
      </c>
      <c r="I4147" s="3">
        <f t="shared" si="320"/>
        <v>1.0583219125932694E-2</v>
      </c>
      <c r="J4147" s="3">
        <f t="shared" si="321"/>
        <v>-1.0583219125932694E-2</v>
      </c>
      <c r="K4147" s="9">
        <f t="shared" si="322"/>
        <v>225</v>
      </c>
      <c r="L4147" s="9">
        <f t="shared" si="323"/>
        <v>139</v>
      </c>
      <c r="M4147" s="9">
        <f t="shared" si="324"/>
        <v>-139</v>
      </c>
    </row>
    <row r="4148" spans="1:13">
      <c r="A4148" s="2">
        <v>37805</v>
      </c>
      <c r="B4148" s="1">
        <v>13307</v>
      </c>
      <c r="C4148" s="1">
        <v>13308</v>
      </c>
      <c r="D4148" s="1">
        <v>13134</v>
      </c>
      <c r="E4148" s="1">
        <v>13134</v>
      </c>
      <c r="I4148" s="3">
        <f t="shared" si="320"/>
        <v>-1.3223140495867768E-2</v>
      </c>
      <c r="J4148" s="3">
        <f t="shared" si="321"/>
        <v>1.3000676335763132E-2</v>
      </c>
      <c r="K4148" s="9">
        <f t="shared" si="322"/>
        <v>174</v>
      </c>
      <c r="L4148" s="9">
        <f t="shared" si="323"/>
        <v>-176</v>
      </c>
      <c r="M4148" s="9">
        <f t="shared" si="324"/>
        <v>173</v>
      </c>
    </row>
    <row r="4149" spans="1:13">
      <c r="A4149" s="2">
        <v>37804</v>
      </c>
      <c r="B4149" s="1">
        <v>13291</v>
      </c>
      <c r="C4149" s="1">
        <v>13376</v>
      </c>
      <c r="D4149" s="1">
        <v>13239</v>
      </c>
      <c r="E4149" s="1">
        <v>13310</v>
      </c>
      <c r="I4149" s="3">
        <f t="shared" si="320"/>
        <v>1.429538785644421E-3</v>
      </c>
      <c r="J4149" s="3">
        <f t="shared" si="321"/>
        <v>-1.429538785644421E-3</v>
      </c>
      <c r="K4149" s="9">
        <f t="shared" si="322"/>
        <v>137</v>
      </c>
      <c r="L4149" s="9">
        <f t="shared" si="323"/>
        <v>19</v>
      </c>
      <c r="M4149" s="9">
        <f t="shared" si="324"/>
        <v>-19</v>
      </c>
    </row>
    <row r="4150" spans="1:13">
      <c r="A4150" s="2">
        <v>37803</v>
      </c>
      <c r="B4150" s="1">
        <v>12967</v>
      </c>
      <c r="C4150" s="1">
        <v>13291</v>
      </c>
      <c r="D4150" s="1">
        <v>12893</v>
      </c>
      <c r="E4150" s="1">
        <v>13291</v>
      </c>
      <c r="I4150" s="3">
        <f t="shared" si="320"/>
        <v>2.4591427690410114E-2</v>
      </c>
      <c r="J4150" s="3">
        <f t="shared" si="321"/>
        <v>-2.4986504202976788E-2</v>
      </c>
      <c r="K4150" s="9">
        <f t="shared" si="322"/>
        <v>398</v>
      </c>
      <c r="L4150" s="9">
        <f t="shared" si="323"/>
        <v>319</v>
      </c>
      <c r="M4150" s="9">
        <f t="shared" si="324"/>
        <v>-324</v>
      </c>
    </row>
    <row r="4151" spans="1:13">
      <c r="A4151" s="2">
        <v>37802</v>
      </c>
      <c r="B4151" s="1">
        <v>13026</v>
      </c>
      <c r="C4151" s="1">
        <v>13066</v>
      </c>
      <c r="D4151" s="1">
        <v>12930</v>
      </c>
      <c r="E4151" s="1">
        <v>12972</v>
      </c>
      <c r="I4151" s="3">
        <f t="shared" si="320"/>
        <v>-3.9926289926289927E-3</v>
      </c>
      <c r="J4151" s="3">
        <f t="shared" si="321"/>
        <v>4.1455550437586369E-3</v>
      </c>
      <c r="K4151" s="9">
        <f t="shared" si="322"/>
        <v>136</v>
      </c>
      <c r="L4151" s="9">
        <f t="shared" si="323"/>
        <v>-52</v>
      </c>
      <c r="M4151" s="9">
        <f t="shared" si="324"/>
        <v>54</v>
      </c>
    </row>
    <row r="4152" spans="1:13">
      <c r="A4152" s="2">
        <v>37799</v>
      </c>
      <c r="B4152" s="1">
        <v>13111</v>
      </c>
      <c r="C4152" s="1">
        <v>13193</v>
      </c>
      <c r="D4152" s="1">
        <v>12975</v>
      </c>
      <c r="E4152" s="1">
        <v>13024</v>
      </c>
      <c r="I4152" s="3">
        <f t="shared" si="320"/>
        <v>-6.6356494546563954E-3</v>
      </c>
      <c r="J4152" s="3">
        <f t="shared" si="321"/>
        <v>6.6356494546563954E-3</v>
      </c>
      <c r="K4152" s="9">
        <f t="shared" si="322"/>
        <v>218</v>
      </c>
      <c r="L4152" s="9">
        <f t="shared" si="323"/>
        <v>-87</v>
      </c>
      <c r="M4152" s="9">
        <f t="shared" si="324"/>
        <v>87</v>
      </c>
    </row>
    <row r="4153" spans="1:13">
      <c r="A4153" s="2">
        <v>37798</v>
      </c>
      <c r="B4153" s="1">
        <v>13030</v>
      </c>
      <c r="C4153" s="1">
        <v>13237</v>
      </c>
      <c r="D4153" s="1">
        <v>13030</v>
      </c>
      <c r="E4153" s="1">
        <v>13111</v>
      </c>
      <c r="I4153" s="3">
        <f t="shared" si="320"/>
        <v>6.6026871401151628E-3</v>
      </c>
      <c r="J4153" s="3">
        <f t="shared" si="321"/>
        <v>-6.2164236377590179E-3</v>
      </c>
      <c r="K4153" s="9">
        <f t="shared" si="322"/>
        <v>207</v>
      </c>
      <c r="L4153" s="9">
        <f t="shared" si="323"/>
        <v>86</v>
      </c>
      <c r="M4153" s="9">
        <f t="shared" si="324"/>
        <v>-81</v>
      </c>
    </row>
    <row r="4154" spans="1:13">
      <c r="A4154" s="2">
        <v>37797</v>
      </c>
      <c r="B4154" s="1">
        <v>13109</v>
      </c>
      <c r="C4154" s="1">
        <v>13285</v>
      </c>
      <c r="D4154" s="1">
        <v>13014</v>
      </c>
      <c r="E4154" s="1">
        <v>13025</v>
      </c>
      <c r="I4154" s="3">
        <f t="shared" si="320"/>
        <v>-6.3320109856576136E-3</v>
      </c>
      <c r="J4154" s="3">
        <f t="shared" si="321"/>
        <v>6.4078114272637116E-3</v>
      </c>
      <c r="K4154" s="9">
        <f t="shared" si="322"/>
        <v>271</v>
      </c>
      <c r="L4154" s="9">
        <f t="shared" si="323"/>
        <v>-83</v>
      </c>
      <c r="M4154" s="9">
        <f t="shared" si="324"/>
        <v>84</v>
      </c>
    </row>
    <row r="4155" spans="1:13">
      <c r="A4155" s="2">
        <v>37796</v>
      </c>
      <c r="B4155" s="1">
        <v>12993</v>
      </c>
      <c r="C4155" s="1">
        <v>13204</v>
      </c>
      <c r="D4155" s="1">
        <v>12993</v>
      </c>
      <c r="E4155" s="1">
        <v>13108</v>
      </c>
      <c r="I4155" s="3">
        <f t="shared" si="320"/>
        <v>9.0062350858286511E-3</v>
      </c>
      <c r="J4155" s="3">
        <f t="shared" si="321"/>
        <v>-8.8509197260063111E-3</v>
      </c>
      <c r="K4155" s="9">
        <f t="shared" si="322"/>
        <v>211</v>
      </c>
      <c r="L4155" s="9">
        <f t="shared" si="323"/>
        <v>117</v>
      </c>
      <c r="M4155" s="9">
        <f t="shared" si="324"/>
        <v>-115</v>
      </c>
    </row>
    <row r="4156" spans="1:13">
      <c r="A4156" s="2">
        <v>37795</v>
      </c>
      <c r="B4156" s="1">
        <v>13132</v>
      </c>
      <c r="C4156" s="1">
        <v>13273</v>
      </c>
      <c r="D4156" s="1">
        <v>12894</v>
      </c>
      <c r="E4156" s="1">
        <v>12991</v>
      </c>
      <c r="I4156" s="3">
        <f t="shared" si="320"/>
        <v>-1.0586443259710587E-2</v>
      </c>
      <c r="J4156" s="3">
        <f t="shared" si="321"/>
        <v>1.0737130673164789E-2</v>
      </c>
      <c r="K4156" s="9">
        <f t="shared" si="322"/>
        <v>379</v>
      </c>
      <c r="L4156" s="9">
        <f t="shared" si="323"/>
        <v>-139</v>
      </c>
      <c r="M4156" s="9">
        <f t="shared" si="324"/>
        <v>141</v>
      </c>
    </row>
    <row r="4157" spans="1:13">
      <c r="A4157" s="2">
        <v>37792</v>
      </c>
      <c r="B4157" s="1">
        <v>13514</v>
      </c>
      <c r="C4157" s="1">
        <v>13514</v>
      </c>
      <c r="D4157" s="1">
        <v>13104</v>
      </c>
      <c r="E4157" s="1">
        <v>13130</v>
      </c>
      <c r="I4157" s="3">
        <f t="shared" si="320"/>
        <v>-2.8127313101406367E-2</v>
      </c>
      <c r="J4157" s="3">
        <f t="shared" si="321"/>
        <v>2.8414977060825811E-2</v>
      </c>
      <c r="K4157" s="9">
        <f t="shared" si="322"/>
        <v>410</v>
      </c>
      <c r="L4157" s="9">
        <f t="shared" si="323"/>
        <v>-380</v>
      </c>
      <c r="M4157" s="9">
        <f t="shared" si="324"/>
        <v>384</v>
      </c>
    </row>
    <row r="4158" spans="1:13">
      <c r="A4158" s="2">
        <v>37791</v>
      </c>
      <c r="B4158" s="1">
        <v>13789</v>
      </c>
      <c r="C4158" s="1">
        <v>13889</v>
      </c>
      <c r="D4158" s="1">
        <v>13372</v>
      </c>
      <c r="E4158" s="1">
        <v>13510</v>
      </c>
      <c r="I4158" s="3">
        <f t="shared" si="320"/>
        <v>0</v>
      </c>
      <c r="J4158" s="3">
        <f t="shared" si="321"/>
        <v>2.0233519472042934E-2</v>
      </c>
      <c r="K4158" s="9">
        <f t="shared" si="322"/>
        <v>517</v>
      </c>
      <c r="L4158" s="9">
        <f t="shared" si="323"/>
        <v>0</v>
      </c>
      <c r="M4158" s="9">
        <f t="shared" si="324"/>
        <v>279</v>
      </c>
    </row>
    <row r="4159" spans="1:13">
      <c r="A4159" s="2">
        <v>37790</v>
      </c>
      <c r="B4159" s="1">
        <v>13789</v>
      </c>
      <c r="C4159" s="1">
        <v>13889</v>
      </c>
      <c r="D4159" s="1">
        <v>13372</v>
      </c>
      <c r="E4159" s="1">
        <v>13510</v>
      </c>
      <c r="I4159" s="3">
        <f t="shared" si="320"/>
        <v>-1.9308943089430895E-2</v>
      </c>
      <c r="J4159" s="3">
        <f t="shared" si="321"/>
        <v>2.0233519472042934E-2</v>
      </c>
      <c r="K4159" s="9">
        <f t="shared" si="322"/>
        <v>517</v>
      </c>
      <c r="L4159" s="9">
        <f t="shared" si="323"/>
        <v>-266</v>
      </c>
      <c r="M4159" s="9">
        <f t="shared" si="324"/>
        <v>279</v>
      </c>
    </row>
    <row r="4160" spans="1:13">
      <c r="A4160" s="2">
        <v>37789</v>
      </c>
      <c r="B4160" s="1">
        <v>13843</v>
      </c>
      <c r="C4160" s="1">
        <v>13973</v>
      </c>
      <c r="D4160" s="1">
        <v>13731</v>
      </c>
      <c r="E4160" s="1">
        <v>13776</v>
      </c>
      <c r="I4160" s="3">
        <f t="shared" si="320"/>
        <v>-4.048582995951417E-3</v>
      </c>
      <c r="J4160" s="3">
        <f t="shared" si="321"/>
        <v>4.8399913313588094E-3</v>
      </c>
      <c r="K4160" s="9">
        <f t="shared" si="322"/>
        <v>242</v>
      </c>
      <c r="L4160" s="9">
        <f t="shared" si="323"/>
        <v>-56</v>
      </c>
      <c r="M4160" s="9">
        <f t="shared" si="324"/>
        <v>67</v>
      </c>
    </row>
    <row r="4161" spans="1:13">
      <c r="A4161" s="2">
        <v>37788</v>
      </c>
      <c r="B4161" s="1">
        <v>13736</v>
      </c>
      <c r="C4161" s="1">
        <v>13963</v>
      </c>
      <c r="D4161" s="1">
        <v>13696</v>
      </c>
      <c r="E4161" s="1">
        <v>13832</v>
      </c>
      <c r="I4161" s="3">
        <f t="shared" si="320"/>
        <v>7.2089128376902354E-3</v>
      </c>
      <c r="J4161" s="3">
        <f t="shared" si="321"/>
        <v>-6.9889341875364009E-3</v>
      </c>
      <c r="K4161" s="9">
        <f t="shared" si="322"/>
        <v>267</v>
      </c>
      <c r="L4161" s="9">
        <f t="shared" si="323"/>
        <v>99</v>
      </c>
      <c r="M4161" s="9">
        <f t="shared" si="324"/>
        <v>-96</v>
      </c>
    </row>
    <row r="4162" spans="1:13">
      <c r="A4162" s="2">
        <v>37785</v>
      </c>
      <c r="B4162" s="1">
        <v>13980</v>
      </c>
      <c r="C4162" s="1">
        <v>14047</v>
      </c>
      <c r="D4162" s="1">
        <v>13677</v>
      </c>
      <c r="E4162" s="1">
        <v>13733</v>
      </c>
      <c r="I4162" s="3">
        <f t="shared" si="320"/>
        <v>-1.7808611071377486E-2</v>
      </c>
      <c r="J4162" s="3">
        <f t="shared" si="321"/>
        <v>1.7668097281831188E-2</v>
      </c>
      <c r="K4162" s="9">
        <f t="shared" si="322"/>
        <v>370</v>
      </c>
      <c r="L4162" s="9">
        <f t="shared" si="323"/>
        <v>-249</v>
      </c>
      <c r="M4162" s="9">
        <f t="shared" si="324"/>
        <v>247</v>
      </c>
    </row>
    <row r="4163" spans="1:13">
      <c r="A4163" s="2">
        <v>37784</v>
      </c>
      <c r="B4163" s="1">
        <v>13901</v>
      </c>
      <c r="C4163" s="1">
        <v>14007</v>
      </c>
      <c r="D4163" s="1">
        <v>13738</v>
      </c>
      <c r="E4163" s="1">
        <v>13982</v>
      </c>
      <c r="I4163" s="3">
        <f t="shared" si="320"/>
        <v>7.6390890746612858E-3</v>
      </c>
      <c r="J4163" s="3">
        <f t="shared" si="321"/>
        <v>-5.8269189266959209E-3</v>
      </c>
      <c r="K4163" s="9">
        <f t="shared" si="322"/>
        <v>269</v>
      </c>
      <c r="L4163" s="9">
        <f t="shared" si="323"/>
        <v>106</v>
      </c>
      <c r="M4163" s="9">
        <f t="shared" si="324"/>
        <v>-81</v>
      </c>
    </row>
    <row r="4164" spans="1:13">
      <c r="A4164" s="2">
        <v>37783</v>
      </c>
      <c r="B4164" s="1">
        <v>13898</v>
      </c>
      <c r="C4164" s="1">
        <v>13930</v>
      </c>
      <c r="D4164" s="1">
        <v>13720</v>
      </c>
      <c r="E4164" s="1">
        <v>13876</v>
      </c>
      <c r="I4164" s="3">
        <f t="shared" si="320"/>
        <v>-1.2236378032102497E-3</v>
      </c>
      <c r="J4164" s="3">
        <f t="shared" si="321"/>
        <v>1.5829615772053533E-3</v>
      </c>
      <c r="K4164" s="9">
        <f t="shared" si="322"/>
        <v>210</v>
      </c>
      <c r="L4164" s="9">
        <f t="shared" si="323"/>
        <v>-17</v>
      </c>
      <c r="M4164" s="9">
        <f t="shared" si="324"/>
        <v>22</v>
      </c>
    </row>
    <row r="4165" spans="1:13">
      <c r="A4165" s="2">
        <v>37782</v>
      </c>
      <c r="B4165" s="1">
        <v>13868</v>
      </c>
      <c r="C4165" s="1">
        <v>14072</v>
      </c>
      <c r="D4165" s="1">
        <v>13808</v>
      </c>
      <c r="E4165" s="1">
        <v>13893</v>
      </c>
      <c r="I4165" s="3">
        <f t="shared" si="320"/>
        <v>3.466955579631636E-3</v>
      </c>
      <c r="J4165" s="3">
        <f t="shared" si="321"/>
        <v>-1.8027112777617537E-3</v>
      </c>
      <c r="K4165" s="9">
        <f t="shared" si="322"/>
        <v>264</v>
      </c>
      <c r="L4165" s="9">
        <f t="shared" si="323"/>
        <v>48</v>
      </c>
      <c r="M4165" s="9">
        <f t="shared" si="324"/>
        <v>-25</v>
      </c>
    </row>
    <row r="4166" spans="1:13">
      <c r="A4166" s="2">
        <v>37781</v>
      </c>
      <c r="B4166" s="1">
        <v>13926</v>
      </c>
      <c r="C4166" s="1">
        <v>13978</v>
      </c>
      <c r="D4166" s="1">
        <v>13809</v>
      </c>
      <c r="E4166" s="1">
        <v>13845</v>
      </c>
      <c r="I4166" s="3">
        <f t="shared" si="320"/>
        <v>-5.6022408963585435E-3</v>
      </c>
      <c r="J4166" s="3">
        <f t="shared" si="321"/>
        <v>5.8164584230934943E-3</v>
      </c>
      <c r="K4166" s="9">
        <f t="shared" si="322"/>
        <v>169</v>
      </c>
      <c r="L4166" s="9">
        <f t="shared" si="323"/>
        <v>-78</v>
      </c>
      <c r="M4166" s="9">
        <f t="shared" si="324"/>
        <v>81</v>
      </c>
    </row>
    <row r="4167" spans="1:13">
      <c r="A4167" s="2">
        <v>37778</v>
      </c>
      <c r="B4167" s="1">
        <v>13794</v>
      </c>
      <c r="C4167" s="1">
        <v>14071</v>
      </c>
      <c r="D4167" s="1">
        <v>13794</v>
      </c>
      <c r="E4167" s="1">
        <v>13923</v>
      </c>
      <c r="I4167" s="3">
        <f t="shared" si="320"/>
        <v>1.0450685826257348E-2</v>
      </c>
      <c r="J4167" s="3">
        <f t="shared" si="321"/>
        <v>-9.3518921270117437E-3</v>
      </c>
      <c r="K4167" s="9">
        <f t="shared" si="322"/>
        <v>277</v>
      </c>
      <c r="L4167" s="9">
        <f t="shared" si="323"/>
        <v>144</v>
      </c>
      <c r="M4167" s="9">
        <f t="shared" si="324"/>
        <v>-129</v>
      </c>
    </row>
    <row r="4168" spans="1:13">
      <c r="A4168" s="2">
        <v>37777</v>
      </c>
      <c r="B4168" s="1">
        <v>13689</v>
      </c>
      <c r="C4168" s="1">
        <v>13908</v>
      </c>
      <c r="D4168" s="1">
        <v>13588</v>
      </c>
      <c r="E4168" s="1">
        <v>13779</v>
      </c>
      <c r="I4168" s="3">
        <f t="shared" si="320"/>
        <v>4.4467123487388835E-3</v>
      </c>
      <c r="J4168" s="3">
        <f t="shared" si="321"/>
        <v>-6.5746219592373442E-3</v>
      </c>
      <c r="K4168" s="9">
        <f t="shared" si="322"/>
        <v>320</v>
      </c>
      <c r="L4168" s="9">
        <f t="shared" si="323"/>
        <v>61</v>
      </c>
      <c r="M4168" s="9">
        <f t="shared" si="324"/>
        <v>-90</v>
      </c>
    </row>
    <row r="4169" spans="1:13">
      <c r="A4169" s="2">
        <v>37776</v>
      </c>
      <c r="B4169" s="1">
        <v>13386</v>
      </c>
      <c r="C4169" s="1">
        <v>13760</v>
      </c>
      <c r="D4169" s="1">
        <v>13374</v>
      </c>
      <c r="E4169" s="1">
        <v>13718</v>
      </c>
      <c r="I4169" s="3">
        <f t="shared" si="320"/>
        <v>2.7565543071161047E-2</v>
      </c>
      <c r="J4169" s="3">
        <f t="shared" si="321"/>
        <v>-2.480203197370387E-2</v>
      </c>
      <c r="K4169" s="9">
        <f t="shared" si="322"/>
        <v>386</v>
      </c>
      <c r="L4169" s="9">
        <f t="shared" si="323"/>
        <v>368</v>
      </c>
      <c r="M4169" s="9">
        <f t="shared" si="324"/>
        <v>-332</v>
      </c>
    </row>
    <row r="4170" spans="1:13">
      <c r="A4170" s="2">
        <v>37775</v>
      </c>
      <c r="B4170" s="1">
        <v>13230</v>
      </c>
      <c r="C4170" s="1">
        <v>13350</v>
      </c>
      <c r="D4170" s="1">
        <v>13106</v>
      </c>
      <c r="E4170" s="1">
        <v>13350</v>
      </c>
      <c r="I4170" s="3">
        <f t="shared" si="320"/>
        <v>4.2124266586429969E-3</v>
      </c>
      <c r="J4170" s="3">
        <f t="shared" si="321"/>
        <v>-9.0702947845804991E-3</v>
      </c>
      <c r="K4170" s="9">
        <f t="shared" si="322"/>
        <v>244</v>
      </c>
      <c r="L4170" s="9">
        <f t="shared" si="323"/>
        <v>56</v>
      </c>
      <c r="M4170" s="9">
        <f t="shared" si="324"/>
        <v>-120</v>
      </c>
    </row>
    <row r="4171" spans="1:13">
      <c r="A4171" s="2">
        <v>37774</v>
      </c>
      <c r="B4171" s="1">
        <v>13256</v>
      </c>
      <c r="C4171" s="1">
        <v>13426</v>
      </c>
      <c r="D4171" s="1">
        <v>13256</v>
      </c>
      <c r="E4171" s="1">
        <v>13294</v>
      </c>
      <c r="I4171" s="3">
        <f t="shared" si="320"/>
        <v>-9.4627822069890469E-3</v>
      </c>
      <c r="J4171" s="3">
        <f t="shared" si="321"/>
        <v>-2.8666264333132166E-3</v>
      </c>
      <c r="K4171" s="9">
        <f t="shared" si="322"/>
        <v>170</v>
      </c>
      <c r="L4171" s="9">
        <f t="shared" si="323"/>
        <v>-127</v>
      </c>
      <c r="M4171" s="9">
        <f t="shared" si="324"/>
        <v>-38</v>
      </c>
    </row>
    <row r="4172" spans="1:13">
      <c r="A4172" s="2">
        <v>37771</v>
      </c>
      <c r="B4172" s="1">
        <v>13412</v>
      </c>
      <c r="C4172" s="1">
        <v>13541</v>
      </c>
      <c r="D4172" s="1">
        <v>13312</v>
      </c>
      <c r="E4172" s="1">
        <v>13421</v>
      </c>
      <c r="I4172" s="3">
        <f t="shared" si="320"/>
        <v>1.1935844834017157E-3</v>
      </c>
      <c r="J4172" s="3">
        <f t="shared" si="321"/>
        <v>-6.7104085893229944E-4</v>
      </c>
      <c r="K4172" s="9">
        <f t="shared" si="322"/>
        <v>229</v>
      </c>
      <c r="L4172" s="9">
        <f t="shared" si="323"/>
        <v>16</v>
      </c>
      <c r="M4172" s="9">
        <f t="shared" si="324"/>
        <v>-9</v>
      </c>
    </row>
    <row r="4173" spans="1:13">
      <c r="A4173" s="2">
        <v>37770</v>
      </c>
      <c r="B4173" s="1">
        <v>13302</v>
      </c>
      <c r="C4173" s="1">
        <v>13507</v>
      </c>
      <c r="D4173" s="1">
        <v>13300</v>
      </c>
      <c r="E4173" s="1">
        <v>13405</v>
      </c>
      <c r="I4173" s="3">
        <f t="shared" ref="I4173:I4236" si="325">(E4173-E4174)/E4174</f>
        <v>8.3496314126673687E-3</v>
      </c>
      <c r="J4173" s="3">
        <f t="shared" ref="J4173:J4236" si="326">(B4173-E4173)/B4173</f>
        <v>-7.7431965118027364E-3</v>
      </c>
      <c r="K4173" s="9">
        <f t="shared" ref="K4173:K4236" si="327">(C4173-D4173)</f>
        <v>207</v>
      </c>
      <c r="L4173" s="9">
        <f t="shared" ref="L4173:L4236" si="328">(E4173-E4174)</f>
        <v>111</v>
      </c>
      <c r="M4173" s="9">
        <f t="shared" ref="M4173:M4236" si="329">B4173-E4173</f>
        <v>-103</v>
      </c>
    </row>
    <row r="4174" spans="1:13">
      <c r="A4174" s="2">
        <v>37769</v>
      </c>
      <c r="B4174" s="1">
        <v>13256</v>
      </c>
      <c r="C4174" s="1">
        <v>13426</v>
      </c>
      <c r="D4174" s="1">
        <v>13256</v>
      </c>
      <c r="E4174" s="1">
        <v>13294</v>
      </c>
      <c r="I4174" s="3">
        <f t="shared" si="325"/>
        <v>3.6237354673108865E-3</v>
      </c>
      <c r="J4174" s="3">
        <f t="shared" si="326"/>
        <v>-2.8666264333132166E-3</v>
      </c>
      <c r="K4174" s="9">
        <f t="shared" si="327"/>
        <v>170</v>
      </c>
      <c r="L4174" s="9">
        <f t="shared" si="328"/>
        <v>48</v>
      </c>
      <c r="M4174" s="9">
        <f t="shared" si="329"/>
        <v>-38</v>
      </c>
    </row>
    <row r="4175" spans="1:13">
      <c r="A4175" s="2">
        <v>37768</v>
      </c>
      <c r="B4175" s="1">
        <v>12861</v>
      </c>
      <c r="C4175" s="1">
        <v>13320</v>
      </c>
      <c r="D4175" s="1">
        <v>12859</v>
      </c>
      <c r="E4175" s="1">
        <v>13246</v>
      </c>
      <c r="I4175" s="3">
        <f t="shared" si="325"/>
        <v>3.0656707127295364E-2</v>
      </c>
      <c r="J4175" s="3">
        <f t="shared" si="326"/>
        <v>-2.9935463805302855E-2</v>
      </c>
      <c r="K4175" s="9">
        <f t="shared" si="327"/>
        <v>461</v>
      </c>
      <c r="L4175" s="9">
        <f t="shared" si="328"/>
        <v>394</v>
      </c>
      <c r="M4175" s="9">
        <f t="shared" si="329"/>
        <v>-385</v>
      </c>
    </row>
    <row r="4176" spans="1:13">
      <c r="A4176" s="2">
        <v>37767</v>
      </c>
      <c r="B4176" s="1">
        <v>13148</v>
      </c>
      <c r="C4176" s="1">
        <v>13239</v>
      </c>
      <c r="D4176" s="1">
        <v>12852</v>
      </c>
      <c r="E4176" s="1">
        <v>12852</v>
      </c>
      <c r="I4176" s="3">
        <f t="shared" si="325"/>
        <v>-2.2066656521077463E-2</v>
      </c>
      <c r="J4176" s="3">
        <f t="shared" si="326"/>
        <v>2.251292972315181E-2</v>
      </c>
      <c r="K4176" s="9">
        <f t="shared" si="327"/>
        <v>387</v>
      </c>
      <c r="L4176" s="9">
        <f t="shared" si="328"/>
        <v>-290</v>
      </c>
      <c r="M4176" s="9">
        <f t="shared" si="329"/>
        <v>296</v>
      </c>
    </row>
    <row r="4177" spans="1:13">
      <c r="A4177" s="2">
        <v>37764</v>
      </c>
      <c r="B4177" s="1">
        <v>13101</v>
      </c>
      <c r="C4177" s="1">
        <v>13245</v>
      </c>
      <c r="D4177" s="1">
        <v>13029</v>
      </c>
      <c r="E4177" s="1">
        <v>13142</v>
      </c>
      <c r="I4177" s="3">
        <f t="shared" si="325"/>
        <v>3.2061068702290076E-3</v>
      </c>
      <c r="J4177" s="3">
        <f t="shared" si="326"/>
        <v>-3.129532096786505E-3</v>
      </c>
      <c r="K4177" s="9">
        <f t="shared" si="327"/>
        <v>216</v>
      </c>
      <c r="L4177" s="9">
        <f t="shared" si="328"/>
        <v>42</v>
      </c>
      <c r="M4177" s="9">
        <f t="shared" si="329"/>
        <v>-41</v>
      </c>
    </row>
    <row r="4178" spans="1:13">
      <c r="A4178" s="2">
        <v>37763</v>
      </c>
      <c r="B4178" s="1">
        <v>13031</v>
      </c>
      <c r="C4178" s="1">
        <v>13173</v>
      </c>
      <c r="D4178" s="1">
        <v>12970</v>
      </c>
      <c r="E4178" s="1">
        <v>13100</v>
      </c>
      <c r="I4178" s="3">
        <f t="shared" si="325"/>
        <v>5.1407964398066447E-3</v>
      </c>
      <c r="J4178" s="3">
        <f t="shared" si="326"/>
        <v>-5.2950656127695494E-3</v>
      </c>
      <c r="K4178" s="9">
        <f t="shared" si="327"/>
        <v>203</v>
      </c>
      <c r="L4178" s="9">
        <f t="shared" si="328"/>
        <v>67</v>
      </c>
      <c r="M4178" s="9">
        <f t="shared" si="329"/>
        <v>-69</v>
      </c>
    </row>
    <row r="4179" spans="1:13">
      <c r="A4179" s="2">
        <v>37762</v>
      </c>
      <c r="B4179" s="1">
        <v>12749</v>
      </c>
      <c r="C4179" s="1">
        <v>13076</v>
      </c>
      <c r="D4179" s="1">
        <v>12710</v>
      </c>
      <c r="E4179" s="1">
        <v>13033</v>
      </c>
      <c r="I4179" s="3">
        <f t="shared" si="325"/>
        <v>2.2597096900745392E-2</v>
      </c>
      <c r="J4179" s="3">
        <f t="shared" si="326"/>
        <v>-2.2276256961330301E-2</v>
      </c>
      <c r="K4179" s="9">
        <f t="shared" si="327"/>
        <v>366</v>
      </c>
      <c r="L4179" s="9">
        <f t="shared" si="328"/>
        <v>288</v>
      </c>
      <c r="M4179" s="9">
        <f t="shared" si="329"/>
        <v>-284</v>
      </c>
    </row>
    <row r="4180" spans="1:13">
      <c r="A4180" s="2">
        <v>37761</v>
      </c>
      <c r="B4180" s="1">
        <v>12752</v>
      </c>
      <c r="C4180" s="1">
        <v>12752</v>
      </c>
      <c r="D4180" s="1">
        <v>12576</v>
      </c>
      <c r="E4180" s="1">
        <v>12745</v>
      </c>
      <c r="I4180" s="3">
        <f t="shared" si="325"/>
        <v>0</v>
      </c>
      <c r="J4180" s="3">
        <f t="shared" si="326"/>
        <v>5.4893350062735255E-4</v>
      </c>
      <c r="K4180" s="9">
        <f t="shared" si="327"/>
        <v>176</v>
      </c>
      <c r="L4180" s="9">
        <f t="shared" si="328"/>
        <v>0</v>
      </c>
      <c r="M4180" s="9">
        <f t="shared" si="329"/>
        <v>7</v>
      </c>
    </row>
    <row r="4181" spans="1:13">
      <c r="A4181" s="2">
        <v>37760</v>
      </c>
      <c r="B4181" s="1">
        <v>13178</v>
      </c>
      <c r="C4181" s="1">
        <v>13181</v>
      </c>
      <c r="D4181" s="1">
        <v>12731</v>
      </c>
      <c r="E4181" s="1">
        <v>12745</v>
      </c>
      <c r="I4181" s="3">
        <f t="shared" si="325"/>
        <v>-3.6222020568663034E-2</v>
      </c>
      <c r="J4181" s="3">
        <f t="shared" si="326"/>
        <v>3.2857793291850054E-2</v>
      </c>
      <c r="K4181" s="9">
        <f t="shared" si="327"/>
        <v>450</v>
      </c>
      <c r="L4181" s="9">
        <f t="shared" si="328"/>
        <v>-479</v>
      </c>
      <c r="M4181" s="9">
        <f t="shared" si="329"/>
        <v>433</v>
      </c>
    </row>
    <row r="4182" spans="1:13">
      <c r="A4182" s="2">
        <v>37757</v>
      </c>
      <c r="B4182" s="1">
        <v>13143</v>
      </c>
      <c r="C4182" s="1">
        <v>13224</v>
      </c>
      <c r="D4182" s="1">
        <v>12876</v>
      </c>
      <c r="E4182" s="1">
        <v>13224</v>
      </c>
      <c r="I4182" s="3">
        <f t="shared" si="325"/>
        <v>7.2358900144717797E-3</v>
      </c>
      <c r="J4182" s="3">
        <f t="shared" si="326"/>
        <v>-6.1629764893859846E-3</v>
      </c>
      <c r="K4182" s="9">
        <f t="shared" si="327"/>
        <v>348</v>
      </c>
      <c r="L4182" s="9">
        <f t="shared" si="328"/>
        <v>95</v>
      </c>
      <c r="M4182" s="9">
        <f t="shared" si="329"/>
        <v>-81</v>
      </c>
    </row>
    <row r="4183" spans="1:13">
      <c r="A4183" s="2">
        <v>37756</v>
      </c>
      <c r="B4183" s="1">
        <v>13464</v>
      </c>
      <c r="C4183" s="1">
        <v>13464</v>
      </c>
      <c r="D4183" s="1">
        <v>13092</v>
      </c>
      <c r="E4183" s="1">
        <v>13129</v>
      </c>
      <c r="I4183" s="3">
        <f t="shared" si="325"/>
        <v>-2.4518909280035663E-2</v>
      </c>
      <c r="J4183" s="3">
        <f t="shared" si="326"/>
        <v>2.488116458704694E-2</v>
      </c>
      <c r="K4183" s="9">
        <f t="shared" si="327"/>
        <v>372</v>
      </c>
      <c r="L4183" s="9">
        <f t="shared" si="328"/>
        <v>-330</v>
      </c>
      <c r="M4183" s="9">
        <f t="shared" si="329"/>
        <v>335</v>
      </c>
    </row>
    <row r="4184" spans="1:13">
      <c r="A4184" s="2">
        <v>37755</v>
      </c>
      <c r="B4184" s="1">
        <v>13428</v>
      </c>
      <c r="C4184" s="1">
        <v>13482</v>
      </c>
      <c r="D4184" s="1">
        <v>13336</v>
      </c>
      <c r="E4184" s="1">
        <v>13459</v>
      </c>
      <c r="I4184" s="3">
        <f t="shared" si="325"/>
        <v>2.9061102831594637E-3</v>
      </c>
      <c r="J4184" s="3">
        <f t="shared" si="326"/>
        <v>-2.3086088769734884E-3</v>
      </c>
      <c r="K4184" s="9">
        <f t="shared" si="327"/>
        <v>146</v>
      </c>
      <c r="L4184" s="9">
        <f t="shared" si="328"/>
        <v>39</v>
      </c>
      <c r="M4184" s="9">
        <f t="shared" si="329"/>
        <v>-31</v>
      </c>
    </row>
    <row r="4185" spans="1:13">
      <c r="A4185" s="2">
        <v>37754</v>
      </c>
      <c r="B4185" s="1">
        <v>13322</v>
      </c>
      <c r="C4185" s="1">
        <v>13564</v>
      </c>
      <c r="D4185" s="1">
        <v>13316</v>
      </c>
      <c r="E4185" s="1">
        <v>13420</v>
      </c>
      <c r="I4185" s="3">
        <f t="shared" si="325"/>
        <v>7.5075075075075074E-3</v>
      </c>
      <c r="J4185" s="3">
        <f t="shared" si="326"/>
        <v>-7.3562528148926592E-3</v>
      </c>
      <c r="K4185" s="9">
        <f t="shared" si="327"/>
        <v>248</v>
      </c>
      <c r="L4185" s="9">
        <f t="shared" si="328"/>
        <v>100</v>
      </c>
      <c r="M4185" s="9">
        <f t="shared" si="329"/>
        <v>-98</v>
      </c>
    </row>
    <row r="4186" spans="1:13">
      <c r="A4186" s="2">
        <v>37753</v>
      </c>
      <c r="B4186" s="1">
        <v>13206</v>
      </c>
      <c r="C4186" s="1">
        <v>13344</v>
      </c>
      <c r="D4186" s="1">
        <v>13096</v>
      </c>
      <c r="E4186" s="1">
        <v>13320</v>
      </c>
      <c r="I4186" s="3">
        <f t="shared" si="325"/>
        <v>8.0217950658392611E-3</v>
      </c>
      <c r="J4186" s="3">
        <f t="shared" si="326"/>
        <v>-8.6324398000908673E-3</v>
      </c>
      <c r="K4186" s="9">
        <f t="shared" si="327"/>
        <v>248</v>
      </c>
      <c r="L4186" s="9">
        <f t="shared" si="328"/>
        <v>106</v>
      </c>
      <c r="M4186" s="9">
        <f t="shared" si="329"/>
        <v>-114</v>
      </c>
    </row>
    <row r="4187" spans="1:13">
      <c r="A4187" s="2">
        <v>37750</v>
      </c>
      <c r="B4187" s="1">
        <v>12949</v>
      </c>
      <c r="C4187" s="1">
        <v>13247</v>
      </c>
      <c r="D4187" s="1">
        <v>12949</v>
      </c>
      <c r="E4187" s="1">
        <v>13214</v>
      </c>
      <c r="I4187" s="3">
        <f t="shared" si="325"/>
        <v>2.2755417956656348E-2</v>
      </c>
      <c r="J4187" s="3">
        <f t="shared" si="326"/>
        <v>-2.0464900764537802E-2</v>
      </c>
      <c r="K4187" s="9">
        <f t="shared" si="327"/>
        <v>298</v>
      </c>
      <c r="L4187" s="9">
        <f t="shared" si="328"/>
        <v>294</v>
      </c>
      <c r="M4187" s="9">
        <f t="shared" si="329"/>
        <v>-265</v>
      </c>
    </row>
    <row r="4188" spans="1:13">
      <c r="A4188" s="2">
        <v>37749</v>
      </c>
      <c r="B4188" s="1">
        <v>12968</v>
      </c>
      <c r="C4188" s="1">
        <v>13028</v>
      </c>
      <c r="D4188" s="1">
        <v>12864</v>
      </c>
      <c r="E4188" s="1">
        <v>12920</v>
      </c>
      <c r="I4188" s="3">
        <f t="shared" si="325"/>
        <v>-2.7786353812905219E-3</v>
      </c>
      <c r="J4188" s="3">
        <f t="shared" si="326"/>
        <v>3.7014188772362738E-3</v>
      </c>
      <c r="K4188" s="9">
        <f t="shared" si="327"/>
        <v>164</v>
      </c>
      <c r="L4188" s="9">
        <f t="shared" si="328"/>
        <v>-36</v>
      </c>
      <c r="M4188" s="9">
        <f t="shared" si="329"/>
        <v>48</v>
      </c>
    </row>
    <row r="4189" spans="1:13">
      <c r="A4189" s="2">
        <v>37748</v>
      </c>
      <c r="B4189" s="1">
        <v>12669</v>
      </c>
      <c r="C4189" s="1">
        <v>12981</v>
      </c>
      <c r="D4189" s="1">
        <v>12664</v>
      </c>
      <c r="E4189" s="1">
        <v>12956</v>
      </c>
      <c r="I4189" s="3">
        <f t="shared" si="325"/>
        <v>2.4756782409238315E-2</v>
      </c>
      <c r="J4189" s="3">
        <f t="shared" si="326"/>
        <v>-2.2653721682847898E-2</v>
      </c>
      <c r="K4189" s="9">
        <f t="shared" si="327"/>
        <v>317</v>
      </c>
      <c r="L4189" s="9">
        <f t="shared" si="328"/>
        <v>313</v>
      </c>
      <c r="M4189" s="9">
        <f t="shared" si="329"/>
        <v>-287</v>
      </c>
    </row>
    <row r="4190" spans="1:13">
      <c r="A4190" s="2">
        <v>37747</v>
      </c>
      <c r="B4190" s="1">
        <v>12828</v>
      </c>
      <c r="C4190" s="1">
        <v>12846</v>
      </c>
      <c r="D4190" s="1">
        <v>12608</v>
      </c>
      <c r="E4190" s="1">
        <v>12643</v>
      </c>
      <c r="I4190" s="3">
        <f t="shared" si="325"/>
        <v>-1.4728802992518704E-2</v>
      </c>
      <c r="J4190" s="3">
        <f t="shared" si="326"/>
        <v>1.4421577798565637E-2</v>
      </c>
      <c r="K4190" s="9">
        <f t="shared" si="327"/>
        <v>238</v>
      </c>
      <c r="L4190" s="9">
        <f t="shared" si="328"/>
        <v>-189</v>
      </c>
      <c r="M4190" s="9">
        <f t="shared" si="329"/>
        <v>185</v>
      </c>
    </row>
    <row r="4191" spans="1:13">
      <c r="A4191" s="2">
        <v>37746</v>
      </c>
      <c r="B4191" s="1">
        <v>12829</v>
      </c>
      <c r="C4191" s="1">
        <v>12869</v>
      </c>
      <c r="D4191" s="1">
        <v>12717</v>
      </c>
      <c r="E4191" s="1">
        <v>12832</v>
      </c>
      <c r="I4191" s="3">
        <f t="shared" si="325"/>
        <v>1.717408274785324E-3</v>
      </c>
      <c r="J4191" s="3">
        <f t="shared" si="326"/>
        <v>-2.3384519448125342E-4</v>
      </c>
      <c r="K4191" s="9">
        <f t="shared" si="327"/>
        <v>152</v>
      </c>
      <c r="L4191" s="9">
        <f t="shared" si="328"/>
        <v>22</v>
      </c>
      <c r="M4191" s="9">
        <f t="shared" si="329"/>
        <v>-3</v>
      </c>
    </row>
    <row r="4192" spans="1:13">
      <c r="A4192" s="2">
        <v>37743</v>
      </c>
      <c r="B4192" s="1">
        <v>12564</v>
      </c>
      <c r="C4192" s="1">
        <v>12865</v>
      </c>
      <c r="D4192" s="1">
        <v>12541</v>
      </c>
      <c r="E4192" s="1">
        <v>12810</v>
      </c>
      <c r="I4192" s="3">
        <f t="shared" si="325"/>
        <v>2.0229372411596051E-2</v>
      </c>
      <c r="J4192" s="3">
        <f t="shared" si="326"/>
        <v>-1.9579751671442217E-2</v>
      </c>
      <c r="K4192" s="9">
        <f t="shared" si="327"/>
        <v>324</v>
      </c>
      <c r="L4192" s="9">
        <f t="shared" si="328"/>
        <v>254</v>
      </c>
      <c r="M4192" s="9">
        <f t="shared" si="329"/>
        <v>-246</v>
      </c>
    </row>
    <row r="4193" spans="1:13">
      <c r="A4193" s="2">
        <v>37741</v>
      </c>
      <c r="B4193" s="1">
        <v>12713</v>
      </c>
      <c r="C4193" s="1">
        <v>12746</v>
      </c>
      <c r="D4193" s="1">
        <v>12556</v>
      </c>
      <c r="E4193" s="1">
        <v>12556</v>
      </c>
      <c r="I4193" s="3">
        <f t="shared" si="325"/>
        <v>-9.5448449948726047E-3</v>
      </c>
      <c r="J4193" s="3">
        <f t="shared" si="326"/>
        <v>1.2349563438999449E-2</v>
      </c>
      <c r="K4193" s="9">
        <f t="shared" si="327"/>
        <v>190</v>
      </c>
      <c r="L4193" s="9">
        <f t="shared" si="328"/>
        <v>-121</v>
      </c>
      <c r="M4193" s="9">
        <f t="shared" si="329"/>
        <v>157</v>
      </c>
    </row>
    <row r="4194" spans="1:13">
      <c r="A4194" s="2">
        <v>37740</v>
      </c>
      <c r="B4194" s="1">
        <v>12470</v>
      </c>
      <c r="C4194" s="1">
        <v>12819</v>
      </c>
      <c r="D4194" s="1">
        <v>12470</v>
      </c>
      <c r="E4194" s="1">
        <v>12677</v>
      </c>
      <c r="I4194" s="3">
        <f t="shared" si="325"/>
        <v>1.7252447440218265E-2</v>
      </c>
      <c r="J4194" s="3">
        <f t="shared" si="326"/>
        <v>-1.6599839615076183E-2</v>
      </c>
      <c r="K4194" s="9">
        <f t="shared" si="327"/>
        <v>349</v>
      </c>
      <c r="L4194" s="9">
        <f t="shared" si="328"/>
        <v>215</v>
      </c>
      <c r="M4194" s="9">
        <f t="shared" si="329"/>
        <v>-207</v>
      </c>
    </row>
    <row r="4195" spans="1:13">
      <c r="A4195" s="2">
        <v>37739</v>
      </c>
      <c r="B4195" s="1">
        <v>12128</v>
      </c>
      <c r="C4195" s="1">
        <v>12480</v>
      </c>
      <c r="D4195" s="1">
        <v>12008</v>
      </c>
      <c r="E4195" s="1">
        <v>12462</v>
      </c>
      <c r="I4195" s="3">
        <f t="shared" si="325"/>
        <v>2.7709054923305294E-2</v>
      </c>
      <c r="J4195" s="3">
        <f t="shared" si="326"/>
        <v>-2.7539577836411609E-2</v>
      </c>
      <c r="K4195" s="9">
        <f t="shared" si="327"/>
        <v>472</v>
      </c>
      <c r="L4195" s="9">
        <f t="shared" si="328"/>
        <v>336</v>
      </c>
      <c r="M4195" s="9">
        <f t="shared" si="329"/>
        <v>-334</v>
      </c>
    </row>
    <row r="4196" spans="1:13">
      <c r="A4196" s="2">
        <v>37736</v>
      </c>
      <c r="B4196" s="1">
        <v>12124</v>
      </c>
      <c r="C4196" s="1">
        <v>12185</v>
      </c>
      <c r="D4196" s="1">
        <v>12058</v>
      </c>
      <c r="E4196" s="1">
        <v>12126</v>
      </c>
      <c r="I4196" s="3">
        <f t="shared" si="325"/>
        <v>4.9504950495049506E-4</v>
      </c>
      <c r="J4196" s="3">
        <f t="shared" si="326"/>
        <v>-1.649620587264929E-4</v>
      </c>
      <c r="K4196" s="9">
        <f t="shared" si="327"/>
        <v>127</v>
      </c>
      <c r="L4196" s="9">
        <f t="shared" si="328"/>
        <v>6</v>
      </c>
      <c r="M4196" s="9">
        <f t="shared" si="329"/>
        <v>-2</v>
      </c>
    </row>
    <row r="4197" spans="1:13">
      <c r="A4197" s="2">
        <v>37735</v>
      </c>
      <c r="B4197" s="1">
        <v>12370</v>
      </c>
      <c r="C4197" s="1">
        <v>12382</v>
      </c>
      <c r="D4197" s="1">
        <v>12100</v>
      </c>
      <c r="E4197" s="1">
        <v>12120</v>
      </c>
      <c r="I4197" s="3">
        <f t="shared" si="325"/>
        <v>-2.2107471357108277E-2</v>
      </c>
      <c r="J4197" s="3">
        <f t="shared" si="326"/>
        <v>2.021018593371059E-2</v>
      </c>
      <c r="K4197" s="9">
        <f t="shared" si="327"/>
        <v>282</v>
      </c>
      <c r="L4197" s="9">
        <f t="shared" si="328"/>
        <v>-274</v>
      </c>
      <c r="M4197" s="9">
        <f t="shared" si="329"/>
        <v>250</v>
      </c>
    </row>
    <row r="4198" spans="1:13">
      <c r="A4198" s="2">
        <v>37734</v>
      </c>
      <c r="B4198" s="1">
        <v>12455</v>
      </c>
      <c r="C4198" s="1">
        <v>12455</v>
      </c>
      <c r="D4198" s="1">
        <v>12314</v>
      </c>
      <c r="E4198" s="1">
        <v>12394</v>
      </c>
      <c r="I4198" s="3">
        <f t="shared" si="325"/>
        <v>-4.3380462724935736E-3</v>
      </c>
      <c r="J4198" s="3">
        <f t="shared" si="326"/>
        <v>4.8976314733038939E-3</v>
      </c>
      <c r="K4198" s="9">
        <f t="shared" si="327"/>
        <v>141</v>
      </c>
      <c r="L4198" s="9">
        <f t="shared" si="328"/>
        <v>-54</v>
      </c>
      <c r="M4198" s="9">
        <f t="shared" si="329"/>
        <v>61</v>
      </c>
    </row>
    <row r="4199" spans="1:13">
      <c r="A4199" s="2">
        <v>37733</v>
      </c>
      <c r="B4199" s="1">
        <v>12392</v>
      </c>
      <c r="C4199" s="1">
        <v>12502</v>
      </c>
      <c r="D4199" s="1">
        <v>12245</v>
      </c>
      <c r="E4199" s="1">
        <v>12448</v>
      </c>
      <c r="I4199" s="3">
        <f t="shared" si="325"/>
        <v>4.2759177087535296E-3</v>
      </c>
      <c r="J4199" s="3">
        <f t="shared" si="326"/>
        <v>-4.5190445448676569E-3</v>
      </c>
      <c r="K4199" s="9">
        <f t="shared" si="327"/>
        <v>257</v>
      </c>
      <c r="L4199" s="9">
        <f t="shared" si="328"/>
        <v>53</v>
      </c>
      <c r="M4199" s="9">
        <f t="shared" si="329"/>
        <v>-56</v>
      </c>
    </row>
    <row r="4200" spans="1:13">
      <c r="A4200" s="2">
        <v>37728</v>
      </c>
      <c r="B4200" s="1">
        <v>12051</v>
      </c>
      <c r="C4200" s="1">
        <v>12431</v>
      </c>
      <c r="D4200" s="1">
        <v>12051</v>
      </c>
      <c r="E4200" s="1">
        <v>12395</v>
      </c>
      <c r="I4200" s="3">
        <f t="shared" si="325"/>
        <v>2.9228597525533504E-2</v>
      </c>
      <c r="J4200" s="3">
        <f t="shared" si="326"/>
        <v>-2.8545348933698447E-2</v>
      </c>
      <c r="K4200" s="9">
        <f t="shared" si="327"/>
        <v>380</v>
      </c>
      <c r="L4200" s="9">
        <f t="shared" si="328"/>
        <v>352</v>
      </c>
      <c r="M4200" s="9">
        <f t="shared" si="329"/>
        <v>-344</v>
      </c>
    </row>
    <row r="4201" spans="1:13">
      <c r="A4201" s="2">
        <v>37727</v>
      </c>
      <c r="B4201" s="1">
        <v>12119</v>
      </c>
      <c r="C4201" s="1">
        <v>12244</v>
      </c>
      <c r="D4201" s="1">
        <v>12011</v>
      </c>
      <c r="E4201" s="1">
        <v>12043</v>
      </c>
      <c r="I4201" s="3">
        <f t="shared" si="325"/>
        <v>-5.2040310589790183E-3</v>
      </c>
      <c r="J4201" s="3">
        <f t="shared" si="326"/>
        <v>6.2711444838683059E-3</v>
      </c>
      <c r="K4201" s="9">
        <f t="shared" si="327"/>
        <v>233</v>
      </c>
      <c r="L4201" s="9">
        <f t="shared" si="328"/>
        <v>-63</v>
      </c>
      <c r="M4201" s="9">
        <f t="shared" si="329"/>
        <v>76</v>
      </c>
    </row>
    <row r="4202" spans="1:13">
      <c r="A4202" s="2">
        <v>37726</v>
      </c>
      <c r="B4202" s="1">
        <v>11865</v>
      </c>
      <c r="C4202" s="1">
        <v>12110</v>
      </c>
      <c r="D4202" s="1">
        <v>11827</v>
      </c>
      <c r="E4202" s="1">
        <v>12106</v>
      </c>
      <c r="I4202" s="3">
        <f t="shared" si="325"/>
        <v>1.9624357786574582E-2</v>
      </c>
      <c r="J4202" s="3">
        <f t="shared" si="326"/>
        <v>-2.0311841550779603E-2</v>
      </c>
      <c r="K4202" s="9">
        <f t="shared" si="327"/>
        <v>283</v>
      </c>
      <c r="L4202" s="9">
        <f t="shared" si="328"/>
        <v>233</v>
      </c>
      <c r="M4202" s="9">
        <f t="shared" si="329"/>
        <v>-241</v>
      </c>
    </row>
    <row r="4203" spans="1:13">
      <c r="A4203" s="2">
        <v>37725</v>
      </c>
      <c r="B4203" s="1">
        <v>11725</v>
      </c>
      <c r="C4203" s="1">
        <v>11888</v>
      </c>
      <c r="D4203" s="1">
        <v>11719</v>
      </c>
      <c r="E4203" s="1">
        <v>11873</v>
      </c>
      <c r="I4203" s="3">
        <f t="shared" si="325"/>
        <v>1.3227513227513227E-2</v>
      </c>
      <c r="J4203" s="3">
        <f t="shared" si="326"/>
        <v>-1.2622601279317696E-2</v>
      </c>
      <c r="K4203" s="9">
        <f t="shared" si="327"/>
        <v>169</v>
      </c>
      <c r="L4203" s="9">
        <f t="shared" si="328"/>
        <v>155</v>
      </c>
      <c r="M4203" s="9">
        <f t="shared" si="329"/>
        <v>-148</v>
      </c>
    </row>
    <row r="4204" spans="1:13">
      <c r="A4204" s="2">
        <v>37722</v>
      </c>
      <c r="B4204" s="1">
        <v>11613</v>
      </c>
      <c r="C4204" s="1">
        <v>11752</v>
      </c>
      <c r="D4204" s="1">
        <v>11608</v>
      </c>
      <c r="E4204" s="1">
        <v>11718</v>
      </c>
      <c r="I4204" s="3">
        <f t="shared" si="325"/>
        <v>1.095677680959365E-2</v>
      </c>
      <c r="J4204" s="3">
        <f t="shared" si="326"/>
        <v>-9.0415913200723331E-3</v>
      </c>
      <c r="K4204" s="9">
        <f t="shared" si="327"/>
        <v>144</v>
      </c>
      <c r="L4204" s="9">
        <f t="shared" si="328"/>
        <v>127</v>
      </c>
      <c r="M4204" s="9">
        <f t="shared" si="329"/>
        <v>-105</v>
      </c>
    </row>
    <row r="4205" spans="1:13">
      <c r="A4205" s="2">
        <v>37721</v>
      </c>
      <c r="B4205" s="1">
        <v>11783</v>
      </c>
      <c r="C4205" s="1">
        <v>11818</v>
      </c>
      <c r="D4205" s="1">
        <v>11577</v>
      </c>
      <c r="E4205" s="1">
        <v>11591</v>
      </c>
      <c r="I4205" s="3">
        <f t="shared" si="325"/>
        <v>-1.4203095764585814E-2</v>
      </c>
      <c r="J4205" s="3">
        <f t="shared" si="326"/>
        <v>1.6294661800899602E-2</v>
      </c>
      <c r="K4205" s="9">
        <f t="shared" si="327"/>
        <v>241</v>
      </c>
      <c r="L4205" s="9">
        <f t="shared" si="328"/>
        <v>-167</v>
      </c>
      <c r="M4205" s="9">
        <f t="shared" si="329"/>
        <v>192</v>
      </c>
    </row>
    <row r="4206" spans="1:13">
      <c r="A4206" s="2">
        <v>37720</v>
      </c>
      <c r="B4206" s="1">
        <v>11783</v>
      </c>
      <c r="C4206" s="1">
        <v>11903</v>
      </c>
      <c r="D4206" s="1">
        <v>11754</v>
      </c>
      <c r="E4206" s="1">
        <v>11758</v>
      </c>
      <c r="I4206" s="3">
        <f t="shared" si="325"/>
        <v>-1.6980811682798438E-3</v>
      </c>
      <c r="J4206" s="3">
        <f t="shared" si="326"/>
        <v>2.1217007553254691E-3</v>
      </c>
      <c r="K4206" s="9">
        <f t="shared" si="327"/>
        <v>149</v>
      </c>
      <c r="L4206" s="9">
        <f t="shared" si="328"/>
        <v>-20</v>
      </c>
      <c r="M4206" s="9">
        <f t="shared" si="329"/>
        <v>25</v>
      </c>
    </row>
    <row r="4207" spans="1:13">
      <c r="A4207" s="2">
        <v>37719</v>
      </c>
      <c r="B4207" s="1">
        <v>12124</v>
      </c>
      <c r="C4207" s="1">
        <v>12135</v>
      </c>
      <c r="D4207" s="1">
        <v>11732</v>
      </c>
      <c r="E4207" s="1">
        <v>11778</v>
      </c>
      <c r="I4207" s="3">
        <f t="shared" si="325"/>
        <v>-2.941903584672435E-2</v>
      </c>
      <c r="J4207" s="3">
        <f t="shared" si="326"/>
        <v>2.8538436159683274E-2</v>
      </c>
      <c r="K4207" s="9">
        <f t="shared" si="327"/>
        <v>403</v>
      </c>
      <c r="L4207" s="9">
        <f t="shared" si="328"/>
        <v>-357</v>
      </c>
      <c r="M4207" s="9">
        <f t="shared" si="329"/>
        <v>346</v>
      </c>
    </row>
    <row r="4208" spans="1:13">
      <c r="A4208" s="2">
        <v>37718</v>
      </c>
      <c r="B4208" s="1">
        <v>12153</v>
      </c>
      <c r="C4208" s="1">
        <v>12435</v>
      </c>
      <c r="D4208" s="1">
        <v>12120</v>
      </c>
      <c r="E4208" s="1">
        <v>12135</v>
      </c>
      <c r="I4208" s="3">
        <f t="shared" si="325"/>
        <v>5.8019063406547864E-3</v>
      </c>
      <c r="J4208" s="3">
        <f t="shared" si="326"/>
        <v>1.4811157738829918E-3</v>
      </c>
      <c r="K4208" s="9">
        <f t="shared" si="327"/>
        <v>315</v>
      </c>
      <c r="L4208" s="9">
        <f t="shared" si="328"/>
        <v>70</v>
      </c>
      <c r="M4208" s="9">
        <f t="shared" si="329"/>
        <v>18</v>
      </c>
    </row>
    <row r="4209" spans="1:13">
      <c r="A4209" s="2">
        <v>37715</v>
      </c>
      <c r="B4209" s="1">
        <v>12014</v>
      </c>
      <c r="C4209" s="1">
        <v>12134</v>
      </c>
      <c r="D4209" s="1">
        <v>11923</v>
      </c>
      <c r="E4209" s="1">
        <v>12065</v>
      </c>
      <c r="I4209" s="3">
        <f t="shared" si="325"/>
        <v>4.9142095618857238E-3</v>
      </c>
      <c r="J4209" s="3">
        <f t="shared" si="326"/>
        <v>-4.2450474446479106E-3</v>
      </c>
      <c r="K4209" s="9">
        <f t="shared" si="327"/>
        <v>211</v>
      </c>
      <c r="L4209" s="9">
        <f t="shared" si="328"/>
        <v>59</v>
      </c>
      <c r="M4209" s="9">
        <f t="shared" si="329"/>
        <v>-51</v>
      </c>
    </row>
    <row r="4210" spans="1:13">
      <c r="A4210" s="2">
        <v>37714</v>
      </c>
      <c r="B4210" s="1">
        <v>11877</v>
      </c>
      <c r="C4210" s="1">
        <v>12132</v>
      </c>
      <c r="D4210" s="1">
        <v>11876</v>
      </c>
      <c r="E4210" s="1">
        <v>12006</v>
      </c>
      <c r="I4210" s="3">
        <f t="shared" si="325"/>
        <v>1.1287061994609165E-2</v>
      </c>
      <c r="J4210" s="3">
        <f t="shared" si="326"/>
        <v>-1.0861328618337964E-2</v>
      </c>
      <c r="K4210" s="9">
        <f t="shared" si="327"/>
        <v>256</v>
      </c>
      <c r="L4210" s="9">
        <f t="shared" si="328"/>
        <v>134</v>
      </c>
      <c r="M4210" s="9">
        <f t="shared" si="329"/>
        <v>-129</v>
      </c>
    </row>
    <row r="4211" spans="1:13">
      <c r="A4211" s="2">
        <v>37713</v>
      </c>
      <c r="B4211" s="1">
        <v>11615</v>
      </c>
      <c r="C4211" s="1">
        <v>11997</v>
      </c>
      <c r="D4211" s="1">
        <v>11602</v>
      </c>
      <c r="E4211" s="1">
        <v>11872</v>
      </c>
      <c r="I4211" s="3">
        <f t="shared" si="325"/>
        <v>2.4154589371980676E-2</v>
      </c>
      <c r="J4211" s="3">
        <f t="shared" si="326"/>
        <v>-2.2126560482135169E-2</v>
      </c>
      <c r="K4211" s="9">
        <f t="shared" si="327"/>
        <v>395</v>
      </c>
      <c r="L4211" s="9">
        <f t="shared" si="328"/>
        <v>280</v>
      </c>
      <c r="M4211" s="9">
        <f t="shared" si="329"/>
        <v>-257</v>
      </c>
    </row>
    <row r="4212" spans="1:13">
      <c r="A4212" s="2">
        <v>37712</v>
      </c>
      <c r="B4212" s="1">
        <v>11282</v>
      </c>
      <c r="C4212" s="1">
        <v>11616</v>
      </c>
      <c r="D4212" s="1">
        <v>11282</v>
      </c>
      <c r="E4212" s="1">
        <v>11592</v>
      </c>
      <c r="I4212" s="3">
        <f t="shared" si="325"/>
        <v>2.8297702474940123E-2</v>
      </c>
      <c r="J4212" s="3">
        <f t="shared" si="326"/>
        <v>-2.7477397624534657E-2</v>
      </c>
      <c r="K4212" s="9">
        <f t="shared" si="327"/>
        <v>334</v>
      </c>
      <c r="L4212" s="9">
        <f t="shared" si="328"/>
        <v>319</v>
      </c>
      <c r="M4212" s="9">
        <f t="shared" si="329"/>
        <v>-310</v>
      </c>
    </row>
    <row r="4213" spans="1:13">
      <c r="A4213" s="2">
        <v>37711</v>
      </c>
      <c r="B4213" s="1">
        <v>11387</v>
      </c>
      <c r="C4213" s="1">
        <v>11387</v>
      </c>
      <c r="D4213" s="1">
        <v>11214</v>
      </c>
      <c r="E4213" s="1">
        <v>11273</v>
      </c>
      <c r="I4213" s="3">
        <f t="shared" si="325"/>
        <v>-1.0793260793260793E-2</v>
      </c>
      <c r="J4213" s="3">
        <f t="shared" si="326"/>
        <v>1.0011416527619214E-2</v>
      </c>
      <c r="K4213" s="9">
        <f t="shared" si="327"/>
        <v>173</v>
      </c>
      <c r="L4213" s="9">
        <f t="shared" si="328"/>
        <v>-123</v>
      </c>
      <c r="M4213" s="9">
        <f t="shared" si="329"/>
        <v>114</v>
      </c>
    </row>
    <row r="4214" spans="1:13">
      <c r="A4214" s="2">
        <v>37708</v>
      </c>
      <c r="B4214" s="1">
        <v>11272</v>
      </c>
      <c r="C4214" s="1">
        <v>11420</v>
      </c>
      <c r="D4214" s="1">
        <v>11220</v>
      </c>
      <c r="E4214" s="1">
        <v>11396</v>
      </c>
      <c r="I4214" s="3">
        <f t="shared" si="325"/>
        <v>1.4510816344698656E-2</v>
      </c>
      <c r="J4214" s="3">
        <f t="shared" si="326"/>
        <v>-1.1000709723207949E-2</v>
      </c>
      <c r="K4214" s="9">
        <f t="shared" si="327"/>
        <v>200</v>
      </c>
      <c r="L4214" s="9">
        <f t="shared" si="328"/>
        <v>163</v>
      </c>
      <c r="M4214" s="9">
        <f t="shared" si="329"/>
        <v>-124</v>
      </c>
    </row>
    <row r="4215" spans="1:13">
      <c r="A4215" s="2">
        <v>37707</v>
      </c>
      <c r="B4215" s="1">
        <v>11203</v>
      </c>
      <c r="C4215" s="1">
        <v>11261</v>
      </c>
      <c r="D4215" s="1">
        <v>11035</v>
      </c>
      <c r="E4215" s="1">
        <v>11233</v>
      </c>
      <c r="I4215" s="3">
        <f t="shared" si="325"/>
        <v>2.4094235231126183E-3</v>
      </c>
      <c r="J4215" s="3">
        <f t="shared" si="326"/>
        <v>-2.6778541462108363E-3</v>
      </c>
      <c r="K4215" s="9">
        <f t="shared" si="327"/>
        <v>226</v>
      </c>
      <c r="L4215" s="9">
        <f t="shared" si="328"/>
        <v>27</v>
      </c>
      <c r="M4215" s="9">
        <f t="shared" si="329"/>
        <v>-30</v>
      </c>
    </row>
    <row r="4216" spans="1:13">
      <c r="A4216" s="2">
        <v>37706</v>
      </c>
      <c r="B4216" s="1">
        <v>11248</v>
      </c>
      <c r="C4216" s="1">
        <v>11296</v>
      </c>
      <c r="D4216" s="1">
        <v>11187</v>
      </c>
      <c r="E4216" s="1">
        <v>11206</v>
      </c>
      <c r="I4216" s="3">
        <f t="shared" si="325"/>
        <v>-2.3148148148148147E-3</v>
      </c>
      <c r="J4216" s="3">
        <f t="shared" si="326"/>
        <v>3.7339971550497866E-3</v>
      </c>
      <c r="K4216" s="9">
        <f t="shared" si="327"/>
        <v>109</v>
      </c>
      <c r="L4216" s="9">
        <f t="shared" si="328"/>
        <v>-26</v>
      </c>
      <c r="M4216" s="9">
        <f t="shared" si="329"/>
        <v>42</v>
      </c>
    </row>
    <row r="4217" spans="1:13">
      <c r="A4217" s="2">
        <v>37705</v>
      </c>
      <c r="B4217" s="1">
        <v>11047</v>
      </c>
      <c r="C4217" s="1">
        <v>11242</v>
      </c>
      <c r="D4217" s="1">
        <v>11034</v>
      </c>
      <c r="E4217" s="1">
        <v>11232</v>
      </c>
      <c r="I4217" s="3">
        <f t="shared" si="325"/>
        <v>1.6286644951140065E-2</v>
      </c>
      <c r="J4217" s="3">
        <f t="shared" si="326"/>
        <v>-1.67466280438128E-2</v>
      </c>
      <c r="K4217" s="9">
        <f t="shared" si="327"/>
        <v>208</v>
      </c>
      <c r="L4217" s="9">
        <f t="shared" si="328"/>
        <v>180</v>
      </c>
      <c r="M4217" s="9">
        <f t="shared" si="329"/>
        <v>-185</v>
      </c>
    </row>
    <row r="4218" spans="1:13">
      <c r="A4218" s="2">
        <v>37704</v>
      </c>
      <c r="B4218" s="1">
        <v>11361</v>
      </c>
      <c r="C4218" s="1">
        <v>11361</v>
      </c>
      <c r="D4218" s="1">
        <v>11024</v>
      </c>
      <c r="E4218" s="1">
        <v>11052</v>
      </c>
      <c r="I4218" s="3">
        <f t="shared" si="325"/>
        <v>-2.8566405906653776E-2</v>
      </c>
      <c r="J4218" s="3">
        <f t="shared" si="326"/>
        <v>2.7198310007921837E-2</v>
      </c>
      <c r="K4218" s="9">
        <f t="shared" si="327"/>
        <v>337</v>
      </c>
      <c r="L4218" s="9">
        <f t="shared" si="328"/>
        <v>-325</v>
      </c>
      <c r="M4218" s="9">
        <f t="shared" si="329"/>
        <v>309</v>
      </c>
    </row>
    <row r="4219" spans="1:13">
      <c r="A4219" s="2">
        <v>37701</v>
      </c>
      <c r="B4219" s="1">
        <v>11176</v>
      </c>
      <c r="C4219" s="1">
        <v>11413</v>
      </c>
      <c r="D4219" s="1">
        <v>11176</v>
      </c>
      <c r="E4219" s="1">
        <v>11377</v>
      </c>
      <c r="I4219" s="3">
        <f t="shared" si="325"/>
        <v>1.9627173328553505E-2</v>
      </c>
      <c r="J4219" s="3">
        <f t="shared" si="326"/>
        <v>-1.7984967788117395E-2</v>
      </c>
      <c r="K4219" s="9">
        <f t="shared" si="327"/>
        <v>237</v>
      </c>
      <c r="L4219" s="9">
        <f t="shared" si="328"/>
        <v>219</v>
      </c>
      <c r="M4219" s="9">
        <f t="shared" si="329"/>
        <v>-201</v>
      </c>
    </row>
    <row r="4220" spans="1:13">
      <c r="A4220" s="2">
        <v>37700</v>
      </c>
      <c r="B4220" s="1">
        <v>10993</v>
      </c>
      <c r="C4220" s="1">
        <v>11174</v>
      </c>
      <c r="D4220" s="1">
        <v>10857</v>
      </c>
      <c r="E4220" s="1">
        <v>11158</v>
      </c>
      <c r="I4220" s="3">
        <f t="shared" si="325"/>
        <v>1.3810648737052516E-2</v>
      </c>
      <c r="J4220" s="3">
        <f t="shared" si="326"/>
        <v>-1.5009551532793595E-2</v>
      </c>
      <c r="K4220" s="9">
        <f t="shared" si="327"/>
        <v>317</v>
      </c>
      <c r="L4220" s="9">
        <f t="shared" si="328"/>
        <v>152</v>
      </c>
      <c r="M4220" s="9">
        <f t="shared" si="329"/>
        <v>-165</v>
      </c>
    </row>
    <row r="4221" spans="1:13">
      <c r="A4221" s="2">
        <v>37699</v>
      </c>
      <c r="B4221" s="1">
        <v>11143</v>
      </c>
      <c r="C4221" s="1">
        <v>11143</v>
      </c>
      <c r="D4221" s="1">
        <v>10944</v>
      </c>
      <c r="E4221" s="1">
        <v>11006</v>
      </c>
      <c r="I4221" s="3">
        <f t="shared" si="325"/>
        <v>-1.2914798206278028E-2</v>
      </c>
      <c r="J4221" s="3">
        <f t="shared" si="326"/>
        <v>1.229471417033115E-2</v>
      </c>
      <c r="K4221" s="9">
        <f t="shared" si="327"/>
        <v>199</v>
      </c>
      <c r="L4221" s="9">
        <f t="shared" si="328"/>
        <v>-144</v>
      </c>
      <c r="M4221" s="9">
        <f t="shared" si="329"/>
        <v>137</v>
      </c>
    </row>
    <row r="4222" spans="1:13">
      <c r="A4222" s="2">
        <v>37698</v>
      </c>
      <c r="B4222" s="1">
        <v>10890</v>
      </c>
      <c r="C4222" s="1">
        <v>11192</v>
      </c>
      <c r="D4222" s="1">
        <v>10890</v>
      </c>
      <c r="E4222" s="1">
        <v>11150</v>
      </c>
      <c r="I4222" s="3">
        <f t="shared" si="325"/>
        <v>2.5381644289130034E-2</v>
      </c>
      <c r="J4222" s="3">
        <f t="shared" si="326"/>
        <v>-2.3875114784205693E-2</v>
      </c>
      <c r="K4222" s="9">
        <f t="shared" si="327"/>
        <v>302</v>
      </c>
      <c r="L4222" s="9">
        <f t="shared" si="328"/>
        <v>276</v>
      </c>
      <c r="M4222" s="9">
        <f t="shared" si="329"/>
        <v>-260</v>
      </c>
    </row>
    <row r="4223" spans="1:13">
      <c r="A4223" s="2">
        <v>37697</v>
      </c>
      <c r="B4223" s="1">
        <v>10783</v>
      </c>
      <c r="C4223" s="1">
        <v>10940</v>
      </c>
      <c r="D4223" s="1">
        <v>10610</v>
      </c>
      <c r="E4223" s="1">
        <v>10874</v>
      </c>
      <c r="I4223" s="3">
        <f t="shared" si="325"/>
        <v>5.2694832208560602E-3</v>
      </c>
      <c r="J4223" s="3">
        <f t="shared" si="326"/>
        <v>-8.4392098673838449E-3</v>
      </c>
      <c r="K4223" s="9">
        <f t="shared" si="327"/>
        <v>330</v>
      </c>
      <c r="L4223" s="9">
        <f t="shared" si="328"/>
        <v>57</v>
      </c>
      <c r="M4223" s="9">
        <f t="shared" si="329"/>
        <v>-91</v>
      </c>
    </row>
    <row r="4224" spans="1:13">
      <c r="A4224" s="2">
        <v>37694</v>
      </c>
      <c r="B4224" s="1">
        <v>10791</v>
      </c>
      <c r="C4224" s="1">
        <v>10923</v>
      </c>
      <c r="D4224" s="1">
        <v>10755</v>
      </c>
      <c r="E4224" s="1">
        <v>10817</v>
      </c>
      <c r="I4224" s="3">
        <f t="shared" si="325"/>
        <v>3.1531113790225357E-3</v>
      </c>
      <c r="J4224" s="3">
        <f t="shared" si="326"/>
        <v>-2.4094152534519507E-3</v>
      </c>
      <c r="K4224" s="9">
        <f t="shared" si="327"/>
        <v>168</v>
      </c>
      <c r="L4224" s="9">
        <f t="shared" si="328"/>
        <v>34</v>
      </c>
      <c r="M4224" s="9">
        <f t="shared" si="329"/>
        <v>-26</v>
      </c>
    </row>
    <row r="4225" spans="1:13">
      <c r="A4225" s="2">
        <v>37693</v>
      </c>
      <c r="B4225" s="1">
        <v>10606</v>
      </c>
      <c r="C4225" s="1">
        <v>10839</v>
      </c>
      <c r="D4225" s="1">
        <v>10590</v>
      </c>
      <c r="E4225" s="1">
        <v>10783</v>
      </c>
      <c r="I4225" s="3">
        <f t="shared" si="325"/>
        <v>1.8994518994518993E-2</v>
      </c>
      <c r="J4225" s="3">
        <f t="shared" si="326"/>
        <v>-1.6688666792381672E-2</v>
      </c>
      <c r="K4225" s="9">
        <f t="shared" si="327"/>
        <v>249</v>
      </c>
      <c r="L4225" s="9">
        <f t="shared" si="328"/>
        <v>201</v>
      </c>
      <c r="M4225" s="9">
        <f t="shared" si="329"/>
        <v>-177</v>
      </c>
    </row>
    <row r="4226" spans="1:13">
      <c r="A4226" s="2">
        <v>37692</v>
      </c>
      <c r="B4226" s="1">
        <v>10331</v>
      </c>
      <c r="C4226" s="1">
        <v>10583</v>
      </c>
      <c r="D4226" s="1">
        <v>10289</v>
      </c>
      <c r="E4226" s="1">
        <v>10582</v>
      </c>
      <c r="I4226" s="3">
        <f t="shared" si="325"/>
        <v>2.350324015862269E-2</v>
      </c>
      <c r="J4226" s="3">
        <f t="shared" si="326"/>
        <v>-2.4295808731003773E-2</v>
      </c>
      <c r="K4226" s="9">
        <f t="shared" si="327"/>
        <v>294</v>
      </c>
      <c r="L4226" s="9">
        <f t="shared" si="328"/>
        <v>243</v>
      </c>
      <c r="M4226" s="9">
        <f t="shared" si="329"/>
        <v>-251</v>
      </c>
    </row>
    <row r="4227" spans="1:13">
      <c r="A4227" s="2">
        <v>37691</v>
      </c>
      <c r="B4227" s="1">
        <v>10314</v>
      </c>
      <c r="C4227" s="1">
        <v>10407</v>
      </c>
      <c r="D4227" s="1">
        <v>10199</v>
      </c>
      <c r="E4227" s="1">
        <v>10339</v>
      </c>
      <c r="I4227" s="3">
        <f t="shared" si="325"/>
        <v>3.0073729142413661E-3</v>
      </c>
      <c r="J4227" s="3">
        <f t="shared" si="326"/>
        <v>-2.4238898584448324E-3</v>
      </c>
      <c r="K4227" s="9">
        <f t="shared" si="327"/>
        <v>208</v>
      </c>
      <c r="L4227" s="9">
        <f t="shared" si="328"/>
        <v>31</v>
      </c>
      <c r="M4227" s="9">
        <f t="shared" si="329"/>
        <v>-25</v>
      </c>
    </row>
    <row r="4228" spans="1:13">
      <c r="A4228" s="2">
        <v>37690</v>
      </c>
      <c r="B4228" s="1">
        <v>10694</v>
      </c>
      <c r="C4228" s="1">
        <v>10694</v>
      </c>
      <c r="D4228" s="1">
        <v>10294</v>
      </c>
      <c r="E4228" s="1">
        <v>10308</v>
      </c>
      <c r="I4228" s="3">
        <f t="shared" si="325"/>
        <v>-3.8701855823929869E-2</v>
      </c>
      <c r="J4228" s="3">
        <f t="shared" si="326"/>
        <v>3.6095006545726574E-2</v>
      </c>
      <c r="K4228" s="9">
        <f t="shared" si="327"/>
        <v>400</v>
      </c>
      <c r="L4228" s="9">
        <f t="shared" si="328"/>
        <v>-415</v>
      </c>
      <c r="M4228" s="9">
        <f t="shared" si="329"/>
        <v>386</v>
      </c>
    </row>
    <row r="4229" spans="1:13">
      <c r="A4229" s="2">
        <v>37687</v>
      </c>
      <c r="B4229" s="1">
        <v>10608</v>
      </c>
      <c r="C4229" s="1">
        <v>10799</v>
      </c>
      <c r="D4229" s="1">
        <v>10437</v>
      </c>
      <c r="E4229" s="1">
        <v>10723</v>
      </c>
      <c r="I4229" s="3">
        <f t="shared" si="325"/>
        <v>1.017428167687235E-2</v>
      </c>
      <c r="J4229" s="3">
        <f t="shared" si="326"/>
        <v>-1.0840874811463046E-2</v>
      </c>
      <c r="K4229" s="9">
        <f t="shared" si="327"/>
        <v>362</v>
      </c>
      <c r="L4229" s="9">
        <f t="shared" si="328"/>
        <v>108</v>
      </c>
      <c r="M4229" s="9">
        <f t="shared" si="329"/>
        <v>-115</v>
      </c>
    </row>
    <row r="4230" spans="1:13">
      <c r="A4230" s="2">
        <v>37686</v>
      </c>
      <c r="B4230" s="1">
        <v>10311</v>
      </c>
      <c r="C4230" s="1">
        <v>10626</v>
      </c>
      <c r="D4230" s="1">
        <v>10310</v>
      </c>
      <c r="E4230" s="1">
        <v>10615</v>
      </c>
      <c r="I4230" s="3">
        <f t="shared" si="325"/>
        <v>3.0082484230955848E-2</v>
      </c>
      <c r="J4230" s="3">
        <f t="shared" si="326"/>
        <v>-2.9483076326253514E-2</v>
      </c>
      <c r="K4230" s="9">
        <f t="shared" si="327"/>
        <v>316</v>
      </c>
      <c r="L4230" s="9">
        <f t="shared" si="328"/>
        <v>310</v>
      </c>
      <c r="M4230" s="9">
        <f t="shared" si="329"/>
        <v>-304</v>
      </c>
    </row>
    <row r="4231" spans="1:13">
      <c r="A4231" s="2">
        <v>37685</v>
      </c>
      <c r="B4231" s="1">
        <v>10262</v>
      </c>
      <c r="C4231" s="1">
        <v>10318</v>
      </c>
      <c r="D4231" s="1">
        <v>10104</v>
      </c>
      <c r="E4231" s="1">
        <v>10305</v>
      </c>
      <c r="I4231" s="3">
        <f t="shared" si="325"/>
        <v>2.4319066147859923E-3</v>
      </c>
      <c r="J4231" s="3">
        <f t="shared" si="326"/>
        <v>-4.1902163320990064E-3</v>
      </c>
      <c r="K4231" s="9">
        <f t="shared" si="327"/>
        <v>214</v>
      </c>
      <c r="L4231" s="9">
        <f t="shared" si="328"/>
        <v>25</v>
      </c>
      <c r="M4231" s="9">
        <f t="shared" si="329"/>
        <v>-43</v>
      </c>
    </row>
    <row r="4232" spans="1:13">
      <c r="A4232" s="2">
        <v>37680</v>
      </c>
      <c r="B4232" s="1">
        <v>10153</v>
      </c>
      <c r="C4232" s="1">
        <v>10280</v>
      </c>
      <c r="D4232" s="1">
        <v>10152</v>
      </c>
      <c r="E4232" s="1">
        <v>10280</v>
      </c>
      <c r="I4232" s="3">
        <f t="shared" si="325"/>
        <v>1.2807881773399015E-2</v>
      </c>
      <c r="J4232" s="3">
        <f t="shared" si="326"/>
        <v>-1.250861814242096E-2</v>
      </c>
      <c r="K4232" s="9">
        <f t="shared" si="327"/>
        <v>128</v>
      </c>
      <c r="L4232" s="9">
        <f t="shared" si="328"/>
        <v>130</v>
      </c>
      <c r="M4232" s="9">
        <f t="shared" si="329"/>
        <v>-127</v>
      </c>
    </row>
    <row r="4233" spans="1:13">
      <c r="A4233" s="2">
        <v>37679</v>
      </c>
      <c r="B4233" s="1">
        <v>10006</v>
      </c>
      <c r="C4233" s="1">
        <v>10151</v>
      </c>
      <c r="D4233" s="1">
        <v>9998</v>
      </c>
      <c r="E4233" s="1">
        <v>10150</v>
      </c>
      <c r="I4233" s="3">
        <f t="shared" si="325"/>
        <v>1.5609365619371623E-2</v>
      </c>
      <c r="J4233" s="3">
        <f t="shared" si="326"/>
        <v>-1.4391365180891465E-2</v>
      </c>
      <c r="K4233" s="9">
        <f t="shared" si="327"/>
        <v>153</v>
      </c>
      <c r="L4233" s="9">
        <f t="shared" si="328"/>
        <v>156</v>
      </c>
      <c r="M4233" s="9">
        <f t="shared" si="329"/>
        <v>-144</v>
      </c>
    </row>
    <row r="4234" spans="1:13">
      <c r="A4234" s="2">
        <v>37678</v>
      </c>
      <c r="B4234" s="1">
        <v>10191</v>
      </c>
      <c r="C4234" s="1">
        <v>10270</v>
      </c>
      <c r="D4234" s="1">
        <v>9976</v>
      </c>
      <c r="E4234" s="1">
        <v>9994</v>
      </c>
      <c r="I4234" s="3">
        <f t="shared" si="325"/>
        <v>-1.933078206260426E-2</v>
      </c>
      <c r="J4234" s="3">
        <f t="shared" si="326"/>
        <v>1.933078206260426E-2</v>
      </c>
      <c r="K4234" s="9">
        <f t="shared" si="327"/>
        <v>294</v>
      </c>
      <c r="L4234" s="9">
        <f t="shared" si="328"/>
        <v>-197</v>
      </c>
      <c r="M4234" s="9">
        <f t="shared" si="329"/>
        <v>197</v>
      </c>
    </row>
    <row r="4235" spans="1:13">
      <c r="A4235" s="2">
        <v>37677</v>
      </c>
      <c r="B4235" s="1">
        <v>10231</v>
      </c>
      <c r="C4235" s="1">
        <v>10231</v>
      </c>
      <c r="D4235" s="1">
        <v>10022</v>
      </c>
      <c r="E4235" s="1">
        <v>10191</v>
      </c>
      <c r="I4235" s="3">
        <f t="shared" si="325"/>
        <v>-6.0470106310348192E-3</v>
      </c>
      <c r="J4235" s="3">
        <f t="shared" si="326"/>
        <v>3.909686247678624E-3</v>
      </c>
      <c r="K4235" s="9">
        <f t="shared" si="327"/>
        <v>209</v>
      </c>
      <c r="L4235" s="9">
        <f t="shared" si="328"/>
        <v>-62</v>
      </c>
      <c r="M4235" s="9">
        <f t="shared" si="329"/>
        <v>40</v>
      </c>
    </row>
    <row r="4236" spans="1:13">
      <c r="A4236" s="2">
        <v>37676</v>
      </c>
      <c r="B4236" s="1">
        <v>10333</v>
      </c>
      <c r="C4236" s="1">
        <v>10454</v>
      </c>
      <c r="D4236" s="1">
        <v>10251</v>
      </c>
      <c r="E4236" s="1">
        <v>10253</v>
      </c>
      <c r="I4236" s="3">
        <f t="shared" si="325"/>
        <v>-7.4540174249757988E-3</v>
      </c>
      <c r="J4236" s="3">
        <f t="shared" si="326"/>
        <v>7.7421852317816706E-3</v>
      </c>
      <c r="K4236" s="9">
        <f t="shared" si="327"/>
        <v>203</v>
      </c>
      <c r="L4236" s="9">
        <f t="shared" si="328"/>
        <v>-77</v>
      </c>
      <c r="M4236" s="9">
        <f t="shared" si="329"/>
        <v>80</v>
      </c>
    </row>
    <row r="4237" spans="1:13">
      <c r="A4237" s="2">
        <v>37673</v>
      </c>
      <c r="B4237" s="1">
        <v>10222</v>
      </c>
      <c r="C4237" s="1">
        <v>10339</v>
      </c>
      <c r="D4237" s="1">
        <v>10143</v>
      </c>
      <c r="E4237" s="1">
        <v>10330</v>
      </c>
      <c r="I4237" s="3">
        <f t="shared" ref="I4237:I4300" si="330">(E4237-E4238)/E4238</f>
        <v>1.1158966327329678E-2</v>
      </c>
      <c r="J4237" s="3">
        <f t="shared" ref="J4237:J4300" si="331">(B4237-E4237)/B4237</f>
        <v>-1.0565447074936412E-2</v>
      </c>
      <c r="K4237" s="9">
        <f t="shared" ref="K4237:K4300" si="332">(C4237-D4237)</f>
        <v>196</v>
      </c>
      <c r="L4237" s="9">
        <f t="shared" ref="L4237:L4300" si="333">(E4237-E4238)</f>
        <v>114</v>
      </c>
      <c r="M4237" s="9">
        <f t="shared" ref="M4237:M4300" si="334">B4237-E4237</f>
        <v>-108</v>
      </c>
    </row>
    <row r="4238" spans="1:13">
      <c r="A4238" s="2">
        <v>37672</v>
      </c>
      <c r="B4238" s="1">
        <v>10258</v>
      </c>
      <c r="C4238" s="1">
        <v>10267</v>
      </c>
      <c r="D4238" s="1">
        <v>10118</v>
      </c>
      <c r="E4238" s="1">
        <v>10216</v>
      </c>
      <c r="I4238" s="3">
        <f t="shared" si="330"/>
        <v>-3.4143010438006049E-3</v>
      </c>
      <c r="J4238" s="3">
        <f t="shared" si="331"/>
        <v>4.094365373367128E-3</v>
      </c>
      <c r="K4238" s="9">
        <f t="shared" si="332"/>
        <v>149</v>
      </c>
      <c r="L4238" s="9">
        <f t="shared" si="333"/>
        <v>-35</v>
      </c>
      <c r="M4238" s="9">
        <f t="shared" si="334"/>
        <v>42</v>
      </c>
    </row>
    <row r="4239" spans="1:13">
      <c r="A4239" s="2">
        <v>37671</v>
      </c>
      <c r="B4239" s="1">
        <v>10434</v>
      </c>
      <c r="C4239" s="1">
        <v>10434</v>
      </c>
      <c r="D4239" s="1">
        <v>10206</v>
      </c>
      <c r="E4239" s="1">
        <v>10251</v>
      </c>
      <c r="I4239" s="3">
        <f t="shared" si="330"/>
        <v>-1.8949181739879414E-2</v>
      </c>
      <c r="J4239" s="3">
        <f t="shared" si="331"/>
        <v>1.7538815411155838E-2</v>
      </c>
      <c r="K4239" s="9">
        <f t="shared" si="332"/>
        <v>228</v>
      </c>
      <c r="L4239" s="9">
        <f t="shared" si="333"/>
        <v>-198</v>
      </c>
      <c r="M4239" s="9">
        <f t="shared" si="334"/>
        <v>183</v>
      </c>
    </row>
    <row r="4240" spans="1:13">
      <c r="A4240" s="2">
        <v>37670</v>
      </c>
      <c r="B4240" s="1">
        <v>10191</v>
      </c>
      <c r="C4240" s="1">
        <v>10465</v>
      </c>
      <c r="D4240" s="1">
        <v>10163</v>
      </c>
      <c r="E4240" s="1">
        <v>10449</v>
      </c>
      <c r="I4240" s="3">
        <f t="shared" si="330"/>
        <v>2.5618374558303889E-2</v>
      </c>
      <c r="J4240" s="3">
        <f t="shared" si="331"/>
        <v>-2.5316455696202531E-2</v>
      </c>
      <c r="K4240" s="9">
        <f t="shared" si="332"/>
        <v>302</v>
      </c>
      <c r="L4240" s="9">
        <f t="shared" si="333"/>
        <v>261</v>
      </c>
      <c r="M4240" s="9">
        <f t="shared" si="334"/>
        <v>-258</v>
      </c>
    </row>
    <row r="4241" spans="1:13">
      <c r="A4241" s="2">
        <v>37669</v>
      </c>
      <c r="B4241" s="1">
        <v>10089</v>
      </c>
      <c r="C4241" s="1">
        <v>10229</v>
      </c>
      <c r="D4241" s="1">
        <v>10089</v>
      </c>
      <c r="E4241" s="1">
        <v>10188</v>
      </c>
      <c r="I4241" s="3">
        <f t="shared" si="330"/>
        <v>1.0714285714285714E-2</v>
      </c>
      <c r="J4241" s="3">
        <f t="shared" si="331"/>
        <v>-9.8126672613737739E-3</v>
      </c>
      <c r="K4241" s="9">
        <f t="shared" si="332"/>
        <v>140</v>
      </c>
      <c r="L4241" s="9">
        <f t="shared" si="333"/>
        <v>108</v>
      </c>
      <c r="M4241" s="9">
        <f t="shared" si="334"/>
        <v>-99</v>
      </c>
    </row>
    <row r="4242" spans="1:13">
      <c r="A4242" s="2">
        <v>37666</v>
      </c>
      <c r="B4242" s="1">
        <v>10103</v>
      </c>
      <c r="C4242" s="1">
        <v>10162</v>
      </c>
      <c r="D4242" s="1">
        <v>9968</v>
      </c>
      <c r="E4242" s="1">
        <v>10080</v>
      </c>
      <c r="I4242" s="3">
        <f t="shared" si="330"/>
        <v>-2.6714158504007124E-3</v>
      </c>
      <c r="J4242" s="3">
        <f t="shared" si="331"/>
        <v>2.2765515193506878E-3</v>
      </c>
      <c r="K4242" s="9">
        <f t="shared" si="332"/>
        <v>194</v>
      </c>
      <c r="L4242" s="9">
        <f t="shared" si="333"/>
        <v>-27</v>
      </c>
      <c r="M4242" s="9">
        <f t="shared" si="334"/>
        <v>23</v>
      </c>
    </row>
    <row r="4243" spans="1:13">
      <c r="A4243" s="2">
        <v>37665</v>
      </c>
      <c r="B4243" s="1">
        <v>10509</v>
      </c>
      <c r="C4243" s="1">
        <v>10509</v>
      </c>
      <c r="D4243" s="1">
        <v>10090</v>
      </c>
      <c r="E4243" s="1">
        <v>10107</v>
      </c>
      <c r="I4243" s="3">
        <f t="shared" si="330"/>
        <v>-3.825292606337425E-2</v>
      </c>
      <c r="J4243" s="3">
        <f t="shared" si="331"/>
        <v>3.825292606337425E-2</v>
      </c>
      <c r="K4243" s="9">
        <f t="shared" si="332"/>
        <v>419</v>
      </c>
      <c r="L4243" s="9">
        <f t="shared" si="333"/>
        <v>-402</v>
      </c>
      <c r="M4243" s="9">
        <f t="shared" si="334"/>
        <v>402</v>
      </c>
    </row>
    <row r="4244" spans="1:13">
      <c r="A4244" s="2">
        <v>37664</v>
      </c>
      <c r="B4244" s="1">
        <v>10511</v>
      </c>
      <c r="C4244" s="1">
        <v>10587</v>
      </c>
      <c r="D4244" s="1">
        <v>10445</v>
      </c>
      <c r="E4244" s="1">
        <v>10509</v>
      </c>
      <c r="I4244" s="3">
        <f t="shared" si="330"/>
        <v>0</v>
      </c>
      <c r="J4244" s="3">
        <f t="shared" si="331"/>
        <v>1.9027685282085435E-4</v>
      </c>
      <c r="K4244" s="9">
        <f t="shared" si="332"/>
        <v>142</v>
      </c>
      <c r="L4244" s="9">
        <f t="shared" si="333"/>
        <v>0</v>
      </c>
      <c r="M4244" s="9">
        <f t="shared" si="334"/>
        <v>2</v>
      </c>
    </row>
    <row r="4245" spans="1:13">
      <c r="A4245" s="2">
        <v>37663</v>
      </c>
      <c r="B4245" s="1">
        <v>10490</v>
      </c>
      <c r="C4245" s="1">
        <v>10649</v>
      </c>
      <c r="D4245" s="1">
        <v>10475</v>
      </c>
      <c r="E4245" s="1">
        <v>10509</v>
      </c>
      <c r="I4245" s="3">
        <f t="shared" si="330"/>
        <v>2.8628685943315204E-3</v>
      </c>
      <c r="J4245" s="3">
        <f t="shared" si="331"/>
        <v>-1.8112488083889418E-3</v>
      </c>
      <c r="K4245" s="9">
        <f t="shared" si="332"/>
        <v>174</v>
      </c>
      <c r="L4245" s="9">
        <f t="shared" si="333"/>
        <v>30</v>
      </c>
      <c r="M4245" s="9">
        <f t="shared" si="334"/>
        <v>-19</v>
      </c>
    </row>
    <row r="4246" spans="1:13">
      <c r="A4246" s="2">
        <v>37662</v>
      </c>
      <c r="B4246" s="1">
        <v>10387</v>
      </c>
      <c r="C4246" s="1">
        <v>10526</v>
      </c>
      <c r="D4246" s="1">
        <v>10309</v>
      </c>
      <c r="E4246" s="1">
        <v>10479</v>
      </c>
      <c r="I4246" s="3">
        <f t="shared" si="330"/>
        <v>9.5375722543352606E-3</v>
      </c>
      <c r="J4246" s="3">
        <f t="shared" si="331"/>
        <v>-8.857225377876192E-3</v>
      </c>
      <c r="K4246" s="9">
        <f t="shared" si="332"/>
        <v>217</v>
      </c>
      <c r="L4246" s="9">
        <f t="shared" si="333"/>
        <v>99</v>
      </c>
      <c r="M4246" s="9">
        <f t="shared" si="334"/>
        <v>-92</v>
      </c>
    </row>
    <row r="4247" spans="1:13">
      <c r="A4247" s="2">
        <v>37659</v>
      </c>
      <c r="B4247" s="1">
        <v>10566</v>
      </c>
      <c r="C4247" s="1">
        <v>10691</v>
      </c>
      <c r="D4247" s="1">
        <v>10354</v>
      </c>
      <c r="E4247" s="1">
        <v>10380</v>
      </c>
      <c r="I4247" s="3">
        <f t="shared" si="330"/>
        <v>-1.7510648367250355E-2</v>
      </c>
      <c r="J4247" s="3">
        <f t="shared" si="331"/>
        <v>1.7603634298693924E-2</v>
      </c>
      <c r="K4247" s="9">
        <f t="shared" si="332"/>
        <v>337</v>
      </c>
      <c r="L4247" s="9">
        <f t="shared" si="333"/>
        <v>-185</v>
      </c>
      <c r="M4247" s="9">
        <f t="shared" si="334"/>
        <v>186</v>
      </c>
    </row>
    <row r="4248" spans="1:13">
      <c r="A4248" s="2">
        <v>37658</v>
      </c>
      <c r="B4248" s="1">
        <v>10587</v>
      </c>
      <c r="C4248" s="1">
        <v>10588</v>
      </c>
      <c r="D4248" s="1">
        <v>10360</v>
      </c>
      <c r="E4248" s="1">
        <v>10565</v>
      </c>
      <c r="I4248" s="3">
        <f t="shared" si="330"/>
        <v>-2.4549145500896989E-3</v>
      </c>
      <c r="J4248" s="3">
        <f t="shared" si="331"/>
        <v>2.0780202134693493E-3</v>
      </c>
      <c r="K4248" s="9">
        <f t="shared" si="332"/>
        <v>228</v>
      </c>
      <c r="L4248" s="9">
        <f t="shared" si="333"/>
        <v>-26</v>
      </c>
      <c r="M4248" s="9">
        <f t="shared" si="334"/>
        <v>22</v>
      </c>
    </row>
    <row r="4249" spans="1:13">
      <c r="A4249" s="2">
        <v>37657</v>
      </c>
      <c r="B4249" s="1">
        <v>10580</v>
      </c>
      <c r="C4249" s="1">
        <v>10760</v>
      </c>
      <c r="D4249" s="1">
        <v>10496</v>
      </c>
      <c r="E4249" s="1">
        <v>10591</v>
      </c>
      <c r="I4249" s="3">
        <f t="shared" si="330"/>
        <v>1.3236267372600927E-3</v>
      </c>
      <c r="J4249" s="3">
        <f t="shared" si="331"/>
        <v>-1.0396975425330812E-3</v>
      </c>
      <c r="K4249" s="9">
        <f t="shared" si="332"/>
        <v>264</v>
      </c>
      <c r="L4249" s="9">
        <f t="shared" si="333"/>
        <v>14</v>
      </c>
      <c r="M4249" s="9">
        <f t="shared" si="334"/>
        <v>-11</v>
      </c>
    </row>
    <row r="4250" spans="1:13">
      <c r="A4250" s="2">
        <v>37656</v>
      </c>
      <c r="B4250" s="1">
        <v>10878</v>
      </c>
      <c r="C4250" s="1">
        <v>10878</v>
      </c>
      <c r="D4250" s="1">
        <v>10534</v>
      </c>
      <c r="E4250" s="1">
        <v>10577</v>
      </c>
      <c r="I4250" s="3">
        <f t="shared" si="330"/>
        <v>-3.0522456461961504E-2</v>
      </c>
      <c r="J4250" s="3">
        <f t="shared" si="331"/>
        <v>2.7670527670527672E-2</v>
      </c>
      <c r="K4250" s="9">
        <f t="shared" si="332"/>
        <v>344</v>
      </c>
      <c r="L4250" s="9">
        <f t="shared" si="333"/>
        <v>-333</v>
      </c>
      <c r="M4250" s="9">
        <f t="shared" si="334"/>
        <v>301</v>
      </c>
    </row>
    <row r="4251" spans="1:13">
      <c r="A4251" s="2">
        <v>37655</v>
      </c>
      <c r="B4251" s="1">
        <v>10943</v>
      </c>
      <c r="C4251" s="1">
        <v>11067</v>
      </c>
      <c r="D4251" s="1">
        <v>10853</v>
      </c>
      <c r="E4251" s="1">
        <v>10910</v>
      </c>
      <c r="I4251" s="3">
        <f t="shared" si="330"/>
        <v>-2.8333790329951557E-3</v>
      </c>
      <c r="J4251" s="3">
        <f t="shared" si="331"/>
        <v>3.0156264278534224E-3</v>
      </c>
      <c r="K4251" s="9">
        <f t="shared" si="332"/>
        <v>214</v>
      </c>
      <c r="L4251" s="9">
        <f t="shared" si="333"/>
        <v>-31</v>
      </c>
      <c r="M4251" s="9">
        <f t="shared" si="334"/>
        <v>33</v>
      </c>
    </row>
    <row r="4252" spans="1:13">
      <c r="A4252" s="2">
        <v>37652</v>
      </c>
      <c r="B4252" s="1">
        <v>10760</v>
      </c>
      <c r="C4252" s="1">
        <v>11004</v>
      </c>
      <c r="D4252" s="1">
        <v>10740</v>
      </c>
      <c r="E4252" s="1">
        <v>10941</v>
      </c>
      <c r="I4252" s="3">
        <f t="shared" si="330"/>
        <v>1.7767441860465118E-2</v>
      </c>
      <c r="J4252" s="3">
        <f t="shared" si="331"/>
        <v>-1.6821561338289964E-2</v>
      </c>
      <c r="K4252" s="9">
        <f t="shared" si="332"/>
        <v>264</v>
      </c>
      <c r="L4252" s="9">
        <f t="shared" si="333"/>
        <v>191</v>
      </c>
      <c r="M4252" s="9">
        <f t="shared" si="334"/>
        <v>-181</v>
      </c>
    </row>
    <row r="4253" spans="1:13">
      <c r="A4253" s="2">
        <v>37651</v>
      </c>
      <c r="B4253" s="1">
        <v>10872</v>
      </c>
      <c r="C4253" s="1">
        <v>11000</v>
      </c>
      <c r="D4253" s="1">
        <v>10704</v>
      </c>
      <c r="E4253" s="1">
        <v>10750</v>
      </c>
      <c r="I4253" s="3">
        <f t="shared" si="330"/>
        <v>-1.0402282978919267E-2</v>
      </c>
      <c r="J4253" s="3">
        <f t="shared" si="331"/>
        <v>1.1221486387049302E-2</v>
      </c>
      <c r="K4253" s="9">
        <f t="shared" si="332"/>
        <v>296</v>
      </c>
      <c r="L4253" s="9">
        <f t="shared" si="333"/>
        <v>-113</v>
      </c>
      <c r="M4253" s="9">
        <f t="shared" si="334"/>
        <v>122</v>
      </c>
    </row>
    <row r="4254" spans="1:13">
      <c r="A4254" s="2">
        <v>37650</v>
      </c>
      <c r="B4254" s="1">
        <v>10514</v>
      </c>
      <c r="C4254" s="1">
        <v>10863</v>
      </c>
      <c r="D4254" s="1">
        <v>10456</v>
      </c>
      <c r="E4254" s="1">
        <v>10863</v>
      </c>
      <c r="I4254" s="3">
        <f t="shared" si="330"/>
        <v>3.2997337390642832E-2</v>
      </c>
      <c r="J4254" s="3">
        <f t="shared" si="331"/>
        <v>-3.3193836789043182E-2</v>
      </c>
      <c r="K4254" s="9">
        <f t="shared" si="332"/>
        <v>407</v>
      </c>
      <c r="L4254" s="9">
        <f t="shared" si="333"/>
        <v>347</v>
      </c>
      <c r="M4254" s="9">
        <f t="shared" si="334"/>
        <v>-349</v>
      </c>
    </row>
    <row r="4255" spans="1:13">
      <c r="A4255" s="2">
        <v>37649</v>
      </c>
      <c r="B4255" s="1">
        <v>10534</v>
      </c>
      <c r="C4255" s="1">
        <v>10650</v>
      </c>
      <c r="D4255" s="1">
        <v>10495</v>
      </c>
      <c r="E4255" s="1">
        <v>10516</v>
      </c>
      <c r="I4255" s="3">
        <f t="shared" si="330"/>
        <v>-1.2346851552854023E-3</v>
      </c>
      <c r="J4255" s="3">
        <f t="shared" si="331"/>
        <v>1.7087526105942661E-3</v>
      </c>
      <c r="K4255" s="9">
        <f t="shared" si="332"/>
        <v>155</v>
      </c>
      <c r="L4255" s="9">
        <f t="shared" si="333"/>
        <v>-13</v>
      </c>
      <c r="M4255" s="9">
        <f t="shared" si="334"/>
        <v>18</v>
      </c>
    </row>
    <row r="4256" spans="1:13">
      <c r="A4256" s="2">
        <v>37648</v>
      </c>
      <c r="B4256" s="1">
        <v>10768</v>
      </c>
      <c r="C4256" s="1">
        <v>10768</v>
      </c>
      <c r="D4256" s="1">
        <v>10466</v>
      </c>
      <c r="E4256" s="1">
        <v>10529</v>
      </c>
      <c r="I4256" s="3">
        <f t="shared" si="330"/>
        <v>-2.3555596772697765E-2</v>
      </c>
      <c r="J4256" s="3">
        <f t="shared" si="331"/>
        <v>2.2195393759286777E-2</v>
      </c>
      <c r="K4256" s="9">
        <f t="shared" si="332"/>
        <v>302</v>
      </c>
      <c r="L4256" s="9">
        <f t="shared" si="333"/>
        <v>-254</v>
      </c>
      <c r="M4256" s="9">
        <f t="shared" si="334"/>
        <v>239</v>
      </c>
    </row>
    <row r="4257" spans="1:13">
      <c r="A4257" s="2">
        <v>37645</v>
      </c>
      <c r="B4257" s="1">
        <v>11157</v>
      </c>
      <c r="C4257" s="1">
        <v>11157</v>
      </c>
      <c r="D4257" s="1">
        <v>10753</v>
      </c>
      <c r="E4257" s="1">
        <v>10783</v>
      </c>
      <c r="I4257" s="3">
        <f t="shared" si="330"/>
        <v>-3.3954488442931377E-2</v>
      </c>
      <c r="J4257" s="3">
        <f t="shared" si="331"/>
        <v>3.3521555973828089E-2</v>
      </c>
      <c r="K4257" s="9">
        <f t="shared" si="332"/>
        <v>404</v>
      </c>
      <c r="L4257" s="9">
        <f t="shared" si="333"/>
        <v>-379</v>
      </c>
      <c r="M4257" s="9">
        <f t="shared" si="334"/>
        <v>374</v>
      </c>
    </row>
    <row r="4258" spans="1:13">
      <c r="A4258" s="2">
        <v>37644</v>
      </c>
      <c r="B4258" s="1">
        <v>11147</v>
      </c>
      <c r="C4258" s="1">
        <v>11335</v>
      </c>
      <c r="D4258" s="1">
        <v>11027</v>
      </c>
      <c r="E4258" s="1">
        <v>11162</v>
      </c>
      <c r="I4258" s="3">
        <f t="shared" si="330"/>
        <v>1.795009872554299E-3</v>
      </c>
      <c r="J4258" s="3">
        <f t="shared" si="331"/>
        <v>-1.3456535390688076E-3</v>
      </c>
      <c r="K4258" s="9">
        <f t="shared" si="332"/>
        <v>308</v>
      </c>
      <c r="L4258" s="9">
        <f t="shared" si="333"/>
        <v>20</v>
      </c>
      <c r="M4258" s="9">
        <f t="shared" si="334"/>
        <v>-15</v>
      </c>
    </row>
    <row r="4259" spans="1:13">
      <c r="A4259" s="2">
        <v>37643</v>
      </c>
      <c r="B4259" s="1">
        <v>11428</v>
      </c>
      <c r="C4259" s="1">
        <v>11428</v>
      </c>
      <c r="D4259" s="1">
        <v>11132</v>
      </c>
      <c r="E4259" s="1">
        <v>11142</v>
      </c>
      <c r="I4259" s="3">
        <f t="shared" si="330"/>
        <v>-2.5537869511981809E-2</v>
      </c>
      <c r="J4259" s="3">
        <f t="shared" si="331"/>
        <v>2.5026251312565629E-2</v>
      </c>
      <c r="K4259" s="9">
        <f t="shared" si="332"/>
        <v>296</v>
      </c>
      <c r="L4259" s="9">
        <f t="shared" si="333"/>
        <v>-292</v>
      </c>
      <c r="M4259" s="9">
        <f t="shared" si="334"/>
        <v>286</v>
      </c>
    </row>
    <row r="4260" spans="1:13">
      <c r="A4260" s="2">
        <v>37642</v>
      </c>
      <c r="B4260" s="1">
        <v>11610</v>
      </c>
      <c r="C4260" s="1">
        <v>11661</v>
      </c>
      <c r="D4260" s="1">
        <v>11433</v>
      </c>
      <c r="E4260" s="1">
        <v>11434</v>
      </c>
      <c r="I4260" s="3">
        <f t="shared" si="330"/>
        <v>-1.8372252747252748E-2</v>
      </c>
      <c r="J4260" s="3">
        <f t="shared" si="331"/>
        <v>1.5159345391903532E-2</v>
      </c>
      <c r="K4260" s="9">
        <f t="shared" si="332"/>
        <v>228</v>
      </c>
      <c r="L4260" s="9">
        <f t="shared" si="333"/>
        <v>-214</v>
      </c>
      <c r="M4260" s="9">
        <f t="shared" si="334"/>
        <v>176</v>
      </c>
    </row>
    <row r="4261" spans="1:13">
      <c r="A4261" s="2">
        <v>37641</v>
      </c>
      <c r="B4261" s="1">
        <v>11675</v>
      </c>
      <c r="C4261" s="1">
        <v>11742</v>
      </c>
      <c r="D4261" s="1">
        <v>11544</v>
      </c>
      <c r="E4261" s="1">
        <v>11648</v>
      </c>
      <c r="I4261" s="3">
        <f t="shared" si="330"/>
        <v>-2.3126338329764453E-3</v>
      </c>
      <c r="J4261" s="3">
        <f t="shared" si="331"/>
        <v>2.3126338329764453E-3</v>
      </c>
      <c r="K4261" s="9">
        <f t="shared" si="332"/>
        <v>198</v>
      </c>
      <c r="L4261" s="9">
        <f t="shared" si="333"/>
        <v>-27</v>
      </c>
      <c r="M4261" s="9">
        <f t="shared" si="334"/>
        <v>27</v>
      </c>
    </row>
    <row r="4262" spans="1:13">
      <c r="A4262" s="2">
        <v>37638</v>
      </c>
      <c r="B4262" s="1">
        <v>11951</v>
      </c>
      <c r="C4262" s="1">
        <v>11951</v>
      </c>
      <c r="D4262" s="1">
        <v>11649</v>
      </c>
      <c r="E4262" s="1">
        <v>11675</v>
      </c>
      <c r="I4262" s="3">
        <f t="shared" si="330"/>
        <v>-2.3094301732072629E-2</v>
      </c>
      <c r="J4262" s="3">
        <f t="shared" si="331"/>
        <v>2.3094301732072629E-2</v>
      </c>
      <c r="K4262" s="9">
        <f t="shared" si="332"/>
        <v>302</v>
      </c>
      <c r="L4262" s="9">
        <f t="shared" si="333"/>
        <v>-276</v>
      </c>
      <c r="M4262" s="9">
        <f t="shared" si="334"/>
        <v>276</v>
      </c>
    </row>
    <row r="4263" spans="1:13">
      <c r="A4263" s="2">
        <v>37637</v>
      </c>
      <c r="B4263" s="1">
        <v>11973</v>
      </c>
      <c r="C4263" s="1">
        <v>12193</v>
      </c>
      <c r="D4263" s="1">
        <v>11920</v>
      </c>
      <c r="E4263" s="1">
        <v>11951</v>
      </c>
      <c r="I4263" s="3">
        <f t="shared" si="330"/>
        <v>-1.6707042018210675E-3</v>
      </c>
      <c r="J4263" s="3">
        <f t="shared" si="331"/>
        <v>1.8374676355132381E-3</v>
      </c>
      <c r="K4263" s="9">
        <f t="shared" si="332"/>
        <v>273</v>
      </c>
      <c r="L4263" s="9">
        <f t="shared" si="333"/>
        <v>-20</v>
      </c>
      <c r="M4263" s="9">
        <f t="shared" si="334"/>
        <v>22</v>
      </c>
    </row>
    <row r="4264" spans="1:13">
      <c r="A4264" s="2">
        <v>37636</v>
      </c>
      <c r="B4264" s="1">
        <v>12150</v>
      </c>
      <c r="C4264" s="1">
        <v>12150</v>
      </c>
      <c r="D4264" s="1">
        <v>11898</v>
      </c>
      <c r="E4264" s="1">
        <v>11971</v>
      </c>
      <c r="I4264" s="3">
        <f t="shared" si="330"/>
        <v>-1.6674880893707902E-2</v>
      </c>
      <c r="J4264" s="3">
        <f t="shared" si="331"/>
        <v>1.4732510288065843E-2</v>
      </c>
      <c r="K4264" s="9">
        <f t="shared" si="332"/>
        <v>252</v>
      </c>
      <c r="L4264" s="9">
        <f t="shared" si="333"/>
        <v>-203</v>
      </c>
      <c r="M4264" s="9">
        <f t="shared" si="334"/>
        <v>179</v>
      </c>
    </row>
    <row r="4265" spans="1:13">
      <c r="A4265" s="2">
        <v>37635</v>
      </c>
      <c r="B4265" s="1">
        <v>12131</v>
      </c>
      <c r="C4265" s="1">
        <v>12174</v>
      </c>
      <c r="D4265" s="1">
        <v>12052</v>
      </c>
      <c r="E4265" s="1">
        <v>12174</v>
      </c>
      <c r="I4265" s="3">
        <f t="shared" si="330"/>
        <v>5.2848885218827416E-3</v>
      </c>
      <c r="J4265" s="3">
        <f t="shared" si="331"/>
        <v>-3.5446377050531697E-3</v>
      </c>
      <c r="K4265" s="9">
        <f t="shared" si="332"/>
        <v>122</v>
      </c>
      <c r="L4265" s="9">
        <f t="shared" si="333"/>
        <v>64</v>
      </c>
      <c r="M4265" s="9">
        <f t="shared" si="334"/>
        <v>-43</v>
      </c>
    </row>
    <row r="4266" spans="1:13">
      <c r="A4266" s="2">
        <v>37634</v>
      </c>
      <c r="B4266" s="1">
        <v>12242</v>
      </c>
      <c r="C4266" s="1">
        <v>12349</v>
      </c>
      <c r="D4266" s="1">
        <v>12095</v>
      </c>
      <c r="E4266" s="1">
        <v>12110</v>
      </c>
      <c r="I4266" s="3">
        <f t="shared" si="330"/>
        <v>-1.0782551870609378E-2</v>
      </c>
      <c r="J4266" s="3">
        <f t="shared" si="331"/>
        <v>1.0782551870609378E-2</v>
      </c>
      <c r="K4266" s="9">
        <f t="shared" si="332"/>
        <v>254</v>
      </c>
      <c r="L4266" s="9">
        <f t="shared" si="333"/>
        <v>-132</v>
      </c>
      <c r="M4266" s="9">
        <f t="shared" si="334"/>
        <v>132</v>
      </c>
    </row>
    <row r="4267" spans="1:13">
      <c r="A4267" s="2">
        <v>37631</v>
      </c>
      <c r="B4267" s="1">
        <v>11924</v>
      </c>
      <c r="C4267" s="1">
        <v>12242</v>
      </c>
      <c r="D4267" s="1">
        <v>11924</v>
      </c>
      <c r="E4267" s="1">
        <v>12242</v>
      </c>
      <c r="I4267" s="3">
        <f t="shared" si="330"/>
        <v>2.778943833431282E-2</v>
      </c>
      <c r="J4267" s="3">
        <f t="shared" si="331"/>
        <v>-2.6668903052666889E-2</v>
      </c>
      <c r="K4267" s="9">
        <f t="shared" si="332"/>
        <v>318</v>
      </c>
      <c r="L4267" s="9">
        <f t="shared" si="333"/>
        <v>331</v>
      </c>
      <c r="M4267" s="9">
        <f t="shared" si="334"/>
        <v>-318</v>
      </c>
    </row>
    <row r="4268" spans="1:13">
      <c r="A4268" s="2">
        <v>37630</v>
      </c>
      <c r="B4268" s="1">
        <v>11813</v>
      </c>
      <c r="C4268" s="1">
        <v>11965</v>
      </c>
      <c r="D4268" s="1">
        <v>11780</v>
      </c>
      <c r="E4268" s="1">
        <v>11911</v>
      </c>
      <c r="I4268" s="3">
        <f t="shared" si="330"/>
        <v>1.0691557064064489E-2</v>
      </c>
      <c r="J4268" s="3">
        <f t="shared" si="331"/>
        <v>-8.2959451451790397E-3</v>
      </c>
      <c r="K4268" s="9">
        <f t="shared" si="332"/>
        <v>185</v>
      </c>
      <c r="L4268" s="9">
        <f t="shared" si="333"/>
        <v>126</v>
      </c>
      <c r="M4268" s="9">
        <f t="shared" si="334"/>
        <v>-98</v>
      </c>
    </row>
    <row r="4269" spans="1:13">
      <c r="A4269" s="2">
        <v>37629</v>
      </c>
      <c r="B4269" s="1">
        <v>11874</v>
      </c>
      <c r="C4269" s="1">
        <v>11927</v>
      </c>
      <c r="D4269" s="1">
        <v>11757</v>
      </c>
      <c r="E4269" s="1">
        <v>11785</v>
      </c>
      <c r="I4269" s="3">
        <f t="shared" si="330"/>
        <v>-7.6625126305153246E-3</v>
      </c>
      <c r="J4269" s="3">
        <f t="shared" si="331"/>
        <v>7.4953680309920835E-3</v>
      </c>
      <c r="K4269" s="9">
        <f t="shared" si="332"/>
        <v>170</v>
      </c>
      <c r="L4269" s="9">
        <f t="shared" si="333"/>
        <v>-91</v>
      </c>
      <c r="M4269" s="9">
        <f t="shared" si="334"/>
        <v>89</v>
      </c>
    </row>
    <row r="4270" spans="1:13">
      <c r="A4270" s="2">
        <v>37628</v>
      </c>
      <c r="B4270" s="1">
        <v>12009</v>
      </c>
      <c r="C4270" s="1">
        <v>12017</v>
      </c>
      <c r="D4270" s="1">
        <v>11842</v>
      </c>
      <c r="E4270" s="1">
        <v>11876</v>
      </c>
      <c r="I4270" s="3">
        <f t="shared" si="330"/>
        <v>-1.1897828438306016E-2</v>
      </c>
      <c r="J4270" s="3">
        <f t="shared" si="331"/>
        <v>1.1075027063036057E-2</v>
      </c>
      <c r="K4270" s="9">
        <f t="shared" si="332"/>
        <v>175</v>
      </c>
      <c r="L4270" s="9">
        <f t="shared" si="333"/>
        <v>-143</v>
      </c>
      <c r="M4270" s="9">
        <f t="shared" si="334"/>
        <v>133</v>
      </c>
    </row>
    <row r="4271" spans="1:13">
      <c r="A4271" s="2">
        <v>37627</v>
      </c>
      <c r="B4271" s="1">
        <v>11636</v>
      </c>
      <c r="C4271" s="1">
        <v>12031</v>
      </c>
      <c r="D4271" s="1">
        <v>11633</v>
      </c>
      <c r="E4271" s="1">
        <v>12019</v>
      </c>
      <c r="I4271" s="3">
        <f t="shared" si="330"/>
        <v>3.6120689655172414E-2</v>
      </c>
      <c r="J4271" s="3">
        <f t="shared" si="331"/>
        <v>-3.2915091096596766E-2</v>
      </c>
      <c r="K4271" s="9">
        <f t="shared" si="332"/>
        <v>398</v>
      </c>
      <c r="L4271" s="9">
        <f t="shared" si="333"/>
        <v>419</v>
      </c>
      <c r="M4271" s="9">
        <f t="shared" si="334"/>
        <v>-383</v>
      </c>
    </row>
    <row r="4272" spans="1:13">
      <c r="A4272" s="2">
        <v>37624</v>
      </c>
      <c r="B4272" s="1">
        <v>11631</v>
      </c>
      <c r="C4272" s="1">
        <v>11797</v>
      </c>
      <c r="D4272" s="1">
        <v>11600</v>
      </c>
      <c r="E4272" s="1">
        <v>11600</v>
      </c>
      <c r="I4272" s="3">
        <f t="shared" si="330"/>
        <v>2.5868759161852203E-4</v>
      </c>
      <c r="J4272" s="3">
        <f t="shared" si="331"/>
        <v>2.6652910325853322E-3</v>
      </c>
      <c r="K4272" s="9">
        <f t="shared" si="332"/>
        <v>197</v>
      </c>
      <c r="L4272" s="9">
        <f t="shared" si="333"/>
        <v>3</v>
      </c>
      <c r="M4272" s="9">
        <f t="shared" si="334"/>
        <v>31</v>
      </c>
    </row>
    <row r="4273" spans="1:13">
      <c r="A4273" s="2">
        <v>37623</v>
      </c>
      <c r="B4273" s="1">
        <v>11290</v>
      </c>
      <c r="C4273" s="1">
        <v>11598</v>
      </c>
      <c r="D4273" s="1">
        <v>11290</v>
      </c>
      <c r="E4273" s="1">
        <v>11597</v>
      </c>
      <c r="I4273" s="3">
        <f t="shared" si="330"/>
        <v>2.9197728079517218E-2</v>
      </c>
      <c r="J4273" s="3">
        <f t="shared" si="331"/>
        <v>-2.7192205491585474E-2</v>
      </c>
      <c r="K4273" s="9">
        <f t="shared" si="332"/>
        <v>308</v>
      </c>
      <c r="L4273" s="9">
        <f t="shared" si="333"/>
        <v>329</v>
      </c>
      <c r="M4273" s="9">
        <f t="shared" si="334"/>
        <v>-307</v>
      </c>
    </row>
    <row r="4274" spans="1:13">
      <c r="A4274" s="2">
        <v>37620</v>
      </c>
      <c r="B4274" s="1">
        <v>11235</v>
      </c>
      <c r="C4274" s="1">
        <v>11324</v>
      </c>
      <c r="D4274" s="1">
        <v>11211</v>
      </c>
      <c r="E4274" s="1">
        <v>11268</v>
      </c>
      <c r="I4274" s="3">
        <f t="shared" si="330"/>
        <v>3.0265266156311197E-3</v>
      </c>
      <c r="J4274" s="3">
        <f t="shared" si="331"/>
        <v>-2.9372496662216289E-3</v>
      </c>
      <c r="K4274" s="9">
        <f t="shared" si="332"/>
        <v>113</v>
      </c>
      <c r="L4274" s="9">
        <f t="shared" si="333"/>
        <v>34</v>
      </c>
      <c r="M4274" s="9">
        <f t="shared" si="334"/>
        <v>-33</v>
      </c>
    </row>
    <row r="4275" spans="1:13">
      <c r="A4275" s="2">
        <v>37617</v>
      </c>
      <c r="B4275" s="1">
        <v>11325</v>
      </c>
      <c r="C4275" s="1">
        <v>11325</v>
      </c>
      <c r="D4275" s="1">
        <v>11207</v>
      </c>
      <c r="E4275" s="1">
        <v>11234</v>
      </c>
      <c r="I4275" s="3">
        <f t="shared" si="330"/>
        <v>-7.4218059727867115E-3</v>
      </c>
      <c r="J4275" s="3">
        <f t="shared" si="331"/>
        <v>8.0353200883002216E-3</v>
      </c>
      <c r="K4275" s="9">
        <f t="shared" si="332"/>
        <v>118</v>
      </c>
      <c r="L4275" s="9">
        <f t="shared" si="333"/>
        <v>-84</v>
      </c>
      <c r="M4275" s="9">
        <f t="shared" si="334"/>
        <v>91</v>
      </c>
    </row>
    <row r="4276" spans="1:13">
      <c r="A4276" s="2">
        <v>37616</v>
      </c>
      <c r="B4276" s="1">
        <v>11475</v>
      </c>
      <c r="C4276" s="1">
        <v>11475</v>
      </c>
      <c r="D4276" s="1">
        <v>11300</v>
      </c>
      <c r="E4276" s="1">
        <v>11318</v>
      </c>
      <c r="I4276" s="3">
        <f t="shared" si="330"/>
        <v>-1.3251961639058413E-2</v>
      </c>
      <c r="J4276" s="3">
        <f t="shared" si="331"/>
        <v>1.3681917211328975E-2</v>
      </c>
      <c r="K4276" s="9">
        <f t="shared" si="332"/>
        <v>175</v>
      </c>
      <c r="L4276" s="9">
        <f t="shared" si="333"/>
        <v>-152</v>
      </c>
      <c r="M4276" s="9">
        <f t="shared" si="334"/>
        <v>157</v>
      </c>
    </row>
    <row r="4277" spans="1:13">
      <c r="A4277" s="2">
        <v>37613</v>
      </c>
      <c r="B4277" s="1">
        <v>11493</v>
      </c>
      <c r="C4277" s="1">
        <v>11648</v>
      </c>
      <c r="D4277" s="1">
        <v>11383</v>
      </c>
      <c r="E4277" s="1">
        <v>11470</v>
      </c>
      <c r="I4277" s="3">
        <f t="shared" si="330"/>
        <v>-1.6537557663852381E-3</v>
      </c>
      <c r="J4277" s="3">
        <f t="shared" si="331"/>
        <v>2.0012181327764725E-3</v>
      </c>
      <c r="K4277" s="9">
        <f t="shared" si="332"/>
        <v>265</v>
      </c>
      <c r="L4277" s="9">
        <f t="shared" si="333"/>
        <v>-19</v>
      </c>
      <c r="M4277" s="9">
        <f t="shared" si="334"/>
        <v>23</v>
      </c>
    </row>
    <row r="4278" spans="1:13">
      <c r="A4278" s="2">
        <v>37610</v>
      </c>
      <c r="B4278" s="1">
        <v>11275</v>
      </c>
      <c r="C4278" s="1">
        <v>11605</v>
      </c>
      <c r="D4278" s="1">
        <v>11275</v>
      </c>
      <c r="E4278" s="1">
        <v>11489</v>
      </c>
      <c r="I4278" s="3">
        <f t="shared" si="330"/>
        <v>2.5162844650664762E-2</v>
      </c>
      <c r="J4278" s="3">
        <f t="shared" si="331"/>
        <v>-1.8980044345898006E-2</v>
      </c>
      <c r="K4278" s="9">
        <f t="shared" si="332"/>
        <v>330</v>
      </c>
      <c r="L4278" s="9">
        <f t="shared" si="333"/>
        <v>282</v>
      </c>
      <c r="M4278" s="9">
        <f t="shared" si="334"/>
        <v>-214</v>
      </c>
    </row>
    <row r="4279" spans="1:13">
      <c r="A4279" s="2">
        <v>37609</v>
      </c>
      <c r="B4279" s="1">
        <v>10986</v>
      </c>
      <c r="C4279" s="1">
        <v>11222</v>
      </c>
      <c r="D4279" s="1">
        <v>10983</v>
      </c>
      <c r="E4279" s="1">
        <v>11207</v>
      </c>
      <c r="I4279" s="3">
        <f t="shared" si="330"/>
        <v>2.0302257829570285E-2</v>
      </c>
      <c r="J4279" s="3">
        <f t="shared" si="331"/>
        <v>-2.011651192426725E-2</v>
      </c>
      <c r="K4279" s="9">
        <f t="shared" si="332"/>
        <v>239</v>
      </c>
      <c r="L4279" s="9">
        <f t="shared" si="333"/>
        <v>223</v>
      </c>
      <c r="M4279" s="9">
        <f t="shared" si="334"/>
        <v>-221</v>
      </c>
    </row>
    <row r="4280" spans="1:13">
      <c r="A4280" s="2">
        <v>37608</v>
      </c>
      <c r="B4280" s="1">
        <v>10833</v>
      </c>
      <c r="C4280" s="1">
        <v>11006</v>
      </c>
      <c r="D4280" s="1">
        <v>10722</v>
      </c>
      <c r="E4280" s="1">
        <v>10984</v>
      </c>
      <c r="I4280" s="3">
        <f t="shared" si="330"/>
        <v>1.4032496307237814E-2</v>
      </c>
      <c r="J4280" s="3">
        <f t="shared" si="331"/>
        <v>-1.3938890427397765E-2</v>
      </c>
      <c r="K4280" s="9">
        <f t="shared" si="332"/>
        <v>284</v>
      </c>
      <c r="L4280" s="9">
        <f t="shared" si="333"/>
        <v>152</v>
      </c>
      <c r="M4280" s="9">
        <f t="shared" si="334"/>
        <v>-151</v>
      </c>
    </row>
    <row r="4281" spans="1:13">
      <c r="A4281" s="2">
        <v>37607</v>
      </c>
      <c r="B4281" s="1">
        <v>10778</v>
      </c>
      <c r="C4281" s="1">
        <v>10948</v>
      </c>
      <c r="D4281" s="1">
        <v>10775</v>
      </c>
      <c r="E4281" s="1">
        <v>10832</v>
      </c>
      <c r="I4281" s="3">
        <f t="shared" si="330"/>
        <v>5.6633553059140286E-3</v>
      </c>
      <c r="J4281" s="3">
        <f t="shared" si="331"/>
        <v>-5.0102059751345332E-3</v>
      </c>
      <c r="K4281" s="9">
        <f t="shared" si="332"/>
        <v>173</v>
      </c>
      <c r="L4281" s="9">
        <f t="shared" si="333"/>
        <v>61</v>
      </c>
      <c r="M4281" s="9">
        <f t="shared" si="334"/>
        <v>-54</v>
      </c>
    </row>
    <row r="4282" spans="1:13">
      <c r="A4282" s="2">
        <v>37606</v>
      </c>
      <c r="B4282" s="1">
        <v>10619</v>
      </c>
      <c r="C4282" s="1">
        <v>10798</v>
      </c>
      <c r="D4282" s="1">
        <v>10611</v>
      </c>
      <c r="E4282" s="1">
        <v>10771</v>
      </c>
      <c r="I4282" s="3">
        <f t="shared" si="330"/>
        <v>1.9594850435441121E-2</v>
      </c>
      <c r="J4282" s="3">
        <f t="shared" si="331"/>
        <v>-1.4313965533477729E-2</v>
      </c>
      <c r="K4282" s="9">
        <f t="shared" si="332"/>
        <v>187</v>
      </c>
      <c r="L4282" s="9">
        <f t="shared" si="333"/>
        <v>207</v>
      </c>
      <c r="M4282" s="9">
        <f t="shared" si="334"/>
        <v>-152</v>
      </c>
    </row>
    <row r="4283" spans="1:13">
      <c r="A4283" s="2">
        <v>37603</v>
      </c>
      <c r="B4283" s="1">
        <v>10597</v>
      </c>
      <c r="C4283" s="1">
        <v>10647</v>
      </c>
      <c r="D4283" s="1">
        <v>10493</v>
      </c>
      <c r="E4283" s="1">
        <v>10564</v>
      </c>
      <c r="I4283" s="3">
        <f t="shared" si="330"/>
        <v>-2.0782165123748348E-3</v>
      </c>
      <c r="J4283" s="3">
        <f t="shared" si="331"/>
        <v>3.114088893082948E-3</v>
      </c>
      <c r="K4283" s="9">
        <f t="shared" si="332"/>
        <v>154</v>
      </c>
      <c r="L4283" s="9">
        <f t="shared" si="333"/>
        <v>-22</v>
      </c>
      <c r="M4283" s="9">
        <f t="shared" si="334"/>
        <v>33</v>
      </c>
    </row>
    <row r="4284" spans="1:13">
      <c r="A4284" s="2">
        <v>37602</v>
      </c>
      <c r="B4284" s="1">
        <v>10616</v>
      </c>
      <c r="C4284" s="1">
        <v>10742</v>
      </c>
      <c r="D4284" s="1">
        <v>10568</v>
      </c>
      <c r="E4284" s="1">
        <v>10586</v>
      </c>
      <c r="I4284" s="3">
        <f t="shared" si="330"/>
        <v>-2.5440497503062282E-3</v>
      </c>
      <c r="J4284" s="3">
        <f t="shared" si="331"/>
        <v>2.8259231348907311E-3</v>
      </c>
      <c r="K4284" s="9">
        <f t="shared" si="332"/>
        <v>174</v>
      </c>
      <c r="L4284" s="9">
        <f t="shared" si="333"/>
        <v>-27</v>
      </c>
      <c r="M4284" s="9">
        <f t="shared" si="334"/>
        <v>30</v>
      </c>
    </row>
    <row r="4285" spans="1:13">
      <c r="A4285" s="2">
        <v>37601</v>
      </c>
      <c r="B4285" s="1">
        <v>10339</v>
      </c>
      <c r="C4285" s="1">
        <v>10652</v>
      </c>
      <c r="D4285" s="1">
        <v>10339</v>
      </c>
      <c r="E4285" s="1">
        <v>10613</v>
      </c>
      <c r="I4285" s="3">
        <f t="shared" si="330"/>
        <v>2.7296486303358822E-2</v>
      </c>
      <c r="J4285" s="3">
        <f t="shared" si="331"/>
        <v>-2.6501595899023116E-2</v>
      </c>
      <c r="K4285" s="9">
        <f t="shared" si="332"/>
        <v>313</v>
      </c>
      <c r="L4285" s="9">
        <f t="shared" si="333"/>
        <v>282</v>
      </c>
      <c r="M4285" s="9">
        <f t="shared" si="334"/>
        <v>-274</v>
      </c>
    </row>
    <row r="4286" spans="1:13">
      <c r="A4286" s="2">
        <v>37600</v>
      </c>
      <c r="B4286" s="1">
        <v>10344</v>
      </c>
      <c r="C4286" s="1">
        <v>10497</v>
      </c>
      <c r="D4286" s="1">
        <v>10307</v>
      </c>
      <c r="E4286" s="1">
        <v>10331</v>
      </c>
      <c r="I4286" s="3">
        <f t="shared" si="330"/>
        <v>-6.7711356161733415E-4</v>
      </c>
      <c r="J4286" s="3">
        <f t="shared" si="331"/>
        <v>1.2567672080433102E-3</v>
      </c>
      <c r="K4286" s="9">
        <f t="shared" si="332"/>
        <v>190</v>
      </c>
      <c r="L4286" s="9">
        <f t="shared" si="333"/>
        <v>-7</v>
      </c>
      <c r="M4286" s="9">
        <f t="shared" si="334"/>
        <v>13</v>
      </c>
    </row>
    <row r="4287" spans="1:13">
      <c r="A4287" s="2">
        <v>37599</v>
      </c>
      <c r="B4287" s="1">
        <v>10562</v>
      </c>
      <c r="C4287" s="1">
        <v>10562</v>
      </c>
      <c r="D4287" s="1">
        <v>10338</v>
      </c>
      <c r="E4287" s="1">
        <v>10338</v>
      </c>
      <c r="I4287" s="3">
        <f t="shared" si="330"/>
        <v>-2.1856372409877946E-2</v>
      </c>
      <c r="J4287" s="3">
        <f t="shared" si="331"/>
        <v>2.1208104525658019E-2</v>
      </c>
      <c r="K4287" s="9">
        <f t="shared" si="332"/>
        <v>224</v>
      </c>
      <c r="L4287" s="9">
        <f t="shared" si="333"/>
        <v>-231</v>
      </c>
      <c r="M4287" s="9">
        <f t="shared" si="334"/>
        <v>224</v>
      </c>
    </row>
    <row r="4288" spans="1:13">
      <c r="A4288" s="2">
        <v>37596</v>
      </c>
      <c r="B4288" s="1">
        <v>10414</v>
      </c>
      <c r="C4288" s="1">
        <v>10575</v>
      </c>
      <c r="D4288" s="1">
        <v>10412</v>
      </c>
      <c r="E4288" s="1">
        <v>10569</v>
      </c>
      <c r="I4288" s="3">
        <f t="shared" si="330"/>
        <v>1.4981273408239701E-2</v>
      </c>
      <c r="J4288" s="3">
        <f t="shared" si="331"/>
        <v>-1.4883810255425388E-2</v>
      </c>
      <c r="K4288" s="9">
        <f t="shared" si="332"/>
        <v>163</v>
      </c>
      <c r="L4288" s="9">
        <f t="shared" si="333"/>
        <v>156</v>
      </c>
      <c r="M4288" s="9">
        <f t="shared" si="334"/>
        <v>-155</v>
      </c>
    </row>
    <row r="4289" spans="1:13">
      <c r="A4289" s="2">
        <v>37595</v>
      </c>
      <c r="B4289" s="1">
        <v>10644</v>
      </c>
      <c r="C4289" s="1">
        <v>10650</v>
      </c>
      <c r="D4289" s="1">
        <v>10345</v>
      </c>
      <c r="E4289" s="1">
        <v>10413</v>
      </c>
      <c r="I4289" s="3">
        <f t="shared" si="330"/>
        <v>-2.1334586466165414E-2</v>
      </c>
      <c r="J4289" s="3">
        <f t="shared" si="331"/>
        <v>2.1702367531003384E-2</v>
      </c>
      <c r="K4289" s="9">
        <f t="shared" si="332"/>
        <v>305</v>
      </c>
      <c r="L4289" s="9">
        <f t="shared" si="333"/>
        <v>-227</v>
      </c>
      <c r="M4289" s="9">
        <f t="shared" si="334"/>
        <v>231</v>
      </c>
    </row>
    <row r="4290" spans="1:13">
      <c r="A4290" s="2">
        <v>37594</v>
      </c>
      <c r="B4290" s="1">
        <v>10664</v>
      </c>
      <c r="C4290" s="1">
        <v>10681</v>
      </c>
      <c r="D4290" s="1">
        <v>10505</v>
      </c>
      <c r="E4290" s="1">
        <v>10640</v>
      </c>
      <c r="I4290" s="3">
        <f t="shared" si="330"/>
        <v>-2.0634027386981805E-3</v>
      </c>
      <c r="J4290" s="3">
        <f t="shared" si="331"/>
        <v>2.2505626406601649E-3</v>
      </c>
      <c r="K4290" s="9">
        <f t="shared" si="332"/>
        <v>176</v>
      </c>
      <c r="L4290" s="9">
        <f t="shared" si="333"/>
        <v>-22</v>
      </c>
      <c r="M4290" s="9">
        <f t="shared" si="334"/>
        <v>24</v>
      </c>
    </row>
    <row r="4291" spans="1:13">
      <c r="A4291" s="2">
        <v>37593</v>
      </c>
      <c r="B4291" s="1">
        <v>10671</v>
      </c>
      <c r="C4291" s="1">
        <v>10673</v>
      </c>
      <c r="D4291" s="1">
        <v>10575</v>
      </c>
      <c r="E4291" s="1">
        <v>10662</v>
      </c>
      <c r="I4291" s="3">
        <f t="shared" si="330"/>
        <v>-1.0306380586526749E-3</v>
      </c>
      <c r="J4291" s="3">
        <f t="shared" si="331"/>
        <v>8.4340736575766093E-4</v>
      </c>
      <c r="K4291" s="9">
        <f t="shared" si="332"/>
        <v>98</v>
      </c>
      <c r="L4291" s="9">
        <f t="shared" si="333"/>
        <v>-11</v>
      </c>
      <c r="M4291" s="9">
        <f t="shared" si="334"/>
        <v>9</v>
      </c>
    </row>
    <row r="4292" spans="1:13">
      <c r="A4292" s="2">
        <v>37592</v>
      </c>
      <c r="B4292" s="1">
        <v>10516</v>
      </c>
      <c r="C4292" s="1">
        <v>10735</v>
      </c>
      <c r="D4292" s="1">
        <v>10516</v>
      </c>
      <c r="E4292" s="1">
        <v>10673</v>
      </c>
      <c r="I4292" s="3">
        <f t="shared" si="330"/>
        <v>1.570232204035021E-2</v>
      </c>
      <c r="J4292" s="3">
        <f t="shared" si="331"/>
        <v>-1.492963103841765E-2</v>
      </c>
      <c r="K4292" s="9">
        <f t="shared" si="332"/>
        <v>219</v>
      </c>
      <c r="L4292" s="9">
        <f t="shared" si="333"/>
        <v>165</v>
      </c>
      <c r="M4292" s="9">
        <f t="shared" si="334"/>
        <v>-157</v>
      </c>
    </row>
    <row r="4293" spans="1:13">
      <c r="A4293" s="2">
        <v>37589</v>
      </c>
      <c r="B4293" s="1">
        <v>10249</v>
      </c>
      <c r="C4293" s="1">
        <v>10518</v>
      </c>
      <c r="D4293" s="1">
        <v>10249</v>
      </c>
      <c r="E4293" s="1">
        <v>10508</v>
      </c>
      <c r="I4293" s="3">
        <f t="shared" si="330"/>
        <v>2.6272096884461374E-2</v>
      </c>
      <c r="J4293" s="3">
        <f t="shared" si="331"/>
        <v>-2.5270758122743681E-2</v>
      </c>
      <c r="K4293" s="9">
        <f t="shared" si="332"/>
        <v>269</v>
      </c>
      <c r="L4293" s="9">
        <f t="shared" si="333"/>
        <v>269</v>
      </c>
      <c r="M4293" s="9">
        <f t="shared" si="334"/>
        <v>-259</v>
      </c>
    </row>
    <row r="4294" spans="1:13">
      <c r="A4294" s="2">
        <v>37588</v>
      </c>
      <c r="B4294" s="1">
        <v>10222</v>
      </c>
      <c r="C4294" s="1">
        <v>10291</v>
      </c>
      <c r="D4294" s="1">
        <v>10187</v>
      </c>
      <c r="E4294" s="1">
        <v>10239</v>
      </c>
      <c r="I4294" s="3">
        <f t="shared" si="330"/>
        <v>1.2712693135145706E-3</v>
      </c>
      <c r="J4294" s="3">
        <f t="shared" si="331"/>
        <v>-1.6630796321659167E-3</v>
      </c>
      <c r="K4294" s="9">
        <f t="shared" si="332"/>
        <v>104</v>
      </c>
      <c r="L4294" s="9">
        <f t="shared" si="333"/>
        <v>13</v>
      </c>
      <c r="M4294" s="9">
        <f t="shared" si="334"/>
        <v>-17</v>
      </c>
    </row>
    <row r="4295" spans="1:13">
      <c r="A4295" s="2">
        <v>37587</v>
      </c>
      <c r="B4295" s="1">
        <v>10142</v>
      </c>
      <c r="C4295" s="1">
        <v>10286</v>
      </c>
      <c r="D4295" s="1">
        <v>10123</v>
      </c>
      <c r="E4295" s="1">
        <v>10226</v>
      </c>
      <c r="I4295" s="3">
        <f t="shared" si="330"/>
        <v>9.3771592142927653E-3</v>
      </c>
      <c r="J4295" s="3">
        <f t="shared" si="331"/>
        <v>-8.2823900611319265E-3</v>
      </c>
      <c r="K4295" s="9">
        <f t="shared" si="332"/>
        <v>163</v>
      </c>
      <c r="L4295" s="9">
        <f t="shared" si="333"/>
        <v>95</v>
      </c>
      <c r="M4295" s="9">
        <f t="shared" si="334"/>
        <v>-84</v>
      </c>
    </row>
    <row r="4296" spans="1:13">
      <c r="A4296" s="2">
        <v>37586</v>
      </c>
      <c r="B4296" s="1">
        <v>10243</v>
      </c>
      <c r="C4296" s="1">
        <v>10283</v>
      </c>
      <c r="D4296" s="1">
        <v>10083</v>
      </c>
      <c r="E4296" s="1">
        <v>10131</v>
      </c>
      <c r="I4296" s="3">
        <f t="shared" si="330"/>
        <v>-1.1127379209370425E-2</v>
      </c>
      <c r="J4296" s="3">
        <f t="shared" si="331"/>
        <v>1.093429659279508E-2</v>
      </c>
      <c r="K4296" s="9">
        <f t="shared" si="332"/>
        <v>200</v>
      </c>
      <c r="L4296" s="9">
        <f t="shared" si="333"/>
        <v>-114</v>
      </c>
      <c r="M4296" s="9">
        <f t="shared" si="334"/>
        <v>112</v>
      </c>
    </row>
    <row r="4297" spans="1:13">
      <c r="A4297" s="2">
        <v>37585</v>
      </c>
      <c r="B4297" s="1">
        <v>10407</v>
      </c>
      <c r="C4297" s="1">
        <v>10447</v>
      </c>
      <c r="D4297" s="1">
        <v>10234</v>
      </c>
      <c r="E4297" s="1">
        <v>10245</v>
      </c>
      <c r="I4297" s="3">
        <f t="shared" si="330"/>
        <v>-1.5282583621683967E-2</v>
      </c>
      <c r="J4297" s="3">
        <f t="shared" si="331"/>
        <v>1.5566445661573941E-2</v>
      </c>
      <c r="K4297" s="9">
        <f t="shared" si="332"/>
        <v>213</v>
      </c>
      <c r="L4297" s="9">
        <f t="shared" si="333"/>
        <v>-159</v>
      </c>
      <c r="M4297" s="9">
        <f t="shared" si="334"/>
        <v>162</v>
      </c>
    </row>
    <row r="4298" spans="1:13">
      <c r="A4298" s="2">
        <v>37582</v>
      </c>
      <c r="B4298" s="1">
        <v>10288</v>
      </c>
      <c r="C4298" s="1">
        <v>10433</v>
      </c>
      <c r="D4298" s="1">
        <v>10123</v>
      </c>
      <c r="E4298" s="1">
        <v>10404</v>
      </c>
      <c r="I4298" s="3">
        <f t="shared" si="330"/>
        <v>1.1176985129750218E-2</v>
      </c>
      <c r="J4298" s="3">
        <f t="shared" si="331"/>
        <v>-1.1275272161741835E-2</v>
      </c>
      <c r="K4298" s="9">
        <f t="shared" si="332"/>
        <v>310</v>
      </c>
      <c r="L4298" s="9">
        <f t="shared" si="333"/>
        <v>115</v>
      </c>
      <c r="M4298" s="9">
        <f t="shared" si="334"/>
        <v>-116</v>
      </c>
    </row>
    <row r="4299" spans="1:13">
      <c r="A4299" s="2">
        <v>37581</v>
      </c>
      <c r="B4299" s="1">
        <v>10104</v>
      </c>
      <c r="C4299" s="1">
        <v>10318</v>
      </c>
      <c r="D4299" s="1">
        <v>10085</v>
      </c>
      <c r="E4299" s="1">
        <v>10289</v>
      </c>
      <c r="I4299" s="3">
        <f t="shared" si="330"/>
        <v>2.002577575096659E-2</v>
      </c>
      <c r="J4299" s="3">
        <f t="shared" si="331"/>
        <v>-1.8309580364212194E-2</v>
      </c>
      <c r="K4299" s="9">
        <f t="shared" si="332"/>
        <v>233</v>
      </c>
      <c r="L4299" s="9">
        <f t="shared" si="333"/>
        <v>202</v>
      </c>
      <c r="M4299" s="9">
        <f t="shared" si="334"/>
        <v>-185</v>
      </c>
    </row>
    <row r="4300" spans="1:13">
      <c r="A4300" s="2">
        <v>37580</v>
      </c>
      <c r="B4300" s="1">
        <v>9983</v>
      </c>
      <c r="C4300" s="1">
        <v>10111</v>
      </c>
      <c r="D4300" s="1">
        <v>9901</v>
      </c>
      <c r="E4300" s="1">
        <v>10087</v>
      </c>
      <c r="I4300" s="3">
        <f t="shared" si="330"/>
        <v>1.1633737839735233E-2</v>
      </c>
      <c r="J4300" s="3">
        <f t="shared" si="331"/>
        <v>-1.0417710107182209E-2</v>
      </c>
      <c r="K4300" s="9">
        <f t="shared" si="332"/>
        <v>210</v>
      </c>
      <c r="L4300" s="9">
        <f t="shared" si="333"/>
        <v>116</v>
      </c>
      <c r="M4300" s="9">
        <f t="shared" si="334"/>
        <v>-104</v>
      </c>
    </row>
    <row r="4301" spans="1:13">
      <c r="A4301" s="2">
        <v>37579</v>
      </c>
      <c r="B4301" s="1">
        <v>9970</v>
      </c>
      <c r="C4301" s="1">
        <v>10051</v>
      </c>
      <c r="D4301" s="1">
        <v>9839</v>
      </c>
      <c r="E4301" s="1">
        <v>9971</v>
      </c>
      <c r="I4301" s="3">
        <f t="shared" ref="I4301:I4364" si="335">(E4301-E4302)/E4302</f>
        <v>1.0030090270812437E-4</v>
      </c>
      <c r="J4301" s="3">
        <f t="shared" ref="J4301:J4364" si="336">(B4301-E4301)/B4301</f>
        <v>-1.0030090270812437E-4</v>
      </c>
      <c r="K4301" s="9">
        <f t="shared" ref="K4301:K4364" si="337">(C4301-D4301)</f>
        <v>212</v>
      </c>
      <c r="L4301" s="9">
        <f t="shared" ref="L4301:L4364" si="338">(E4301-E4302)</f>
        <v>1</v>
      </c>
      <c r="M4301" s="9">
        <f t="shared" ref="M4301:M4364" si="339">B4301-E4301</f>
        <v>-1</v>
      </c>
    </row>
    <row r="4302" spans="1:13">
      <c r="A4302" s="2">
        <v>37578</v>
      </c>
      <c r="B4302" s="1">
        <v>9910</v>
      </c>
      <c r="C4302" s="1">
        <v>10099</v>
      </c>
      <c r="D4302" s="1">
        <v>9910</v>
      </c>
      <c r="E4302" s="1">
        <v>9970</v>
      </c>
      <c r="I4302" s="3">
        <f t="shared" si="335"/>
        <v>8.7009307972480774E-3</v>
      </c>
      <c r="J4302" s="3">
        <f t="shared" si="336"/>
        <v>-6.0544904137235112E-3</v>
      </c>
      <c r="K4302" s="9">
        <f t="shared" si="337"/>
        <v>189</v>
      </c>
      <c r="L4302" s="9">
        <f t="shared" si="338"/>
        <v>86</v>
      </c>
      <c r="M4302" s="9">
        <f t="shared" si="339"/>
        <v>-60</v>
      </c>
    </row>
    <row r="4303" spans="1:13">
      <c r="A4303" s="2">
        <v>37574</v>
      </c>
      <c r="B4303" s="1">
        <v>9762</v>
      </c>
      <c r="C4303" s="1">
        <v>9903</v>
      </c>
      <c r="D4303" s="1">
        <v>9738</v>
      </c>
      <c r="E4303" s="1">
        <v>9884</v>
      </c>
      <c r="I4303" s="3">
        <f t="shared" si="335"/>
        <v>1.2393731435009731E-2</v>
      </c>
      <c r="J4303" s="3">
        <f t="shared" si="336"/>
        <v>-1.2497439049375128E-2</v>
      </c>
      <c r="K4303" s="9">
        <f t="shared" si="337"/>
        <v>165</v>
      </c>
      <c r="L4303" s="9">
        <f t="shared" si="338"/>
        <v>121</v>
      </c>
      <c r="M4303" s="9">
        <f t="shared" si="339"/>
        <v>-122</v>
      </c>
    </row>
    <row r="4304" spans="1:13">
      <c r="A4304" s="2">
        <v>37573</v>
      </c>
      <c r="B4304" s="1">
        <v>9720</v>
      </c>
      <c r="C4304" s="1">
        <v>9812</v>
      </c>
      <c r="D4304" s="1">
        <v>9569</v>
      </c>
      <c r="E4304" s="1">
        <v>9763</v>
      </c>
      <c r="I4304" s="3">
        <f t="shared" si="335"/>
        <v>4.4238683127572013E-3</v>
      </c>
      <c r="J4304" s="3">
        <f t="shared" si="336"/>
        <v>-4.4238683127572013E-3</v>
      </c>
      <c r="K4304" s="9">
        <f t="shared" si="337"/>
        <v>243</v>
      </c>
      <c r="L4304" s="9">
        <f t="shared" si="338"/>
        <v>43</v>
      </c>
      <c r="M4304" s="9">
        <f t="shared" si="339"/>
        <v>-43</v>
      </c>
    </row>
    <row r="4305" spans="1:13">
      <c r="A4305" s="2">
        <v>37572</v>
      </c>
      <c r="B4305" s="1">
        <v>9863</v>
      </c>
      <c r="C4305" s="1">
        <v>9871</v>
      </c>
      <c r="D4305" s="1">
        <v>9647</v>
      </c>
      <c r="E4305" s="1">
        <v>9720</v>
      </c>
      <c r="I4305" s="3">
        <f t="shared" si="335"/>
        <v>-1.6691957511380879E-2</v>
      </c>
      <c r="J4305" s="3">
        <f t="shared" si="336"/>
        <v>1.4498631248098956E-2</v>
      </c>
      <c r="K4305" s="9">
        <f t="shared" si="337"/>
        <v>224</v>
      </c>
      <c r="L4305" s="9">
        <f t="shared" si="338"/>
        <v>-165</v>
      </c>
      <c r="M4305" s="9">
        <f t="shared" si="339"/>
        <v>143</v>
      </c>
    </row>
    <row r="4306" spans="1:13">
      <c r="A4306" s="2">
        <v>37571</v>
      </c>
      <c r="B4306" s="1">
        <v>9873</v>
      </c>
      <c r="C4306" s="1">
        <v>9977</v>
      </c>
      <c r="D4306" s="1">
        <v>9867</v>
      </c>
      <c r="E4306" s="1">
        <v>9885</v>
      </c>
      <c r="I4306" s="3">
        <f t="shared" si="335"/>
        <v>2.5354969574036511E-3</v>
      </c>
      <c r="J4306" s="3">
        <f t="shared" si="336"/>
        <v>-1.2154360376785171E-3</v>
      </c>
      <c r="K4306" s="9">
        <f t="shared" si="337"/>
        <v>110</v>
      </c>
      <c r="L4306" s="9">
        <f t="shared" si="338"/>
        <v>25</v>
      </c>
      <c r="M4306" s="9">
        <f t="shared" si="339"/>
        <v>-12</v>
      </c>
    </row>
    <row r="4307" spans="1:13">
      <c r="A4307" s="2">
        <v>37568</v>
      </c>
      <c r="B4307" s="1">
        <v>9858</v>
      </c>
      <c r="C4307" s="1">
        <v>10030</v>
      </c>
      <c r="D4307" s="1">
        <v>9856</v>
      </c>
      <c r="E4307" s="1">
        <v>9860</v>
      </c>
      <c r="I4307" s="3">
        <f t="shared" si="335"/>
        <v>6.2251250127564033E-3</v>
      </c>
      <c r="J4307" s="3">
        <f t="shared" si="336"/>
        <v>-2.028809089064719E-4</v>
      </c>
      <c r="K4307" s="9">
        <f t="shared" si="337"/>
        <v>174</v>
      </c>
      <c r="L4307" s="9">
        <f t="shared" si="338"/>
        <v>61</v>
      </c>
      <c r="M4307" s="9">
        <f t="shared" si="339"/>
        <v>-2</v>
      </c>
    </row>
    <row r="4308" spans="1:13">
      <c r="A4308" s="2">
        <v>37567</v>
      </c>
      <c r="B4308" s="1">
        <v>9734</v>
      </c>
      <c r="C4308" s="1">
        <v>9893</v>
      </c>
      <c r="D4308" s="1">
        <v>9619</v>
      </c>
      <c r="E4308" s="1">
        <v>9799</v>
      </c>
      <c r="I4308" s="3">
        <f t="shared" si="335"/>
        <v>9.9979385693671416E-3</v>
      </c>
      <c r="J4308" s="3">
        <f t="shared" si="336"/>
        <v>-6.6776248202177931E-3</v>
      </c>
      <c r="K4308" s="9">
        <f t="shared" si="337"/>
        <v>274</v>
      </c>
      <c r="L4308" s="9">
        <f t="shared" si="338"/>
        <v>97</v>
      </c>
      <c r="M4308" s="9">
        <f t="shared" si="339"/>
        <v>-65</v>
      </c>
    </row>
    <row r="4309" spans="1:13">
      <c r="A4309" s="2">
        <v>37566</v>
      </c>
      <c r="B4309" s="1">
        <v>9856</v>
      </c>
      <c r="C4309" s="1">
        <v>9861</v>
      </c>
      <c r="D4309" s="1">
        <v>9583</v>
      </c>
      <c r="E4309" s="1">
        <v>9702</v>
      </c>
      <c r="I4309" s="3">
        <f t="shared" si="335"/>
        <v>-1.6124125342257378E-2</v>
      </c>
      <c r="J4309" s="3">
        <f t="shared" si="336"/>
        <v>1.5625E-2</v>
      </c>
      <c r="K4309" s="9">
        <f t="shared" si="337"/>
        <v>278</v>
      </c>
      <c r="L4309" s="9">
        <f t="shared" si="338"/>
        <v>-159</v>
      </c>
      <c r="M4309" s="9">
        <f t="shared" si="339"/>
        <v>154</v>
      </c>
    </row>
    <row r="4310" spans="1:13">
      <c r="A4310" s="2">
        <v>37565</v>
      </c>
      <c r="B4310" s="1">
        <v>9904</v>
      </c>
      <c r="C4310" s="1">
        <v>10034</v>
      </c>
      <c r="D4310" s="1">
        <v>9825</v>
      </c>
      <c r="E4310" s="1">
        <v>9861</v>
      </c>
      <c r="I4310" s="3">
        <f t="shared" si="335"/>
        <v>-5.145278450363196E-3</v>
      </c>
      <c r="J4310" s="3">
        <f t="shared" si="336"/>
        <v>4.3416801292407107E-3</v>
      </c>
      <c r="K4310" s="9">
        <f t="shared" si="337"/>
        <v>209</v>
      </c>
      <c r="L4310" s="9">
        <f t="shared" si="338"/>
        <v>-51</v>
      </c>
      <c r="M4310" s="9">
        <f t="shared" si="339"/>
        <v>43</v>
      </c>
    </row>
    <row r="4311" spans="1:13">
      <c r="A4311" s="2">
        <v>37564</v>
      </c>
      <c r="B4311" s="1">
        <v>10146</v>
      </c>
      <c r="C4311" s="1">
        <v>10377</v>
      </c>
      <c r="D4311" s="1">
        <v>9912</v>
      </c>
      <c r="E4311" s="1">
        <v>9912</v>
      </c>
      <c r="I4311" s="3">
        <f t="shared" si="335"/>
        <v>-2.2485207100591716E-2</v>
      </c>
      <c r="J4311" s="3">
        <f t="shared" si="336"/>
        <v>2.3063276167947958E-2</v>
      </c>
      <c r="K4311" s="9">
        <f t="shared" si="337"/>
        <v>465</v>
      </c>
      <c r="L4311" s="9">
        <f t="shared" si="338"/>
        <v>-228</v>
      </c>
      <c r="M4311" s="9">
        <f t="shared" si="339"/>
        <v>234</v>
      </c>
    </row>
    <row r="4312" spans="1:13">
      <c r="A4312" s="2">
        <v>37561</v>
      </c>
      <c r="B4312" s="1">
        <v>10172</v>
      </c>
      <c r="C4312" s="1">
        <v>10265</v>
      </c>
      <c r="D4312" s="1">
        <v>10043</v>
      </c>
      <c r="E4312" s="1">
        <v>10140</v>
      </c>
      <c r="I4312" s="3">
        <f t="shared" si="335"/>
        <v>-2.6556506344054295E-3</v>
      </c>
      <c r="J4312" s="3">
        <f t="shared" si="336"/>
        <v>3.1458906802988595E-3</v>
      </c>
      <c r="K4312" s="9">
        <f t="shared" si="337"/>
        <v>222</v>
      </c>
      <c r="L4312" s="9">
        <f t="shared" si="338"/>
        <v>-27</v>
      </c>
      <c r="M4312" s="9">
        <f t="shared" si="339"/>
        <v>32</v>
      </c>
    </row>
    <row r="4313" spans="1:13">
      <c r="A4313" s="2">
        <v>37560</v>
      </c>
      <c r="B4313" s="1">
        <v>10098</v>
      </c>
      <c r="C4313" s="1">
        <v>10241</v>
      </c>
      <c r="D4313" s="1">
        <v>10063</v>
      </c>
      <c r="E4313" s="1">
        <v>10167</v>
      </c>
      <c r="I4313" s="3">
        <f t="shared" si="335"/>
        <v>9.8331346841477943E-3</v>
      </c>
      <c r="J4313" s="3">
        <f t="shared" si="336"/>
        <v>-6.833036244800951E-3</v>
      </c>
      <c r="K4313" s="9">
        <f t="shared" si="337"/>
        <v>178</v>
      </c>
      <c r="L4313" s="9">
        <f t="shared" si="338"/>
        <v>99</v>
      </c>
      <c r="M4313" s="9">
        <f t="shared" si="339"/>
        <v>-69</v>
      </c>
    </row>
    <row r="4314" spans="1:13">
      <c r="A4314" s="2">
        <v>37559</v>
      </c>
      <c r="B4314" s="1">
        <v>9601</v>
      </c>
      <c r="C4314" s="1">
        <v>10096</v>
      </c>
      <c r="D4314" s="1">
        <v>9601</v>
      </c>
      <c r="E4314" s="1">
        <v>10068</v>
      </c>
      <c r="I4314" s="3">
        <f t="shared" si="335"/>
        <v>4.8750000000000002E-2</v>
      </c>
      <c r="J4314" s="3">
        <f t="shared" si="336"/>
        <v>-4.864076658681387E-2</v>
      </c>
      <c r="K4314" s="9">
        <f t="shared" si="337"/>
        <v>495</v>
      </c>
      <c r="L4314" s="9">
        <f t="shared" si="338"/>
        <v>468</v>
      </c>
      <c r="M4314" s="9">
        <f t="shared" si="339"/>
        <v>-467</v>
      </c>
    </row>
    <row r="4315" spans="1:13">
      <c r="A4315" s="2">
        <v>37558</v>
      </c>
      <c r="B4315" s="1">
        <v>9570</v>
      </c>
      <c r="C4315" s="1">
        <v>9655</v>
      </c>
      <c r="D4315" s="1">
        <v>9439</v>
      </c>
      <c r="E4315" s="1">
        <v>9600</v>
      </c>
      <c r="I4315" s="3">
        <f t="shared" si="335"/>
        <v>2.820432466311501E-3</v>
      </c>
      <c r="J4315" s="3">
        <f t="shared" si="336"/>
        <v>-3.134796238244514E-3</v>
      </c>
      <c r="K4315" s="9">
        <f t="shared" si="337"/>
        <v>216</v>
      </c>
      <c r="L4315" s="9">
        <f t="shared" si="338"/>
        <v>27</v>
      </c>
      <c r="M4315" s="9">
        <f t="shared" si="339"/>
        <v>-30</v>
      </c>
    </row>
    <row r="4316" spans="1:13">
      <c r="A4316" s="2">
        <v>37557</v>
      </c>
      <c r="B4316" s="1">
        <v>10022</v>
      </c>
      <c r="C4316" s="1">
        <v>10092</v>
      </c>
      <c r="D4316" s="1">
        <v>9573</v>
      </c>
      <c r="E4316" s="1">
        <v>9573</v>
      </c>
      <c r="I4316" s="3">
        <f t="shared" si="335"/>
        <v>-4.403834631515878E-2</v>
      </c>
      <c r="J4316" s="3">
        <f t="shared" si="336"/>
        <v>4.4801436838954302E-2</v>
      </c>
      <c r="K4316" s="9">
        <f t="shared" si="337"/>
        <v>519</v>
      </c>
      <c r="L4316" s="9">
        <f t="shared" si="338"/>
        <v>-441</v>
      </c>
      <c r="M4316" s="9">
        <f t="shared" si="339"/>
        <v>449</v>
      </c>
    </row>
    <row r="4317" spans="1:13">
      <c r="A4317" s="2">
        <v>37554</v>
      </c>
      <c r="B4317" s="1">
        <v>9807</v>
      </c>
      <c r="C4317" s="1">
        <v>10067</v>
      </c>
      <c r="D4317" s="1">
        <v>9697</v>
      </c>
      <c r="E4317" s="1">
        <v>10014</v>
      </c>
      <c r="I4317" s="3">
        <f t="shared" si="335"/>
        <v>2.1941014389223391E-2</v>
      </c>
      <c r="J4317" s="3">
        <f t="shared" si="336"/>
        <v>-2.1107372285102479E-2</v>
      </c>
      <c r="K4317" s="9">
        <f t="shared" si="337"/>
        <v>370</v>
      </c>
      <c r="L4317" s="9">
        <f t="shared" si="338"/>
        <v>215</v>
      </c>
      <c r="M4317" s="9">
        <f t="shared" si="339"/>
        <v>-207</v>
      </c>
    </row>
    <row r="4318" spans="1:13">
      <c r="A4318" s="2">
        <v>37553</v>
      </c>
      <c r="B4318" s="1">
        <v>9832</v>
      </c>
      <c r="C4318" s="1">
        <v>10106</v>
      </c>
      <c r="D4318" s="1">
        <v>9763</v>
      </c>
      <c r="E4318" s="1">
        <v>9799</v>
      </c>
      <c r="I4318" s="3">
        <f t="shared" si="335"/>
        <v>-4.1666666666666666E-3</v>
      </c>
      <c r="J4318" s="3">
        <f t="shared" si="336"/>
        <v>3.3563873067534583E-3</v>
      </c>
      <c r="K4318" s="9">
        <f t="shared" si="337"/>
        <v>343</v>
      </c>
      <c r="L4318" s="9">
        <f t="shared" si="338"/>
        <v>-41</v>
      </c>
      <c r="M4318" s="9">
        <f t="shared" si="339"/>
        <v>33</v>
      </c>
    </row>
    <row r="4319" spans="1:13">
      <c r="A4319" s="2">
        <v>37552</v>
      </c>
      <c r="B4319" s="1">
        <v>9341</v>
      </c>
      <c r="C4319" s="1">
        <v>9840</v>
      </c>
      <c r="D4319" s="1">
        <v>9263</v>
      </c>
      <c r="E4319" s="1">
        <v>9840</v>
      </c>
      <c r="I4319" s="3">
        <f t="shared" si="335"/>
        <v>5.4549351623620193E-2</v>
      </c>
      <c r="J4319" s="3">
        <f t="shared" si="336"/>
        <v>-5.3420404667594477E-2</v>
      </c>
      <c r="K4319" s="9">
        <f t="shared" si="337"/>
        <v>577</v>
      </c>
      <c r="L4319" s="9">
        <f t="shared" si="338"/>
        <v>509</v>
      </c>
      <c r="M4319" s="9">
        <f t="shared" si="339"/>
        <v>-499</v>
      </c>
    </row>
    <row r="4320" spans="1:13">
      <c r="A4320" s="2">
        <v>37551</v>
      </c>
      <c r="B4320" s="1">
        <v>9099</v>
      </c>
      <c r="C4320" s="1">
        <v>9331</v>
      </c>
      <c r="D4320" s="1">
        <v>8982</v>
      </c>
      <c r="E4320" s="1">
        <v>9331</v>
      </c>
      <c r="I4320" s="3">
        <f t="shared" si="335"/>
        <v>2.2239263803680982E-2</v>
      </c>
      <c r="J4320" s="3">
        <f t="shared" si="336"/>
        <v>-2.5497307396417188E-2</v>
      </c>
      <c r="K4320" s="9">
        <f t="shared" si="337"/>
        <v>349</v>
      </c>
      <c r="L4320" s="9">
        <f t="shared" si="338"/>
        <v>203</v>
      </c>
      <c r="M4320" s="9">
        <f t="shared" si="339"/>
        <v>-232</v>
      </c>
    </row>
    <row r="4321" spans="1:13">
      <c r="A4321" s="2">
        <v>37550</v>
      </c>
      <c r="B4321" s="1">
        <v>9021</v>
      </c>
      <c r="C4321" s="1">
        <v>9161</v>
      </c>
      <c r="D4321" s="1">
        <v>8979</v>
      </c>
      <c r="E4321" s="1">
        <v>9128</v>
      </c>
      <c r="I4321" s="3">
        <f t="shared" si="335"/>
        <v>1.1749057858567944E-2</v>
      </c>
      <c r="J4321" s="3">
        <f t="shared" si="336"/>
        <v>-1.1861212725861877E-2</v>
      </c>
      <c r="K4321" s="9">
        <f t="shared" si="337"/>
        <v>182</v>
      </c>
      <c r="L4321" s="9">
        <f t="shared" si="338"/>
        <v>106</v>
      </c>
      <c r="M4321" s="9">
        <f t="shared" si="339"/>
        <v>-107</v>
      </c>
    </row>
    <row r="4322" spans="1:13">
      <c r="A4322" s="2">
        <v>37547</v>
      </c>
      <c r="B4322" s="1">
        <v>8902</v>
      </c>
      <c r="C4322" s="1">
        <v>9080</v>
      </c>
      <c r="D4322" s="1">
        <v>8873</v>
      </c>
      <c r="E4322" s="1">
        <v>9022</v>
      </c>
      <c r="I4322" s="3">
        <f t="shared" si="335"/>
        <v>1.3593978204696102E-2</v>
      </c>
      <c r="J4322" s="3">
        <f t="shared" si="336"/>
        <v>-1.3480116827679174E-2</v>
      </c>
      <c r="K4322" s="9">
        <f t="shared" si="337"/>
        <v>207</v>
      </c>
      <c r="L4322" s="9">
        <f t="shared" si="338"/>
        <v>121</v>
      </c>
      <c r="M4322" s="9">
        <f t="shared" si="339"/>
        <v>-120</v>
      </c>
    </row>
    <row r="4323" spans="1:13">
      <c r="A4323" s="2">
        <v>37546</v>
      </c>
      <c r="B4323" s="1">
        <v>8397</v>
      </c>
      <c r="C4323" s="1">
        <v>8919</v>
      </c>
      <c r="D4323" s="1">
        <v>8397</v>
      </c>
      <c r="E4323" s="1">
        <v>8901</v>
      </c>
      <c r="I4323" s="3">
        <f t="shared" si="335"/>
        <v>6.3440860215053768E-2</v>
      </c>
      <c r="J4323" s="3">
        <f t="shared" si="336"/>
        <v>-6.0021436227224008E-2</v>
      </c>
      <c r="K4323" s="9">
        <f t="shared" si="337"/>
        <v>522</v>
      </c>
      <c r="L4323" s="9">
        <f t="shared" si="338"/>
        <v>531</v>
      </c>
      <c r="M4323" s="9">
        <f t="shared" si="339"/>
        <v>-504</v>
      </c>
    </row>
    <row r="4324" spans="1:13">
      <c r="A4324" s="2">
        <v>37545</v>
      </c>
      <c r="B4324" s="1">
        <v>8509</v>
      </c>
      <c r="C4324" s="1">
        <v>8513</v>
      </c>
      <c r="D4324" s="1">
        <v>8224</v>
      </c>
      <c r="E4324" s="1">
        <v>8370</v>
      </c>
      <c r="I4324" s="3">
        <f t="shared" si="335"/>
        <v>-1.598871384904773E-2</v>
      </c>
      <c r="J4324" s="3">
        <f t="shared" si="336"/>
        <v>1.6335644611587732E-2</v>
      </c>
      <c r="K4324" s="9">
        <f t="shared" si="337"/>
        <v>289</v>
      </c>
      <c r="L4324" s="9">
        <f t="shared" si="338"/>
        <v>-136</v>
      </c>
      <c r="M4324" s="9">
        <f t="shared" si="339"/>
        <v>139</v>
      </c>
    </row>
    <row r="4325" spans="1:13">
      <c r="A4325" s="2">
        <v>37544</v>
      </c>
      <c r="B4325" s="1">
        <v>8452</v>
      </c>
      <c r="C4325" s="1">
        <v>8621</v>
      </c>
      <c r="D4325" s="1">
        <v>8445</v>
      </c>
      <c r="E4325" s="1">
        <v>8506</v>
      </c>
      <c r="I4325" s="3">
        <f t="shared" si="335"/>
        <v>6.6272189349112429E-3</v>
      </c>
      <c r="J4325" s="3">
        <f t="shared" si="336"/>
        <v>-6.3890203502129676E-3</v>
      </c>
      <c r="K4325" s="9">
        <f t="shared" si="337"/>
        <v>176</v>
      </c>
      <c r="L4325" s="9">
        <f t="shared" si="338"/>
        <v>56</v>
      </c>
      <c r="M4325" s="9">
        <f t="shared" si="339"/>
        <v>-54</v>
      </c>
    </row>
    <row r="4326" spans="1:13">
      <c r="A4326" s="2">
        <v>37543</v>
      </c>
      <c r="B4326" s="1">
        <v>8853</v>
      </c>
      <c r="C4326" s="1">
        <v>8853</v>
      </c>
      <c r="D4326" s="1">
        <v>8429</v>
      </c>
      <c r="E4326" s="1">
        <v>8450</v>
      </c>
      <c r="I4326" s="3">
        <f t="shared" si="335"/>
        <v>-4.5629094194714254E-2</v>
      </c>
      <c r="J4326" s="3">
        <f t="shared" si="336"/>
        <v>4.552129221732746E-2</v>
      </c>
      <c r="K4326" s="9">
        <f t="shared" si="337"/>
        <v>424</v>
      </c>
      <c r="L4326" s="9">
        <f t="shared" si="338"/>
        <v>-404</v>
      </c>
      <c r="M4326" s="9">
        <f t="shared" si="339"/>
        <v>403</v>
      </c>
    </row>
    <row r="4327" spans="1:13">
      <c r="A4327" s="2">
        <v>37540</v>
      </c>
      <c r="B4327" s="1">
        <v>8864</v>
      </c>
      <c r="C4327" s="1">
        <v>9042</v>
      </c>
      <c r="D4327" s="1">
        <v>8832</v>
      </c>
      <c r="E4327" s="1">
        <v>8854</v>
      </c>
      <c r="I4327" s="3">
        <f t="shared" si="335"/>
        <v>-1.3534852244529664E-3</v>
      </c>
      <c r="J4327" s="3">
        <f t="shared" si="336"/>
        <v>1.1281588447653429E-3</v>
      </c>
      <c r="K4327" s="9">
        <f t="shared" si="337"/>
        <v>210</v>
      </c>
      <c r="L4327" s="9">
        <f t="shared" si="338"/>
        <v>-12</v>
      </c>
      <c r="M4327" s="9">
        <f t="shared" si="339"/>
        <v>10</v>
      </c>
    </row>
    <row r="4328" spans="1:13">
      <c r="A4328" s="2">
        <v>37539</v>
      </c>
      <c r="B4328" s="1">
        <v>8708</v>
      </c>
      <c r="C4328" s="1">
        <v>8932</v>
      </c>
      <c r="D4328" s="1">
        <v>8706</v>
      </c>
      <c r="E4328" s="1">
        <v>8866</v>
      </c>
      <c r="I4328" s="3">
        <f t="shared" si="335"/>
        <v>1.7443194858847832E-2</v>
      </c>
      <c r="J4328" s="3">
        <f t="shared" si="336"/>
        <v>-1.8144235186035831E-2</v>
      </c>
      <c r="K4328" s="9">
        <f t="shared" si="337"/>
        <v>226</v>
      </c>
      <c r="L4328" s="9">
        <f t="shared" si="338"/>
        <v>152</v>
      </c>
      <c r="M4328" s="9">
        <f t="shared" si="339"/>
        <v>-158</v>
      </c>
    </row>
    <row r="4329" spans="1:13">
      <c r="A4329" s="2">
        <v>37538</v>
      </c>
      <c r="B4329" s="1">
        <v>8838</v>
      </c>
      <c r="C4329" s="1">
        <v>8838</v>
      </c>
      <c r="D4329" s="1">
        <v>8603</v>
      </c>
      <c r="E4329" s="1">
        <v>8714</v>
      </c>
      <c r="I4329" s="3">
        <f t="shared" si="335"/>
        <v>-1.4921998643454669E-2</v>
      </c>
      <c r="J4329" s="3">
        <f t="shared" si="336"/>
        <v>1.4030323602625029E-2</v>
      </c>
      <c r="K4329" s="9">
        <f t="shared" si="337"/>
        <v>235</v>
      </c>
      <c r="L4329" s="9">
        <f t="shared" si="338"/>
        <v>-132</v>
      </c>
      <c r="M4329" s="9">
        <f t="shared" si="339"/>
        <v>124</v>
      </c>
    </row>
    <row r="4330" spans="1:13">
      <c r="A4330" s="2">
        <v>37537</v>
      </c>
      <c r="B4330" s="1">
        <v>8870</v>
      </c>
      <c r="C4330" s="1">
        <v>8909</v>
      </c>
      <c r="D4330" s="1">
        <v>8690</v>
      </c>
      <c r="E4330" s="1">
        <v>8846</v>
      </c>
      <c r="I4330" s="3">
        <f t="shared" si="335"/>
        <v>-1.9180864267178156E-3</v>
      </c>
      <c r="J4330" s="3">
        <f t="shared" si="336"/>
        <v>2.7057497181510711E-3</v>
      </c>
      <c r="K4330" s="9">
        <f t="shared" si="337"/>
        <v>219</v>
      </c>
      <c r="L4330" s="9">
        <f t="shared" si="338"/>
        <v>-17</v>
      </c>
      <c r="M4330" s="9">
        <f t="shared" si="339"/>
        <v>24</v>
      </c>
    </row>
    <row r="4331" spans="1:13">
      <c r="A4331" s="2">
        <v>37536</v>
      </c>
      <c r="B4331" s="1">
        <v>9268</v>
      </c>
      <c r="C4331" s="1">
        <v>9287</v>
      </c>
      <c r="D4331" s="1">
        <v>8841</v>
      </c>
      <c r="E4331" s="1">
        <v>8863</v>
      </c>
      <c r="I4331" s="3">
        <f t="shared" si="335"/>
        <v>-4.2769197537531049E-2</v>
      </c>
      <c r="J4331" s="3">
        <f t="shared" si="336"/>
        <v>4.369874838152784E-2</v>
      </c>
      <c r="K4331" s="9">
        <f t="shared" si="337"/>
        <v>446</v>
      </c>
      <c r="L4331" s="9">
        <f t="shared" si="338"/>
        <v>-396</v>
      </c>
      <c r="M4331" s="9">
        <f t="shared" si="339"/>
        <v>405</v>
      </c>
    </row>
    <row r="4332" spans="1:13">
      <c r="A4332" s="2">
        <v>37533</v>
      </c>
      <c r="B4332" s="1">
        <v>9151</v>
      </c>
      <c r="C4332" s="1">
        <v>9319</v>
      </c>
      <c r="D4332" s="1">
        <v>9091</v>
      </c>
      <c r="E4332" s="1">
        <v>9259</v>
      </c>
      <c r="I4332" s="3">
        <f t="shared" si="335"/>
        <v>1.313053944632892E-2</v>
      </c>
      <c r="J4332" s="3">
        <f t="shared" si="336"/>
        <v>-1.1801988853677194E-2</v>
      </c>
      <c r="K4332" s="9">
        <f t="shared" si="337"/>
        <v>228</v>
      </c>
      <c r="L4332" s="9">
        <f t="shared" si="338"/>
        <v>120</v>
      </c>
      <c r="M4332" s="9">
        <f t="shared" si="339"/>
        <v>-108</v>
      </c>
    </row>
    <row r="4333" spans="1:13">
      <c r="A4333" s="2">
        <v>37532</v>
      </c>
      <c r="B4333" s="1">
        <v>8852</v>
      </c>
      <c r="C4333" s="1">
        <v>9170</v>
      </c>
      <c r="D4333" s="1">
        <v>8807</v>
      </c>
      <c r="E4333" s="1">
        <v>9139</v>
      </c>
      <c r="I4333" s="3">
        <f t="shared" si="335"/>
        <v>3.616780045351474E-2</v>
      </c>
      <c r="J4333" s="3">
        <f t="shared" si="336"/>
        <v>-3.2422051513782198E-2</v>
      </c>
      <c r="K4333" s="9">
        <f t="shared" si="337"/>
        <v>363</v>
      </c>
      <c r="L4333" s="9">
        <f t="shared" si="338"/>
        <v>319</v>
      </c>
      <c r="M4333" s="9">
        <f t="shared" si="339"/>
        <v>-287</v>
      </c>
    </row>
    <row r="4334" spans="1:13">
      <c r="A4334" s="2">
        <v>37531</v>
      </c>
      <c r="B4334" s="1">
        <v>9010</v>
      </c>
      <c r="C4334" s="1">
        <v>9131</v>
      </c>
      <c r="D4334" s="1">
        <v>8810</v>
      </c>
      <c r="E4334" s="1">
        <v>8820</v>
      </c>
      <c r="I4334" s="3">
        <f t="shared" si="335"/>
        <v>-1.9673224408136045E-2</v>
      </c>
      <c r="J4334" s="3">
        <f t="shared" si="336"/>
        <v>2.1087680355160933E-2</v>
      </c>
      <c r="K4334" s="9">
        <f t="shared" si="337"/>
        <v>321</v>
      </c>
      <c r="L4334" s="9">
        <f t="shared" si="338"/>
        <v>-177</v>
      </c>
      <c r="M4334" s="9">
        <f t="shared" si="339"/>
        <v>190</v>
      </c>
    </row>
    <row r="4335" spans="1:13">
      <c r="A4335" s="2">
        <v>37530</v>
      </c>
      <c r="B4335" s="1">
        <v>8642</v>
      </c>
      <c r="C4335" s="1">
        <v>9021</v>
      </c>
      <c r="D4335" s="1">
        <v>8639</v>
      </c>
      <c r="E4335" s="1">
        <v>8997</v>
      </c>
      <c r="I4335" s="3">
        <f t="shared" si="335"/>
        <v>4.3493389004871257E-2</v>
      </c>
      <c r="J4335" s="3">
        <f t="shared" si="336"/>
        <v>-4.1078454061559827E-2</v>
      </c>
      <c r="K4335" s="9">
        <f t="shared" si="337"/>
        <v>382</v>
      </c>
      <c r="L4335" s="9">
        <f t="shared" si="338"/>
        <v>375</v>
      </c>
      <c r="M4335" s="9">
        <f t="shared" si="339"/>
        <v>-355</v>
      </c>
    </row>
    <row r="4336" spans="1:13">
      <c r="A4336" s="2">
        <v>37529</v>
      </c>
      <c r="B4336" s="1">
        <v>8718</v>
      </c>
      <c r="C4336" s="1">
        <v>8720</v>
      </c>
      <c r="D4336" s="1">
        <v>8352</v>
      </c>
      <c r="E4336" s="1">
        <v>8622</v>
      </c>
      <c r="I4336" s="3">
        <f t="shared" si="335"/>
        <v>-1.0671256454388985E-2</v>
      </c>
      <c r="J4336" s="3">
        <f t="shared" si="336"/>
        <v>1.1011699931176875E-2</v>
      </c>
      <c r="K4336" s="9">
        <f t="shared" si="337"/>
        <v>368</v>
      </c>
      <c r="L4336" s="9">
        <f t="shared" si="338"/>
        <v>-93</v>
      </c>
      <c r="M4336" s="9">
        <f t="shared" si="339"/>
        <v>96</v>
      </c>
    </row>
    <row r="4337" spans="1:13">
      <c r="A4337" s="2">
        <v>37526</v>
      </c>
      <c r="B4337" s="1">
        <v>9199</v>
      </c>
      <c r="C4337" s="1">
        <v>9202</v>
      </c>
      <c r="D4337" s="1">
        <v>8703</v>
      </c>
      <c r="E4337" s="1">
        <v>8715</v>
      </c>
      <c r="I4337" s="3">
        <f t="shared" si="335"/>
        <v>-5.2614414610283725E-2</v>
      </c>
      <c r="J4337" s="3">
        <f t="shared" si="336"/>
        <v>5.2614414610283725E-2</v>
      </c>
      <c r="K4337" s="9">
        <f t="shared" si="337"/>
        <v>499</v>
      </c>
      <c r="L4337" s="9">
        <f t="shared" si="338"/>
        <v>-484</v>
      </c>
      <c r="M4337" s="9">
        <f t="shared" si="339"/>
        <v>484</v>
      </c>
    </row>
    <row r="4338" spans="1:13">
      <c r="A4338" s="2">
        <v>37525</v>
      </c>
      <c r="B4338" s="1">
        <v>9250</v>
      </c>
      <c r="C4338" s="1">
        <v>9386</v>
      </c>
      <c r="D4338" s="1">
        <v>9169</v>
      </c>
      <c r="E4338" s="1">
        <v>9199</v>
      </c>
      <c r="I4338" s="3">
        <f t="shared" si="335"/>
        <v>-3.0345724504172535E-3</v>
      </c>
      <c r="J4338" s="3">
        <f t="shared" si="336"/>
        <v>5.5135135135135132E-3</v>
      </c>
      <c r="K4338" s="9">
        <f t="shared" si="337"/>
        <v>217</v>
      </c>
      <c r="L4338" s="9">
        <f t="shared" si="338"/>
        <v>-28</v>
      </c>
      <c r="M4338" s="9">
        <f t="shared" si="339"/>
        <v>51</v>
      </c>
    </row>
    <row r="4339" spans="1:13">
      <c r="A4339" s="2">
        <v>37524</v>
      </c>
      <c r="B4339" s="1">
        <v>9206</v>
      </c>
      <c r="C4339" s="1">
        <v>9357</v>
      </c>
      <c r="D4339" s="1">
        <v>9206</v>
      </c>
      <c r="E4339" s="1">
        <v>9227</v>
      </c>
      <c r="I4339" s="3">
        <f t="shared" si="335"/>
        <v>8.6357673808482721E-3</v>
      </c>
      <c r="J4339" s="3">
        <f t="shared" si="336"/>
        <v>-2.281121008038236E-3</v>
      </c>
      <c r="K4339" s="9">
        <f t="shared" si="337"/>
        <v>151</v>
      </c>
      <c r="L4339" s="9">
        <f t="shared" si="338"/>
        <v>79</v>
      </c>
      <c r="M4339" s="9">
        <f t="shared" si="339"/>
        <v>-21</v>
      </c>
    </row>
    <row r="4340" spans="1:13">
      <c r="A4340" s="2">
        <v>37523</v>
      </c>
      <c r="B4340" s="1">
        <v>9245</v>
      </c>
      <c r="C4340" s="1">
        <v>9341</v>
      </c>
      <c r="D4340" s="1">
        <v>9069</v>
      </c>
      <c r="E4340" s="1">
        <v>9148</v>
      </c>
      <c r="I4340" s="3">
        <f t="shared" si="335"/>
        <v>-1.2521588946459413E-2</v>
      </c>
      <c r="J4340" s="3">
        <f t="shared" si="336"/>
        <v>1.0492157923201731E-2</v>
      </c>
      <c r="K4340" s="9">
        <f t="shared" si="337"/>
        <v>272</v>
      </c>
      <c r="L4340" s="9">
        <f t="shared" si="338"/>
        <v>-116</v>
      </c>
      <c r="M4340" s="9">
        <f t="shared" si="339"/>
        <v>97</v>
      </c>
    </row>
    <row r="4341" spans="1:13">
      <c r="A4341" s="2">
        <v>37522</v>
      </c>
      <c r="B4341" s="1">
        <v>9574</v>
      </c>
      <c r="C4341" s="1">
        <v>9574</v>
      </c>
      <c r="D4341" s="1">
        <v>9137</v>
      </c>
      <c r="E4341" s="1">
        <v>9264</v>
      </c>
      <c r="I4341" s="3">
        <f t="shared" si="335"/>
        <v>-3.3489827856025042E-2</v>
      </c>
      <c r="J4341" s="3">
        <f t="shared" si="336"/>
        <v>3.2379360768748693E-2</v>
      </c>
      <c r="K4341" s="9">
        <f t="shared" si="337"/>
        <v>437</v>
      </c>
      <c r="L4341" s="9">
        <f t="shared" si="338"/>
        <v>-321</v>
      </c>
      <c r="M4341" s="9">
        <f t="shared" si="339"/>
        <v>310</v>
      </c>
    </row>
    <row r="4342" spans="1:13">
      <c r="A4342" s="2">
        <v>37519</v>
      </c>
      <c r="B4342" s="1">
        <v>9374</v>
      </c>
      <c r="C4342" s="1">
        <v>9637</v>
      </c>
      <c r="D4342" s="1">
        <v>9374</v>
      </c>
      <c r="E4342" s="1">
        <v>9585</v>
      </c>
      <c r="I4342" s="3">
        <f t="shared" si="335"/>
        <v>2.2727272727272728E-2</v>
      </c>
      <c r="J4342" s="3">
        <f t="shared" si="336"/>
        <v>-2.2509067633880948E-2</v>
      </c>
      <c r="K4342" s="9">
        <f t="shared" si="337"/>
        <v>263</v>
      </c>
      <c r="L4342" s="9">
        <f t="shared" si="338"/>
        <v>213</v>
      </c>
      <c r="M4342" s="9">
        <f t="shared" si="339"/>
        <v>-211</v>
      </c>
    </row>
    <row r="4343" spans="1:13">
      <c r="A4343" s="2">
        <v>37518</v>
      </c>
      <c r="B4343" s="1">
        <v>9511</v>
      </c>
      <c r="C4343" s="1">
        <v>9626</v>
      </c>
      <c r="D4343" s="1">
        <v>9352</v>
      </c>
      <c r="E4343" s="1">
        <v>9372</v>
      </c>
      <c r="I4343" s="3">
        <f t="shared" si="335"/>
        <v>-1.3992635455023671E-2</v>
      </c>
      <c r="J4343" s="3">
        <f t="shared" si="336"/>
        <v>1.4614656713279361E-2</v>
      </c>
      <c r="K4343" s="9">
        <f t="shared" si="337"/>
        <v>274</v>
      </c>
      <c r="L4343" s="9">
        <f t="shared" si="338"/>
        <v>-133</v>
      </c>
      <c r="M4343" s="9">
        <f t="shared" si="339"/>
        <v>139</v>
      </c>
    </row>
    <row r="4344" spans="1:13">
      <c r="A4344" s="2">
        <v>37517</v>
      </c>
      <c r="B4344" s="1">
        <v>9626</v>
      </c>
      <c r="C4344" s="1">
        <v>9637</v>
      </c>
      <c r="D4344" s="1">
        <v>9399</v>
      </c>
      <c r="E4344" s="1">
        <v>9505</v>
      </c>
      <c r="I4344" s="3">
        <f t="shared" si="335"/>
        <v>-1.5025906735751295E-2</v>
      </c>
      <c r="J4344" s="3">
        <f t="shared" si="336"/>
        <v>1.2570122584666528E-2</v>
      </c>
      <c r="K4344" s="9">
        <f t="shared" si="337"/>
        <v>238</v>
      </c>
      <c r="L4344" s="9">
        <f t="shared" si="338"/>
        <v>-145</v>
      </c>
      <c r="M4344" s="9">
        <f t="shared" si="339"/>
        <v>121</v>
      </c>
    </row>
    <row r="4345" spans="1:13">
      <c r="A4345" s="2">
        <v>37516</v>
      </c>
      <c r="B4345" s="1">
        <v>9855</v>
      </c>
      <c r="C4345" s="1">
        <v>9942</v>
      </c>
      <c r="D4345" s="1">
        <v>9613</v>
      </c>
      <c r="E4345" s="1">
        <v>9650</v>
      </c>
      <c r="I4345" s="3">
        <f t="shared" si="335"/>
        <v>-1.8411148408096836E-2</v>
      </c>
      <c r="J4345" s="3">
        <f t="shared" si="336"/>
        <v>2.0801623541349568E-2</v>
      </c>
      <c r="K4345" s="9">
        <f t="shared" si="337"/>
        <v>329</v>
      </c>
      <c r="L4345" s="9">
        <f t="shared" si="338"/>
        <v>-181</v>
      </c>
      <c r="M4345" s="9">
        <f t="shared" si="339"/>
        <v>205</v>
      </c>
    </row>
    <row r="4346" spans="1:13">
      <c r="A4346" s="2">
        <v>37515</v>
      </c>
      <c r="B4346" s="1">
        <v>10171</v>
      </c>
      <c r="C4346" s="1">
        <v>10172</v>
      </c>
      <c r="D4346" s="1">
        <v>9821</v>
      </c>
      <c r="E4346" s="1">
        <v>9831</v>
      </c>
      <c r="I4346" s="3">
        <f t="shared" si="335"/>
        <v>-3.4282907662082515E-2</v>
      </c>
      <c r="J4346" s="3">
        <f t="shared" si="336"/>
        <v>3.3428374791072656E-2</v>
      </c>
      <c r="K4346" s="9">
        <f t="shared" si="337"/>
        <v>351</v>
      </c>
      <c r="L4346" s="9">
        <f t="shared" si="338"/>
        <v>-349</v>
      </c>
      <c r="M4346" s="9">
        <f t="shared" si="339"/>
        <v>340</v>
      </c>
    </row>
    <row r="4347" spans="1:13">
      <c r="A4347" s="2">
        <v>37512</v>
      </c>
      <c r="B4347" s="1">
        <v>10156</v>
      </c>
      <c r="C4347" s="1">
        <v>10218</v>
      </c>
      <c r="D4347" s="1">
        <v>10086</v>
      </c>
      <c r="E4347" s="1">
        <v>10180</v>
      </c>
      <c r="I4347" s="3">
        <f t="shared" si="335"/>
        <v>7.8647267007471487E-4</v>
      </c>
      <c r="J4347" s="3">
        <f t="shared" si="336"/>
        <v>-2.3631350925561244E-3</v>
      </c>
      <c r="K4347" s="9">
        <f t="shared" si="337"/>
        <v>132</v>
      </c>
      <c r="L4347" s="9">
        <f t="shared" si="338"/>
        <v>8</v>
      </c>
      <c r="M4347" s="9">
        <f t="shared" si="339"/>
        <v>-24</v>
      </c>
    </row>
    <row r="4348" spans="1:13">
      <c r="A4348" s="2">
        <v>37511</v>
      </c>
      <c r="B4348" s="1">
        <v>10182</v>
      </c>
      <c r="C4348" s="1">
        <v>10187</v>
      </c>
      <c r="D4348" s="1">
        <v>10031</v>
      </c>
      <c r="E4348" s="1">
        <v>10172</v>
      </c>
      <c r="I4348" s="3">
        <f t="shared" si="335"/>
        <v>-9.8212531919072868E-4</v>
      </c>
      <c r="J4348" s="3">
        <f t="shared" si="336"/>
        <v>9.8212531919072868E-4</v>
      </c>
      <c r="K4348" s="9">
        <f t="shared" si="337"/>
        <v>156</v>
      </c>
      <c r="L4348" s="9">
        <f t="shared" si="338"/>
        <v>-10</v>
      </c>
      <c r="M4348" s="9">
        <f t="shared" si="339"/>
        <v>10</v>
      </c>
    </row>
    <row r="4349" spans="1:13">
      <c r="A4349" s="2">
        <v>37510</v>
      </c>
      <c r="B4349" s="1">
        <v>9967</v>
      </c>
      <c r="C4349" s="1">
        <v>10247</v>
      </c>
      <c r="D4349" s="1">
        <v>9967</v>
      </c>
      <c r="E4349" s="1">
        <v>10182</v>
      </c>
      <c r="I4349" s="3">
        <f t="shared" si="335"/>
        <v>2.2289156626506025E-2</v>
      </c>
      <c r="J4349" s="3">
        <f t="shared" si="336"/>
        <v>-2.1571184910203673E-2</v>
      </c>
      <c r="K4349" s="9">
        <f t="shared" si="337"/>
        <v>280</v>
      </c>
      <c r="L4349" s="9">
        <f t="shared" si="338"/>
        <v>222</v>
      </c>
      <c r="M4349" s="9">
        <f t="shared" si="339"/>
        <v>-215</v>
      </c>
    </row>
    <row r="4350" spans="1:13">
      <c r="A4350" s="2">
        <v>37509</v>
      </c>
      <c r="B4350" s="1">
        <v>9962</v>
      </c>
      <c r="C4350" s="1">
        <v>10051</v>
      </c>
      <c r="D4350" s="1">
        <v>9840</v>
      </c>
      <c r="E4350" s="1">
        <v>9960</v>
      </c>
      <c r="I4350" s="3">
        <f t="shared" si="335"/>
        <v>6.0277275467148883E-4</v>
      </c>
      <c r="J4350" s="3">
        <f t="shared" si="336"/>
        <v>2.007628990162618E-4</v>
      </c>
      <c r="K4350" s="9">
        <f t="shared" si="337"/>
        <v>211</v>
      </c>
      <c r="L4350" s="9">
        <f t="shared" si="338"/>
        <v>6</v>
      </c>
      <c r="M4350" s="9">
        <f t="shared" si="339"/>
        <v>2</v>
      </c>
    </row>
    <row r="4351" spans="1:13">
      <c r="A4351" s="2">
        <v>37508</v>
      </c>
      <c r="B4351" s="1">
        <v>9725</v>
      </c>
      <c r="C4351" s="1">
        <v>9954</v>
      </c>
      <c r="D4351" s="1">
        <v>9715</v>
      </c>
      <c r="E4351" s="1">
        <v>9954</v>
      </c>
      <c r="I4351" s="3">
        <f t="shared" si="335"/>
        <v>2.4495677233429394E-2</v>
      </c>
      <c r="J4351" s="3">
        <f t="shared" si="336"/>
        <v>-2.3547557840616965E-2</v>
      </c>
      <c r="K4351" s="9">
        <f t="shared" si="337"/>
        <v>239</v>
      </c>
      <c r="L4351" s="9">
        <f t="shared" si="338"/>
        <v>238</v>
      </c>
      <c r="M4351" s="9">
        <f t="shared" si="339"/>
        <v>-229</v>
      </c>
    </row>
    <row r="4352" spans="1:13">
      <c r="A4352" s="2">
        <v>37505</v>
      </c>
      <c r="B4352" s="1">
        <v>9738</v>
      </c>
      <c r="C4352" s="1">
        <v>9876</v>
      </c>
      <c r="D4352" s="1">
        <v>9643</v>
      </c>
      <c r="E4352" s="1">
        <v>9716</v>
      </c>
      <c r="I4352" s="3">
        <f t="shared" si="335"/>
        <v>-7.1994240460763136E-4</v>
      </c>
      <c r="J4352" s="3">
        <f t="shared" si="336"/>
        <v>2.259190798932019E-3</v>
      </c>
      <c r="K4352" s="9">
        <f t="shared" si="337"/>
        <v>233</v>
      </c>
      <c r="L4352" s="9">
        <f t="shared" si="338"/>
        <v>-7</v>
      </c>
      <c r="M4352" s="9">
        <f t="shared" si="339"/>
        <v>22</v>
      </c>
    </row>
    <row r="4353" spans="1:13">
      <c r="A4353" s="2">
        <v>37504</v>
      </c>
      <c r="B4353" s="1">
        <v>9992</v>
      </c>
      <c r="C4353" s="1">
        <v>9992</v>
      </c>
      <c r="D4353" s="1">
        <v>9708</v>
      </c>
      <c r="E4353" s="1">
        <v>9723</v>
      </c>
      <c r="I4353" s="3">
        <f t="shared" si="335"/>
        <v>-2.7310924369747899E-2</v>
      </c>
      <c r="J4353" s="3">
        <f t="shared" si="336"/>
        <v>2.6921537229783826E-2</v>
      </c>
      <c r="K4353" s="9">
        <f t="shared" si="337"/>
        <v>284</v>
      </c>
      <c r="L4353" s="9">
        <f t="shared" si="338"/>
        <v>-273</v>
      </c>
      <c r="M4353" s="9">
        <f t="shared" si="339"/>
        <v>269</v>
      </c>
    </row>
    <row r="4354" spans="1:13">
      <c r="A4354" s="2">
        <v>37503</v>
      </c>
      <c r="B4354" s="1">
        <v>10166</v>
      </c>
      <c r="C4354" s="1">
        <v>10173</v>
      </c>
      <c r="D4354" s="1">
        <v>9921</v>
      </c>
      <c r="E4354" s="1">
        <v>9996</v>
      </c>
      <c r="I4354" s="3">
        <f t="shared" si="335"/>
        <v>-1.3714849531327084E-2</v>
      </c>
      <c r="J4354" s="3">
        <f t="shared" si="336"/>
        <v>1.6722408026755852E-2</v>
      </c>
      <c r="K4354" s="9">
        <f t="shared" si="337"/>
        <v>252</v>
      </c>
      <c r="L4354" s="9">
        <f t="shared" si="338"/>
        <v>-139</v>
      </c>
      <c r="M4354" s="9">
        <f t="shared" si="339"/>
        <v>170</v>
      </c>
    </row>
    <row r="4355" spans="1:13">
      <c r="A4355" s="2">
        <v>37502</v>
      </c>
      <c r="B4355" s="1">
        <v>10371</v>
      </c>
      <c r="C4355" s="1">
        <v>10371</v>
      </c>
      <c r="D4355" s="1">
        <v>10064</v>
      </c>
      <c r="E4355" s="1">
        <v>10135</v>
      </c>
      <c r="I4355" s="3">
        <f t="shared" si="335"/>
        <v>-2.3414916168818654E-2</v>
      </c>
      <c r="J4355" s="3">
        <f t="shared" si="336"/>
        <v>2.2755761257352233E-2</v>
      </c>
      <c r="K4355" s="9">
        <f t="shared" si="337"/>
        <v>307</v>
      </c>
      <c r="L4355" s="9">
        <f t="shared" si="338"/>
        <v>-243</v>
      </c>
      <c r="M4355" s="9">
        <f t="shared" si="339"/>
        <v>236</v>
      </c>
    </row>
    <row r="4356" spans="1:13">
      <c r="A4356" s="2">
        <v>37501</v>
      </c>
      <c r="B4356" s="1">
        <v>10382</v>
      </c>
      <c r="C4356" s="1">
        <v>10477</v>
      </c>
      <c r="D4356" s="1">
        <v>10312</v>
      </c>
      <c r="E4356" s="1">
        <v>10378</v>
      </c>
      <c r="I4356" s="3">
        <f t="shared" si="335"/>
        <v>-3.8528221922558276E-4</v>
      </c>
      <c r="J4356" s="3">
        <f t="shared" si="336"/>
        <v>3.8528221922558276E-4</v>
      </c>
      <c r="K4356" s="9">
        <f t="shared" si="337"/>
        <v>165</v>
      </c>
      <c r="L4356" s="9">
        <f t="shared" si="338"/>
        <v>-4</v>
      </c>
      <c r="M4356" s="9">
        <f t="shared" si="339"/>
        <v>4</v>
      </c>
    </row>
    <row r="4357" spans="1:13">
      <c r="A4357" s="2">
        <v>37498</v>
      </c>
      <c r="B4357" s="1">
        <v>10465</v>
      </c>
      <c r="C4357" s="1">
        <v>10604</v>
      </c>
      <c r="D4357" s="1">
        <v>10381</v>
      </c>
      <c r="E4357" s="1">
        <v>10382</v>
      </c>
      <c r="I4357" s="3">
        <f t="shared" si="335"/>
        <v>-6.9823051171688183E-3</v>
      </c>
      <c r="J4357" s="3">
        <f t="shared" si="336"/>
        <v>7.9311992355470609E-3</v>
      </c>
      <c r="K4357" s="9">
        <f t="shared" si="337"/>
        <v>223</v>
      </c>
      <c r="L4357" s="9">
        <f t="shared" si="338"/>
        <v>-73</v>
      </c>
      <c r="M4357" s="9">
        <f t="shared" si="339"/>
        <v>83</v>
      </c>
    </row>
    <row r="4358" spans="1:13">
      <c r="A4358" s="2">
        <v>37497</v>
      </c>
      <c r="B4358" s="1">
        <v>10351</v>
      </c>
      <c r="C4358" s="1">
        <v>10517</v>
      </c>
      <c r="D4358" s="1">
        <v>10175</v>
      </c>
      <c r="E4358" s="1">
        <v>10455</v>
      </c>
      <c r="I4358" s="3">
        <f t="shared" si="335"/>
        <v>7.3224780807399558E-3</v>
      </c>
      <c r="J4358" s="3">
        <f t="shared" si="336"/>
        <v>-1.004733842140856E-2</v>
      </c>
      <c r="K4358" s="9">
        <f t="shared" si="337"/>
        <v>342</v>
      </c>
      <c r="L4358" s="9">
        <f t="shared" si="338"/>
        <v>76</v>
      </c>
      <c r="M4358" s="9">
        <f t="shared" si="339"/>
        <v>-104</v>
      </c>
    </row>
    <row r="4359" spans="1:13">
      <c r="A4359" s="2">
        <v>37496</v>
      </c>
      <c r="B4359" s="1">
        <v>10383</v>
      </c>
      <c r="C4359" s="1">
        <v>10436</v>
      </c>
      <c r="D4359" s="1">
        <v>10230</v>
      </c>
      <c r="E4359" s="1">
        <v>10379</v>
      </c>
      <c r="I4359" s="3">
        <f t="shared" si="335"/>
        <v>7.7138173753736378E-4</v>
      </c>
      <c r="J4359" s="3">
        <f t="shared" si="336"/>
        <v>3.8524511220263893E-4</v>
      </c>
      <c r="K4359" s="9">
        <f t="shared" si="337"/>
        <v>206</v>
      </c>
      <c r="L4359" s="9">
        <f t="shared" si="338"/>
        <v>8</v>
      </c>
      <c r="M4359" s="9">
        <f t="shared" si="339"/>
        <v>4</v>
      </c>
    </row>
    <row r="4360" spans="1:13">
      <c r="A4360" s="2">
        <v>37495</v>
      </c>
      <c r="B4360" s="1">
        <v>10117</v>
      </c>
      <c r="C4360" s="1">
        <v>10388</v>
      </c>
      <c r="D4360" s="1">
        <v>10117</v>
      </c>
      <c r="E4360" s="1">
        <v>10371</v>
      </c>
      <c r="I4360" s="3">
        <f t="shared" si="335"/>
        <v>2.7136773298999703E-2</v>
      </c>
      <c r="J4360" s="3">
        <f t="shared" si="336"/>
        <v>-2.5106256795492735E-2</v>
      </c>
      <c r="K4360" s="9">
        <f t="shared" si="337"/>
        <v>271</v>
      </c>
      <c r="L4360" s="9">
        <f t="shared" si="338"/>
        <v>274</v>
      </c>
      <c r="M4360" s="9">
        <f t="shared" si="339"/>
        <v>-254</v>
      </c>
    </row>
    <row r="4361" spans="1:13">
      <c r="A4361" s="2">
        <v>37494</v>
      </c>
      <c r="B4361" s="1">
        <v>9690</v>
      </c>
      <c r="C4361" s="1">
        <v>10100</v>
      </c>
      <c r="D4361" s="1">
        <v>9689</v>
      </c>
      <c r="E4361" s="1">
        <v>10097</v>
      </c>
      <c r="I4361" s="3">
        <f t="shared" si="335"/>
        <v>4.3509714758164529E-2</v>
      </c>
      <c r="J4361" s="3">
        <f t="shared" si="336"/>
        <v>-4.200206398348813E-2</v>
      </c>
      <c r="K4361" s="9">
        <f t="shared" si="337"/>
        <v>411</v>
      </c>
      <c r="L4361" s="9">
        <f t="shared" si="338"/>
        <v>421</v>
      </c>
      <c r="M4361" s="9">
        <f t="shared" si="339"/>
        <v>-407</v>
      </c>
    </row>
    <row r="4362" spans="1:13">
      <c r="A4362" s="2">
        <v>37491</v>
      </c>
      <c r="B4362" s="1">
        <v>9710</v>
      </c>
      <c r="C4362" s="1">
        <v>9761</v>
      </c>
      <c r="D4362" s="1">
        <v>9594</v>
      </c>
      <c r="E4362" s="1">
        <v>9676</v>
      </c>
      <c r="I4362" s="3">
        <f t="shared" si="335"/>
        <v>-2.6798598227169654E-3</v>
      </c>
      <c r="J4362" s="3">
        <f t="shared" si="336"/>
        <v>3.5015447991761069E-3</v>
      </c>
      <c r="K4362" s="9">
        <f t="shared" si="337"/>
        <v>167</v>
      </c>
      <c r="L4362" s="9">
        <f t="shared" si="338"/>
        <v>-26</v>
      </c>
      <c r="M4362" s="9">
        <f t="shared" si="339"/>
        <v>34</v>
      </c>
    </row>
    <row r="4363" spans="1:13">
      <c r="A4363" s="2">
        <v>37490</v>
      </c>
      <c r="B4363" s="1">
        <v>9441</v>
      </c>
      <c r="C4363" s="1">
        <v>9703</v>
      </c>
      <c r="D4363" s="1">
        <v>9411</v>
      </c>
      <c r="E4363" s="1">
        <v>9702</v>
      </c>
      <c r="I4363" s="3">
        <f t="shared" si="335"/>
        <v>2.8080957931546042E-2</v>
      </c>
      <c r="J4363" s="3">
        <f t="shared" si="336"/>
        <v>-2.7645376549094377E-2</v>
      </c>
      <c r="K4363" s="9">
        <f t="shared" si="337"/>
        <v>292</v>
      </c>
      <c r="L4363" s="9">
        <f t="shared" si="338"/>
        <v>265</v>
      </c>
      <c r="M4363" s="9">
        <f t="shared" si="339"/>
        <v>-261</v>
      </c>
    </row>
    <row r="4364" spans="1:13">
      <c r="A4364" s="2">
        <v>37489</v>
      </c>
      <c r="B4364" s="1">
        <v>9269</v>
      </c>
      <c r="C4364" s="1">
        <v>9494</v>
      </c>
      <c r="D4364" s="1">
        <v>9269</v>
      </c>
      <c r="E4364" s="1">
        <v>9437</v>
      </c>
      <c r="I4364" s="3">
        <f t="shared" si="335"/>
        <v>1.8784411097916443E-2</v>
      </c>
      <c r="J4364" s="3">
        <f t="shared" si="336"/>
        <v>-1.8124932570935375E-2</v>
      </c>
      <c r="K4364" s="9">
        <f t="shared" si="337"/>
        <v>225</v>
      </c>
      <c r="L4364" s="9">
        <f t="shared" si="338"/>
        <v>174</v>
      </c>
      <c r="M4364" s="9">
        <f t="shared" si="339"/>
        <v>-168</v>
      </c>
    </row>
    <row r="4365" spans="1:13">
      <c r="A4365" s="2">
        <v>37488</v>
      </c>
      <c r="B4365" s="1">
        <v>9455</v>
      </c>
      <c r="C4365" s="1">
        <v>9552</v>
      </c>
      <c r="D4365" s="1">
        <v>9258</v>
      </c>
      <c r="E4365" s="1">
        <v>9263</v>
      </c>
      <c r="I4365" s="3">
        <f t="shared" ref="I4365:I4428" si="340">(E4365-E4366)/E4366</f>
        <v>-1.6248937977909942E-2</v>
      </c>
      <c r="J4365" s="3">
        <f t="shared" ref="J4365:J4428" si="341">(B4365-E4365)/B4365</f>
        <v>2.0306716023268112E-2</v>
      </c>
      <c r="K4365" s="9">
        <f t="shared" ref="K4365:K4428" si="342">(C4365-D4365)</f>
        <v>294</v>
      </c>
      <c r="L4365" s="9">
        <f t="shared" ref="L4365:L4428" si="343">(E4365-E4366)</f>
        <v>-153</v>
      </c>
      <c r="M4365" s="9">
        <f t="shared" ref="M4365:M4428" si="344">B4365-E4365</f>
        <v>192</v>
      </c>
    </row>
    <row r="4366" spans="1:13">
      <c r="A4366" s="2">
        <v>37487</v>
      </c>
      <c r="B4366" s="1">
        <v>9512</v>
      </c>
      <c r="C4366" s="1">
        <v>9656</v>
      </c>
      <c r="D4366" s="1">
        <v>9403</v>
      </c>
      <c r="E4366" s="1">
        <v>9416</v>
      </c>
      <c r="I4366" s="3">
        <f t="shared" si="340"/>
        <v>-1.1547344110854504E-2</v>
      </c>
      <c r="J4366" s="3">
        <f t="shared" si="341"/>
        <v>1.0092514718250631E-2</v>
      </c>
      <c r="K4366" s="9">
        <f t="shared" si="342"/>
        <v>253</v>
      </c>
      <c r="L4366" s="9">
        <f t="shared" si="343"/>
        <v>-110</v>
      </c>
      <c r="M4366" s="9">
        <f t="shared" si="344"/>
        <v>96</v>
      </c>
    </row>
    <row r="4367" spans="1:13">
      <c r="A4367" s="2">
        <v>37484</v>
      </c>
      <c r="B4367" s="1">
        <v>9212</v>
      </c>
      <c r="C4367" s="1">
        <v>9538</v>
      </c>
      <c r="D4367" s="1">
        <v>9212</v>
      </c>
      <c r="E4367" s="1">
        <v>9526</v>
      </c>
      <c r="I4367" s="3">
        <f t="shared" si="340"/>
        <v>3.7351628008276162E-2</v>
      </c>
      <c r="J4367" s="3">
        <f t="shared" si="341"/>
        <v>-3.4085974815458095E-2</v>
      </c>
      <c r="K4367" s="9">
        <f t="shared" si="342"/>
        <v>326</v>
      </c>
      <c r="L4367" s="9">
        <f t="shared" si="343"/>
        <v>343</v>
      </c>
      <c r="M4367" s="9">
        <f t="shared" si="344"/>
        <v>-314</v>
      </c>
    </row>
    <row r="4368" spans="1:13">
      <c r="A4368" s="2">
        <v>37483</v>
      </c>
      <c r="B4368" s="1">
        <v>9372</v>
      </c>
      <c r="C4368" s="1">
        <v>9472</v>
      </c>
      <c r="D4368" s="1">
        <v>9160</v>
      </c>
      <c r="E4368" s="1">
        <v>9183</v>
      </c>
      <c r="I4368" s="3">
        <f t="shared" si="340"/>
        <v>-1.7125120411002889E-2</v>
      </c>
      <c r="J4368" s="3">
        <f t="shared" si="341"/>
        <v>2.0166453265044813E-2</v>
      </c>
      <c r="K4368" s="9">
        <f t="shared" si="342"/>
        <v>312</v>
      </c>
      <c r="L4368" s="9">
        <f t="shared" si="343"/>
        <v>-160</v>
      </c>
      <c r="M4368" s="9">
        <f t="shared" si="344"/>
        <v>189</v>
      </c>
    </row>
    <row r="4369" spans="1:13">
      <c r="A4369" s="2">
        <v>37482</v>
      </c>
      <c r="B4369" s="1">
        <v>9460</v>
      </c>
      <c r="C4369" s="1">
        <v>9587</v>
      </c>
      <c r="D4369" s="1">
        <v>9016</v>
      </c>
      <c r="E4369" s="1">
        <v>9343</v>
      </c>
      <c r="I4369" s="3">
        <f t="shared" si="340"/>
        <v>-1.0694620923337568E-2</v>
      </c>
      <c r="J4369" s="3">
        <f t="shared" si="341"/>
        <v>1.2367864693446088E-2</v>
      </c>
      <c r="K4369" s="9">
        <f t="shared" si="342"/>
        <v>571</v>
      </c>
      <c r="L4369" s="9">
        <f t="shared" si="343"/>
        <v>-101</v>
      </c>
      <c r="M4369" s="9">
        <f t="shared" si="344"/>
        <v>117</v>
      </c>
    </row>
    <row r="4370" spans="1:13">
      <c r="A4370" s="2">
        <v>37481</v>
      </c>
      <c r="B4370" s="1">
        <v>9723</v>
      </c>
      <c r="C4370" s="1">
        <v>9842</v>
      </c>
      <c r="D4370" s="1">
        <v>9444</v>
      </c>
      <c r="E4370" s="1">
        <v>9444</v>
      </c>
      <c r="I4370" s="3">
        <f t="shared" si="340"/>
        <v>-2.8694847269361307E-2</v>
      </c>
      <c r="J4370" s="3">
        <f t="shared" si="341"/>
        <v>2.8694847269361307E-2</v>
      </c>
      <c r="K4370" s="9">
        <f t="shared" si="342"/>
        <v>398</v>
      </c>
      <c r="L4370" s="9">
        <f t="shared" si="343"/>
        <v>-279</v>
      </c>
      <c r="M4370" s="9">
        <f t="shared" si="344"/>
        <v>279</v>
      </c>
    </row>
    <row r="4371" spans="1:13">
      <c r="A4371" s="2">
        <v>37480</v>
      </c>
      <c r="B4371" s="1">
        <v>10007</v>
      </c>
      <c r="C4371" s="1">
        <v>10007</v>
      </c>
      <c r="D4371" s="1">
        <v>9687</v>
      </c>
      <c r="E4371" s="1">
        <v>9723</v>
      </c>
      <c r="I4371" s="3">
        <f t="shared" si="340"/>
        <v>-2.6239359038557838E-2</v>
      </c>
      <c r="J4371" s="3">
        <f t="shared" si="341"/>
        <v>2.8380133906265613E-2</v>
      </c>
      <c r="K4371" s="9">
        <f t="shared" si="342"/>
        <v>320</v>
      </c>
      <c r="L4371" s="9">
        <f t="shared" si="343"/>
        <v>-262</v>
      </c>
      <c r="M4371" s="9">
        <f t="shared" si="344"/>
        <v>284</v>
      </c>
    </row>
    <row r="4372" spans="1:13">
      <c r="A4372" s="2">
        <v>37477</v>
      </c>
      <c r="B4372" s="1">
        <v>10314</v>
      </c>
      <c r="C4372" s="1">
        <v>10314</v>
      </c>
      <c r="D4372" s="1">
        <v>9971</v>
      </c>
      <c r="E4372" s="1">
        <v>9985</v>
      </c>
      <c r="I4372" s="3">
        <f t="shared" si="340"/>
        <v>-3.1992244304411055E-2</v>
      </c>
      <c r="J4372" s="3">
        <f t="shared" si="341"/>
        <v>3.1898390537133996E-2</v>
      </c>
      <c r="K4372" s="9">
        <f t="shared" si="342"/>
        <v>343</v>
      </c>
      <c r="L4372" s="9">
        <f t="shared" si="343"/>
        <v>-330</v>
      </c>
      <c r="M4372" s="9">
        <f t="shared" si="344"/>
        <v>329</v>
      </c>
    </row>
    <row r="4373" spans="1:13">
      <c r="A4373" s="2">
        <v>37476</v>
      </c>
      <c r="B4373" s="1">
        <v>9911</v>
      </c>
      <c r="C4373" s="1">
        <v>10420</v>
      </c>
      <c r="D4373" s="1">
        <v>9911</v>
      </c>
      <c r="E4373" s="1">
        <v>10315</v>
      </c>
      <c r="I4373" s="3">
        <f t="shared" si="340"/>
        <v>4.5192015401763097E-2</v>
      </c>
      <c r="J4373" s="3">
        <f t="shared" si="341"/>
        <v>-4.0762788820502473E-2</v>
      </c>
      <c r="K4373" s="9">
        <f t="shared" si="342"/>
        <v>509</v>
      </c>
      <c r="L4373" s="9">
        <f t="shared" si="343"/>
        <v>446</v>
      </c>
      <c r="M4373" s="9">
        <f t="shared" si="344"/>
        <v>-404</v>
      </c>
    </row>
    <row r="4374" spans="1:13">
      <c r="A4374" s="2">
        <v>37475</v>
      </c>
      <c r="B4374" s="1">
        <v>9765</v>
      </c>
      <c r="C4374" s="1">
        <v>9933</v>
      </c>
      <c r="D4374" s="1">
        <v>9649</v>
      </c>
      <c r="E4374" s="1">
        <v>9869</v>
      </c>
      <c r="I4374" s="3">
        <f t="shared" si="340"/>
        <v>1.168631471040492E-2</v>
      </c>
      <c r="J4374" s="3">
        <f t="shared" si="341"/>
        <v>-1.0650281618023553E-2</v>
      </c>
      <c r="K4374" s="9">
        <f t="shared" si="342"/>
        <v>284</v>
      </c>
      <c r="L4374" s="9">
        <f t="shared" si="343"/>
        <v>114</v>
      </c>
      <c r="M4374" s="9">
        <f t="shared" si="344"/>
        <v>-104</v>
      </c>
    </row>
    <row r="4375" spans="1:13">
      <c r="A4375" s="2">
        <v>37474</v>
      </c>
      <c r="B4375" s="1">
        <v>9472</v>
      </c>
      <c r="C4375" s="1">
        <v>9794</v>
      </c>
      <c r="D4375" s="1">
        <v>9470</v>
      </c>
      <c r="E4375" s="1">
        <v>9755</v>
      </c>
      <c r="I4375" s="3">
        <f t="shared" si="340"/>
        <v>3.0857022086019231E-2</v>
      </c>
      <c r="J4375" s="3">
        <f t="shared" si="341"/>
        <v>-2.9877533783783782E-2</v>
      </c>
      <c r="K4375" s="9">
        <f t="shared" si="342"/>
        <v>324</v>
      </c>
      <c r="L4375" s="9">
        <f t="shared" si="343"/>
        <v>292</v>
      </c>
      <c r="M4375" s="9">
        <f t="shared" si="344"/>
        <v>-283</v>
      </c>
    </row>
    <row r="4376" spans="1:13">
      <c r="A4376" s="2">
        <v>37473</v>
      </c>
      <c r="B4376" s="1">
        <v>9848</v>
      </c>
      <c r="C4376" s="1">
        <v>9848</v>
      </c>
      <c r="D4376" s="1">
        <v>9451</v>
      </c>
      <c r="E4376" s="1">
        <v>9463</v>
      </c>
      <c r="I4376" s="3">
        <f t="shared" si="340"/>
        <v>-3.9484368656110436E-2</v>
      </c>
      <c r="J4376" s="3">
        <f t="shared" si="341"/>
        <v>3.9094232331437856E-2</v>
      </c>
      <c r="K4376" s="9">
        <f t="shared" si="342"/>
        <v>397</v>
      </c>
      <c r="L4376" s="9">
        <f t="shared" si="343"/>
        <v>-389</v>
      </c>
      <c r="M4376" s="9">
        <f t="shared" si="344"/>
        <v>385</v>
      </c>
    </row>
    <row r="4377" spans="1:13">
      <c r="A4377" s="2">
        <v>37470</v>
      </c>
      <c r="B4377" s="1">
        <v>9768</v>
      </c>
      <c r="C4377" s="1">
        <v>9943</v>
      </c>
      <c r="D4377" s="1">
        <v>9737</v>
      </c>
      <c r="E4377" s="1">
        <v>9852</v>
      </c>
      <c r="I4377" s="3">
        <f t="shared" si="340"/>
        <v>9.529664924684907E-3</v>
      </c>
      <c r="J4377" s="3">
        <f t="shared" si="341"/>
        <v>-8.5995085995085995E-3</v>
      </c>
      <c r="K4377" s="9">
        <f t="shared" si="342"/>
        <v>206</v>
      </c>
      <c r="L4377" s="9">
        <f t="shared" si="343"/>
        <v>93</v>
      </c>
      <c r="M4377" s="9">
        <f t="shared" si="344"/>
        <v>-84</v>
      </c>
    </row>
    <row r="4378" spans="1:13">
      <c r="A4378" s="2">
        <v>37469</v>
      </c>
      <c r="B4378" s="1">
        <v>9781</v>
      </c>
      <c r="C4378" s="1">
        <v>9863</v>
      </c>
      <c r="D4378" s="1">
        <v>9543</v>
      </c>
      <c r="E4378" s="1">
        <v>9759</v>
      </c>
      <c r="I4378" s="3">
        <f t="shared" si="340"/>
        <v>-3.0731407498463427E-4</v>
      </c>
      <c r="J4378" s="3">
        <f t="shared" si="341"/>
        <v>2.2492587669972397E-3</v>
      </c>
      <c r="K4378" s="9">
        <f t="shared" si="342"/>
        <v>320</v>
      </c>
      <c r="L4378" s="9">
        <f t="shared" si="343"/>
        <v>-3</v>
      </c>
      <c r="M4378" s="9">
        <f t="shared" si="344"/>
        <v>22</v>
      </c>
    </row>
    <row r="4379" spans="1:13">
      <c r="A4379" s="2">
        <v>37468</v>
      </c>
      <c r="B4379" s="1">
        <v>9346</v>
      </c>
      <c r="C4379" s="1">
        <v>9894</v>
      </c>
      <c r="D4379" s="1">
        <v>9343</v>
      </c>
      <c r="E4379" s="1">
        <v>9762</v>
      </c>
      <c r="I4379" s="3">
        <f t="shared" si="340"/>
        <v>4.5070120972058668E-2</v>
      </c>
      <c r="J4379" s="3">
        <f t="shared" si="341"/>
        <v>-4.4511020757543332E-2</v>
      </c>
      <c r="K4379" s="9">
        <f t="shared" si="342"/>
        <v>551</v>
      </c>
      <c r="L4379" s="9">
        <f t="shared" si="343"/>
        <v>421</v>
      </c>
      <c r="M4379" s="9">
        <f t="shared" si="344"/>
        <v>-416</v>
      </c>
    </row>
    <row r="4380" spans="1:13">
      <c r="A4380" s="2">
        <v>37467</v>
      </c>
      <c r="B4380" s="1">
        <v>9247</v>
      </c>
      <c r="C4380" s="1">
        <v>9613</v>
      </c>
      <c r="D4380" s="1">
        <v>9188</v>
      </c>
      <c r="E4380" s="1">
        <v>9341</v>
      </c>
      <c r="I4380" s="3">
        <f t="shared" si="340"/>
        <v>1.0930735930735931E-2</v>
      </c>
      <c r="J4380" s="3">
        <f t="shared" si="341"/>
        <v>-1.0165459067805775E-2</v>
      </c>
      <c r="K4380" s="9">
        <f t="shared" si="342"/>
        <v>425</v>
      </c>
      <c r="L4380" s="9">
        <f t="shared" si="343"/>
        <v>101</v>
      </c>
      <c r="M4380" s="9">
        <f t="shared" si="344"/>
        <v>-94</v>
      </c>
    </row>
    <row r="4381" spans="1:13">
      <c r="A4381" s="2">
        <v>37466</v>
      </c>
      <c r="B4381" s="1">
        <v>9251</v>
      </c>
      <c r="C4381" s="1">
        <v>9672</v>
      </c>
      <c r="D4381" s="1">
        <v>9240</v>
      </c>
      <c r="E4381" s="1">
        <v>9240</v>
      </c>
      <c r="I4381" s="3">
        <f t="shared" si="340"/>
        <v>2.4953889551914939E-3</v>
      </c>
      <c r="J4381" s="3">
        <f t="shared" si="341"/>
        <v>1.1890606420927466E-3</v>
      </c>
      <c r="K4381" s="9">
        <f t="shared" si="342"/>
        <v>432</v>
      </c>
      <c r="L4381" s="9">
        <f t="shared" si="343"/>
        <v>23</v>
      </c>
      <c r="M4381" s="9">
        <f t="shared" si="344"/>
        <v>11</v>
      </c>
    </row>
    <row r="4382" spans="1:13">
      <c r="A4382" s="2">
        <v>37463</v>
      </c>
      <c r="B4382" s="1">
        <v>9671</v>
      </c>
      <c r="C4382" s="1">
        <v>9778</v>
      </c>
      <c r="D4382" s="1">
        <v>9155</v>
      </c>
      <c r="E4382" s="1">
        <v>9217</v>
      </c>
      <c r="I4382" s="3">
        <f t="shared" si="340"/>
        <v>-4.6352819451629591E-2</v>
      </c>
      <c r="J4382" s="3">
        <f t="shared" si="341"/>
        <v>4.6944473167200913E-2</v>
      </c>
      <c r="K4382" s="9">
        <f t="shared" si="342"/>
        <v>623</v>
      </c>
      <c r="L4382" s="9">
        <f t="shared" si="343"/>
        <v>-448</v>
      </c>
      <c r="M4382" s="9">
        <f t="shared" si="344"/>
        <v>454</v>
      </c>
    </row>
    <row r="4383" spans="1:13">
      <c r="A4383" s="2">
        <v>37462</v>
      </c>
      <c r="B4383" s="1">
        <v>9947</v>
      </c>
      <c r="C4383" s="1">
        <v>9947</v>
      </c>
      <c r="D4383" s="1">
        <v>9485</v>
      </c>
      <c r="E4383" s="1">
        <v>9665</v>
      </c>
      <c r="I4383" s="3">
        <f t="shared" si="340"/>
        <v>-2.7372446412398107E-2</v>
      </c>
      <c r="J4383" s="3">
        <f t="shared" si="341"/>
        <v>2.8350256358701115E-2</v>
      </c>
      <c r="K4383" s="9">
        <f t="shared" si="342"/>
        <v>462</v>
      </c>
      <c r="L4383" s="9">
        <f t="shared" si="343"/>
        <v>-272</v>
      </c>
      <c r="M4383" s="9">
        <f t="shared" si="344"/>
        <v>282</v>
      </c>
    </row>
    <row r="4384" spans="1:13">
      <c r="A4384" s="2">
        <v>37461</v>
      </c>
      <c r="B4384" s="1">
        <v>9739</v>
      </c>
      <c r="C4384" s="1">
        <v>9972</v>
      </c>
      <c r="D4384" s="1">
        <v>9427</v>
      </c>
      <c r="E4384" s="1">
        <v>9937</v>
      </c>
      <c r="I4384" s="3">
        <f t="shared" si="340"/>
        <v>1.970241149307337E-2</v>
      </c>
      <c r="J4384" s="3">
        <f t="shared" si="341"/>
        <v>-2.0330629428072698E-2</v>
      </c>
      <c r="K4384" s="9">
        <f t="shared" si="342"/>
        <v>545</v>
      </c>
      <c r="L4384" s="9">
        <f t="shared" si="343"/>
        <v>192</v>
      </c>
      <c r="M4384" s="9">
        <f t="shared" si="344"/>
        <v>-198</v>
      </c>
    </row>
    <row r="4385" spans="1:13">
      <c r="A4385" s="2">
        <v>37460</v>
      </c>
      <c r="B4385" s="1">
        <v>9899</v>
      </c>
      <c r="C4385" s="1">
        <v>10013</v>
      </c>
      <c r="D4385" s="1">
        <v>9601</v>
      </c>
      <c r="E4385" s="1">
        <v>9745</v>
      </c>
      <c r="I4385" s="3">
        <f t="shared" si="340"/>
        <v>-1.4860493327941772E-2</v>
      </c>
      <c r="J4385" s="3">
        <f t="shared" si="341"/>
        <v>1.5557126982523487E-2</v>
      </c>
      <c r="K4385" s="9">
        <f t="shared" si="342"/>
        <v>412</v>
      </c>
      <c r="L4385" s="9">
        <f t="shared" si="343"/>
        <v>-147</v>
      </c>
      <c r="M4385" s="9">
        <f t="shared" si="344"/>
        <v>154</v>
      </c>
    </row>
    <row r="4386" spans="1:13">
      <c r="A4386" s="2">
        <v>37459</v>
      </c>
      <c r="B4386" s="1">
        <v>10567</v>
      </c>
      <c r="C4386" s="1">
        <v>10567</v>
      </c>
      <c r="D4386" s="1">
        <v>9879</v>
      </c>
      <c r="E4386" s="1">
        <v>9892</v>
      </c>
      <c r="I4386" s="3">
        <f t="shared" si="340"/>
        <v>-6.5293395067561183E-2</v>
      </c>
      <c r="J4386" s="3">
        <f t="shared" si="341"/>
        <v>6.3878111100596199E-2</v>
      </c>
      <c r="K4386" s="9">
        <f t="shared" si="342"/>
        <v>688</v>
      </c>
      <c r="L4386" s="9">
        <f t="shared" si="343"/>
        <v>-691</v>
      </c>
      <c r="M4386" s="9">
        <f t="shared" si="344"/>
        <v>675</v>
      </c>
    </row>
    <row r="4387" spans="1:13">
      <c r="A4387" s="2">
        <v>37456</v>
      </c>
      <c r="B4387" s="1">
        <v>10812</v>
      </c>
      <c r="C4387" s="1">
        <v>10812</v>
      </c>
      <c r="D4387" s="1">
        <v>10544</v>
      </c>
      <c r="E4387" s="1">
        <v>10583</v>
      </c>
      <c r="I4387" s="3">
        <f t="shared" si="340"/>
        <v>-2.1180170181280059E-2</v>
      </c>
      <c r="J4387" s="3">
        <f t="shared" si="341"/>
        <v>2.1180170181280059E-2</v>
      </c>
      <c r="K4387" s="9">
        <f t="shared" si="342"/>
        <v>268</v>
      </c>
      <c r="L4387" s="9">
        <f t="shared" si="343"/>
        <v>-229</v>
      </c>
      <c r="M4387" s="9">
        <f t="shared" si="344"/>
        <v>229</v>
      </c>
    </row>
    <row r="4388" spans="1:13">
      <c r="A4388" s="2">
        <v>37455</v>
      </c>
      <c r="B4388" s="1">
        <v>10757</v>
      </c>
      <c r="C4388" s="1">
        <v>10915</v>
      </c>
      <c r="D4388" s="1">
        <v>10709</v>
      </c>
      <c r="E4388" s="1">
        <v>10812</v>
      </c>
      <c r="I4388" s="3">
        <f t="shared" si="340"/>
        <v>5.3933420122745023E-3</v>
      </c>
      <c r="J4388" s="3">
        <f t="shared" si="341"/>
        <v>-5.1129497071674256E-3</v>
      </c>
      <c r="K4388" s="9">
        <f t="shared" si="342"/>
        <v>206</v>
      </c>
      <c r="L4388" s="9">
        <f t="shared" si="343"/>
        <v>58</v>
      </c>
      <c r="M4388" s="9">
        <f t="shared" si="344"/>
        <v>-55</v>
      </c>
    </row>
    <row r="4389" spans="1:13">
      <c r="A4389" s="2">
        <v>37454</v>
      </c>
      <c r="B4389" s="1">
        <v>10589</v>
      </c>
      <c r="C4389" s="1">
        <v>10813</v>
      </c>
      <c r="D4389" s="1">
        <v>10589</v>
      </c>
      <c r="E4389" s="1">
        <v>10754</v>
      </c>
      <c r="I4389" s="3">
        <f t="shared" si="340"/>
        <v>1.6734423749645459E-2</v>
      </c>
      <c r="J4389" s="3">
        <f t="shared" si="341"/>
        <v>-1.5582207951647936E-2</v>
      </c>
      <c r="K4389" s="9">
        <f t="shared" si="342"/>
        <v>224</v>
      </c>
      <c r="L4389" s="9">
        <f t="shared" si="343"/>
        <v>177</v>
      </c>
      <c r="M4389" s="9">
        <f t="shared" si="344"/>
        <v>-165</v>
      </c>
    </row>
    <row r="4390" spans="1:13">
      <c r="A4390" s="2">
        <v>37453</v>
      </c>
      <c r="B4390" s="1">
        <v>10645</v>
      </c>
      <c r="C4390" s="1">
        <v>10741</v>
      </c>
      <c r="D4390" s="1">
        <v>10521</v>
      </c>
      <c r="E4390" s="1">
        <v>10577</v>
      </c>
      <c r="I4390" s="3">
        <f t="shared" si="340"/>
        <v>-5.2666227781435152E-3</v>
      </c>
      <c r="J4390" s="3">
        <f t="shared" si="341"/>
        <v>6.3879755753875056E-3</v>
      </c>
      <c r="K4390" s="9">
        <f t="shared" si="342"/>
        <v>220</v>
      </c>
      <c r="L4390" s="9">
        <f t="shared" si="343"/>
        <v>-56</v>
      </c>
      <c r="M4390" s="9">
        <f t="shared" si="344"/>
        <v>68</v>
      </c>
    </row>
    <row r="4391" spans="1:13">
      <c r="A4391" s="2">
        <v>37452</v>
      </c>
      <c r="B4391" s="1">
        <v>10966</v>
      </c>
      <c r="C4391" s="1">
        <v>10969</v>
      </c>
      <c r="D4391" s="1">
        <v>10474</v>
      </c>
      <c r="E4391" s="1">
        <v>10633</v>
      </c>
      <c r="I4391" s="3">
        <f t="shared" si="340"/>
        <v>-3.0455001367739581E-2</v>
      </c>
      <c r="J4391" s="3">
        <f t="shared" si="341"/>
        <v>3.0366587634506656E-2</v>
      </c>
      <c r="K4391" s="9">
        <f t="shared" si="342"/>
        <v>495</v>
      </c>
      <c r="L4391" s="9">
        <f t="shared" si="343"/>
        <v>-334</v>
      </c>
      <c r="M4391" s="9">
        <f t="shared" si="344"/>
        <v>333</v>
      </c>
    </row>
    <row r="4392" spans="1:13">
      <c r="A4392" s="2">
        <v>37449</v>
      </c>
      <c r="B4392" s="1">
        <v>10811</v>
      </c>
      <c r="C4392" s="1">
        <v>10967</v>
      </c>
      <c r="D4392" s="1">
        <v>10697</v>
      </c>
      <c r="E4392" s="1">
        <v>10967</v>
      </c>
      <c r="I4392" s="3">
        <f t="shared" si="340"/>
        <v>1.4899130112900241E-2</v>
      </c>
      <c r="J4392" s="3">
        <f t="shared" si="341"/>
        <v>-1.442974747941911E-2</v>
      </c>
      <c r="K4392" s="9">
        <f t="shared" si="342"/>
        <v>270</v>
      </c>
      <c r="L4392" s="9">
        <f t="shared" si="343"/>
        <v>161</v>
      </c>
      <c r="M4392" s="9">
        <f t="shared" si="344"/>
        <v>-156</v>
      </c>
    </row>
    <row r="4393" spans="1:13">
      <c r="A4393" s="2">
        <v>37448</v>
      </c>
      <c r="B4393" s="1">
        <v>10545</v>
      </c>
      <c r="C4393" s="1">
        <v>10810</v>
      </c>
      <c r="D4393" s="1">
        <v>10466</v>
      </c>
      <c r="E4393" s="1">
        <v>10806</v>
      </c>
      <c r="I4393" s="3">
        <f t="shared" si="340"/>
        <v>2.3780198957839886E-2</v>
      </c>
      <c r="J4393" s="3">
        <f t="shared" si="341"/>
        <v>-2.4751066856330012E-2</v>
      </c>
      <c r="K4393" s="9">
        <f t="shared" si="342"/>
        <v>344</v>
      </c>
      <c r="L4393" s="9">
        <f t="shared" si="343"/>
        <v>251</v>
      </c>
      <c r="M4393" s="9">
        <f t="shared" si="344"/>
        <v>-261</v>
      </c>
    </row>
    <row r="4394" spans="1:13">
      <c r="A4394" s="2">
        <v>37447</v>
      </c>
      <c r="B4394" s="1">
        <v>10689</v>
      </c>
      <c r="C4394" s="1">
        <v>10839</v>
      </c>
      <c r="D4394" s="1">
        <v>10539</v>
      </c>
      <c r="E4394" s="1">
        <v>10555</v>
      </c>
      <c r="I4394" s="3">
        <f t="shared" si="340"/>
        <v>-1.2351455038832226E-2</v>
      </c>
      <c r="J4394" s="3">
        <f t="shared" si="341"/>
        <v>1.2536252221910375E-2</v>
      </c>
      <c r="K4394" s="9">
        <f t="shared" si="342"/>
        <v>300</v>
      </c>
      <c r="L4394" s="9">
        <f t="shared" si="343"/>
        <v>-132</v>
      </c>
      <c r="M4394" s="9">
        <f t="shared" si="344"/>
        <v>134</v>
      </c>
    </row>
    <row r="4395" spans="1:13">
      <c r="A4395" s="2">
        <v>37445</v>
      </c>
      <c r="B4395" s="1">
        <v>10524</v>
      </c>
      <c r="C4395" s="1">
        <v>10708</v>
      </c>
      <c r="D4395" s="1">
        <v>10505</v>
      </c>
      <c r="E4395" s="1">
        <v>10687</v>
      </c>
      <c r="I4395" s="3">
        <f t="shared" si="340"/>
        <v>1.558490924641262E-2</v>
      </c>
      <c r="J4395" s="3">
        <f t="shared" si="341"/>
        <v>-1.5488407449638921E-2</v>
      </c>
      <c r="K4395" s="9">
        <f t="shared" si="342"/>
        <v>203</v>
      </c>
      <c r="L4395" s="9">
        <f t="shared" si="343"/>
        <v>164</v>
      </c>
      <c r="M4395" s="9">
        <f t="shared" si="344"/>
        <v>-163</v>
      </c>
    </row>
    <row r="4396" spans="1:13">
      <c r="A4396" s="2">
        <v>37442</v>
      </c>
      <c r="B4396" s="1">
        <v>10662</v>
      </c>
      <c r="C4396" s="1">
        <v>10667</v>
      </c>
      <c r="D4396" s="1">
        <v>10424</v>
      </c>
      <c r="E4396" s="1">
        <v>10523</v>
      </c>
      <c r="I4396" s="3">
        <f t="shared" si="340"/>
        <v>-1.2388549976536838E-2</v>
      </c>
      <c r="J4396" s="3">
        <f t="shared" si="341"/>
        <v>1.3036953667229413E-2</v>
      </c>
      <c r="K4396" s="9">
        <f t="shared" si="342"/>
        <v>243</v>
      </c>
      <c r="L4396" s="9">
        <f t="shared" si="343"/>
        <v>-132</v>
      </c>
      <c r="M4396" s="9">
        <f t="shared" si="344"/>
        <v>139</v>
      </c>
    </row>
    <row r="4397" spans="1:13">
      <c r="A4397" s="2">
        <v>37441</v>
      </c>
      <c r="B4397" s="1">
        <v>10661</v>
      </c>
      <c r="C4397" s="1">
        <v>10721</v>
      </c>
      <c r="D4397" s="1">
        <v>10593</v>
      </c>
      <c r="E4397" s="1">
        <v>10655</v>
      </c>
      <c r="I4397" s="3">
        <f t="shared" si="340"/>
        <v>1.8805829807240243E-3</v>
      </c>
      <c r="J4397" s="3">
        <f t="shared" si="341"/>
        <v>5.6279898696182345E-4</v>
      </c>
      <c r="K4397" s="9">
        <f t="shared" si="342"/>
        <v>128</v>
      </c>
      <c r="L4397" s="9">
        <f t="shared" si="343"/>
        <v>20</v>
      </c>
      <c r="M4397" s="9">
        <f t="shared" si="344"/>
        <v>6</v>
      </c>
    </row>
    <row r="4398" spans="1:13">
      <c r="A4398" s="2">
        <v>37440</v>
      </c>
      <c r="B4398" s="1">
        <v>10854</v>
      </c>
      <c r="C4398" s="1">
        <v>10868</v>
      </c>
      <c r="D4398" s="1">
        <v>10520</v>
      </c>
      <c r="E4398" s="1">
        <v>10635</v>
      </c>
      <c r="I4398" s="3">
        <f t="shared" si="340"/>
        <v>-1.9363762102351315E-2</v>
      </c>
      <c r="J4398" s="3">
        <f t="shared" si="341"/>
        <v>2.0176893311221668E-2</v>
      </c>
      <c r="K4398" s="9">
        <f t="shared" si="342"/>
        <v>348</v>
      </c>
      <c r="L4398" s="9">
        <f t="shared" si="343"/>
        <v>-210</v>
      </c>
      <c r="M4398" s="9">
        <f t="shared" si="344"/>
        <v>219</v>
      </c>
    </row>
    <row r="4399" spans="1:13">
      <c r="A4399" s="2">
        <v>37439</v>
      </c>
      <c r="B4399" s="1">
        <v>10890</v>
      </c>
      <c r="C4399" s="1">
        <v>10908</v>
      </c>
      <c r="D4399" s="1">
        <v>10710</v>
      </c>
      <c r="E4399" s="1">
        <v>10845</v>
      </c>
      <c r="I4399" s="3">
        <f t="shared" si="340"/>
        <v>-4.3150936467131838E-3</v>
      </c>
      <c r="J4399" s="3">
        <f t="shared" si="341"/>
        <v>4.1322314049586778E-3</v>
      </c>
      <c r="K4399" s="9">
        <f t="shared" si="342"/>
        <v>198</v>
      </c>
      <c r="L4399" s="9">
        <f t="shared" si="343"/>
        <v>-47</v>
      </c>
      <c r="M4399" s="9">
        <f t="shared" si="344"/>
        <v>45</v>
      </c>
    </row>
    <row r="4400" spans="1:13">
      <c r="A4400" s="2">
        <v>37438</v>
      </c>
      <c r="B4400" s="1">
        <v>11137</v>
      </c>
      <c r="C4400" s="1">
        <v>11173</v>
      </c>
      <c r="D4400" s="1">
        <v>10853</v>
      </c>
      <c r="E4400" s="1">
        <v>10892</v>
      </c>
      <c r="I4400" s="3">
        <f t="shared" si="340"/>
        <v>-2.2174342400574559E-2</v>
      </c>
      <c r="J4400" s="3">
        <f t="shared" si="341"/>
        <v>2.1998742928975488E-2</v>
      </c>
      <c r="K4400" s="9">
        <f t="shared" si="342"/>
        <v>320</v>
      </c>
      <c r="L4400" s="9">
        <f t="shared" si="343"/>
        <v>-247</v>
      </c>
      <c r="M4400" s="9">
        <f t="shared" si="344"/>
        <v>245</v>
      </c>
    </row>
    <row r="4401" spans="1:13">
      <c r="A4401" s="2">
        <v>37435</v>
      </c>
      <c r="B4401" s="1">
        <v>11017</v>
      </c>
      <c r="C4401" s="1">
        <v>11271</v>
      </c>
      <c r="D4401" s="1">
        <v>11017</v>
      </c>
      <c r="E4401" s="1">
        <v>11139</v>
      </c>
      <c r="I4401" s="3">
        <f t="shared" si="340"/>
        <v>1.1441024244075185E-2</v>
      </c>
      <c r="J4401" s="3">
        <f t="shared" si="341"/>
        <v>-1.1073795044022873E-2</v>
      </c>
      <c r="K4401" s="9">
        <f t="shared" si="342"/>
        <v>254</v>
      </c>
      <c r="L4401" s="9">
        <f t="shared" si="343"/>
        <v>126</v>
      </c>
      <c r="M4401" s="9">
        <f t="shared" si="344"/>
        <v>-122</v>
      </c>
    </row>
    <row r="4402" spans="1:13">
      <c r="A4402" s="2">
        <v>37434</v>
      </c>
      <c r="B4402" s="1">
        <v>10689</v>
      </c>
      <c r="C4402" s="1">
        <v>11013</v>
      </c>
      <c r="D4402" s="1">
        <v>10689</v>
      </c>
      <c r="E4402" s="1">
        <v>11013</v>
      </c>
      <c r="I4402" s="3">
        <f t="shared" si="340"/>
        <v>3.021515434985968E-2</v>
      </c>
      <c r="J4402" s="3">
        <f t="shared" si="341"/>
        <v>-3.031153522312658E-2</v>
      </c>
      <c r="K4402" s="9">
        <f t="shared" si="342"/>
        <v>324</v>
      </c>
      <c r="L4402" s="9">
        <f t="shared" si="343"/>
        <v>323</v>
      </c>
      <c r="M4402" s="9">
        <f t="shared" si="344"/>
        <v>-324</v>
      </c>
    </row>
    <row r="4403" spans="1:13">
      <c r="A4403" s="2">
        <v>37433</v>
      </c>
      <c r="B4403" s="1">
        <v>10676</v>
      </c>
      <c r="C4403" s="1">
        <v>10693</v>
      </c>
      <c r="D4403" s="1">
        <v>10430</v>
      </c>
      <c r="E4403" s="1">
        <v>10690</v>
      </c>
      <c r="I4403" s="3">
        <f t="shared" si="340"/>
        <v>-1.4012143858010276E-3</v>
      </c>
      <c r="J4403" s="3">
        <f t="shared" si="341"/>
        <v>-1.3113525665043087E-3</v>
      </c>
      <c r="K4403" s="9">
        <f t="shared" si="342"/>
        <v>263</v>
      </c>
      <c r="L4403" s="9">
        <f t="shared" si="343"/>
        <v>-15</v>
      </c>
      <c r="M4403" s="9">
        <f t="shared" si="344"/>
        <v>-14</v>
      </c>
    </row>
    <row r="4404" spans="1:13">
      <c r="A4404" s="2">
        <v>37432</v>
      </c>
      <c r="B4404" s="1">
        <v>10773</v>
      </c>
      <c r="C4404" s="1">
        <v>10973</v>
      </c>
      <c r="D4404" s="1">
        <v>10597</v>
      </c>
      <c r="E4404" s="1">
        <v>10705</v>
      </c>
      <c r="I4404" s="3">
        <f t="shared" si="340"/>
        <v>-5.0190538154103537E-3</v>
      </c>
      <c r="J4404" s="3">
        <f t="shared" si="341"/>
        <v>6.3120764875150837E-3</v>
      </c>
      <c r="K4404" s="9">
        <f t="shared" si="342"/>
        <v>376</v>
      </c>
      <c r="L4404" s="9">
        <f t="shared" si="343"/>
        <v>-54</v>
      </c>
      <c r="M4404" s="9">
        <f t="shared" si="344"/>
        <v>68</v>
      </c>
    </row>
    <row r="4405" spans="1:13">
      <c r="A4405" s="2">
        <v>37431</v>
      </c>
      <c r="B4405" s="1">
        <v>10437</v>
      </c>
      <c r="C4405" s="1">
        <v>10813</v>
      </c>
      <c r="D4405" s="1">
        <v>10246</v>
      </c>
      <c r="E4405" s="1">
        <v>10759</v>
      </c>
      <c r="I4405" s="3">
        <f t="shared" si="340"/>
        <v>3.4817735885351545E-2</v>
      </c>
      <c r="J4405" s="3">
        <f t="shared" si="341"/>
        <v>-3.085177733065057E-2</v>
      </c>
      <c r="K4405" s="9">
        <f t="shared" si="342"/>
        <v>567</v>
      </c>
      <c r="L4405" s="9">
        <f t="shared" si="343"/>
        <v>362</v>
      </c>
      <c r="M4405" s="9">
        <f t="shared" si="344"/>
        <v>-322</v>
      </c>
    </row>
    <row r="4406" spans="1:13">
      <c r="A4406" s="2">
        <v>37428</v>
      </c>
      <c r="B4406" s="1">
        <v>10917</v>
      </c>
      <c r="C4406" s="1">
        <v>11010</v>
      </c>
      <c r="D4406" s="1">
        <v>10297</v>
      </c>
      <c r="E4406" s="1">
        <v>10397</v>
      </c>
      <c r="I4406" s="3">
        <f t="shared" si="340"/>
        <v>-4.6846351301796846E-2</v>
      </c>
      <c r="J4406" s="3">
        <f t="shared" si="341"/>
        <v>4.7632133369973434E-2</v>
      </c>
      <c r="K4406" s="9">
        <f t="shared" si="342"/>
        <v>713</v>
      </c>
      <c r="L4406" s="9">
        <f t="shared" si="343"/>
        <v>-511</v>
      </c>
      <c r="M4406" s="9">
        <f t="shared" si="344"/>
        <v>520</v>
      </c>
    </row>
    <row r="4407" spans="1:13">
      <c r="A4407" s="2">
        <v>37427</v>
      </c>
      <c r="B4407" s="1">
        <v>11507</v>
      </c>
      <c r="C4407" s="1">
        <v>11579</v>
      </c>
      <c r="D4407" s="1">
        <v>10893</v>
      </c>
      <c r="E4407" s="1">
        <v>10908</v>
      </c>
      <c r="I4407" s="3">
        <f t="shared" si="340"/>
        <v>-5.0900548159749412E-2</v>
      </c>
      <c r="J4407" s="3">
        <f t="shared" si="341"/>
        <v>5.2055270704788388E-2</v>
      </c>
      <c r="K4407" s="9">
        <f t="shared" si="342"/>
        <v>686</v>
      </c>
      <c r="L4407" s="9">
        <f t="shared" si="343"/>
        <v>-585</v>
      </c>
      <c r="M4407" s="9">
        <f t="shared" si="344"/>
        <v>599</v>
      </c>
    </row>
    <row r="4408" spans="1:13">
      <c r="A4408" s="2">
        <v>37426</v>
      </c>
      <c r="B4408" s="1">
        <v>11822</v>
      </c>
      <c r="C4408" s="1">
        <v>11900</v>
      </c>
      <c r="D4408" s="1">
        <v>11485</v>
      </c>
      <c r="E4408" s="1">
        <v>11493</v>
      </c>
      <c r="I4408" s="3">
        <f t="shared" si="340"/>
        <v>-2.7747229506809915E-2</v>
      </c>
      <c r="J4408" s="3">
        <f t="shared" si="341"/>
        <v>2.7829470478768398E-2</v>
      </c>
      <c r="K4408" s="9">
        <f t="shared" si="342"/>
        <v>415</v>
      </c>
      <c r="L4408" s="9">
        <f t="shared" si="343"/>
        <v>-328</v>
      </c>
      <c r="M4408" s="9">
        <f t="shared" si="344"/>
        <v>329</v>
      </c>
    </row>
    <row r="4409" spans="1:13">
      <c r="A4409" s="2">
        <v>37425</v>
      </c>
      <c r="B4409" s="1">
        <v>11942</v>
      </c>
      <c r="C4409" s="1">
        <v>12113</v>
      </c>
      <c r="D4409" s="1">
        <v>11808</v>
      </c>
      <c r="E4409" s="1">
        <v>11821</v>
      </c>
      <c r="I4409" s="3">
        <f t="shared" si="340"/>
        <v>-9.7176845103459832E-3</v>
      </c>
      <c r="J4409" s="3">
        <f t="shared" si="341"/>
        <v>1.0132306146374141E-2</v>
      </c>
      <c r="K4409" s="9">
        <f t="shared" si="342"/>
        <v>305</v>
      </c>
      <c r="L4409" s="9">
        <f t="shared" si="343"/>
        <v>-116</v>
      </c>
      <c r="M4409" s="9">
        <f t="shared" si="344"/>
        <v>121</v>
      </c>
    </row>
    <row r="4410" spans="1:13">
      <c r="A4410" s="2">
        <v>37424</v>
      </c>
      <c r="B4410" s="1">
        <v>11704</v>
      </c>
      <c r="C4410" s="1">
        <v>11953</v>
      </c>
      <c r="D4410" s="1">
        <v>11704</v>
      </c>
      <c r="E4410" s="1">
        <v>11937</v>
      </c>
      <c r="I4410" s="3">
        <f t="shared" si="340"/>
        <v>2.0430842879124635E-2</v>
      </c>
      <c r="J4410" s="3">
        <f t="shared" si="341"/>
        <v>-1.9907723855092277E-2</v>
      </c>
      <c r="K4410" s="9">
        <f t="shared" si="342"/>
        <v>249</v>
      </c>
      <c r="L4410" s="9">
        <f t="shared" si="343"/>
        <v>239</v>
      </c>
      <c r="M4410" s="9">
        <f t="shared" si="344"/>
        <v>-233</v>
      </c>
    </row>
    <row r="4411" spans="1:13">
      <c r="A4411" s="2">
        <v>37421</v>
      </c>
      <c r="B4411" s="1">
        <v>11984</v>
      </c>
      <c r="C4411" s="1">
        <v>11984</v>
      </c>
      <c r="D4411" s="1">
        <v>11601</v>
      </c>
      <c r="E4411" s="1">
        <v>11698</v>
      </c>
      <c r="I4411" s="3">
        <f t="shared" si="340"/>
        <v>-2.2069887978598896E-2</v>
      </c>
      <c r="J4411" s="3">
        <f t="shared" si="341"/>
        <v>2.3865153538050736E-2</v>
      </c>
      <c r="K4411" s="9">
        <f t="shared" si="342"/>
        <v>383</v>
      </c>
      <c r="L4411" s="9">
        <f t="shared" si="343"/>
        <v>-264</v>
      </c>
      <c r="M4411" s="9">
        <f t="shared" si="344"/>
        <v>286</v>
      </c>
    </row>
    <row r="4412" spans="1:13">
      <c r="A4412" s="2">
        <v>37420</v>
      </c>
      <c r="B4412" s="1">
        <v>12180</v>
      </c>
      <c r="C4412" s="1">
        <v>12312</v>
      </c>
      <c r="D4412" s="1">
        <v>11962</v>
      </c>
      <c r="E4412" s="1">
        <v>11962</v>
      </c>
      <c r="I4412" s="3">
        <f t="shared" si="340"/>
        <v>-1.4012528849324102E-2</v>
      </c>
      <c r="J4412" s="3">
        <f t="shared" si="341"/>
        <v>1.7898193760262728E-2</v>
      </c>
      <c r="K4412" s="9">
        <f t="shared" si="342"/>
        <v>350</v>
      </c>
      <c r="L4412" s="9">
        <f t="shared" si="343"/>
        <v>-170</v>
      </c>
      <c r="M4412" s="9">
        <f t="shared" si="344"/>
        <v>218</v>
      </c>
    </row>
    <row r="4413" spans="1:13">
      <c r="A4413" s="2">
        <v>37419</v>
      </c>
      <c r="B4413" s="1">
        <v>12220</v>
      </c>
      <c r="C4413" s="1">
        <v>12400</v>
      </c>
      <c r="D4413" s="1">
        <v>12057</v>
      </c>
      <c r="E4413" s="1">
        <v>12132</v>
      </c>
      <c r="I4413" s="3">
        <f t="shared" si="340"/>
        <v>-6.3882063882063885E-3</v>
      </c>
      <c r="J4413" s="3">
        <f t="shared" si="341"/>
        <v>7.2013093289689037E-3</v>
      </c>
      <c r="K4413" s="9">
        <f t="shared" si="342"/>
        <v>343</v>
      </c>
      <c r="L4413" s="9">
        <f t="shared" si="343"/>
        <v>-78</v>
      </c>
      <c r="M4413" s="9">
        <f t="shared" si="344"/>
        <v>88</v>
      </c>
    </row>
    <row r="4414" spans="1:13">
      <c r="A4414" s="2">
        <v>37418</v>
      </c>
      <c r="B4414" s="1">
        <v>12608</v>
      </c>
      <c r="C4414" s="1">
        <v>12685</v>
      </c>
      <c r="D4414" s="1">
        <v>12170</v>
      </c>
      <c r="E4414" s="1">
        <v>12210</v>
      </c>
      <c r="I4414" s="3">
        <f t="shared" si="340"/>
        <v>-3.0875466306849751E-2</v>
      </c>
      <c r="J4414" s="3">
        <f t="shared" si="341"/>
        <v>3.1567258883248732E-2</v>
      </c>
      <c r="K4414" s="9">
        <f t="shared" si="342"/>
        <v>515</v>
      </c>
      <c r="L4414" s="9">
        <f t="shared" si="343"/>
        <v>-389</v>
      </c>
      <c r="M4414" s="9">
        <f t="shared" si="344"/>
        <v>398</v>
      </c>
    </row>
    <row r="4415" spans="1:13">
      <c r="A4415" s="2">
        <v>37417</v>
      </c>
      <c r="B4415" s="1">
        <v>12305</v>
      </c>
      <c r="C4415" s="1">
        <v>12599</v>
      </c>
      <c r="D4415" s="1">
        <v>12304</v>
      </c>
      <c r="E4415" s="1">
        <v>12599</v>
      </c>
      <c r="I4415" s="3">
        <f t="shared" si="340"/>
        <v>2.5810128643543397E-2</v>
      </c>
      <c r="J4415" s="3">
        <f t="shared" si="341"/>
        <v>-2.3892726533929296E-2</v>
      </c>
      <c r="K4415" s="9">
        <f t="shared" si="342"/>
        <v>295</v>
      </c>
      <c r="L4415" s="9">
        <f t="shared" si="343"/>
        <v>317</v>
      </c>
      <c r="M4415" s="9">
        <f t="shared" si="344"/>
        <v>-294</v>
      </c>
    </row>
    <row r="4416" spans="1:13">
      <c r="A4416" s="2">
        <v>37414</v>
      </c>
      <c r="B4416" s="1">
        <v>12051</v>
      </c>
      <c r="C4416" s="1">
        <v>12310</v>
      </c>
      <c r="D4416" s="1">
        <v>11954</v>
      </c>
      <c r="E4416" s="1">
        <v>12282</v>
      </c>
      <c r="I4416" s="3">
        <f t="shared" si="340"/>
        <v>1.4035667107001321E-2</v>
      </c>
      <c r="J4416" s="3">
        <f t="shared" si="341"/>
        <v>-1.9168533731640527E-2</v>
      </c>
      <c r="K4416" s="9">
        <f t="shared" si="342"/>
        <v>356</v>
      </c>
      <c r="L4416" s="9">
        <f t="shared" si="343"/>
        <v>170</v>
      </c>
      <c r="M4416" s="9">
        <f t="shared" si="344"/>
        <v>-231</v>
      </c>
    </row>
    <row r="4417" spans="1:13">
      <c r="A4417" s="2">
        <v>37413</v>
      </c>
      <c r="B4417" s="1">
        <v>12591</v>
      </c>
      <c r="C4417" s="1">
        <v>12595</v>
      </c>
      <c r="D4417" s="1">
        <v>12112</v>
      </c>
      <c r="E4417" s="1">
        <v>12112</v>
      </c>
      <c r="I4417" s="3">
        <f t="shared" si="340"/>
        <v>-3.7890221622050996E-2</v>
      </c>
      <c r="J4417" s="3">
        <f t="shared" si="341"/>
        <v>3.8043046620602018E-2</v>
      </c>
      <c r="K4417" s="9">
        <f t="shared" si="342"/>
        <v>483</v>
      </c>
      <c r="L4417" s="9">
        <f t="shared" si="343"/>
        <v>-477</v>
      </c>
      <c r="M4417" s="9">
        <f t="shared" si="344"/>
        <v>479</v>
      </c>
    </row>
    <row r="4418" spans="1:13">
      <c r="A4418" s="2">
        <v>37412</v>
      </c>
      <c r="B4418" s="1">
        <v>12580</v>
      </c>
      <c r="C4418" s="1">
        <v>12707</v>
      </c>
      <c r="D4418" s="1">
        <v>12574</v>
      </c>
      <c r="E4418" s="1">
        <v>12589</v>
      </c>
      <c r="I4418" s="3">
        <f t="shared" si="340"/>
        <v>-8.7301587301587302E-4</v>
      </c>
      <c r="J4418" s="3">
        <f t="shared" si="341"/>
        <v>-7.1542130365659774E-4</v>
      </c>
      <c r="K4418" s="9">
        <f t="shared" si="342"/>
        <v>133</v>
      </c>
      <c r="L4418" s="9">
        <f t="shared" si="343"/>
        <v>-11</v>
      </c>
      <c r="M4418" s="9">
        <f t="shared" si="344"/>
        <v>-9</v>
      </c>
    </row>
    <row r="4419" spans="1:13">
      <c r="A4419" s="2">
        <v>37411</v>
      </c>
      <c r="B4419" s="1">
        <v>12637</v>
      </c>
      <c r="C4419" s="1">
        <v>12641</v>
      </c>
      <c r="D4419" s="1">
        <v>12492</v>
      </c>
      <c r="E4419" s="1">
        <v>12600</v>
      </c>
      <c r="I4419" s="3">
        <f t="shared" si="340"/>
        <v>-4.6607156963425229E-3</v>
      </c>
      <c r="J4419" s="3">
        <f t="shared" si="341"/>
        <v>2.9279101052464983E-3</v>
      </c>
      <c r="K4419" s="9">
        <f t="shared" si="342"/>
        <v>149</v>
      </c>
      <c r="L4419" s="9">
        <f t="shared" si="343"/>
        <v>-59</v>
      </c>
      <c r="M4419" s="9">
        <f t="shared" si="344"/>
        <v>37</v>
      </c>
    </row>
    <row r="4420" spans="1:13">
      <c r="A4420" s="2">
        <v>37410</v>
      </c>
      <c r="B4420" s="1">
        <v>12858</v>
      </c>
      <c r="C4420" s="1">
        <v>12913</v>
      </c>
      <c r="D4420" s="1">
        <v>12640</v>
      </c>
      <c r="E4420" s="1">
        <v>12659</v>
      </c>
      <c r="I4420" s="3">
        <f t="shared" si="340"/>
        <v>-1.5706399191353707E-2</v>
      </c>
      <c r="J4420" s="3">
        <f t="shared" si="341"/>
        <v>1.5476745994711464E-2</v>
      </c>
      <c r="K4420" s="9">
        <f t="shared" si="342"/>
        <v>273</v>
      </c>
      <c r="L4420" s="9">
        <f t="shared" si="343"/>
        <v>-202</v>
      </c>
      <c r="M4420" s="9">
        <f t="shared" si="344"/>
        <v>199</v>
      </c>
    </row>
    <row r="4421" spans="1:13">
      <c r="A4421" s="2">
        <v>37407</v>
      </c>
      <c r="B4421" s="1">
        <v>12991</v>
      </c>
      <c r="C4421" s="1">
        <v>13013</v>
      </c>
      <c r="D4421" s="1">
        <v>12861</v>
      </c>
      <c r="E4421" s="1">
        <v>12861</v>
      </c>
      <c r="I4421" s="3">
        <f t="shared" si="340"/>
        <v>-9.5494801694262603E-3</v>
      </c>
      <c r="J4421" s="3">
        <f t="shared" si="341"/>
        <v>1.0006927873142946E-2</v>
      </c>
      <c r="K4421" s="9">
        <f t="shared" si="342"/>
        <v>152</v>
      </c>
      <c r="L4421" s="9">
        <f t="shared" si="343"/>
        <v>-124</v>
      </c>
      <c r="M4421" s="9">
        <f t="shared" si="344"/>
        <v>130</v>
      </c>
    </row>
    <row r="4422" spans="1:13">
      <c r="A4422" s="2">
        <v>37405</v>
      </c>
      <c r="B4422" s="1">
        <v>12728</v>
      </c>
      <c r="C4422" s="1">
        <v>12998</v>
      </c>
      <c r="D4422" s="1">
        <v>12728</v>
      </c>
      <c r="E4422" s="1">
        <v>12985</v>
      </c>
      <c r="I4422" s="3">
        <f t="shared" si="340"/>
        <v>2.0191703331238216E-2</v>
      </c>
      <c r="J4422" s="3">
        <f t="shared" si="341"/>
        <v>-2.0191703331238216E-2</v>
      </c>
      <c r="K4422" s="9">
        <f t="shared" si="342"/>
        <v>270</v>
      </c>
      <c r="L4422" s="9">
        <f t="shared" si="343"/>
        <v>257</v>
      </c>
      <c r="M4422" s="9">
        <f t="shared" si="344"/>
        <v>-257</v>
      </c>
    </row>
    <row r="4423" spans="1:13">
      <c r="A4423" s="2">
        <v>37404</v>
      </c>
      <c r="B4423" s="1">
        <v>12702</v>
      </c>
      <c r="C4423" s="1">
        <v>12860</v>
      </c>
      <c r="D4423" s="1">
        <v>12702</v>
      </c>
      <c r="E4423" s="1">
        <v>12728</v>
      </c>
      <c r="I4423" s="3">
        <f t="shared" si="340"/>
        <v>2.3625767837454716E-3</v>
      </c>
      <c r="J4423" s="3">
        <f t="shared" si="341"/>
        <v>-2.0469217446071487E-3</v>
      </c>
      <c r="K4423" s="9">
        <f t="shared" si="342"/>
        <v>158</v>
      </c>
      <c r="L4423" s="9">
        <f t="shared" si="343"/>
        <v>30</v>
      </c>
      <c r="M4423" s="9">
        <f t="shared" si="344"/>
        <v>-26</v>
      </c>
    </row>
    <row r="4424" spans="1:13">
      <c r="A4424" s="2">
        <v>37403</v>
      </c>
      <c r="B4424" s="1">
        <v>12578</v>
      </c>
      <c r="C4424" s="1">
        <v>12707</v>
      </c>
      <c r="D4424" s="1">
        <v>12538</v>
      </c>
      <c r="E4424" s="1">
        <v>12698</v>
      </c>
      <c r="I4424" s="3">
        <f t="shared" si="340"/>
        <v>9.9419390757973427E-3</v>
      </c>
      <c r="J4424" s="3">
        <f t="shared" si="341"/>
        <v>-9.540467482906663E-3</v>
      </c>
      <c r="K4424" s="9">
        <f t="shared" si="342"/>
        <v>169</v>
      </c>
      <c r="L4424" s="9">
        <f t="shared" si="343"/>
        <v>125</v>
      </c>
      <c r="M4424" s="9">
        <f t="shared" si="344"/>
        <v>-120</v>
      </c>
    </row>
    <row r="4425" spans="1:13">
      <c r="A4425" s="2">
        <v>37400</v>
      </c>
      <c r="B4425" s="1">
        <v>12543</v>
      </c>
      <c r="C4425" s="1">
        <v>12689</v>
      </c>
      <c r="D4425" s="1">
        <v>12444</v>
      </c>
      <c r="E4425" s="1">
        <v>12573</v>
      </c>
      <c r="I4425" s="3">
        <f t="shared" si="340"/>
        <v>1.4336917562724014E-3</v>
      </c>
      <c r="J4425" s="3">
        <f t="shared" si="341"/>
        <v>-2.3917723032767279E-3</v>
      </c>
      <c r="K4425" s="9">
        <f t="shared" si="342"/>
        <v>245</v>
      </c>
      <c r="L4425" s="9">
        <f t="shared" si="343"/>
        <v>18</v>
      </c>
      <c r="M4425" s="9">
        <f t="shared" si="344"/>
        <v>-30</v>
      </c>
    </row>
    <row r="4426" spans="1:13">
      <c r="A4426" s="2">
        <v>37399</v>
      </c>
      <c r="B4426" s="1">
        <v>12379</v>
      </c>
      <c r="C4426" s="1">
        <v>12561</v>
      </c>
      <c r="D4426" s="1">
        <v>12252</v>
      </c>
      <c r="E4426" s="1">
        <v>12555</v>
      </c>
      <c r="I4426" s="3">
        <f t="shared" si="340"/>
        <v>1.5201746583650037E-2</v>
      </c>
      <c r="J4426" s="3">
        <f t="shared" si="341"/>
        <v>-1.4217626625737136E-2</v>
      </c>
      <c r="K4426" s="9">
        <f t="shared" si="342"/>
        <v>309</v>
      </c>
      <c r="L4426" s="9">
        <f t="shared" si="343"/>
        <v>188</v>
      </c>
      <c r="M4426" s="9">
        <f t="shared" si="344"/>
        <v>-176</v>
      </c>
    </row>
    <row r="4427" spans="1:13">
      <c r="A4427" s="2">
        <v>37398</v>
      </c>
      <c r="B4427" s="1">
        <v>12696</v>
      </c>
      <c r="C4427" s="1">
        <v>12844</v>
      </c>
      <c r="D4427" s="1">
        <v>12351</v>
      </c>
      <c r="E4427" s="1">
        <v>12367</v>
      </c>
      <c r="I4427" s="3">
        <f t="shared" si="340"/>
        <v>-2.6297141957326194E-2</v>
      </c>
      <c r="J4427" s="3">
        <f t="shared" si="341"/>
        <v>2.5913673597983616E-2</v>
      </c>
      <c r="K4427" s="9">
        <f t="shared" si="342"/>
        <v>493</v>
      </c>
      <c r="L4427" s="9">
        <f t="shared" si="343"/>
        <v>-334</v>
      </c>
      <c r="M4427" s="9">
        <f t="shared" si="344"/>
        <v>329</v>
      </c>
    </row>
    <row r="4428" spans="1:13">
      <c r="A4428" s="2">
        <v>37397</v>
      </c>
      <c r="B4428" s="1">
        <v>12673</v>
      </c>
      <c r="C4428" s="1">
        <v>12776</v>
      </c>
      <c r="D4428" s="1">
        <v>12629</v>
      </c>
      <c r="E4428" s="1">
        <v>12701</v>
      </c>
      <c r="I4428" s="3">
        <f t="shared" si="340"/>
        <v>2.6841398910554984E-3</v>
      </c>
      <c r="J4428" s="3">
        <f t="shared" si="341"/>
        <v>-2.2094216049869803E-3</v>
      </c>
      <c r="K4428" s="9">
        <f t="shared" si="342"/>
        <v>147</v>
      </c>
      <c r="L4428" s="9">
        <f t="shared" si="343"/>
        <v>34</v>
      </c>
      <c r="M4428" s="9">
        <f t="shared" si="344"/>
        <v>-28</v>
      </c>
    </row>
    <row r="4429" spans="1:13">
      <c r="A4429" s="2">
        <v>37396</v>
      </c>
      <c r="B4429" s="1">
        <v>12699</v>
      </c>
      <c r="C4429" s="1">
        <v>12769</v>
      </c>
      <c r="D4429" s="1">
        <v>12606</v>
      </c>
      <c r="E4429" s="1">
        <v>12667</v>
      </c>
      <c r="I4429" s="3">
        <f t="shared" ref="I4429:I4492" si="345">(E4429-E4430)/E4430</f>
        <v>-2.5198834553901883E-3</v>
      </c>
      <c r="J4429" s="3">
        <f t="shared" ref="J4429:J4492" si="346">(B4429-E4429)/B4429</f>
        <v>2.5198834553901883E-3</v>
      </c>
      <c r="K4429" s="9">
        <f t="shared" ref="K4429:K4492" si="347">(C4429-D4429)</f>
        <v>163</v>
      </c>
      <c r="L4429" s="9">
        <f t="shared" ref="L4429:L4492" si="348">(E4429-E4430)</f>
        <v>-32</v>
      </c>
      <c r="M4429" s="9">
        <f t="shared" ref="M4429:M4492" si="349">B4429-E4429</f>
        <v>32</v>
      </c>
    </row>
    <row r="4430" spans="1:13">
      <c r="A4430" s="2">
        <v>37393</v>
      </c>
      <c r="B4430" s="1">
        <v>12664</v>
      </c>
      <c r="C4430" s="1">
        <v>12738</v>
      </c>
      <c r="D4430" s="1">
        <v>12563</v>
      </c>
      <c r="E4430" s="1">
        <v>12699</v>
      </c>
      <c r="I4430" s="3">
        <f t="shared" si="345"/>
        <v>3.0805687203791471E-3</v>
      </c>
      <c r="J4430" s="3">
        <f t="shared" si="346"/>
        <v>-2.7637397346809856E-3</v>
      </c>
      <c r="K4430" s="9">
        <f t="shared" si="347"/>
        <v>175</v>
      </c>
      <c r="L4430" s="9">
        <f t="shared" si="348"/>
        <v>39</v>
      </c>
      <c r="M4430" s="9">
        <f t="shared" si="349"/>
        <v>-35</v>
      </c>
    </row>
    <row r="4431" spans="1:13">
      <c r="A4431" s="2">
        <v>37392</v>
      </c>
      <c r="B4431" s="1">
        <v>12395</v>
      </c>
      <c r="C4431" s="1">
        <v>12688</v>
      </c>
      <c r="D4431" s="1">
        <v>12395</v>
      </c>
      <c r="E4431" s="1">
        <v>12660</v>
      </c>
      <c r="I4431" s="3">
        <f t="shared" si="345"/>
        <v>2.5184225443355739E-2</v>
      </c>
      <c r="J4431" s="3">
        <f t="shared" si="346"/>
        <v>-2.1379588543767647E-2</v>
      </c>
      <c r="K4431" s="9">
        <f t="shared" si="347"/>
        <v>293</v>
      </c>
      <c r="L4431" s="9">
        <f t="shared" si="348"/>
        <v>311</v>
      </c>
      <c r="M4431" s="9">
        <f t="shared" si="349"/>
        <v>-265</v>
      </c>
    </row>
    <row r="4432" spans="1:13">
      <c r="A4432" s="2">
        <v>37391</v>
      </c>
      <c r="B4432" s="1">
        <v>12207</v>
      </c>
      <c r="C4432" s="1">
        <v>12463</v>
      </c>
      <c r="D4432" s="1">
        <v>12113</v>
      </c>
      <c r="E4432" s="1">
        <v>12349</v>
      </c>
      <c r="I4432" s="3">
        <f t="shared" si="345"/>
        <v>1.1881350376925599E-2</v>
      </c>
      <c r="J4432" s="3">
        <f t="shared" si="346"/>
        <v>-1.1632669779634636E-2</v>
      </c>
      <c r="K4432" s="9">
        <f t="shared" si="347"/>
        <v>350</v>
      </c>
      <c r="L4432" s="9">
        <f t="shared" si="348"/>
        <v>145</v>
      </c>
      <c r="M4432" s="9">
        <f t="shared" si="349"/>
        <v>-142</v>
      </c>
    </row>
    <row r="4433" spans="1:13">
      <c r="A4433" s="2">
        <v>37390</v>
      </c>
      <c r="B4433" s="1">
        <v>11998</v>
      </c>
      <c r="C4433" s="1">
        <v>12326</v>
      </c>
      <c r="D4433" s="1">
        <v>11998</v>
      </c>
      <c r="E4433" s="1">
        <v>12204</v>
      </c>
      <c r="I4433" s="3">
        <f t="shared" si="345"/>
        <v>1.683052824529245E-2</v>
      </c>
      <c r="J4433" s="3">
        <f t="shared" si="346"/>
        <v>-1.7169528254709118E-2</v>
      </c>
      <c r="K4433" s="9">
        <f t="shared" si="347"/>
        <v>328</v>
      </c>
      <c r="L4433" s="9">
        <f t="shared" si="348"/>
        <v>202</v>
      </c>
      <c r="M4433" s="9">
        <f t="shared" si="349"/>
        <v>-206</v>
      </c>
    </row>
    <row r="4434" spans="1:13">
      <c r="A4434" s="2">
        <v>37389</v>
      </c>
      <c r="B4434" s="1">
        <v>12146</v>
      </c>
      <c r="C4434" s="1">
        <v>12211</v>
      </c>
      <c r="D4434" s="1">
        <v>11943</v>
      </c>
      <c r="E4434" s="1">
        <v>12002</v>
      </c>
      <c r="I4434" s="3">
        <f t="shared" si="345"/>
        <v>-1.0552349546578731E-2</v>
      </c>
      <c r="J4434" s="3">
        <f t="shared" si="346"/>
        <v>1.1855754981063725E-2</v>
      </c>
      <c r="K4434" s="9">
        <f t="shared" si="347"/>
        <v>268</v>
      </c>
      <c r="L4434" s="9">
        <f t="shared" si="348"/>
        <v>-128</v>
      </c>
      <c r="M4434" s="9">
        <f t="shared" si="349"/>
        <v>144</v>
      </c>
    </row>
    <row r="4435" spans="1:13">
      <c r="A4435" s="2">
        <v>37386</v>
      </c>
      <c r="B4435" s="1">
        <v>12105</v>
      </c>
      <c r="C4435" s="1">
        <v>12179</v>
      </c>
      <c r="D4435" s="1">
        <v>11943</v>
      </c>
      <c r="E4435" s="1">
        <v>12130</v>
      </c>
      <c r="I4435" s="3">
        <f t="shared" si="345"/>
        <v>2.3964961573423684E-3</v>
      </c>
      <c r="J4435" s="3">
        <f t="shared" si="346"/>
        <v>-2.0652622883106154E-3</v>
      </c>
      <c r="K4435" s="9">
        <f t="shared" si="347"/>
        <v>236</v>
      </c>
      <c r="L4435" s="9">
        <f t="shared" si="348"/>
        <v>29</v>
      </c>
      <c r="M4435" s="9">
        <f t="shared" si="349"/>
        <v>-25</v>
      </c>
    </row>
    <row r="4436" spans="1:13">
      <c r="A4436" s="2">
        <v>37385</v>
      </c>
      <c r="B4436" s="1">
        <v>12601</v>
      </c>
      <c r="C4436" s="1">
        <v>12602</v>
      </c>
      <c r="D4436" s="1">
        <v>12076</v>
      </c>
      <c r="E4436" s="1">
        <v>12101</v>
      </c>
      <c r="I4436" s="3">
        <f t="shared" si="345"/>
        <v>-4.0821179454660746E-2</v>
      </c>
      <c r="J4436" s="3">
        <f t="shared" si="346"/>
        <v>3.9679390524561542E-2</v>
      </c>
      <c r="K4436" s="9">
        <f t="shared" si="347"/>
        <v>526</v>
      </c>
      <c r="L4436" s="9">
        <f t="shared" si="348"/>
        <v>-515</v>
      </c>
      <c r="M4436" s="9">
        <f t="shared" si="349"/>
        <v>500</v>
      </c>
    </row>
    <row r="4437" spans="1:13">
      <c r="A4437" s="2">
        <v>37384</v>
      </c>
      <c r="B4437" s="1">
        <v>12352</v>
      </c>
      <c r="C4437" s="1">
        <v>12664</v>
      </c>
      <c r="D4437" s="1">
        <v>12352</v>
      </c>
      <c r="E4437" s="1">
        <v>12616</v>
      </c>
      <c r="I4437" s="3">
        <f t="shared" si="345"/>
        <v>2.2200615783503484E-2</v>
      </c>
      <c r="J4437" s="3">
        <f t="shared" si="346"/>
        <v>-2.1373056994818652E-2</v>
      </c>
      <c r="K4437" s="9">
        <f t="shared" si="347"/>
        <v>312</v>
      </c>
      <c r="L4437" s="9">
        <f t="shared" si="348"/>
        <v>274</v>
      </c>
      <c r="M4437" s="9">
        <f t="shared" si="349"/>
        <v>-264</v>
      </c>
    </row>
    <row r="4438" spans="1:13">
      <c r="A4438" s="2">
        <v>37383</v>
      </c>
      <c r="B4438" s="1">
        <v>12433</v>
      </c>
      <c r="C4438" s="1">
        <v>12607</v>
      </c>
      <c r="D4438" s="1">
        <v>12291</v>
      </c>
      <c r="E4438" s="1">
        <v>12342</v>
      </c>
      <c r="I4438" s="3">
        <f t="shared" si="345"/>
        <v>-7.0796460176991149E-3</v>
      </c>
      <c r="J4438" s="3">
        <f t="shared" si="346"/>
        <v>7.3192310785811952E-3</v>
      </c>
      <c r="K4438" s="9">
        <f t="shared" si="347"/>
        <v>316</v>
      </c>
      <c r="L4438" s="9">
        <f t="shared" si="348"/>
        <v>-88</v>
      </c>
      <c r="M4438" s="9">
        <f t="shared" si="349"/>
        <v>91</v>
      </c>
    </row>
    <row r="4439" spans="1:13">
      <c r="A4439" s="2">
        <v>37382</v>
      </c>
      <c r="B4439" s="1">
        <v>12594</v>
      </c>
      <c r="C4439" s="1">
        <v>12594</v>
      </c>
      <c r="D4439" s="1">
        <v>12271</v>
      </c>
      <c r="E4439" s="1">
        <v>12430</v>
      </c>
      <c r="I4439" s="3">
        <f t="shared" si="345"/>
        <v>-1.4196209057022761E-2</v>
      </c>
      <c r="J4439" s="3">
        <f t="shared" si="346"/>
        <v>1.3022074003493728E-2</v>
      </c>
      <c r="K4439" s="9">
        <f t="shared" si="347"/>
        <v>323</v>
      </c>
      <c r="L4439" s="9">
        <f t="shared" si="348"/>
        <v>-179</v>
      </c>
      <c r="M4439" s="9">
        <f t="shared" si="349"/>
        <v>164</v>
      </c>
    </row>
    <row r="4440" spans="1:13">
      <c r="A4440" s="2">
        <v>37379</v>
      </c>
      <c r="B4440" s="1">
        <v>12557</v>
      </c>
      <c r="C4440" s="1">
        <v>12678</v>
      </c>
      <c r="D4440" s="1">
        <v>12431</v>
      </c>
      <c r="E4440" s="1">
        <v>12609</v>
      </c>
      <c r="I4440" s="3">
        <f t="shared" si="345"/>
        <v>5.6627851331950869E-3</v>
      </c>
      <c r="J4440" s="3">
        <f t="shared" si="346"/>
        <v>-4.1411165087202354E-3</v>
      </c>
      <c r="K4440" s="9">
        <f t="shared" si="347"/>
        <v>247</v>
      </c>
      <c r="L4440" s="9">
        <f t="shared" si="348"/>
        <v>71</v>
      </c>
      <c r="M4440" s="9">
        <f t="shared" si="349"/>
        <v>-52</v>
      </c>
    </row>
    <row r="4441" spans="1:13">
      <c r="A4441" s="2">
        <v>37378</v>
      </c>
      <c r="B4441" s="1">
        <v>13088</v>
      </c>
      <c r="C4441" s="1">
        <v>13090</v>
      </c>
      <c r="D4441" s="1">
        <v>12512</v>
      </c>
      <c r="E4441" s="1">
        <v>12538</v>
      </c>
      <c r="I4441" s="3">
        <f t="shared" si="345"/>
        <v>-4.1803591899121133E-2</v>
      </c>
      <c r="J4441" s="3">
        <f t="shared" si="346"/>
        <v>4.2023227383863083E-2</v>
      </c>
      <c r="K4441" s="9">
        <f t="shared" si="347"/>
        <v>578</v>
      </c>
      <c r="L4441" s="9">
        <f t="shared" si="348"/>
        <v>-547</v>
      </c>
      <c r="M4441" s="9">
        <f t="shared" si="349"/>
        <v>550</v>
      </c>
    </row>
    <row r="4442" spans="1:13">
      <c r="A4442" s="2">
        <v>37376</v>
      </c>
      <c r="B4442" s="1">
        <v>13096</v>
      </c>
      <c r="C4442" s="1">
        <v>13261</v>
      </c>
      <c r="D4442" s="1">
        <v>13065</v>
      </c>
      <c r="E4442" s="1">
        <v>13085</v>
      </c>
      <c r="I4442" s="3">
        <f t="shared" si="345"/>
        <v>-3.8197097020626432E-4</v>
      </c>
      <c r="J4442" s="3">
        <f t="shared" si="346"/>
        <v>8.3995113011606595E-4</v>
      </c>
      <c r="K4442" s="9">
        <f t="shared" si="347"/>
        <v>196</v>
      </c>
      <c r="L4442" s="9">
        <f t="shared" si="348"/>
        <v>-5</v>
      </c>
      <c r="M4442" s="9">
        <f t="shared" si="349"/>
        <v>11</v>
      </c>
    </row>
    <row r="4443" spans="1:13">
      <c r="A4443" s="2">
        <v>37375</v>
      </c>
      <c r="B4443" s="1">
        <v>13075</v>
      </c>
      <c r="C4443" s="1">
        <v>13142</v>
      </c>
      <c r="D4443" s="1">
        <v>13031</v>
      </c>
      <c r="E4443" s="1">
        <v>13090</v>
      </c>
      <c r="I4443" s="3">
        <f t="shared" si="345"/>
        <v>1.1472275334608031E-3</v>
      </c>
      <c r="J4443" s="3">
        <f t="shared" si="346"/>
        <v>-1.1472275334608031E-3</v>
      </c>
      <c r="K4443" s="9">
        <f t="shared" si="347"/>
        <v>111</v>
      </c>
      <c r="L4443" s="9">
        <f t="shared" si="348"/>
        <v>15</v>
      </c>
      <c r="M4443" s="9">
        <f t="shared" si="349"/>
        <v>-15</v>
      </c>
    </row>
    <row r="4444" spans="1:13">
      <c r="A4444" s="2">
        <v>37372</v>
      </c>
      <c r="B4444" s="1">
        <v>13272</v>
      </c>
      <c r="C4444" s="1">
        <v>13367</v>
      </c>
      <c r="D4444" s="1">
        <v>13036</v>
      </c>
      <c r="E4444" s="1">
        <v>13075</v>
      </c>
      <c r="I4444" s="3">
        <f t="shared" si="345"/>
        <v>-1.4843279083785414E-2</v>
      </c>
      <c r="J4444" s="3">
        <f t="shared" si="346"/>
        <v>1.4843279083785414E-2</v>
      </c>
      <c r="K4444" s="9">
        <f t="shared" si="347"/>
        <v>331</v>
      </c>
      <c r="L4444" s="9">
        <f t="shared" si="348"/>
        <v>-197</v>
      </c>
      <c r="M4444" s="9">
        <f t="shared" si="349"/>
        <v>197</v>
      </c>
    </row>
    <row r="4445" spans="1:13">
      <c r="A4445" s="2">
        <v>37371</v>
      </c>
      <c r="B4445" s="1">
        <v>13384</v>
      </c>
      <c r="C4445" s="1">
        <v>13384</v>
      </c>
      <c r="D4445" s="1">
        <v>13116</v>
      </c>
      <c r="E4445" s="1">
        <v>13272</v>
      </c>
      <c r="I4445" s="3">
        <f t="shared" si="345"/>
        <v>-8.0717488789237672E-3</v>
      </c>
      <c r="J4445" s="3">
        <f t="shared" si="346"/>
        <v>8.368200836820083E-3</v>
      </c>
      <c r="K4445" s="9">
        <f t="shared" si="347"/>
        <v>268</v>
      </c>
      <c r="L4445" s="9">
        <f t="shared" si="348"/>
        <v>-108</v>
      </c>
      <c r="M4445" s="9">
        <f t="shared" si="349"/>
        <v>112</v>
      </c>
    </row>
    <row r="4446" spans="1:13">
      <c r="A4446" s="2">
        <v>37370</v>
      </c>
      <c r="B4446" s="1">
        <v>13181</v>
      </c>
      <c r="C4446" s="1">
        <v>13394</v>
      </c>
      <c r="D4446" s="1">
        <v>13176</v>
      </c>
      <c r="E4446" s="1">
        <v>13380</v>
      </c>
      <c r="I4446" s="3">
        <f t="shared" si="345"/>
        <v>1.4558689717925387E-2</v>
      </c>
      <c r="J4446" s="3">
        <f t="shared" si="346"/>
        <v>-1.5097488809650254E-2</v>
      </c>
      <c r="K4446" s="9">
        <f t="shared" si="347"/>
        <v>218</v>
      </c>
      <c r="L4446" s="9">
        <f t="shared" si="348"/>
        <v>192</v>
      </c>
      <c r="M4446" s="9">
        <f t="shared" si="349"/>
        <v>-199</v>
      </c>
    </row>
    <row r="4447" spans="1:13">
      <c r="A4447" s="2">
        <v>37369</v>
      </c>
      <c r="B4447" s="1">
        <v>13224</v>
      </c>
      <c r="C4447" s="1">
        <v>13302</v>
      </c>
      <c r="D4447" s="1">
        <v>13076</v>
      </c>
      <c r="E4447" s="1">
        <v>13188</v>
      </c>
      <c r="I4447" s="3">
        <f t="shared" si="345"/>
        <v>-2.7223230490018148E-3</v>
      </c>
      <c r="J4447" s="3">
        <f t="shared" si="346"/>
        <v>2.7223230490018148E-3</v>
      </c>
      <c r="K4447" s="9">
        <f t="shared" si="347"/>
        <v>226</v>
      </c>
      <c r="L4447" s="9">
        <f t="shared" si="348"/>
        <v>-36</v>
      </c>
      <c r="M4447" s="9">
        <f t="shared" si="349"/>
        <v>36</v>
      </c>
    </row>
    <row r="4448" spans="1:13">
      <c r="A4448" s="2">
        <v>37368</v>
      </c>
      <c r="B4448" s="1">
        <v>13483</v>
      </c>
      <c r="C4448" s="1">
        <v>13485</v>
      </c>
      <c r="D4448" s="1">
        <v>13056</v>
      </c>
      <c r="E4448" s="1">
        <v>13224</v>
      </c>
      <c r="I4448" s="3">
        <f t="shared" si="345"/>
        <v>-1.8845526042439532E-2</v>
      </c>
      <c r="J4448" s="3">
        <f t="shared" si="346"/>
        <v>1.9209374768226657E-2</v>
      </c>
      <c r="K4448" s="9">
        <f t="shared" si="347"/>
        <v>429</v>
      </c>
      <c r="L4448" s="9">
        <f t="shared" si="348"/>
        <v>-254</v>
      </c>
      <c r="M4448" s="9">
        <f t="shared" si="349"/>
        <v>259</v>
      </c>
    </row>
    <row r="4449" spans="1:13">
      <c r="A4449" s="2">
        <v>37365</v>
      </c>
      <c r="B4449" s="1">
        <v>13568</v>
      </c>
      <c r="C4449" s="1">
        <v>13630</v>
      </c>
      <c r="D4449" s="1">
        <v>13447</v>
      </c>
      <c r="E4449" s="1">
        <v>13478</v>
      </c>
      <c r="I4449" s="3">
        <f t="shared" si="345"/>
        <v>-6.99918956752376E-3</v>
      </c>
      <c r="J4449" s="3">
        <f t="shared" si="346"/>
        <v>6.6332547169811323E-3</v>
      </c>
      <c r="K4449" s="9">
        <f t="shared" si="347"/>
        <v>183</v>
      </c>
      <c r="L4449" s="9">
        <f t="shared" si="348"/>
        <v>-95</v>
      </c>
      <c r="M4449" s="9">
        <f t="shared" si="349"/>
        <v>90</v>
      </c>
    </row>
    <row r="4450" spans="1:13">
      <c r="A4450" s="2">
        <v>37364</v>
      </c>
      <c r="B4450" s="1">
        <v>13728</v>
      </c>
      <c r="C4450" s="1">
        <v>13728</v>
      </c>
      <c r="D4450" s="1">
        <v>13446</v>
      </c>
      <c r="E4450" s="1">
        <v>13573</v>
      </c>
      <c r="I4450" s="3">
        <f t="shared" si="345"/>
        <v>-1.1578794057675503E-2</v>
      </c>
      <c r="J4450" s="3">
        <f t="shared" si="346"/>
        <v>1.129079254079254E-2</v>
      </c>
      <c r="K4450" s="9">
        <f t="shared" si="347"/>
        <v>282</v>
      </c>
      <c r="L4450" s="9">
        <f t="shared" si="348"/>
        <v>-159</v>
      </c>
      <c r="M4450" s="9">
        <f t="shared" si="349"/>
        <v>155</v>
      </c>
    </row>
    <row r="4451" spans="1:13">
      <c r="A4451" s="2">
        <v>37363</v>
      </c>
      <c r="B4451" s="1">
        <v>13633</v>
      </c>
      <c r="C4451" s="1">
        <v>13872</v>
      </c>
      <c r="D4451" s="1">
        <v>13633</v>
      </c>
      <c r="E4451" s="1">
        <v>13732</v>
      </c>
      <c r="I4451" s="3">
        <f t="shared" si="345"/>
        <v>8.0751725150491858E-3</v>
      </c>
      <c r="J4451" s="3">
        <f t="shared" si="346"/>
        <v>-7.2617912418396534E-3</v>
      </c>
      <c r="K4451" s="9">
        <f t="shared" si="347"/>
        <v>239</v>
      </c>
      <c r="L4451" s="9">
        <f t="shared" si="348"/>
        <v>110</v>
      </c>
      <c r="M4451" s="9">
        <f t="shared" si="349"/>
        <v>-99</v>
      </c>
    </row>
    <row r="4452" spans="1:13">
      <c r="A4452" s="2">
        <v>37362</v>
      </c>
      <c r="B4452" s="1">
        <v>13476</v>
      </c>
      <c r="C4452" s="1">
        <v>13692</v>
      </c>
      <c r="D4452" s="1">
        <v>13476</v>
      </c>
      <c r="E4452" s="1">
        <v>13622</v>
      </c>
      <c r="I4452" s="3">
        <f t="shared" si="345"/>
        <v>1.1209264345631357E-2</v>
      </c>
      <c r="J4452" s="3">
        <f t="shared" si="346"/>
        <v>-1.0834075393291778E-2</v>
      </c>
      <c r="K4452" s="9">
        <f t="shared" si="347"/>
        <v>216</v>
      </c>
      <c r="L4452" s="9">
        <f t="shared" si="348"/>
        <v>151</v>
      </c>
      <c r="M4452" s="9">
        <f t="shared" si="349"/>
        <v>-146</v>
      </c>
    </row>
    <row r="4453" spans="1:13">
      <c r="A4453" s="2">
        <v>37361</v>
      </c>
      <c r="B4453" s="1">
        <v>13772</v>
      </c>
      <c r="C4453" s="1">
        <v>13822</v>
      </c>
      <c r="D4453" s="1">
        <v>13441</v>
      </c>
      <c r="E4453" s="1">
        <v>13471</v>
      </c>
      <c r="I4453" s="3">
        <f t="shared" si="345"/>
        <v>-2.0290909090909092E-2</v>
      </c>
      <c r="J4453" s="3">
        <f t="shared" si="346"/>
        <v>2.1855939587568981E-2</v>
      </c>
      <c r="K4453" s="9">
        <f t="shared" si="347"/>
        <v>381</v>
      </c>
      <c r="L4453" s="9">
        <f t="shared" si="348"/>
        <v>-279</v>
      </c>
      <c r="M4453" s="9">
        <f t="shared" si="349"/>
        <v>301</v>
      </c>
    </row>
    <row r="4454" spans="1:13">
      <c r="A4454" s="2">
        <v>37358</v>
      </c>
      <c r="B4454" s="1">
        <v>13418</v>
      </c>
      <c r="C4454" s="1">
        <v>13763</v>
      </c>
      <c r="D4454" s="1">
        <v>13418</v>
      </c>
      <c r="E4454" s="1">
        <v>13750</v>
      </c>
      <c r="I4454" s="3">
        <f t="shared" si="345"/>
        <v>2.5277757065095816E-2</v>
      </c>
      <c r="J4454" s="3">
        <f t="shared" si="346"/>
        <v>-2.4742882694887464E-2</v>
      </c>
      <c r="K4454" s="9">
        <f t="shared" si="347"/>
        <v>345</v>
      </c>
      <c r="L4454" s="9">
        <f t="shared" si="348"/>
        <v>339</v>
      </c>
      <c r="M4454" s="9">
        <f t="shared" si="349"/>
        <v>-332</v>
      </c>
    </row>
    <row r="4455" spans="1:13">
      <c r="A4455" s="2">
        <v>37357</v>
      </c>
      <c r="B4455" s="1">
        <v>13418</v>
      </c>
      <c r="C4455" s="1">
        <v>13559</v>
      </c>
      <c r="D4455" s="1">
        <v>13385</v>
      </c>
      <c r="E4455" s="1">
        <v>13411</v>
      </c>
      <c r="I4455" s="3">
        <f t="shared" si="345"/>
        <v>-3.7268932617769829E-4</v>
      </c>
      <c r="J4455" s="3">
        <f t="shared" si="346"/>
        <v>5.2168728573557903E-4</v>
      </c>
      <c r="K4455" s="9">
        <f t="shared" si="347"/>
        <v>174</v>
      </c>
      <c r="L4455" s="9">
        <f t="shared" si="348"/>
        <v>-5</v>
      </c>
      <c r="M4455" s="9">
        <f t="shared" si="349"/>
        <v>7</v>
      </c>
    </row>
    <row r="4456" spans="1:13">
      <c r="A4456" s="2">
        <v>37356</v>
      </c>
      <c r="B4456" s="1">
        <v>13182</v>
      </c>
      <c r="C4456" s="1">
        <v>13445</v>
      </c>
      <c r="D4456" s="1">
        <v>13182</v>
      </c>
      <c r="E4456" s="1">
        <v>13416</v>
      </c>
      <c r="I4456" s="3">
        <f t="shared" si="345"/>
        <v>1.6748768472906402E-2</v>
      </c>
      <c r="J4456" s="3">
        <f t="shared" si="346"/>
        <v>-1.7751479289940829E-2</v>
      </c>
      <c r="K4456" s="9">
        <f t="shared" si="347"/>
        <v>263</v>
      </c>
      <c r="L4456" s="9">
        <f t="shared" si="348"/>
        <v>221</v>
      </c>
      <c r="M4456" s="9">
        <f t="shared" si="349"/>
        <v>-234</v>
      </c>
    </row>
    <row r="4457" spans="1:13">
      <c r="A4457" s="2">
        <v>37355</v>
      </c>
      <c r="B4457" s="1">
        <v>13165</v>
      </c>
      <c r="C4457" s="1">
        <v>13243</v>
      </c>
      <c r="D4457" s="1">
        <v>13146</v>
      </c>
      <c r="E4457" s="1">
        <v>13195</v>
      </c>
      <c r="I4457" s="3">
        <f t="shared" si="345"/>
        <v>2.7357701953035947E-3</v>
      </c>
      <c r="J4457" s="3">
        <f t="shared" si="346"/>
        <v>-2.2787694644891758E-3</v>
      </c>
      <c r="K4457" s="9">
        <f t="shared" si="347"/>
        <v>97</v>
      </c>
      <c r="L4457" s="9">
        <f t="shared" si="348"/>
        <v>36</v>
      </c>
      <c r="M4457" s="9">
        <f t="shared" si="349"/>
        <v>-30</v>
      </c>
    </row>
    <row r="4458" spans="1:13">
      <c r="A4458" s="2">
        <v>37354</v>
      </c>
      <c r="B4458" s="1">
        <v>13247</v>
      </c>
      <c r="C4458" s="1">
        <v>13247</v>
      </c>
      <c r="D4458" s="1">
        <v>13114</v>
      </c>
      <c r="E4458" s="1">
        <v>13159</v>
      </c>
      <c r="I4458" s="3">
        <f t="shared" si="345"/>
        <v>-8.8128954504368782E-3</v>
      </c>
      <c r="J4458" s="3">
        <f t="shared" si="346"/>
        <v>6.6430135124933946E-3</v>
      </c>
      <c r="K4458" s="9">
        <f t="shared" si="347"/>
        <v>133</v>
      </c>
      <c r="L4458" s="9">
        <f t="shared" si="348"/>
        <v>-117</v>
      </c>
      <c r="M4458" s="9">
        <f t="shared" si="349"/>
        <v>88</v>
      </c>
    </row>
    <row r="4459" spans="1:13">
      <c r="A4459" s="2">
        <v>37351</v>
      </c>
      <c r="B4459" s="1">
        <v>13361</v>
      </c>
      <c r="C4459" s="1">
        <v>13440</v>
      </c>
      <c r="D4459" s="1">
        <v>13234</v>
      </c>
      <c r="E4459" s="1">
        <v>13276</v>
      </c>
      <c r="I4459" s="3">
        <f t="shared" si="345"/>
        <v>-6.2874251497005984E-3</v>
      </c>
      <c r="J4459" s="3">
        <f t="shared" si="346"/>
        <v>6.3617992665219673E-3</v>
      </c>
      <c r="K4459" s="9">
        <f t="shared" si="347"/>
        <v>206</v>
      </c>
      <c r="L4459" s="9">
        <f t="shared" si="348"/>
        <v>-84</v>
      </c>
      <c r="M4459" s="9">
        <f t="shared" si="349"/>
        <v>85</v>
      </c>
    </row>
    <row r="4460" spans="1:13">
      <c r="A4460" s="2">
        <v>37350</v>
      </c>
      <c r="B4460" s="1">
        <v>13089</v>
      </c>
      <c r="C4460" s="1">
        <v>13370</v>
      </c>
      <c r="D4460" s="1">
        <v>13040</v>
      </c>
      <c r="E4460" s="1">
        <v>13360</v>
      </c>
      <c r="I4460" s="3">
        <f t="shared" si="345"/>
        <v>2.1094466523998778E-2</v>
      </c>
      <c r="J4460" s="3">
        <f t="shared" si="346"/>
        <v>-2.0704408281763311E-2</v>
      </c>
      <c r="K4460" s="9">
        <f t="shared" si="347"/>
        <v>330</v>
      </c>
      <c r="L4460" s="9">
        <f t="shared" si="348"/>
        <v>276</v>
      </c>
      <c r="M4460" s="9">
        <f t="shared" si="349"/>
        <v>-271</v>
      </c>
    </row>
    <row r="4461" spans="1:13">
      <c r="A4461" s="2">
        <v>37349</v>
      </c>
      <c r="B4461" s="1">
        <v>13280</v>
      </c>
      <c r="C4461" s="1">
        <v>13345</v>
      </c>
      <c r="D4461" s="1">
        <v>13061</v>
      </c>
      <c r="E4461" s="1">
        <v>13084</v>
      </c>
      <c r="I4461" s="3">
        <f t="shared" si="345"/>
        <v>-1.2155530388825973E-2</v>
      </c>
      <c r="J4461" s="3">
        <f t="shared" si="346"/>
        <v>1.4759036144578313E-2</v>
      </c>
      <c r="K4461" s="9">
        <f t="shared" si="347"/>
        <v>284</v>
      </c>
      <c r="L4461" s="9">
        <f t="shared" si="348"/>
        <v>-161</v>
      </c>
      <c r="M4461" s="9">
        <f t="shared" si="349"/>
        <v>196</v>
      </c>
    </row>
    <row r="4462" spans="1:13">
      <c r="A4462" s="2">
        <v>37348</v>
      </c>
      <c r="B4462" s="1">
        <v>13481</v>
      </c>
      <c r="C4462" s="1">
        <v>13535</v>
      </c>
      <c r="D4462" s="1">
        <v>13245</v>
      </c>
      <c r="E4462" s="1">
        <v>13245</v>
      </c>
      <c r="I4462" s="3">
        <f t="shared" si="345"/>
        <v>-1.6484740476720872E-2</v>
      </c>
      <c r="J4462" s="3">
        <f t="shared" si="346"/>
        <v>1.750611972405608E-2</v>
      </c>
      <c r="K4462" s="9">
        <f t="shared" si="347"/>
        <v>290</v>
      </c>
      <c r="L4462" s="9">
        <f t="shared" si="348"/>
        <v>-222</v>
      </c>
      <c r="M4462" s="9">
        <f t="shared" si="349"/>
        <v>236</v>
      </c>
    </row>
    <row r="4463" spans="1:13">
      <c r="A4463" s="2">
        <v>37347</v>
      </c>
      <c r="B4463" s="1">
        <v>13253</v>
      </c>
      <c r="C4463" s="1">
        <v>13498</v>
      </c>
      <c r="D4463" s="1">
        <v>13095</v>
      </c>
      <c r="E4463" s="1">
        <v>13467</v>
      </c>
      <c r="I4463" s="3">
        <f t="shared" si="345"/>
        <v>1.607062019013128E-2</v>
      </c>
      <c r="J4463" s="3">
        <f t="shared" si="346"/>
        <v>-1.6147287406624914E-2</v>
      </c>
      <c r="K4463" s="9">
        <f t="shared" si="347"/>
        <v>403</v>
      </c>
      <c r="L4463" s="9">
        <f t="shared" si="348"/>
        <v>213</v>
      </c>
      <c r="M4463" s="9">
        <f t="shared" si="349"/>
        <v>-214</v>
      </c>
    </row>
    <row r="4464" spans="1:13">
      <c r="A4464" s="2">
        <v>37343</v>
      </c>
      <c r="B4464" s="1">
        <v>13427</v>
      </c>
      <c r="C4464" s="1">
        <v>13497</v>
      </c>
      <c r="D4464" s="1">
        <v>13226</v>
      </c>
      <c r="E4464" s="1">
        <v>13254</v>
      </c>
      <c r="I4464" s="3">
        <f t="shared" si="345"/>
        <v>-1.266388557806913E-2</v>
      </c>
      <c r="J4464" s="3">
        <f t="shared" si="346"/>
        <v>1.2884486482460714E-2</v>
      </c>
      <c r="K4464" s="9">
        <f t="shared" si="347"/>
        <v>271</v>
      </c>
      <c r="L4464" s="9">
        <f t="shared" si="348"/>
        <v>-170</v>
      </c>
      <c r="M4464" s="9">
        <f t="shared" si="349"/>
        <v>173</v>
      </c>
    </row>
    <row r="4465" spans="1:13">
      <c r="A4465" s="2">
        <v>37342</v>
      </c>
      <c r="B4465" s="1">
        <v>13569</v>
      </c>
      <c r="C4465" s="1">
        <v>13578</v>
      </c>
      <c r="D4465" s="1">
        <v>13424</v>
      </c>
      <c r="E4465" s="1">
        <v>13424</v>
      </c>
      <c r="I4465" s="3">
        <f t="shared" si="345"/>
        <v>-1.0686122779865871E-2</v>
      </c>
      <c r="J4465" s="3">
        <f t="shared" si="346"/>
        <v>1.0686122779865871E-2</v>
      </c>
      <c r="K4465" s="9">
        <f t="shared" si="347"/>
        <v>154</v>
      </c>
      <c r="L4465" s="9">
        <f t="shared" si="348"/>
        <v>-145</v>
      </c>
      <c r="M4465" s="9">
        <f t="shared" si="349"/>
        <v>145</v>
      </c>
    </row>
    <row r="4466" spans="1:13">
      <c r="A4466" s="2">
        <v>37341</v>
      </c>
      <c r="B4466" s="1">
        <v>13308</v>
      </c>
      <c r="C4466" s="1">
        <v>13569</v>
      </c>
      <c r="D4466" s="1">
        <v>13308</v>
      </c>
      <c r="E4466" s="1">
        <v>13569</v>
      </c>
      <c r="I4466" s="3">
        <f t="shared" si="345"/>
        <v>2.1992920087369135E-2</v>
      </c>
      <c r="J4466" s="3">
        <f t="shared" si="346"/>
        <v>-1.9612263300270515E-2</v>
      </c>
      <c r="K4466" s="9">
        <f t="shared" si="347"/>
        <v>261</v>
      </c>
      <c r="L4466" s="9">
        <f t="shared" si="348"/>
        <v>292</v>
      </c>
      <c r="M4466" s="9">
        <f t="shared" si="349"/>
        <v>-261</v>
      </c>
    </row>
    <row r="4467" spans="1:13">
      <c r="A4467" s="2">
        <v>37340</v>
      </c>
      <c r="B4467" s="1">
        <v>13359</v>
      </c>
      <c r="C4467" s="1">
        <v>13430</v>
      </c>
      <c r="D4467" s="1">
        <v>13189</v>
      </c>
      <c r="E4467" s="1">
        <v>13277</v>
      </c>
      <c r="I4467" s="3">
        <f t="shared" si="345"/>
        <v>-2.629206730769231E-3</v>
      </c>
      <c r="J4467" s="3">
        <f t="shared" si="346"/>
        <v>6.1381839958080699E-3</v>
      </c>
      <c r="K4467" s="9">
        <f t="shared" si="347"/>
        <v>241</v>
      </c>
      <c r="L4467" s="9">
        <f t="shared" si="348"/>
        <v>-35</v>
      </c>
      <c r="M4467" s="9">
        <f t="shared" si="349"/>
        <v>82</v>
      </c>
    </row>
    <row r="4468" spans="1:13">
      <c r="A4468" s="2">
        <v>37337</v>
      </c>
      <c r="B4468" s="1">
        <v>13722</v>
      </c>
      <c r="C4468" s="1">
        <v>13725</v>
      </c>
      <c r="D4468" s="1">
        <v>13283</v>
      </c>
      <c r="E4468" s="1">
        <v>13312</v>
      </c>
      <c r="I4468" s="3">
        <f t="shared" si="345"/>
        <v>-2.9525406429977401E-2</v>
      </c>
      <c r="J4468" s="3">
        <f t="shared" si="346"/>
        <v>2.9879026380994024E-2</v>
      </c>
      <c r="K4468" s="9">
        <f t="shared" si="347"/>
        <v>442</v>
      </c>
      <c r="L4468" s="9">
        <f t="shared" si="348"/>
        <v>-405</v>
      </c>
      <c r="M4468" s="9">
        <f t="shared" si="349"/>
        <v>410</v>
      </c>
    </row>
    <row r="4469" spans="1:13">
      <c r="A4469" s="2">
        <v>37336</v>
      </c>
      <c r="B4469" s="1">
        <v>14085</v>
      </c>
      <c r="C4469" s="1">
        <v>14085</v>
      </c>
      <c r="D4469" s="1">
        <v>13662</v>
      </c>
      <c r="E4469" s="1">
        <v>13717</v>
      </c>
      <c r="I4469" s="3">
        <f t="shared" si="345"/>
        <v>-2.6403577258854425E-2</v>
      </c>
      <c r="J4469" s="3">
        <f t="shared" si="346"/>
        <v>2.6127085552005679E-2</v>
      </c>
      <c r="K4469" s="9">
        <f t="shared" si="347"/>
        <v>423</v>
      </c>
      <c r="L4469" s="9">
        <f t="shared" si="348"/>
        <v>-372</v>
      </c>
      <c r="M4469" s="9">
        <f t="shared" si="349"/>
        <v>368</v>
      </c>
    </row>
    <row r="4470" spans="1:13">
      <c r="A4470" s="2">
        <v>37335</v>
      </c>
      <c r="B4470" s="1">
        <v>14122</v>
      </c>
      <c r="C4470" s="1">
        <v>14157</v>
      </c>
      <c r="D4470" s="1">
        <v>13894</v>
      </c>
      <c r="E4470" s="1">
        <v>14089</v>
      </c>
      <c r="I4470" s="3">
        <f t="shared" si="345"/>
        <v>-1.9834242402776794E-3</v>
      </c>
      <c r="J4470" s="3">
        <f t="shared" si="346"/>
        <v>2.3367794929896614E-3</v>
      </c>
      <c r="K4470" s="9">
        <f t="shared" si="347"/>
        <v>263</v>
      </c>
      <c r="L4470" s="9">
        <f t="shared" si="348"/>
        <v>-28</v>
      </c>
      <c r="M4470" s="9">
        <f t="shared" si="349"/>
        <v>33</v>
      </c>
    </row>
    <row r="4471" spans="1:13">
      <c r="A4471" s="2">
        <v>37334</v>
      </c>
      <c r="B4471" s="1">
        <v>14265</v>
      </c>
      <c r="C4471" s="1">
        <v>14329</v>
      </c>
      <c r="D4471" s="1">
        <v>14069</v>
      </c>
      <c r="E4471" s="1">
        <v>14117</v>
      </c>
      <c r="I4471" s="3">
        <f t="shared" si="345"/>
        <v>-8.9160348216793042E-3</v>
      </c>
      <c r="J4471" s="3">
        <f t="shared" si="346"/>
        <v>1.0375043813529617E-2</v>
      </c>
      <c r="K4471" s="9">
        <f t="shared" si="347"/>
        <v>260</v>
      </c>
      <c r="L4471" s="9">
        <f t="shared" si="348"/>
        <v>-127</v>
      </c>
      <c r="M4471" s="9">
        <f t="shared" si="349"/>
        <v>148</v>
      </c>
    </row>
    <row r="4472" spans="1:13">
      <c r="A4472" s="2">
        <v>37333</v>
      </c>
      <c r="B4472" s="1">
        <v>14365</v>
      </c>
      <c r="C4472" s="1">
        <v>14492</v>
      </c>
      <c r="D4472" s="1">
        <v>14216</v>
      </c>
      <c r="E4472" s="1">
        <v>14244</v>
      </c>
      <c r="I4472" s="3">
        <f t="shared" si="345"/>
        <v>-8.4232509571876089E-3</v>
      </c>
      <c r="J4472" s="3">
        <f t="shared" si="346"/>
        <v>8.4232509571876089E-3</v>
      </c>
      <c r="K4472" s="9">
        <f t="shared" si="347"/>
        <v>276</v>
      </c>
      <c r="L4472" s="9">
        <f t="shared" si="348"/>
        <v>-121</v>
      </c>
      <c r="M4472" s="9">
        <f t="shared" si="349"/>
        <v>121</v>
      </c>
    </row>
    <row r="4473" spans="1:13">
      <c r="A4473" s="2">
        <v>37330</v>
      </c>
      <c r="B4473" s="1">
        <v>14119</v>
      </c>
      <c r="C4473" s="1">
        <v>14370</v>
      </c>
      <c r="D4473" s="1">
        <v>14089</v>
      </c>
      <c r="E4473" s="1">
        <v>14365</v>
      </c>
      <c r="I4473" s="3">
        <f t="shared" si="345"/>
        <v>1.7567471842459447E-2</v>
      </c>
      <c r="J4473" s="3">
        <f t="shared" si="346"/>
        <v>-1.7423330264183017E-2</v>
      </c>
      <c r="K4473" s="9">
        <f t="shared" si="347"/>
        <v>281</v>
      </c>
      <c r="L4473" s="9">
        <f t="shared" si="348"/>
        <v>248</v>
      </c>
      <c r="M4473" s="9">
        <f t="shared" si="349"/>
        <v>-246</v>
      </c>
    </row>
    <row r="4474" spans="1:13">
      <c r="A4474" s="2">
        <v>37329</v>
      </c>
      <c r="B4474" s="1">
        <v>14240</v>
      </c>
      <c r="C4474" s="1">
        <v>14331</v>
      </c>
      <c r="D4474" s="1">
        <v>14023</v>
      </c>
      <c r="E4474" s="1">
        <v>14117</v>
      </c>
      <c r="I4474" s="3">
        <f t="shared" si="345"/>
        <v>-8.9160348216793042E-3</v>
      </c>
      <c r="J4474" s="3">
        <f t="shared" si="346"/>
        <v>8.6376404494382022E-3</v>
      </c>
      <c r="K4474" s="9">
        <f t="shared" si="347"/>
        <v>308</v>
      </c>
      <c r="L4474" s="9">
        <f t="shared" si="348"/>
        <v>-127</v>
      </c>
      <c r="M4474" s="9">
        <f t="shared" si="349"/>
        <v>123</v>
      </c>
    </row>
    <row r="4475" spans="1:13">
      <c r="A4475" s="2">
        <v>37328</v>
      </c>
      <c r="B4475" s="1">
        <v>14191</v>
      </c>
      <c r="C4475" s="1">
        <v>14350</v>
      </c>
      <c r="D4475" s="1">
        <v>14099</v>
      </c>
      <c r="E4475" s="1">
        <v>14244</v>
      </c>
      <c r="I4475" s="3">
        <f t="shared" si="345"/>
        <v>4.4425639940765815E-3</v>
      </c>
      <c r="J4475" s="3">
        <f t="shared" si="346"/>
        <v>-3.7347614685363964E-3</v>
      </c>
      <c r="K4475" s="9">
        <f t="shared" si="347"/>
        <v>251</v>
      </c>
      <c r="L4475" s="9">
        <f t="shared" si="348"/>
        <v>63</v>
      </c>
      <c r="M4475" s="9">
        <f t="shared" si="349"/>
        <v>-53</v>
      </c>
    </row>
    <row r="4476" spans="1:13">
      <c r="A4476" s="2">
        <v>37327</v>
      </c>
      <c r="B4476" s="1">
        <v>13716</v>
      </c>
      <c r="C4476" s="1">
        <v>14213</v>
      </c>
      <c r="D4476" s="1">
        <v>13709</v>
      </c>
      <c r="E4476" s="1">
        <v>14181</v>
      </c>
      <c r="I4476" s="3">
        <f t="shared" si="345"/>
        <v>3.5487404162102956E-2</v>
      </c>
      <c r="J4476" s="3">
        <f t="shared" si="346"/>
        <v>-3.3902012248468942E-2</v>
      </c>
      <c r="K4476" s="9">
        <f t="shared" si="347"/>
        <v>504</v>
      </c>
      <c r="L4476" s="9">
        <f t="shared" si="348"/>
        <v>486</v>
      </c>
      <c r="M4476" s="9">
        <f t="shared" si="349"/>
        <v>-465</v>
      </c>
    </row>
    <row r="4477" spans="1:13">
      <c r="A4477" s="2">
        <v>37326</v>
      </c>
      <c r="B4477" s="1">
        <v>13958</v>
      </c>
      <c r="C4477" s="1">
        <v>14032</v>
      </c>
      <c r="D4477" s="1">
        <v>13695</v>
      </c>
      <c r="E4477" s="1">
        <v>13695</v>
      </c>
      <c r="I4477" s="3">
        <f t="shared" si="345"/>
        <v>-1.9053076427190029E-2</v>
      </c>
      <c r="J4477" s="3">
        <f t="shared" si="346"/>
        <v>1.8842241008740507E-2</v>
      </c>
      <c r="K4477" s="9">
        <f t="shared" si="347"/>
        <v>337</v>
      </c>
      <c r="L4477" s="9">
        <f t="shared" si="348"/>
        <v>-266</v>
      </c>
      <c r="M4477" s="9">
        <f t="shared" si="349"/>
        <v>263</v>
      </c>
    </row>
    <row r="4478" spans="1:13">
      <c r="A4478" s="2">
        <v>37323</v>
      </c>
      <c r="B4478" s="1">
        <v>13783</v>
      </c>
      <c r="C4478" s="1">
        <v>13961</v>
      </c>
      <c r="D4478" s="1">
        <v>13767</v>
      </c>
      <c r="E4478" s="1">
        <v>13961</v>
      </c>
      <c r="I4478" s="3">
        <f t="shared" si="345"/>
        <v>1.7194899817850638E-2</v>
      </c>
      <c r="J4478" s="3">
        <f t="shared" si="346"/>
        <v>-1.2914459841834144E-2</v>
      </c>
      <c r="K4478" s="9">
        <f t="shared" si="347"/>
        <v>194</v>
      </c>
      <c r="L4478" s="9">
        <f t="shared" si="348"/>
        <v>236</v>
      </c>
      <c r="M4478" s="9">
        <f t="shared" si="349"/>
        <v>-178</v>
      </c>
    </row>
    <row r="4479" spans="1:13">
      <c r="A4479" s="2">
        <v>37322</v>
      </c>
      <c r="B4479" s="1">
        <v>13836</v>
      </c>
      <c r="C4479" s="1">
        <v>14011</v>
      </c>
      <c r="D4479" s="1">
        <v>13638</v>
      </c>
      <c r="E4479" s="1">
        <v>13725</v>
      </c>
      <c r="I4479" s="3">
        <f t="shared" si="345"/>
        <v>-8.1659199306258132E-3</v>
      </c>
      <c r="J4479" s="3">
        <f t="shared" si="346"/>
        <v>8.0225498699045966E-3</v>
      </c>
      <c r="K4479" s="9">
        <f t="shared" si="347"/>
        <v>373</v>
      </c>
      <c r="L4479" s="9">
        <f t="shared" si="348"/>
        <v>-113</v>
      </c>
      <c r="M4479" s="9">
        <f t="shared" si="349"/>
        <v>111</v>
      </c>
    </row>
    <row r="4480" spans="1:13">
      <c r="A4480" s="2">
        <v>37321</v>
      </c>
      <c r="B4480" s="1">
        <v>14006</v>
      </c>
      <c r="C4480" s="1">
        <v>14006</v>
      </c>
      <c r="D4480" s="1">
        <v>13685</v>
      </c>
      <c r="E4480" s="1">
        <v>13838</v>
      </c>
      <c r="I4480" s="3">
        <f t="shared" si="345"/>
        <v>-1.2347441296124473E-2</v>
      </c>
      <c r="J4480" s="3">
        <f t="shared" si="346"/>
        <v>1.1994859345994573E-2</v>
      </c>
      <c r="K4480" s="9">
        <f t="shared" si="347"/>
        <v>321</v>
      </c>
      <c r="L4480" s="9">
        <f t="shared" si="348"/>
        <v>-173</v>
      </c>
      <c r="M4480" s="9">
        <f t="shared" si="349"/>
        <v>168</v>
      </c>
    </row>
    <row r="4481" spans="1:13">
      <c r="A4481" s="2">
        <v>37320</v>
      </c>
      <c r="B4481" s="1">
        <v>14454</v>
      </c>
      <c r="C4481" s="1">
        <v>14481</v>
      </c>
      <c r="D4481" s="1">
        <v>14011</v>
      </c>
      <c r="E4481" s="1">
        <v>14011</v>
      </c>
      <c r="I4481" s="3">
        <f t="shared" si="345"/>
        <v>-3.1787713357749985E-2</v>
      </c>
      <c r="J4481" s="3">
        <f t="shared" si="346"/>
        <v>3.0648955306489555E-2</v>
      </c>
      <c r="K4481" s="9">
        <f t="shared" si="347"/>
        <v>470</v>
      </c>
      <c r="L4481" s="9">
        <f t="shared" si="348"/>
        <v>-460</v>
      </c>
      <c r="M4481" s="9">
        <f t="shared" si="349"/>
        <v>443</v>
      </c>
    </row>
    <row r="4482" spans="1:13">
      <c r="A4482" s="2">
        <v>37319</v>
      </c>
      <c r="B4482" s="1">
        <v>14373</v>
      </c>
      <c r="C4482" s="1">
        <v>14474</v>
      </c>
      <c r="D4482" s="1">
        <v>14100</v>
      </c>
      <c r="E4482" s="1">
        <v>14471</v>
      </c>
      <c r="I4482" s="3">
        <f t="shared" si="345"/>
        <v>3.9544886915498824E-3</v>
      </c>
      <c r="J4482" s="3">
        <f t="shared" si="346"/>
        <v>-6.8183399429485843E-3</v>
      </c>
      <c r="K4482" s="9">
        <f t="shared" si="347"/>
        <v>374</v>
      </c>
      <c r="L4482" s="9">
        <f t="shared" si="348"/>
        <v>57</v>
      </c>
      <c r="M4482" s="9">
        <f t="shared" si="349"/>
        <v>-98</v>
      </c>
    </row>
    <row r="4483" spans="1:13">
      <c r="A4483" s="2">
        <v>37316</v>
      </c>
      <c r="B4483" s="1">
        <v>14047</v>
      </c>
      <c r="C4483" s="1">
        <v>14414</v>
      </c>
      <c r="D4483" s="1">
        <v>14047</v>
      </c>
      <c r="E4483" s="1">
        <v>14414</v>
      </c>
      <c r="I4483" s="3">
        <f t="shared" si="345"/>
        <v>2.7150288605430058E-2</v>
      </c>
      <c r="J4483" s="3">
        <f t="shared" si="346"/>
        <v>-2.6126575069409838E-2</v>
      </c>
      <c r="K4483" s="9">
        <f t="shared" si="347"/>
        <v>367</v>
      </c>
      <c r="L4483" s="9">
        <f t="shared" si="348"/>
        <v>381</v>
      </c>
      <c r="M4483" s="9">
        <f t="shared" si="349"/>
        <v>-367</v>
      </c>
    </row>
    <row r="4484" spans="1:13">
      <c r="A4484" s="2">
        <v>37315</v>
      </c>
      <c r="B4484" s="1">
        <v>14216</v>
      </c>
      <c r="C4484" s="1">
        <v>14221</v>
      </c>
      <c r="D4484" s="1">
        <v>14033</v>
      </c>
      <c r="E4484" s="1">
        <v>14033</v>
      </c>
      <c r="I4484" s="3">
        <f t="shared" si="345"/>
        <v>-1.2594990149169715E-2</v>
      </c>
      <c r="J4484" s="3">
        <f t="shared" si="346"/>
        <v>1.2872819358469329E-2</v>
      </c>
      <c r="K4484" s="9">
        <f t="shared" si="347"/>
        <v>188</v>
      </c>
      <c r="L4484" s="9">
        <f t="shared" si="348"/>
        <v>-179</v>
      </c>
      <c r="M4484" s="9">
        <f t="shared" si="349"/>
        <v>183</v>
      </c>
    </row>
    <row r="4485" spans="1:13">
      <c r="A4485" s="2">
        <v>37314</v>
      </c>
      <c r="B4485" s="1">
        <v>13978</v>
      </c>
      <c r="C4485" s="1">
        <v>14247</v>
      </c>
      <c r="D4485" s="1">
        <v>13978</v>
      </c>
      <c r="E4485" s="1">
        <v>14212</v>
      </c>
      <c r="I4485" s="3">
        <f t="shared" si="345"/>
        <v>1.7832843944711022E-2</v>
      </c>
      <c r="J4485" s="3">
        <f t="shared" si="346"/>
        <v>-1.6740592359421949E-2</v>
      </c>
      <c r="K4485" s="9">
        <f t="shared" si="347"/>
        <v>269</v>
      </c>
      <c r="L4485" s="9">
        <f t="shared" si="348"/>
        <v>249</v>
      </c>
      <c r="M4485" s="9">
        <f t="shared" si="349"/>
        <v>-234</v>
      </c>
    </row>
    <row r="4486" spans="1:13">
      <c r="A4486" s="2">
        <v>37313</v>
      </c>
      <c r="B4486" s="1">
        <v>13975</v>
      </c>
      <c r="C4486" s="1">
        <v>14050</v>
      </c>
      <c r="D4486" s="1">
        <v>13833</v>
      </c>
      <c r="E4486" s="1">
        <v>13963</v>
      </c>
      <c r="I4486" s="3">
        <f t="shared" si="345"/>
        <v>-1.0016455605637833E-3</v>
      </c>
      <c r="J4486" s="3">
        <f t="shared" si="346"/>
        <v>8.5867620751341677E-4</v>
      </c>
      <c r="K4486" s="9">
        <f t="shared" si="347"/>
        <v>217</v>
      </c>
      <c r="L4486" s="9">
        <f t="shared" si="348"/>
        <v>-14</v>
      </c>
      <c r="M4486" s="9">
        <f t="shared" si="349"/>
        <v>12</v>
      </c>
    </row>
    <row r="4487" spans="1:13">
      <c r="A4487" s="2">
        <v>37312</v>
      </c>
      <c r="B4487" s="1">
        <v>13566</v>
      </c>
      <c r="C4487" s="1">
        <v>14005</v>
      </c>
      <c r="D4487" s="1">
        <v>13566</v>
      </c>
      <c r="E4487" s="1">
        <v>13977</v>
      </c>
      <c r="I4487" s="3">
        <f t="shared" si="345"/>
        <v>3.0600206459224302E-2</v>
      </c>
      <c r="J4487" s="3">
        <f t="shared" si="346"/>
        <v>-3.0296329057938966E-2</v>
      </c>
      <c r="K4487" s="9">
        <f t="shared" si="347"/>
        <v>439</v>
      </c>
      <c r="L4487" s="9">
        <f t="shared" si="348"/>
        <v>415</v>
      </c>
      <c r="M4487" s="9">
        <f t="shared" si="349"/>
        <v>-411</v>
      </c>
    </row>
    <row r="4488" spans="1:13">
      <c r="A4488" s="2">
        <v>37309</v>
      </c>
      <c r="B4488" s="1">
        <v>13534</v>
      </c>
      <c r="C4488" s="1">
        <v>13640</v>
      </c>
      <c r="D4488" s="1">
        <v>13512</v>
      </c>
      <c r="E4488" s="1">
        <v>13562</v>
      </c>
      <c r="I4488" s="3">
        <f t="shared" si="345"/>
        <v>2.3651145602365115E-3</v>
      </c>
      <c r="J4488" s="3">
        <f t="shared" si="346"/>
        <v>-2.0688636027781883E-3</v>
      </c>
      <c r="K4488" s="9">
        <f t="shared" si="347"/>
        <v>128</v>
      </c>
      <c r="L4488" s="9">
        <f t="shared" si="348"/>
        <v>32</v>
      </c>
      <c r="M4488" s="9">
        <f t="shared" si="349"/>
        <v>-28</v>
      </c>
    </row>
    <row r="4489" spans="1:13">
      <c r="A4489" s="2">
        <v>37308</v>
      </c>
      <c r="B4489" s="1">
        <v>13327</v>
      </c>
      <c r="C4489" s="1">
        <v>13677</v>
      </c>
      <c r="D4489" s="1">
        <v>13327</v>
      </c>
      <c r="E4489" s="1">
        <v>13530</v>
      </c>
      <c r="I4489" s="3">
        <f t="shared" si="345"/>
        <v>1.7140279657194408E-2</v>
      </c>
      <c r="J4489" s="3">
        <f t="shared" si="346"/>
        <v>-1.5232235311773092E-2</v>
      </c>
      <c r="K4489" s="9">
        <f t="shared" si="347"/>
        <v>350</v>
      </c>
      <c r="L4489" s="9">
        <f t="shared" si="348"/>
        <v>228</v>
      </c>
      <c r="M4489" s="9">
        <f t="shared" si="349"/>
        <v>-203</v>
      </c>
    </row>
    <row r="4490" spans="1:13">
      <c r="A4490" s="2">
        <v>37307</v>
      </c>
      <c r="B4490" s="1">
        <v>13000</v>
      </c>
      <c r="C4490" s="1">
        <v>13330</v>
      </c>
      <c r="D4490" s="1">
        <v>12918</v>
      </c>
      <c r="E4490" s="1">
        <v>13302</v>
      </c>
      <c r="I4490" s="3">
        <f t="shared" si="345"/>
        <v>2.3939650527288123E-2</v>
      </c>
      <c r="J4490" s="3">
        <f t="shared" si="346"/>
        <v>-2.3230769230769232E-2</v>
      </c>
      <c r="K4490" s="9">
        <f t="shared" si="347"/>
        <v>412</v>
      </c>
      <c r="L4490" s="9">
        <f t="shared" si="348"/>
        <v>311</v>
      </c>
      <c r="M4490" s="9">
        <f t="shared" si="349"/>
        <v>-302</v>
      </c>
    </row>
    <row r="4491" spans="1:13">
      <c r="A4491" s="2">
        <v>37306</v>
      </c>
      <c r="B4491" s="1">
        <v>13125</v>
      </c>
      <c r="C4491" s="1">
        <v>13244</v>
      </c>
      <c r="D4491" s="1">
        <v>12983</v>
      </c>
      <c r="E4491" s="1">
        <v>12991</v>
      </c>
      <c r="I4491" s="3">
        <f t="shared" si="345"/>
        <v>-9.9077814190991539E-3</v>
      </c>
      <c r="J4491" s="3">
        <f t="shared" si="346"/>
        <v>1.0209523809523809E-2</v>
      </c>
      <c r="K4491" s="9">
        <f t="shared" si="347"/>
        <v>261</v>
      </c>
      <c r="L4491" s="9">
        <f t="shared" si="348"/>
        <v>-130</v>
      </c>
      <c r="M4491" s="9">
        <f t="shared" si="349"/>
        <v>134</v>
      </c>
    </row>
    <row r="4492" spans="1:13">
      <c r="A4492" s="2">
        <v>37305</v>
      </c>
      <c r="B4492" s="1">
        <v>13207</v>
      </c>
      <c r="C4492" s="1">
        <v>13238</v>
      </c>
      <c r="D4492" s="1">
        <v>13027</v>
      </c>
      <c r="E4492" s="1">
        <v>13121</v>
      </c>
      <c r="I4492" s="3">
        <f t="shared" si="345"/>
        <v>-8.1638823796205302E-3</v>
      </c>
      <c r="J4492" s="3">
        <f t="shared" si="346"/>
        <v>6.5116983417884454E-3</v>
      </c>
      <c r="K4492" s="9">
        <f t="shared" si="347"/>
        <v>211</v>
      </c>
      <c r="L4492" s="9">
        <f t="shared" si="348"/>
        <v>-108</v>
      </c>
      <c r="M4492" s="9">
        <f t="shared" si="349"/>
        <v>86</v>
      </c>
    </row>
    <row r="4493" spans="1:13">
      <c r="A4493" s="2">
        <v>37302</v>
      </c>
      <c r="B4493" s="1">
        <v>13221</v>
      </c>
      <c r="C4493" s="1">
        <v>13299</v>
      </c>
      <c r="D4493" s="1">
        <v>13169</v>
      </c>
      <c r="E4493" s="1">
        <v>13229</v>
      </c>
      <c r="I4493" s="3">
        <f t="shared" ref="I4493:I4556" si="350">(E4493-E4494)/E4494</f>
        <v>-1.2080030200075501E-3</v>
      </c>
      <c r="J4493" s="3">
        <f t="shared" ref="J4493:J4556" si="351">(B4493-E4493)/B4493</f>
        <v>-6.0509795023069358E-4</v>
      </c>
      <c r="K4493" s="9">
        <f t="shared" ref="K4493:K4556" si="352">(C4493-D4493)</f>
        <v>130</v>
      </c>
      <c r="L4493" s="9">
        <f t="shared" ref="L4493:L4556" si="353">(E4493-E4494)</f>
        <v>-16</v>
      </c>
      <c r="M4493" s="9">
        <f t="shared" ref="M4493:M4556" si="354">B4493-E4493</f>
        <v>-8</v>
      </c>
    </row>
    <row r="4494" spans="1:13">
      <c r="A4494" s="2">
        <v>37301</v>
      </c>
      <c r="B4494" s="1">
        <v>12961</v>
      </c>
      <c r="C4494" s="1">
        <v>13245</v>
      </c>
      <c r="D4494" s="1">
        <v>12909</v>
      </c>
      <c r="E4494" s="1">
        <v>13245</v>
      </c>
      <c r="I4494" s="3">
        <f t="shared" si="350"/>
        <v>2.1990740740740741E-2</v>
      </c>
      <c r="J4494" s="3">
        <f t="shared" si="351"/>
        <v>-2.1911889514697941E-2</v>
      </c>
      <c r="K4494" s="9">
        <f t="shared" si="352"/>
        <v>336</v>
      </c>
      <c r="L4494" s="9">
        <f t="shared" si="353"/>
        <v>285</v>
      </c>
      <c r="M4494" s="9">
        <f t="shared" si="354"/>
        <v>-284</v>
      </c>
    </row>
    <row r="4495" spans="1:13">
      <c r="A4495" s="2">
        <v>37300</v>
      </c>
      <c r="B4495" s="1">
        <v>12598</v>
      </c>
      <c r="C4495" s="1">
        <v>12960</v>
      </c>
      <c r="D4495" s="1">
        <v>12533</v>
      </c>
      <c r="E4495" s="1">
        <v>12960</v>
      </c>
      <c r="I4495" s="3">
        <f t="shared" si="350"/>
        <v>2.8816384853536558E-2</v>
      </c>
      <c r="J4495" s="3">
        <f t="shared" si="351"/>
        <v>-2.8734719796793141E-2</v>
      </c>
      <c r="K4495" s="9">
        <f t="shared" si="352"/>
        <v>427</v>
      </c>
      <c r="L4495" s="9">
        <f t="shared" si="353"/>
        <v>363</v>
      </c>
      <c r="M4495" s="9">
        <f t="shared" si="354"/>
        <v>-362</v>
      </c>
    </row>
    <row r="4496" spans="1:13">
      <c r="A4496" s="2">
        <v>37295</v>
      </c>
      <c r="B4496" s="1">
        <v>12684</v>
      </c>
      <c r="C4496" s="1">
        <v>12692</v>
      </c>
      <c r="D4496" s="1">
        <v>12591</v>
      </c>
      <c r="E4496" s="1">
        <v>12597</v>
      </c>
      <c r="I4496" s="3">
        <f t="shared" si="350"/>
        <v>-6.7807301111724354E-3</v>
      </c>
      <c r="J4496" s="3">
        <f t="shared" si="351"/>
        <v>6.8590350047303692E-3</v>
      </c>
      <c r="K4496" s="9">
        <f t="shared" si="352"/>
        <v>101</v>
      </c>
      <c r="L4496" s="9">
        <f t="shared" si="353"/>
        <v>-86</v>
      </c>
      <c r="M4496" s="9">
        <f t="shared" si="354"/>
        <v>87</v>
      </c>
    </row>
    <row r="4497" spans="1:13">
      <c r="A4497" s="2">
        <v>37294</v>
      </c>
      <c r="B4497" s="1">
        <v>12752</v>
      </c>
      <c r="C4497" s="1">
        <v>12774</v>
      </c>
      <c r="D4497" s="1">
        <v>12683</v>
      </c>
      <c r="E4497" s="1">
        <v>12683</v>
      </c>
      <c r="I4497" s="3">
        <f t="shared" si="350"/>
        <v>-5.2549019607843134E-3</v>
      </c>
      <c r="J4497" s="3">
        <f t="shared" si="351"/>
        <v>5.4109159347553327E-3</v>
      </c>
      <c r="K4497" s="9">
        <f t="shared" si="352"/>
        <v>91</v>
      </c>
      <c r="L4497" s="9">
        <f t="shared" si="353"/>
        <v>-67</v>
      </c>
      <c r="M4497" s="9">
        <f t="shared" si="354"/>
        <v>69</v>
      </c>
    </row>
    <row r="4498" spans="1:13">
      <c r="A4498" s="2">
        <v>37293</v>
      </c>
      <c r="B4498" s="1">
        <v>12751</v>
      </c>
      <c r="C4498" s="1">
        <v>12883</v>
      </c>
      <c r="D4498" s="1">
        <v>12667</v>
      </c>
      <c r="E4498" s="1">
        <v>12750</v>
      </c>
      <c r="I4498" s="3">
        <f t="shared" si="350"/>
        <v>2.353494939985879E-4</v>
      </c>
      <c r="J4498" s="3">
        <f t="shared" si="351"/>
        <v>7.8425221551250878E-5</v>
      </c>
      <c r="K4498" s="9">
        <f t="shared" si="352"/>
        <v>216</v>
      </c>
      <c r="L4498" s="9">
        <f t="shared" si="353"/>
        <v>3</v>
      </c>
      <c r="M4498" s="9">
        <f t="shared" si="354"/>
        <v>1</v>
      </c>
    </row>
    <row r="4499" spans="1:13">
      <c r="A4499" s="2">
        <v>37292</v>
      </c>
      <c r="B4499" s="1">
        <v>12556</v>
      </c>
      <c r="C4499" s="1">
        <v>12777</v>
      </c>
      <c r="D4499" s="1">
        <v>12414</v>
      </c>
      <c r="E4499" s="1">
        <v>12747</v>
      </c>
      <c r="I4499" s="3">
        <f t="shared" si="350"/>
        <v>1.8781969309462916E-2</v>
      </c>
      <c r="J4499" s="3">
        <f t="shared" si="351"/>
        <v>-1.5211850907932463E-2</v>
      </c>
      <c r="K4499" s="9">
        <f t="shared" si="352"/>
        <v>363</v>
      </c>
      <c r="L4499" s="9">
        <f t="shared" si="353"/>
        <v>235</v>
      </c>
      <c r="M4499" s="9">
        <f t="shared" si="354"/>
        <v>-191</v>
      </c>
    </row>
    <row r="4500" spans="1:13">
      <c r="A4500" s="2">
        <v>37291</v>
      </c>
      <c r="B4500" s="1">
        <v>12648</v>
      </c>
      <c r="C4500" s="1">
        <v>12654</v>
      </c>
      <c r="D4500" s="1">
        <v>12416</v>
      </c>
      <c r="E4500" s="1">
        <v>12512</v>
      </c>
      <c r="I4500" s="3">
        <f t="shared" si="350"/>
        <v>-1.1534207615737084E-2</v>
      </c>
      <c r="J4500" s="3">
        <f t="shared" si="351"/>
        <v>1.0752688172043012E-2</v>
      </c>
      <c r="K4500" s="9">
        <f t="shared" si="352"/>
        <v>238</v>
      </c>
      <c r="L4500" s="9">
        <f t="shared" si="353"/>
        <v>-146</v>
      </c>
      <c r="M4500" s="9">
        <f t="shared" si="354"/>
        <v>136</v>
      </c>
    </row>
    <row r="4501" spans="1:13">
      <c r="A4501" s="2">
        <v>37288</v>
      </c>
      <c r="B4501" s="1">
        <v>12722</v>
      </c>
      <c r="C4501" s="1">
        <v>12783</v>
      </c>
      <c r="D4501" s="1">
        <v>12567</v>
      </c>
      <c r="E4501" s="1">
        <v>12658</v>
      </c>
      <c r="I4501" s="3">
        <f t="shared" si="350"/>
        <v>-4.9524408458454525E-3</v>
      </c>
      <c r="J4501" s="3">
        <f t="shared" si="351"/>
        <v>5.0306555573023113E-3</v>
      </c>
      <c r="K4501" s="9">
        <f t="shared" si="352"/>
        <v>216</v>
      </c>
      <c r="L4501" s="9">
        <f t="shared" si="353"/>
        <v>-63</v>
      </c>
      <c r="M4501" s="9">
        <f t="shared" si="354"/>
        <v>64</v>
      </c>
    </row>
    <row r="4502" spans="1:13">
      <c r="A4502" s="2">
        <v>37287</v>
      </c>
      <c r="B4502" s="1">
        <v>12563</v>
      </c>
      <c r="C4502" s="1">
        <v>12812</v>
      </c>
      <c r="D4502" s="1">
        <v>12561</v>
      </c>
      <c r="E4502" s="1">
        <v>12721</v>
      </c>
      <c r="I4502" s="3">
        <f t="shared" si="350"/>
        <v>1.5081391637408235E-2</v>
      </c>
      <c r="J4502" s="3">
        <f t="shared" si="351"/>
        <v>-1.2576613866114781E-2</v>
      </c>
      <c r="K4502" s="9">
        <f t="shared" si="352"/>
        <v>251</v>
      </c>
      <c r="L4502" s="9">
        <f t="shared" si="353"/>
        <v>189</v>
      </c>
      <c r="M4502" s="9">
        <f t="shared" si="354"/>
        <v>-158</v>
      </c>
    </row>
    <row r="4503" spans="1:13">
      <c r="A4503" s="2">
        <v>37286</v>
      </c>
      <c r="B4503" s="1">
        <v>12512</v>
      </c>
      <c r="C4503" s="1">
        <v>12627</v>
      </c>
      <c r="D4503" s="1">
        <v>12300</v>
      </c>
      <c r="E4503" s="1">
        <v>12532</v>
      </c>
      <c r="I4503" s="3">
        <f t="shared" si="350"/>
        <v>2.4798016158707305E-3</v>
      </c>
      <c r="J4503" s="3">
        <f t="shared" si="351"/>
        <v>-1.59846547314578E-3</v>
      </c>
      <c r="K4503" s="9">
        <f t="shared" si="352"/>
        <v>327</v>
      </c>
      <c r="L4503" s="9">
        <f t="shared" si="353"/>
        <v>31</v>
      </c>
      <c r="M4503" s="9">
        <f t="shared" si="354"/>
        <v>-20</v>
      </c>
    </row>
    <row r="4504" spans="1:13">
      <c r="A4504" s="2">
        <v>37285</v>
      </c>
      <c r="B4504" s="1">
        <v>13009</v>
      </c>
      <c r="C4504" s="1">
        <v>13181</v>
      </c>
      <c r="D4504" s="1">
        <v>12476</v>
      </c>
      <c r="E4504" s="1">
        <v>12501</v>
      </c>
      <c r="I4504" s="3">
        <f t="shared" si="350"/>
        <v>-3.8458580109222366E-2</v>
      </c>
      <c r="J4504" s="3">
        <f t="shared" si="351"/>
        <v>3.9049888538703975E-2</v>
      </c>
      <c r="K4504" s="9">
        <f t="shared" si="352"/>
        <v>705</v>
      </c>
      <c r="L4504" s="9">
        <f t="shared" si="353"/>
        <v>-500</v>
      </c>
      <c r="M4504" s="9">
        <f t="shared" si="354"/>
        <v>508</v>
      </c>
    </row>
    <row r="4505" spans="1:13">
      <c r="A4505" s="2">
        <v>37284</v>
      </c>
      <c r="B4505" s="1">
        <v>13160</v>
      </c>
      <c r="C4505" s="1">
        <v>13214</v>
      </c>
      <c r="D4505" s="1">
        <v>12991</v>
      </c>
      <c r="E4505" s="1">
        <v>13001</v>
      </c>
      <c r="I4505" s="3">
        <f t="shared" si="350"/>
        <v>-1.2232183558729676E-2</v>
      </c>
      <c r="J4505" s="3">
        <f t="shared" si="351"/>
        <v>1.2082066869300911E-2</v>
      </c>
      <c r="K4505" s="9">
        <f t="shared" si="352"/>
        <v>223</v>
      </c>
      <c r="L4505" s="9">
        <f t="shared" si="353"/>
        <v>-161</v>
      </c>
      <c r="M4505" s="9">
        <f t="shared" si="354"/>
        <v>159</v>
      </c>
    </row>
    <row r="4506" spans="1:13">
      <c r="A4506" s="2">
        <v>37280</v>
      </c>
      <c r="B4506" s="1">
        <v>13239</v>
      </c>
      <c r="C4506" s="1">
        <v>13309</v>
      </c>
      <c r="D4506" s="1">
        <v>13146</v>
      </c>
      <c r="E4506" s="1">
        <v>13162</v>
      </c>
      <c r="I4506" s="3">
        <f t="shared" si="350"/>
        <v>-5.2902055622732766E-3</v>
      </c>
      <c r="J4506" s="3">
        <f t="shared" si="351"/>
        <v>5.8161492559861017E-3</v>
      </c>
      <c r="K4506" s="9">
        <f t="shared" si="352"/>
        <v>163</v>
      </c>
      <c r="L4506" s="9">
        <f t="shared" si="353"/>
        <v>-70</v>
      </c>
      <c r="M4506" s="9">
        <f t="shared" si="354"/>
        <v>77</v>
      </c>
    </row>
    <row r="4507" spans="1:13">
      <c r="A4507" s="2">
        <v>37279</v>
      </c>
      <c r="B4507" s="1">
        <v>13025</v>
      </c>
      <c r="C4507" s="1">
        <v>13284</v>
      </c>
      <c r="D4507" s="1">
        <v>12982</v>
      </c>
      <c r="E4507" s="1">
        <v>13232</v>
      </c>
      <c r="I4507" s="3">
        <f t="shared" si="350"/>
        <v>1.7611320464508192E-2</v>
      </c>
      <c r="J4507" s="3">
        <f t="shared" si="351"/>
        <v>-1.5892514395393475E-2</v>
      </c>
      <c r="K4507" s="9">
        <f t="shared" si="352"/>
        <v>302</v>
      </c>
      <c r="L4507" s="9">
        <f t="shared" si="353"/>
        <v>229</v>
      </c>
      <c r="M4507" s="9">
        <f t="shared" si="354"/>
        <v>-207</v>
      </c>
    </row>
    <row r="4508" spans="1:13">
      <c r="A4508" s="2">
        <v>37278</v>
      </c>
      <c r="B4508" s="1">
        <v>13176</v>
      </c>
      <c r="C4508" s="1">
        <v>13321</v>
      </c>
      <c r="D4508" s="1">
        <v>12956</v>
      </c>
      <c r="E4508" s="1">
        <v>13003</v>
      </c>
      <c r="I4508" s="3">
        <f t="shared" si="350"/>
        <v>-1.1479397901778926E-2</v>
      </c>
      <c r="J4508" s="3">
        <f t="shared" si="351"/>
        <v>1.3129933211900424E-2</v>
      </c>
      <c r="K4508" s="9">
        <f t="shared" si="352"/>
        <v>365</v>
      </c>
      <c r="L4508" s="9">
        <f t="shared" si="353"/>
        <v>-151</v>
      </c>
      <c r="M4508" s="9">
        <f t="shared" si="354"/>
        <v>173</v>
      </c>
    </row>
    <row r="4509" spans="1:13">
      <c r="A4509" s="2">
        <v>37277</v>
      </c>
      <c r="B4509" s="1">
        <v>13367</v>
      </c>
      <c r="C4509" s="1">
        <v>13367</v>
      </c>
      <c r="D4509" s="1">
        <v>13138</v>
      </c>
      <c r="E4509" s="1">
        <v>13154</v>
      </c>
      <c r="I4509" s="3">
        <f t="shared" si="350"/>
        <v>-1.6302722105892911E-2</v>
      </c>
      <c r="J4509" s="3">
        <f t="shared" si="351"/>
        <v>1.5934764719084313E-2</v>
      </c>
      <c r="K4509" s="9">
        <f t="shared" si="352"/>
        <v>229</v>
      </c>
      <c r="L4509" s="9">
        <f t="shared" si="353"/>
        <v>-218</v>
      </c>
      <c r="M4509" s="9">
        <f t="shared" si="354"/>
        <v>213</v>
      </c>
    </row>
    <row r="4510" spans="1:13">
      <c r="A4510" s="2">
        <v>37274</v>
      </c>
      <c r="B4510" s="1">
        <v>13339</v>
      </c>
      <c r="C4510" s="1">
        <v>13404</v>
      </c>
      <c r="D4510" s="1">
        <v>13262</v>
      </c>
      <c r="E4510" s="1">
        <v>13372</v>
      </c>
      <c r="I4510" s="3">
        <f t="shared" si="350"/>
        <v>2.774653168353956E-3</v>
      </c>
      <c r="J4510" s="3">
        <f t="shared" si="351"/>
        <v>-2.4739485718569608E-3</v>
      </c>
      <c r="K4510" s="9">
        <f t="shared" si="352"/>
        <v>142</v>
      </c>
      <c r="L4510" s="9">
        <f t="shared" si="353"/>
        <v>37</v>
      </c>
      <c r="M4510" s="9">
        <f t="shared" si="354"/>
        <v>-33</v>
      </c>
    </row>
    <row r="4511" spans="1:13">
      <c r="A4511" s="2">
        <v>37273</v>
      </c>
      <c r="B4511" s="1">
        <v>13109</v>
      </c>
      <c r="C4511" s="1">
        <v>13359</v>
      </c>
      <c r="D4511" s="1">
        <v>13109</v>
      </c>
      <c r="E4511" s="1">
        <v>13335</v>
      </c>
      <c r="I4511" s="3">
        <f t="shared" si="350"/>
        <v>1.9261637239165328E-2</v>
      </c>
      <c r="J4511" s="3">
        <f t="shared" si="351"/>
        <v>-1.7240064078114271E-2</v>
      </c>
      <c r="K4511" s="9">
        <f t="shared" si="352"/>
        <v>250</v>
      </c>
      <c r="L4511" s="9">
        <f t="shared" si="353"/>
        <v>252</v>
      </c>
      <c r="M4511" s="9">
        <f t="shared" si="354"/>
        <v>-226</v>
      </c>
    </row>
    <row r="4512" spans="1:13">
      <c r="A4512" s="2">
        <v>37272</v>
      </c>
      <c r="B4512" s="1">
        <v>13006</v>
      </c>
      <c r="C4512" s="1">
        <v>13186</v>
      </c>
      <c r="D4512" s="1">
        <v>12940</v>
      </c>
      <c r="E4512" s="1">
        <v>13083</v>
      </c>
      <c r="I4512" s="3">
        <f t="shared" si="350"/>
        <v>5.611068408916218E-3</v>
      </c>
      <c r="J4512" s="3">
        <f t="shared" si="351"/>
        <v>-5.9203444564047362E-3</v>
      </c>
      <c r="K4512" s="9">
        <f t="shared" si="352"/>
        <v>246</v>
      </c>
      <c r="L4512" s="9">
        <f t="shared" si="353"/>
        <v>73</v>
      </c>
      <c r="M4512" s="9">
        <f t="shared" si="354"/>
        <v>-77</v>
      </c>
    </row>
    <row r="4513" spans="1:13">
      <c r="A4513" s="2">
        <v>37271</v>
      </c>
      <c r="B4513" s="1">
        <v>13137</v>
      </c>
      <c r="C4513" s="1">
        <v>13362</v>
      </c>
      <c r="D4513" s="1">
        <v>12936</v>
      </c>
      <c r="E4513" s="1">
        <v>13010</v>
      </c>
      <c r="I4513" s="3">
        <f t="shared" si="350"/>
        <v>-8.3841463414634151E-3</v>
      </c>
      <c r="J4513" s="3">
        <f t="shared" si="351"/>
        <v>9.6673517545862835E-3</v>
      </c>
      <c r="K4513" s="9">
        <f t="shared" si="352"/>
        <v>426</v>
      </c>
      <c r="L4513" s="9">
        <f t="shared" si="353"/>
        <v>-110</v>
      </c>
      <c r="M4513" s="9">
        <f t="shared" si="354"/>
        <v>127</v>
      </c>
    </row>
    <row r="4514" spans="1:13">
      <c r="A4514" s="2">
        <v>37270</v>
      </c>
      <c r="B4514" s="1">
        <v>13594</v>
      </c>
      <c r="C4514" s="1">
        <v>13600</v>
      </c>
      <c r="D4514" s="1">
        <v>13067</v>
      </c>
      <c r="E4514" s="1">
        <v>13120</v>
      </c>
      <c r="I4514" s="3">
        <f t="shared" si="350"/>
        <v>-3.4371090012511957E-2</v>
      </c>
      <c r="J4514" s="3">
        <f t="shared" si="351"/>
        <v>3.486832426070325E-2</v>
      </c>
      <c r="K4514" s="9">
        <f t="shared" si="352"/>
        <v>533</v>
      </c>
      <c r="L4514" s="9">
        <f t="shared" si="353"/>
        <v>-467</v>
      </c>
      <c r="M4514" s="9">
        <f t="shared" si="354"/>
        <v>474</v>
      </c>
    </row>
    <row r="4515" spans="1:13">
      <c r="A4515" s="2">
        <v>37267</v>
      </c>
      <c r="B4515" s="1">
        <v>13554</v>
      </c>
      <c r="C4515" s="1">
        <v>13834</v>
      </c>
      <c r="D4515" s="1">
        <v>13554</v>
      </c>
      <c r="E4515" s="1">
        <v>13587</v>
      </c>
      <c r="I4515" s="3">
        <f t="shared" si="350"/>
        <v>1.2527634487840824E-3</v>
      </c>
      <c r="J4515" s="3">
        <f t="shared" si="351"/>
        <v>-2.4347056219566178E-3</v>
      </c>
      <c r="K4515" s="9">
        <f t="shared" si="352"/>
        <v>280</v>
      </c>
      <c r="L4515" s="9">
        <f t="shared" si="353"/>
        <v>17</v>
      </c>
      <c r="M4515" s="9">
        <f t="shared" si="354"/>
        <v>-33</v>
      </c>
    </row>
    <row r="4516" spans="1:13">
      <c r="A4516" s="2">
        <v>37266</v>
      </c>
      <c r="B4516" s="1">
        <v>14009</v>
      </c>
      <c r="C4516" s="1">
        <v>14009</v>
      </c>
      <c r="D4516" s="1">
        <v>13505</v>
      </c>
      <c r="E4516" s="1">
        <v>13570</v>
      </c>
      <c r="I4516" s="3">
        <f t="shared" si="350"/>
        <v>-3.2166036659296772E-2</v>
      </c>
      <c r="J4516" s="3">
        <f t="shared" si="351"/>
        <v>3.1336997644371478E-2</v>
      </c>
      <c r="K4516" s="9">
        <f t="shared" si="352"/>
        <v>504</v>
      </c>
      <c r="L4516" s="9">
        <f t="shared" si="353"/>
        <v>-451</v>
      </c>
      <c r="M4516" s="9">
        <f t="shared" si="354"/>
        <v>439</v>
      </c>
    </row>
    <row r="4517" spans="1:13">
      <c r="A4517" s="2">
        <v>37265</v>
      </c>
      <c r="B4517" s="1">
        <v>14157</v>
      </c>
      <c r="C4517" s="1">
        <v>14190</v>
      </c>
      <c r="D4517" s="1">
        <v>13923</v>
      </c>
      <c r="E4517" s="1">
        <v>14021</v>
      </c>
      <c r="I4517" s="3">
        <f t="shared" si="350"/>
        <v>-1.0235775801214176E-2</v>
      </c>
      <c r="J4517" s="3">
        <f t="shared" si="351"/>
        <v>9.6065550611005163E-3</v>
      </c>
      <c r="K4517" s="9">
        <f t="shared" si="352"/>
        <v>267</v>
      </c>
      <c r="L4517" s="9">
        <f t="shared" si="353"/>
        <v>-145</v>
      </c>
      <c r="M4517" s="9">
        <f t="shared" si="354"/>
        <v>136</v>
      </c>
    </row>
    <row r="4518" spans="1:13">
      <c r="A4518" s="2">
        <v>37264</v>
      </c>
      <c r="B4518" s="1">
        <v>14385</v>
      </c>
      <c r="C4518" s="1">
        <v>14385</v>
      </c>
      <c r="D4518" s="1">
        <v>14101</v>
      </c>
      <c r="E4518" s="1">
        <v>14166</v>
      </c>
      <c r="I4518" s="3">
        <f t="shared" si="350"/>
        <v>-1.4607679465776294E-2</v>
      </c>
      <c r="J4518" s="3">
        <f t="shared" si="351"/>
        <v>1.5224191866527632E-2</v>
      </c>
      <c r="K4518" s="9">
        <f t="shared" si="352"/>
        <v>284</v>
      </c>
      <c r="L4518" s="9">
        <f t="shared" si="353"/>
        <v>-210</v>
      </c>
      <c r="M4518" s="9">
        <f t="shared" si="354"/>
        <v>219</v>
      </c>
    </row>
    <row r="4519" spans="1:13">
      <c r="A4519" s="2">
        <v>37263</v>
      </c>
      <c r="B4519" s="1">
        <v>14327</v>
      </c>
      <c r="C4519" s="1">
        <v>14412</v>
      </c>
      <c r="D4519" s="1">
        <v>14268</v>
      </c>
      <c r="E4519" s="1">
        <v>14376</v>
      </c>
      <c r="I4519" s="3">
        <f t="shared" si="350"/>
        <v>3.3500837520938024E-3</v>
      </c>
      <c r="J4519" s="3">
        <f t="shared" si="351"/>
        <v>-3.4201158651497171E-3</v>
      </c>
      <c r="K4519" s="9">
        <f t="shared" si="352"/>
        <v>144</v>
      </c>
      <c r="L4519" s="9">
        <f t="shared" si="353"/>
        <v>48</v>
      </c>
      <c r="M4519" s="9">
        <f t="shared" si="354"/>
        <v>-49</v>
      </c>
    </row>
    <row r="4520" spans="1:13">
      <c r="A4520" s="2">
        <v>37260</v>
      </c>
      <c r="B4520" s="1">
        <v>14249</v>
      </c>
      <c r="C4520" s="1">
        <v>14358</v>
      </c>
      <c r="D4520" s="1">
        <v>14103</v>
      </c>
      <c r="E4520" s="1">
        <v>14328</v>
      </c>
      <c r="I4520" s="3">
        <f t="shared" si="350"/>
        <v>4.4868199663488503E-3</v>
      </c>
      <c r="J4520" s="3">
        <f t="shared" si="351"/>
        <v>-5.5442487192083655E-3</v>
      </c>
      <c r="K4520" s="9">
        <f t="shared" si="352"/>
        <v>255</v>
      </c>
      <c r="L4520" s="9">
        <f t="shared" si="353"/>
        <v>64</v>
      </c>
      <c r="M4520" s="9">
        <f t="shared" si="354"/>
        <v>-79</v>
      </c>
    </row>
    <row r="4521" spans="1:13">
      <c r="A4521" s="2">
        <v>37259</v>
      </c>
      <c r="B4521" s="1">
        <v>14125</v>
      </c>
      <c r="C4521" s="1">
        <v>14286</v>
      </c>
      <c r="D4521" s="1">
        <v>13888</v>
      </c>
      <c r="E4521" s="1">
        <v>14264</v>
      </c>
      <c r="I4521" s="3">
        <f t="shared" si="350"/>
        <v>2.8258362168396771E-2</v>
      </c>
      <c r="J4521" s="3">
        <f t="shared" si="351"/>
        <v>-9.8407079646017706E-3</v>
      </c>
      <c r="K4521" s="9">
        <f t="shared" si="352"/>
        <v>398</v>
      </c>
      <c r="L4521" s="9">
        <f t="shared" si="353"/>
        <v>392</v>
      </c>
      <c r="M4521" s="9">
        <f t="shared" si="354"/>
        <v>-139</v>
      </c>
    </row>
    <row r="4522" spans="1:13">
      <c r="A4522" s="2">
        <v>37258</v>
      </c>
      <c r="B4522" s="1">
        <v>13585</v>
      </c>
      <c r="C4522" s="1">
        <v>13901</v>
      </c>
      <c r="D4522" s="1">
        <v>13570</v>
      </c>
      <c r="E4522" s="1">
        <v>13872</v>
      </c>
      <c r="I4522" s="3">
        <f t="shared" si="350"/>
        <v>2.1727922221403843E-2</v>
      </c>
      <c r="J4522" s="3">
        <f t="shared" si="351"/>
        <v>-2.1126242178873759E-2</v>
      </c>
      <c r="K4522" s="9">
        <f t="shared" si="352"/>
        <v>331</v>
      </c>
      <c r="L4522" s="9">
        <f t="shared" si="353"/>
        <v>295</v>
      </c>
      <c r="M4522" s="9">
        <f t="shared" si="354"/>
        <v>-287</v>
      </c>
    </row>
    <row r="4523" spans="1:13">
      <c r="A4523" s="2">
        <v>37253</v>
      </c>
      <c r="B4523" s="1">
        <v>13741</v>
      </c>
      <c r="C4523" s="1">
        <v>13969</v>
      </c>
      <c r="D4523" s="1">
        <v>13509</v>
      </c>
      <c r="E4523" s="1">
        <v>13577</v>
      </c>
      <c r="I4523" s="3">
        <f t="shared" si="350"/>
        <v>-1.2940748818611413E-2</v>
      </c>
      <c r="J4523" s="3">
        <f t="shared" si="351"/>
        <v>1.1935084782766902E-2</v>
      </c>
      <c r="K4523" s="9">
        <f t="shared" si="352"/>
        <v>460</v>
      </c>
      <c r="L4523" s="9">
        <f t="shared" si="353"/>
        <v>-178</v>
      </c>
      <c r="M4523" s="9">
        <f t="shared" si="354"/>
        <v>164</v>
      </c>
    </row>
    <row r="4524" spans="1:13">
      <c r="A4524" s="2">
        <v>37252</v>
      </c>
      <c r="B4524" s="1">
        <v>13368</v>
      </c>
      <c r="C4524" s="1">
        <v>13823</v>
      </c>
      <c r="D4524" s="1">
        <v>13368</v>
      </c>
      <c r="E4524" s="1">
        <v>13755</v>
      </c>
      <c r="I4524" s="3">
        <f t="shared" si="350"/>
        <v>2.9720017966761492E-2</v>
      </c>
      <c r="J4524" s="3">
        <f t="shared" si="351"/>
        <v>-2.8949730700179532E-2</v>
      </c>
      <c r="K4524" s="9">
        <f t="shared" si="352"/>
        <v>455</v>
      </c>
      <c r="L4524" s="9">
        <f t="shared" si="353"/>
        <v>397</v>
      </c>
      <c r="M4524" s="9">
        <f t="shared" si="354"/>
        <v>-387</v>
      </c>
    </row>
    <row r="4525" spans="1:13">
      <c r="A4525" s="2">
        <v>37251</v>
      </c>
      <c r="B4525" s="1">
        <v>13366</v>
      </c>
      <c r="C4525" s="1">
        <v>13444</v>
      </c>
      <c r="D4525" s="1">
        <v>13255</v>
      </c>
      <c r="E4525" s="1">
        <v>13358</v>
      </c>
      <c r="I4525" s="3">
        <f t="shared" si="350"/>
        <v>-7.4805505685218428E-4</v>
      </c>
      <c r="J4525" s="3">
        <f t="shared" si="351"/>
        <v>5.9853359269789017E-4</v>
      </c>
      <c r="K4525" s="9">
        <f t="shared" si="352"/>
        <v>189</v>
      </c>
      <c r="L4525" s="9">
        <f t="shared" si="353"/>
        <v>-10</v>
      </c>
      <c r="M4525" s="9">
        <f t="shared" si="354"/>
        <v>8</v>
      </c>
    </row>
    <row r="4526" spans="1:13">
      <c r="A4526" s="2">
        <v>37246</v>
      </c>
      <c r="B4526" s="1">
        <v>12934</v>
      </c>
      <c r="C4526" s="1">
        <v>13385</v>
      </c>
      <c r="D4526" s="1">
        <v>12934</v>
      </c>
      <c r="E4526" s="1">
        <v>13368</v>
      </c>
      <c r="I4526" s="3">
        <f t="shared" si="350"/>
        <v>3.483511379470506E-2</v>
      </c>
      <c r="J4526" s="3">
        <f t="shared" si="351"/>
        <v>-3.3554971393227155E-2</v>
      </c>
      <c r="K4526" s="9">
        <f t="shared" si="352"/>
        <v>451</v>
      </c>
      <c r="L4526" s="9">
        <f t="shared" si="353"/>
        <v>450</v>
      </c>
      <c r="M4526" s="9">
        <f t="shared" si="354"/>
        <v>-434</v>
      </c>
    </row>
    <row r="4527" spans="1:13">
      <c r="A4527" s="2">
        <v>37245</v>
      </c>
      <c r="B4527" s="1">
        <v>13271</v>
      </c>
      <c r="C4527" s="1">
        <v>13271</v>
      </c>
      <c r="D4527" s="1">
        <v>12809</v>
      </c>
      <c r="E4527" s="1">
        <v>12918</v>
      </c>
      <c r="I4527" s="3">
        <f t="shared" si="350"/>
        <v>-2.799097065462754E-2</v>
      </c>
      <c r="J4527" s="3">
        <f t="shared" si="351"/>
        <v>2.6599351970461909E-2</v>
      </c>
      <c r="K4527" s="9">
        <f t="shared" si="352"/>
        <v>462</v>
      </c>
      <c r="L4527" s="9">
        <f t="shared" si="353"/>
        <v>-372</v>
      </c>
      <c r="M4527" s="9">
        <f t="shared" si="354"/>
        <v>353</v>
      </c>
    </row>
    <row r="4528" spans="1:13">
      <c r="A4528" s="2">
        <v>37244</v>
      </c>
      <c r="B4528" s="1">
        <v>13405</v>
      </c>
      <c r="C4528" s="1">
        <v>13508</v>
      </c>
      <c r="D4528" s="1">
        <v>13284</v>
      </c>
      <c r="E4528" s="1">
        <v>13290</v>
      </c>
      <c r="I4528" s="3">
        <f t="shared" si="350"/>
        <v>-7.9868627304620441E-3</v>
      </c>
      <c r="J4528" s="3">
        <f t="shared" si="351"/>
        <v>8.5788884744498316E-3</v>
      </c>
      <c r="K4528" s="9">
        <f t="shared" si="352"/>
        <v>224</v>
      </c>
      <c r="L4528" s="9">
        <f t="shared" si="353"/>
        <v>-107</v>
      </c>
      <c r="M4528" s="9">
        <f t="shared" si="354"/>
        <v>115</v>
      </c>
    </row>
    <row r="4529" spans="1:13">
      <c r="A4529" s="2">
        <v>37243</v>
      </c>
      <c r="B4529" s="1">
        <v>12935</v>
      </c>
      <c r="C4529" s="1">
        <v>13414</v>
      </c>
      <c r="D4529" s="1">
        <v>12924</v>
      </c>
      <c r="E4529" s="1">
        <v>13397</v>
      </c>
      <c r="I4529" s="3">
        <f t="shared" si="350"/>
        <v>3.6518375241779498E-2</v>
      </c>
      <c r="J4529" s="3">
        <f t="shared" si="351"/>
        <v>-3.5717046772323152E-2</v>
      </c>
      <c r="K4529" s="9">
        <f t="shared" si="352"/>
        <v>490</v>
      </c>
      <c r="L4529" s="9">
        <f t="shared" si="353"/>
        <v>472</v>
      </c>
      <c r="M4529" s="9">
        <f t="shared" si="354"/>
        <v>-462</v>
      </c>
    </row>
    <row r="4530" spans="1:13">
      <c r="A4530" s="2">
        <v>37242</v>
      </c>
      <c r="B4530" s="1">
        <v>12925</v>
      </c>
      <c r="C4530" s="1">
        <v>12925</v>
      </c>
      <c r="D4530" s="1">
        <v>12925</v>
      </c>
      <c r="E4530" s="1">
        <v>12925</v>
      </c>
      <c r="I4530" s="3">
        <f t="shared" si="350"/>
        <v>-2.6236592329655067E-3</v>
      </c>
      <c r="J4530" s="3">
        <f t="shared" si="351"/>
        <v>0</v>
      </c>
      <c r="K4530" s="9">
        <f t="shared" si="352"/>
        <v>0</v>
      </c>
      <c r="L4530" s="9">
        <f t="shared" si="353"/>
        <v>-34</v>
      </c>
      <c r="M4530" s="9">
        <f t="shared" si="354"/>
        <v>0</v>
      </c>
    </row>
    <row r="4531" spans="1:13">
      <c r="A4531" s="2">
        <v>37239</v>
      </c>
      <c r="B4531" s="1">
        <v>13128</v>
      </c>
      <c r="C4531" s="1">
        <v>13154</v>
      </c>
      <c r="D4531" s="1">
        <v>12894</v>
      </c>
      <c r="E4531" s="1">
        <v>12959</v>
      </c>
      <c r="I4531" s="3">
        <f t="shared" si="350"/>
        <v>-1.4374809857012474E-2</v>
      </c>
      <c r="J4531" s="3">
        <f t="shared" si="351"/>
        <v>1.2873248019500304E-2</v>
      </c>
      <c r="K4531" s="9">
        <f t="shared" si="352"/>
        <v>260</v>
      </c>
      <c r="L4531" s="9">
        <f t="shared" si="353"/>
        <v>-189</v>
      </c>
      <c r="M4531" s="9">
        <f t="shared" si="354"/>
        <v>169</v>
      </c>
    </row>
    <row r="4532" spans="1:13">
      <c r="A4532" s="2">
        <v>37238</v>
      </c>
      <c r="B4532" s="1">
        <v>13577</v>
      </c>
      <c r="C4532" s="1">
        <v>13579</v>
      </c>
      <c r="D4532" s="1">
        <v>13143</v>
      </c>
      <c r="E4532" s="1">
        <v>13148</v>
      </c>
      <c r="I4532" s="3">
        <f t="shared" si="350"/>
        <v>-3.0526471021973159E-2</v>
      </c>
      <c r="J4532" s="3">
        <f t="shared" si="351"/>
        <v>3.1597554688075423E-2</v>
      </c>
      <c r="K4532" s="9">
        <f t="shared" si="352"/>
        <v>436</v>
      </c>
      <c r="L4532" s="9">
        <f t="shared" si="353"/>
        <v>-414</v>
      </c>
      <c r="M4532" s="9">
        <f t="shared" si="354"/>
        <v>429</v>
      </c>
    </row>
    <row r="4533" spans="1:13">
      <c r="A4533" s="2">
        <v>37237</v>
      </c>
      <c r="B4533" s="1">
        <v>13349</v>
      </c>
      <c r="C4533" s="1">
        <v>13575</v>
      </c>
      <c r="D4533" s="1">
        <v>13297</v>
      </c>
      <c r="E4533" s="1">
        <v>13562</v>
      </c>
      <c r="I4533" s="3">
        <f t="shared" si="350"/>
        <v>1.6032364399160923E-2</v>
      </c>
      <c r="J4533" s="3">
        <f t="shared" si="351"/>
        <v>-1.5956251404599595E-2</v>
      </c>
      <c r="K4533" s="9">
        <f t="shared" si="352"/>
        <v>278</v>
      </c>
      <c r="L4533" s="9">
        <f t="shared" si="353"/>
        <v>214</v>
      </c>
      <c r="M4533" s="9">
        <f t="shared" si="354"/>
        <v>-213</v>
      </c>
    </row>
    <row r="4534" spans="1:13">
      <c r="A4534" s="2">
        <v>37236</v>
      </c>
      <c r="B4534" s="1">
        <v>13454</v>
      </c>
      <c r="C4534" s="1">
        <v>13592</v>
      </c>
      <c r="D4534" s="1">
        <v>13336</v>
      </c>
      <c r="E4534" s="1">
        <v>13348</v>
      </c>
      <c r="I4534" s="3">
        <f t="shared" si="350"/>
        <v>-7.2884129109028707E-3</v>
      </c>
      <c r="J4534" s="3">
        <f t="shared" si="351"/>
        <v>7.87869778504534E-3</v>
      </c>
      <c r="K4534" s="9">
        <f t="shared" si="352"/>
        <v>256</v>
      </c>
      <c r="L4534" s="9">
        <f t="shared" si="353"/>
        <v>-98</v>
      </c>
      <c r="M4534" s="9">
        <f t="shared" si="354"/>
        <v>106</v>
      </c>
    </row>
    <row r="4535" spans="1:13">
      <c r="A4535" s="2">
        <v>37235</v>
      </c>
      <c r="B4535" s="1">
        <v>13298</v>
      </c>
      <c r="C4535" s="1">
        <v>13446</v>
      </c>
      <c r="D4535" s="1">
        <v>13192</v>
      </c>
      <c r="E4535" s="1">
        <v>13446</v>
      </c>
      <c r="I4535" s="3">
        <f t="shared" si="350"/>
        <v>1.1129493156865695E-2</v>
      </c>
      <c r="J4535" s="3">
        <f t="shared" si="351"/>
        <v>-1.1129493156865695E-2</v>
      </c>
      <c r="K4535" s="9">
        <f t="shared" si="352"/>
        <v>254</v>
      </c>
      <c r="L4535" s="9">
        <f t="shared" si="353"/>
        <v>148</v>
      </c>
      <c r="M4535" s="9">
        <f t="shared" si="354"/>
        <v>-148</v>
      </c>
    </row>
    <row r="4536" spans="1:13">
      <c r="A4536" s="2">
        <v>37232</v>
      </c>
      <c r="B4536" s="1">
        <v>13564</v>
      </c>
      <c r="C4536" s="1">
        <v>13661</v>
      </c>
      <c r="D4536" s="1">
        <v>13238</v>
      </c>
      <c r="E4536" s="1">
        <v>13298</v>
      </c>
      <c r="I4536" s="3">
        <f t="shared" si="350"/>
        <v>-1.7800428392052588E-2</v>
      </c>
      <c r="J4536" s="3">
        <f t="shared" si="351"/>
        <v>1.961073429666765E-2</v>
      </c>
      <c r="K4536" s="9">
        <f t="shared" si="352"/>
        <v>423</v>
      </c>
      <c r="L4536" s="9">
        <f t="shared" si="353"/>
        <v>-241</v>
      </c>
      <c r="M4536" s="9">
        <f t="shared" si="354"/>
        <v>266</v>
      </c>
    </row>
    <row r="4537" spans="1:13">
      <c r="A4537" s="2">
        <v>37231</v>
      </c>
      <c r="B4537" s="1">
        <v>13381</v>
      </c>
      <c r="C4537" s="1">
        <v>13569</v>
      </c>
      <c r="D4537" s="1">
        <v>13230</v>
      </c>
      <c r="E4537" s="1">
        <v>13539</v>
      </c>
      <c r="I4537" s="3">
        <f t="shared" si="350"/>
        <v>1.1732177551935436E-2</v>
      </c>
      <c r="J4537" s="3">
        <f t="shared" si="351"/>
        <v>-1.1807787160899783E-2</v>
      </c>
      <c r="K4537" s="9">
        <f t="shared" si="352"/>
        <v>339</v>
      </c>
      <c r="L4537" s="9">
        <f t="shared" si="353"/>
        <v>157</v>
      </c>
      <c r="M4537" s="9">
        <f t="shared" si="354"/>
        <v>-158</v>
      </c>
    </row>
    <row r="4538" spans="1:13">
      <c r="A4538" s="2">
        <v>37230</v>
      </c>
      <c r="B4538" s="1">
        <v>13185</v>
      </c>
      <c r="C4538" s="1">
        <v>13382</v>
      </c>
      <c r="D4538" s="1">
        <v>13103</v>
      </c>
      <c r="E4538" s="1">
        <v>13382</v>
      </c>
      <c r="I4538" s="3">
        <f t="shared" si="350"/>
        <v>1.7952228814848623E-2</v>
      </c>
      <c r="J4538" s="3">
        <f t="shared" si="351"/>
        <v>-1.4941221084565795E-2</v>
      </c>
      <c r="K4538" s="9">
        <f t="shared" si="352"/>
        <v>279</v>
      </c>
      <c r="L4538" s="9">
        <f t="shared" si="353"/>
        <v>236</v>
      </c>
      <c r="M4538" s="9">
        <f t="shared" si="354"/>
        <v>-197</v>
      </c>
    </row>
    <row r="4539" spans="1:13">
      <c r="A4539" s="2">
        <v>37229</v>
      </c>
      <c r="B4539" s="1">
        <v>13374</v>
      </c>
      <c r="C4539" s="1">
        <v>13564</v>
      </c>
      <c r="D4539" s="1">
        <v>13070</v>
      </c>
      <c r="E4539" s="1">
        <v>13146</v>
      </c>
      <c r="I4539" s="3">
        <f t="shared" si="350"/>
        <v>-1.4247150569886022E-2</v>
      </c>
      <c r="J4539" s="3">
        <f t="shared" si="351"/>
        <v>1.7048003589053388E-2</v>
      </c>
      <c r="K4539" s="9">
        <f t="shared" si="352"/>
        <v>494</v>
      </c>
      <c r="L4539" s="9">
        <f t="shared" si="353"/>
        <v>-190</v>
      </c>
      <c r="M4539" s="9">
        <f t="shared" si="354"/>
        <v>228</v>
      </c>
    </row>
    <row r="4540" spans="1:13">
      <c r="A4540" s="2">
        <v>37228</v>
      </c>
      <c r="B4540" s="1">
        <v>12913</v>
      </c>
      <c r="C4540" s="1">
        <v>13336</v>
      </c>
      <c r="D4540" s="1">
        <v>12870</v>
      </c>
      <c r="E4540" s="1">
        <v>13336</v>
      </c>
      <c r="I4540" s="3">
        <f t="shared" si="350"/>
        <v>3.1320083520222718E-2</v>
      </c>
      <c r="J4540" s="3">
        <f t="shared" si="351"/>
        <v>-3.275768605281499E-2</v>
      </c>
      <c r="K4540" s="9">
        <f t="shared" si="352"/>
        <v>466</v>
      </c>
      <c r="L4540" s="9">
        <f t="shared" si="353"/>
        <v>405</v>
      </c>
      <c r="M4540" s="9">
        <f t="shared" si="354"/>
        <v>-423</v>
      </c>
    </row>
    <row r="4541" spans="1:13">
      <c r="A4541" s="2">
        <v>37225</v>
      </c>
      <c r="B4541" s="1">
        <v>12744</v>
      </c>
      <c r="C4541" s="1">
        <v>13053</v>
      </c>
      <c r="D4541" s="1">
        <v>12711</v>
      </c>
      <c r="E4541" s="1">
        <v>12931</v>
      </c>
      <c r="I4541" s="3">
        <f t="shared" si="350"/>
        <v>1.5310929648241206E-2</v>
      </c>
      <c r="J4541" s="3">
        <f t="shared" si="351"/>
        <v>-1.4673571876961708E-2</v>
      </c>
      <c r="K4541" s="9">
        <f t="shared" si="352"/>
        <v>342</v>
      </c>
      <c r="L4541" s="9">
        <f t="shared" si="353"/>
        <v>195</v>
      </c>
      <c r="M4541" s="9">
        <f t="shared" si="354"/>
        <v>-187</v>
      </c>
    </row>
    <row r="4542" spans="1:13">
      <c r="A4542" s="2">
        <v>37224</v>
      </c>
      <c r="B4542" s="1">
        <v>13019</v>
      </c>
      <c r="C4542" s="1">
        <v>13183</v>
      </c>
      <c r="D4542" s="1">
        <v>12630</v>
      </c>
      <c r="E4542" s="1">
        <v>12736</v>
      </c>
      <c r="I4542" s="3">
        <f t="shared" si="350"/>
        <v>-2.1737460634457331E-2</v>
      </c>
      <c r="J4542" s="3">
        <f t="shared" si="351"/>
        <v>2.1737460634457331E-2</v>
      </c>
      <c r="K4542" s="9">
        <f t="shared" si="352"/>
        <v>553</v>
      </c>
      <c r="L4542" s="9">
        <f t="shared" si="353"/>
        <v>-283</v>
      </c>
      <c r="M4542" s="9">
        <f t="shared" si="354"/>
        <v>283</v>
      </c>
    </row>
    <row r="4543" spans="1:13">
      <c r="A4543" s="2">
        <v>37223</v>
      </c>
      <c r="B4543" s="1">
        <v>13552</v>
      </c>
      <c r="C4543" s="1">
        <v>13552</v>
      </c>
      <c r="D4543" s="1">
        <v>12914</v>
      </c>
      <c r="E4543" s="1">
        <v>13019</v>
      </c>
      <c r="I4543" s="3">
        <f t="shared" si="350"/>
        <v>-4.2861343920011764E-2</v>
      </c>
      <c r="J4543" s="3">
        <f t="shared" si="351"/>
        <v>3.9329988193624557E-2</v>
      </c>
      <c r="K4543" s="9">
        <f t="shared" si="352"/>
        <v>638</v>
      </c>
      <c r="L4543" s="9">
        <f t="shared" si="353"/>
        <v>-583</v>
      </c>
      <c r="M4543" s="9">
        <f t="shared" si="354"/>
        <v>533</v>
      </c>
    </row>
    <row r="4544" spans="1:13">
      <c r="A4544" s="2">
        <v>37222</v>
      </c>
      <c r="B4544" s="1">
        <v>13770</v>
      </c>
      <c r="C4544" s="1">
        <v>13786</v>
      </c>
      <c r="D4544" s="1">
        <v>13491</v>
      </c>
      <c r="E4544" s="1">
        <v>13602</v>
      </c>
      <c r="I4544" s="3">
        <f t="shared" si="350"/>
        <v>-1.141071298786249E-2</v>
      </c>
      <c r="J4544" s="3">
        <f t="shared" si="351"/>
        <v>1.2200435729847494E-2</v>
      </c>
      <c r="K4544" s="9">
        <f t="shared" si="352"/>
        <v>295</v>
      </c>
      <c r="L4544" s="9">
        <f t="shared" si="353"/>
        <v>-157</v>
      </c>
      <c r="M4544" s="9">
        <f t="shared" si="354"/>
        <v>168</v>
      </c>
    </row>
    <row r="4545" spans="1:13">
      <c r="A4545" s="2">
        <v>37221</v>
      </c>
      <c r="B4545" s="1">
        <v>13443</v>
      </c>
      <c r="C4545" s="1">
        <v>13760</v>
      </c>
      <c r="D4545" s="1">
        <v>13443</v>
      </c>
      <c r="E4545" s="1">
        <v>13759</v>
      </c>
      <c r="I4545" s="3">
        <f t="shared" si="350"/>
        <v>2.5031662072562022E-2</v>
      </c>
      <c r="J4545" s="3">
        <f t="shared" si="351"/>
        <v>-2.350665774008778E-2</v>
      </c>
      <c r="K4545" s="9">
        <f t="shared" si="352"/>
        <v>317</v>
      </c>
      <c r="L4545" s="9">
        <f t="shared" si="353"/>
        <v>336</v>
      </c>
      <c r="M4545" s="9">
        <f t="shared" si="354"/>
        <v>-316</v>
      </c>
    </row>
    <row r="4546" spans="1:13">
      <c r="A4546" s="2">
        <v>37218</v>
      </c>
      <c r="B4546" s="1">
        <v>13036</v>
      </c>
      <c r="C4546" s="1">
        <v>13528</v>
      </c>
      <c r="D4546" s="1">
        <v>13036</v>
      </c>
      <c r="E4546" s="1">
        <v>13423</v>
      </c>
      <c r="I4546" s="3">
        <f t="shared" si="350"/>
        <v>3.1031569244949687E-2</v>
      </c>
      <c r="J4546" s="3">
        <f t="shared" si="351"/>
        <v>-2.9687020558453514E-2</v>
      </c>
      <c r="K4546" s="9">
        <f t="shared" si="352"/>
        <v>492</v>
      </c>
      <c r="L4546" s="9">
        <f t="shared" si="353"/>
        <v>404</v>
      </c>
      <c r="M4546" s="9">
        <f t="shared" si="354"/>
        <v>-387</v>
      </c>
    </row>
    <row r="4547" spans="1:13">
      <c r="A4547" s="2">
        <v>37217</v>
      </c>
      <c r="B4547" s="1">
        <v>12793</v>
      </c>
      <c r="C4547" s="1">
        <v>13056</v>
      </c>
      <c r="D4547" s="1">
        <v>12793</v>
      </c>
      <c r="E4547" s="1">
        <v>13019</v>
      </c>
      <c r="I4547" s="3">
        <f t="shared" si="350"/>
        <v>1.7665911045102789E-2</v>
      </c>
      <c r="J4547" s="3">
        <f t="shared" si="351"/>
        <v>-1.7665911045102789E-2</v>
      </c>
      <c r="K4547" s="9">
        <f t="shared" si="352"/>
        <v>263</v>
      </c>
      <c r="L4547" s="9">
        <f t="shared" si="353"/>
        <v>226</v>
      </c>
      <c r="M4547" s="9">
        <f t="shared" si="354"/>
        <v>-226</v>
      </c>
    </row>
    <row r="4548" spans="1:13">
      <c r="A4548" s="2">
        <v>37216</v>
      </c>
      <c r="B4548" s="1">
        <v>12645</v>
      </c>
      <c r="C4548" s="1">
        <v>12831</v>
      </c>
      <c r="D4548" s="1">
        <v>12559</v>
      </c>
      <c r="E4548" s="1">
        <v>12793</v>
      </c>
      <c r="I4548" s="3">
        <f t="shared" si="350"/>
        <v>1.2264598828928629E-2</v>
      </c>
      <c r="J4548" s="3">
        <f t="shared" si="351"/>
        <v>-1.1704230921312772E-2</v>
      </c>
      <c r="K4548" s="9">
        <f t="shared" si="352"/>
        <v>272</v>
      </c>
      <c r="L4548" s="9">
        <f t="shared" si="353"/>
        <v>155</v>
      </c>
      <c r="M4548" s="9">
        <f t="shared" si="354"/>
        <v>-148</v>
      </c>
    </row>
    <row r="4549" spans="1:13">
      <c r="A4549" s="2">
        <v>37215</v>
      </c>
      <c r="B4549" s="1">
        <v>12991</v>
      </c>
      <c r="C4549" s="1">
        <v>12995</v>
      </c>
      <c r="D4549" s="1">
        <v>12621</v>
      </c>
      <c r="E4549" s="1">
        <v>12638</v>
      </c>
      <c r="I4549" s="3">
        <f t="shared" si="350"/>
        <v>-2.6873026873026874E-2</v>
      </c>
      <c r="J4549" s="3">
        <f t="shared" si="351"/>
        <v>2.7172657993995843E-2</v>
      </c>
      <c r="K4549" s="9">
        <f t="shared" si="352"/>
        <v>374</v>
      </c>
      <c r="L4549" s="9">
        <f t="shared" si="353"/>
        <v>-349</v>
      </c>
      <c r="M4549" s="9">
        <f t="shared" si="354"/>
        <v>353</v>
      </c>
    </row>
    <row r="4550" spans="1:13">
      <c r="A4550" s="2">
        <v>37214</v>
      </c>
      <c r="B4550" s="1">
        <v>12906</v>
      </c>
      <c r="C4550" s="1">
        <v>13136</v>
      </c>
      <c r="D4550" s="1">
        <v>12906</v>
      </c>
      <c r="E4550" s="1">
        <v>12987</v>
      </c>
      <c r="I4550" s="3">
        <f t="shared" si="350"/>
        <v>8.1509082440614812E-3</v>
      </c>
      <c r="J4550" s="3">
        <f t="shared" si="351"/>
        <v>-6.2761506276150627E-3</v>
      </c>
      <c r="K4550" s="9">
        <f t="shared" si="352"/>
        <v>230</v>
      </c>
      <c r="L4550" s="9">
        <f t="shared" si="353"/>
        <v>105</v>
      </c>
      <c r="M4550" s="9">
        <f t="shared" si="354"/>
        <v>-81</v>
      </c>
    </row>
    <row r="4551" spans="1:13">
      <c r="A4551" s="2">
        <v>37211</v>
      </c>
      <c r="B4551" s="1">
        <v>12838</v>
      </c>
      <c r="C4551" s="1">
        <v>13045</v>
      </c>
      <c r="D4551" s="1">
        <v>12807</v>
      </c>
      <c r="E4551" s="1">
        <v>12882</v>
      </c>
      <c r="I4551" s="3">
        <f t="shared" si="350"/>
        <v>4.4444444444444444E-3</v>
      </c>
      <c r="J4551" s="3">
        <f t="shared" si="351"/>
        <v>-3.4273251285246924E-3</v>
      </c>
      <c r="K4551" s="9">
        <f t="shared" si="352"/>
        <v>238</v>
      </c>
      <c r="L4551" s="9">
        <f t="shared" si="353"/>
        <v>57</v>
      </c>
      <c r="M4551" s="9">
        <f t="shared" si="354"/>
        <v>-44</v>
      </c>
    </row>
    <row r="4552" spans="1:13">
      <c r="A4552" s="2">
        <v>37209</v>
      </c>
      <c r="B4552" s="1">
        <v>12928</v>
      </c>
      <c r="C4552" s="1">
        <v>13077</v>
      </c>
      <c r="D4552" s="1">
        <v>12746</v>
      </c>
      <c r="E4552" s="1">
        <v>12825</v>
      </c>
      <c r="I4552" s="3">
        <f t="shared" si="350"/>
        <v>-7.1992568509057133E-3</v>
      </c>
      <c r="J4552" s="3">
        <f t="shared" si="351"/>
        <v>7.9672029702970298E-3</v>
      </c>
      <c r="K4552" s="9">
        <f t="shared" si="352"/>
        <v>331</v>
      </c>
      <c r="L4552" s="9">
        <f t="shared" si="353"/>
        <v>-93</v>
      </c>
      <c r="M4552" s="9">
        <f t="shared" si="354"/>
        <v>103</v>
      </c>
    </row>
    <row r="4553" spans="1:13">
      <c r="A4553" s="2">
        <v>37208</v>
      </c>
      <c r="B4553" s="1">
        <v>12591</v>
      </c>
      <c r="C4553" s="1">
        <v>13093</v>
      </c>
      <c r="D4553" s="1">
        <v>12591</v>
      </c>
      <c r="E4553" s="1">
        <v>12918</v>
      </c>
      <c r="I4553" s="3">
        <f t="shared" si="350"/>
        <v>2.7930293626163762E-2</v>
      </c>
      <c r="J4553" s="3">
        <f t="shared" si="351"/>
        <v>-2.5970931617822254E-2</v>
      </c>
      <c r="K4553" s="9">
        <f t="shared" si="352"/>
        <v>502</v>
      </c>
      <c r="L4553" s="9">
        <f t="shared" si="353"/>
        <v>351</v>
      </c>
      <c r="M4553" s="9">
        <f t="shared" si="354"/>
        <v>-327</v>
      </c>
    </row>
    <row r="4554" spans="1:13">
      <c r="A4554" s="2">
        <v>37207</v>
      </c>
      <c r="B4554" s="1">
        <v>12728</v>
      </c>
      <c r="C4554" s="1">
        <v>12767</v>
      </c>
      <c r="D4554" s="1">
        <v>12235</v>
      </c>
      <c r="E4554" s="1">
        <v>12567</v>
      </c>
      <c r="I4554" s="3">
        <f t="shared" si="350"/>
        <v>-1.2804399057344854E-2</v>
      </c>
      <c r="J4554" s="3">
        <f t="shared" si="351"/>
        <v>1.2649277184160906E-2</v>
      </c>
      <c r="K4554" s="9">
        <f t="shared" si="352"/>
        <v>532</v>
      </c>
      <c r="L4554" s="9">
        <f t="shared" si="353"/>
        <v>-163</v>
      </c>
      <c r="M4554" s="9">
        <f t="shared" si="354"/>
        <v>161</v>
      </c>
    </row>
    <row r="4555" spans="1:13">
      <c r="A4555" s="2">
        <v>37204</v>
      </c>
      <c r="B4555" s="1">
        <v>12541</v>
      </c>
      <c r="C4555" s="1">
        <v>12774</v>
      </c>
      <c r="D4555" s="1">
        <v>12425</v>
      </c>
      <c r="E4555" s="1">
        <v>12730</v>
      </c>
      <c r="I4555" s="3">
        <f t="shared" si="350"/>
        <v>1.4100215088026766E-2</v>
      </c>
      <c r="J4555" s="3">
        <f t="shared" si="351"/>
        <v>-1.5070568535204529E-2</v>
      </c>
      <c r="K4555" s="9">
        <f t="shared" si="352"/>
        <v>349</v>
      </c>
      <c r="L4555" s="9">
        <f t="shared" si="353"/>
        <v>177</v>
      </c>
      <c r="M4555" s="9">
        <f t="shared" si="354"/>
        <v>-189</v>
      </c>
    </row>
    <row r="4556" spans="1:13">
      <c r="A4556" s="2">
        <v>37203</v>
      </c>
      <c r="B4556" s="1">
        <v>12633</v>
      </c>
      <c r="C4556" s="1">
        <v>12892</v>
      </c>
      <c r="D4556" s="1">
        <v>12478</v>
      </c>
      <c r="E4556" s="1">
        <v>12553</v>
      </c>
      <c r="I4556" s="3">
        <f t="shared" si="350"/>
        <v>-4.9147839873166866E-3</v>
      </c>
      <c r="J4556" s="3">
        <f t="shared" si="351"/>
        <v>6.332620913480567E-3</v>
      </c>
      <c r="K4556" s="9">
        <f t="shared" si="352"/>
        <v>414</v>
      </c>
      <c r="L4556" s="9">
        <f t="shared" si="353"/>
        <v>-62</v>
      </c>
      <c r="M4556" s="9">
        <f t="shared" si="354"/>
        <v>80</v>
      </c>
    </row>
    <row r="4557" spans="1:13">
      <c r="A4557" s="2">
        <v>37202</v>
      </c>
      <c r="B4557" s="1">
        <v>12405</v>
      </c>
      <c r="C4557" s="1">
        <v>12982</v>
      </c>
      <c r="D4557" s="1">
        <v>12331</v>
      </c>
      <c r="E4557" s="1">
        <v>12615</v>
      </c>
      <c r="I4557" s="3">
        <f t="shared" ref="I4557:I4620" si="355">(E4557-E4558)/E4558</f>
        <v>1.6109544905356425E-2</v>
      </c>
      <c r="J4557" s="3">
        <f t="shared" ref="J4557:J4620" si="356">(B4557-E4557)/B4557</f>
        <v>-1.6928657799274487E-2</v>
      </c>
      <c r="K4557" s="9">
        <f t="shared" ref="K4557:K4620" si="357">(C4557-D4557)</f>
        <v>651</v>
      </c>
      <c r="L4557" s="9">
        <f t="shared" ref="L4557:L4620" si="358">(E4557-E4558)</f>
        <v>200</v>
      </c>
      <c r="M4557" s="9">
        <f t="shared" ref="M4557:M4620" si="359">B4557-E4557</f>
        <v>-210</v>
      </c>
    </row>
    <row r="4558" spans="1:13">
      <c r="A4558" s="2">
        <v>37201</v>
      </c>
      <c r="B4558" s="1">
        <v>12154</v>
      </c>
      <c r="C4558" s="1">
        <v>12480</v>
      </c>
      <c r="D4558" s="1">
        <v>12138</v>
      </c>
      <c r="E4558" s="1">
        <v>12415</v>
      </c>
      <c r="I4558" s="3">
        <f t="shared" si="355"/>
        <v>2.0634659651430451E-2</v>
      </c>
      <c r="J4558" s="3">
        <f t="shared" si="356"/>
        <v>-2.1474411716307387E-2</v>
      </c>
      <c r="K4558" s="9">
        <f t="shared" si="357"/>
        <v>342</v>
      </c>
      <c r="L4558" s="9">
        <f t="shared" si="358"/>
        <v>251</v>
      </c>
      <c r="M4558" s="9">
        <f t="shared" si="359"/>
        <v>-261</v>
      </c>
    </row>
    <row r="4559" spans="1:13">
      <c r="A4559" s="2">
        <v>37200</v>
      </c>
      <c r="B4559" s="1">
        <v>11389</v>
      </c>
      <c r="C4559" s="1">
        <v>12176</v>
      </c>
      <c r="D4559" s="1">
        <v>11389</v>
      </c>
      <c r="E4559" s="1">
        <v>12164</v>
      </c>
      <c r="I4559" s="3">
        <f t="shared" si="355"/>
        <v>6.8235707385615171E-2</v>
      </c>
      <c r="J4559" s="3">
        <f t="shared" si="356"/>
        <v>-6.8048116603740452E-2</v>
      </c>
      <c r="K4559" s="9">
        <f t="shared" si="357"/>
        <v>787</v>
      </c>
      <c r="L4559" s="9">
        <f t="shared" si="358"/>
        <v>777</v>
      </c>
      <c r="M4559" s="9">
        <f t="shared" si="359"/>
        <v>-775</v>
      </c>
    </row>
    <row r="4560" spans="1:13">
      <c r="A4560" s="2">
        <v>37196</v>
      </c>
      <c r="B4560" s="1">
        <v>11362</v>
      </c>
      <c r="C4560" s="1">
        <v>11497</v>
      </c>
      <c r="D4560" s="1">
        <v>11188</v>
      </c>
      <c r="E4560" s="1">
        <v>11387</v>
      </c>
      <c r="I4560" s="3">
        <f t="shared" si="355"/>
        <v>2.0239352340725098E-3</v>
      </c>
      <c r="J4560" s="3">
        <f t="shared" si="356"/>
        <v>-2.2003168456257703E-3</v>
      </c>
      <c r="K4560" s="9">
        <f t="shared" si="357"/>
        <v>309</v>
      </c>
      <c r="L4560" s="9">
        <f t="shared" si="358"/>
        <v>23</v>
      </c>
      <c r="M4560" s="9">
        <f t="shared" si="359"/>
        <v>-25</v>
      </c>
    </row>
    <row r="4561" spans="1:13">
      <c r="A4561" s="2">
        <v>37195</v>
      </c>
      <c r="B4561" s="1">
        <v>11056</v>
      </c>
      <c r="C4561" s="1">
        <v>11364</v>
      </c>
      <c r="D4561" s="1">
        <v>11047</v>
      </c>
      <c r="E4561" s="1">
        <v>11364</v>
      </c>
      <c r="I4561" s="3">
        <f t="shared" si="355"/>
        <v>3.0935317064320057E-2</v>
      </c>
      <c r="J4561" s="3">
        <f t="shared" si="356"/>
        <v>-2.7858176555716353E-2</v>
      </c>
      <c r="K4561" s="9">
        <f t="shared" si="357"/>
        <v>317</v>
      </c>
      <c r="L4561" s="9">
        <f t="shared" si="358"/>
        <v>341</v>
      </c>
      <c r="M4561" s="9">
        <f t="shared" si="359"/>
        <v>-308</v>
      </c>
    </row>
    <row r="4562" spans="1:13">
      <c r="A4562" s="2">
        <v>37194</v>
      </c>
      <c r="B4562" s="1">
        <v>11334</v>
      </c>
      <c r="C4562" s="1">
        <v>11396</v>
      </c>
      <c r="D4562" s="1">
        <v>11023</v>
      </c>
      <c r="E4562" s="1">
        <v>11023</v>
      </c>
      <c r="I4562" s="3">
        <f t="shared" si="355"/>
        <v>-3.111540827986288E-2</v>
      </c>
      <c r="J4562" s="3">
        <f t="shared" si="356"/>
        <v>2.7439562378683606E-2</v>
      </c>
      <c r="K4562" s="9">
        <f t="shared" si="357"/>
        <v>373</v>
      </c>
      <c r="L4562" s="9">
        <f t="shared" si="358"/>
        <v>-354</v>
      </c>
      <c r="M4562" s="9">
        <f t="shared" si="359"/>
        <v>311</v>
      </c>
    </row>
    <row r="4563" spans="1:13">
      <c r="A4563" s="2">
        <v>37193</v>
      </c>
      <c r="B4563" s="1">
        <v>11783</v>
      </c>
      <c r="C4563" s="1">
        <v>11783</v>
      </c>
      <c r="D4563" s="1">
        <v>11331</v>
      </c>
      <c r="E4563" s="1">
        <v>11377</v>
      </c>
      <c r="I4563" s="3">
        <f t="shared" si="355"/>
        <v>-3.4210526315789476E-2</v>
      </c>
      <c r="J4563" s="3">
        <f t="shared" si="356"/>
        <v>3.4456420266485613E-2</v>
      </c>
      <c r="K4563" s="9">
        <f t="shared" si="357"/>
        <v>452</v>
      </c>
      <c r="L4563" s="9">
        <f t="shared" si="358"/>
        <v>-403</v>
      </c>
      <c r="M4563" s="9">
        <f t="shared" si="359"/>
        <v>406</v>
      </c>
    </row>
    <row r="4564" spans="1:13">
      <c r="A4564" s="2">
        <v>37190</v>
      </c>
      <c r="B4564" s="1">
        <v>11724</v>
      </c>
      <c r="C4564" s="1">
        <v>11924</v>
      </c>
      <c r="D4564" s="1">
        <v>11715</v>
      </c>
      <c r="E4564" s="1">
        <v>11780</v>
      </c>
      <c r="I4564" s="3">
        <f t="shared" si="355"/>
        <v>4.8622366288492711E-3</v>
      </c>
      <c r="J4564" s="3">
        <f t="shared" si="356"/>
        <v>-4.7765267826680316E-3</v>
      </c>
      <c r="K4564" s="9">
        <f t="shared" si="357"/>
        <v>209</v>
      </c>
      <c r="L4564" s="9">
        <f t="shared" si="358"/>
        <v>57</v>
      </c>
      <c r="M4564" s="9">
        <f t="shared" si="359"/>
        <v>-56</v>
      </c>
    </row>
    <row r="4565" spans="1:13">
      <c r="A4565" s="2">
        <v>37189</v>
      </c>
      <c r="B4565" s="1">
        <v>11458</v>
      </c>
      <c r="C4565" s="1">
        <v>11783</v>
      </c>
      <c r="D4565" s="1">
        <v>11307</v>
      </c>
      <c r="E4565" s="1">
        <v>11723</v>
      </c>
      <c r="I4565" s="3">
        <f t="shared" si="355"/>
        <v>2.2324932414755385E-2</v>
      </c>
      <c r="J4565" s="3">
        <f t="shared" si="356"/>
        <v>-2.3127945540233896E-2</v>
      </c>
      <c r="K4565" s="9">
        <f t="shared" si="357"/>
        <v>476</v>
      </c>
      <c r="L4565" s="9">
        <f t="shared" si="358"/>
        <v>256</v>
      </c>
      <c r="M4565" s="9">
        <f t="shared" si="359"/>
        <v>-265</v>
      </c>
    </row>
    <row r="4566" spans="1:13">
      <c r="A4566" s="2">
        <v>37188</v>
      </c>
      <c r="B4566" s="1">
        <v>11611</v>
      </c>
      <c r="C4566" s="1">
        <v>11665</v>
      </c>
      <c r="D4566" s="1">
        <v>11429</v>
      </c>
      <c r="E4566" s="1">
        <v>11467</v>
      </c>
      <c r="I4566" s="3">
        <f t="shared" si="355"/>
        <v>-1.2572117454576768E-2</v>
      </c>
      <c r="J4566" s="3">
        <f t="shared" si="356"/>
        <v>1.2402032555335459E-2</v>
      </c>
      <c r="K4566" s="9">
        <f t="shared" si="357"/>
        <v>236</v>
      </c>
      <c r="L4566" s="9">
        <f t="shared" si="358"/>
        <v>-146</v>
      </c>
      <c r="M4566" s="9">
        <f t="shared" si="359"/>
        <v>144</v>
      </c>
    </row>
    <row r="4567" spans="1:13">
      <c r="A4567" s="2">
        <v>37187</v>
      </c>
      <c r="B4567" s="1">
        <v>11698</v>
      </c>
      <c r="C4567" s="1">
        <v>11796</v>
      </c>
      <c r="D4567" s="1">
        <v>11596</v>
      </c>
      <c r="E4567" s="1">
        <v>11613</v>
      </c>
      <c r="I4567" s="3">
        <f t="shared" si="355"/>
        <v>-7.3510556457816907E-3</v>
      </c>
      <c r="J4567" s="3">
        <f t="shared" si="356"/>
        <v>7.2661993503162934E-3</v>
      </c>
      <c r="K4567" s="9">
        <f t="shared" si="357"/>
        <v>200</v>
      </c>
      <c r="L4567" s="9">
        <f t="shared" si="358"/>
        <v>-86</v>
      </c>
      <c r="M4567" s="9">
        <f t="shared" si="359"/>
        <v>85</v>
      </c>
    </row>
    <row r="4568" spans="1:13">
      <c r="A4568" s="2">
        <v>37186</v>
      </c>
      <c r="B4568" s="1">
        <v>11342</v>
      </c>
      <c r="C4568" s="1">
        <v>11724</v>
      </c>
      <c r="D4568" s="1">
        <v>11292</v>
      </c>
      <c r="E4568" s="1">
        <v>11699</v>
      </c>
      <c r="I4568" s="3">
        <f t="shared" si="355"/>
        <v>3.2477274733033273E-2</v>
      </c>
      <c r="J4568" s="3">
        <f t="shared" si="356"/>
        <v>-3.147593017104567E-2</v>
      </c>
      <c r="K4568" s="9">
        <f t="shared" si="357"/>
        <v>432</v>
      </c>
      <c r="L4568" s="9">
        <f t="shared" si="358"/>
        <v>368</v>
      </c>
      <c r="M4568" s="9">
        <f t="shared" si="359"/>
        <v>-357</v>
      </c>
    </row>
    <row r="4569" spans="1:13">
      <c r="A4569" s="2">
        <v>37183</v>
      </c>
      <c r="B4569" s="1">
        <v>11003</v>
      </c>
      <c r="C4569" s="1">
        <v>11413</v>
      </c>
      <c r="D4569" s="1">
        <v>10895</v>
      </c>
      <c r="E4569" s="1">
        <v>11331</v>
      </c>
      <c r="I4569" s="3">
        <f t="shared" si="355"/>
        <v>3.0653083500090959E-2</v>
      </c>
      <c r="J4569" s="3">
        <f t="shared" si="356"/>
        <v>-2.9810051804053439E-2</v>
      </c>
      <c r="K4569" s="9">
        <f t="shared" si="357"/>
        <v>518</v>
      </c>
      <c r="L4569" s="9">
        <f t="shared" si="358"/>
        <v>337</v>
      </c>
      <c r="M4569" s="9">
        <f t="shared" si="359"/>
        <v>-328</v>
      </c>
    </row>
    <row r="4570" spans="1:13">
      <c r="A4570" s="2">
        <v>37182</v>
      </c>
      <c r="B4570" s="1">
        <v>11259</v>
      </c>
      <c r="C4570" s="1">
        <v>11259</v>
      </c>
      <c r="D4570" s="1">
        <v>10948</v>
      </c>
      <c r="E4570" s="1">
        <v>10994</v>
      </c>
      <c r="I4570" s="3">
        <f t="shared" si="355"/>
        <v>-2.4576346375654333E-2</v>
      </c>
      <c r="J4570" s="3">
        <f t="shared" si="356"/>
        <v>2.3536726174615864E-2</v>
      </c>
      <c r="K4570" s="9">
        <f t="shared" si="357"/>
        <v>311</v>
      </c>
      <c r="L4570" s="9">
        <f t="shared" si="358"/>
        <v>-277</v>
      </c>
      <c r="M4570" s="9">
        <f t="shared" si="359"/>
        <v>265</v>
      </c>
    </row>
    <row r="4571" spans="1:13">
      <c r="A4571" s="2">
        <v>37181</v>
      </c>
      <c r="B4571" s="1">
        <v>11286</v>
      </c>
      <c r="C4571" s="1">
        <v>11484</v>
      </c>
      <c r="D4571" s="1">
        <v>11169</v>
      </c>
      <c r="E4571" s="1">
        <v>11271</v>
      </c>
      <c r="I4571" s="3">
        <f t="shared" si="355"/>
        <v>1.2436706049569156E-3</v>
      </c>
      <c r="J4571" s="3">
        <f t="shared" si="356"/>
        <v>1.3290802764486975E-3</v>
      </c>
      <c r="K4571" s="9">
        <f t="shared" si="357"/>
        <v>315</v>
      </c>
      <c r="L4571" s="9">
        <f t="shared" si="358"/>
        <v>14</v>
      </c>
      <c r="M4571" s="9">
        <f t="shared" si="359"/>
        <v>15</v>
      </c>
    </row>
    <row r="4572" spans="1:13">
      <c r="A4572" s="2">
        <v>37180</v>
      </c>
      <c r="B4572" s="1">
        <v>11326</v>
      </c>
      <c r="C4572" s="1">
        <v>11474</v>
      </c>
      <c r="D4572" s="1">
        <v>11175</v>
      </c>
      <c r="E4572" s="1">
        <v>11257</v>
      </c>
      <c r="I4572" s="3">
        <f t="shared" si="355"/>
        <v>-6.3553711713302142E-3</v>
      </c>
      <c r="J4572" s="3">
        <f t="shared" si="356"/>
        <v>6.0921772911884161E-3</v>
      </c>
      <c r="K4572" s="9">
        <f t="shared" si="357"/>
        <v>299</v>
      </c>
      <c r="L4572" s="9">
        <f t="shared" si="358"/>
        <v>-72</v>
      </c>
      <c r="M4572" s="9">
        <f t="shared" si="359"/>
        <v>69</v>
      </c>
    </row>
    <row r="4573" spans="1:13">
      <c r="A4573" s="2">
        <v>37179</v>
      </c>
      <c r="B4573" s="1">
        <v>10774</v>
      </c>
      <c r="C4573" s="1">
        <v>11329</v>
      </c>
      <c r="D4573" s="1">
        <v>10696</v>
      </c>
      <c r="E4573" s="1">
        <v>11329</v>
      </c>
      <c r="I4573" s="3">
        <f t="shared" si="355"/>
        <v>5.0537833827893175E-2</v>
      </c>
      <c r="J4573" s="3">
        <f t="shared" si="356"/>
        <v>-5.1512901429366993E-2</v>
      </c>
      <c r="K4573" s="9">
        <f t="shared" si="357"/>
        <v>633</v>
      </c>
      <c r="L4573" s="9">
        <f t="shared" si="358"/>
        <v>545</v>
      </c>
      <c r="M4573" s="9">
        <f t="shared" si="359"/>
        <v>-555</v>
      </c>
    </row>
    <row r="4574" spans="1:13">
      <c r="A4574" s="2">
        <v>37175</v>
      </c>
      <c r="B4574" s="1">
        <v>10462</v>
      </c>
      <c r="C4574" s="1">
        <v>10790</v>
      </c>
      <c r="D4574" s="1">
        <v>10461</v>
      </c>
      <c r="E4574" s="1">
        <v>10784</v>
      </c>
      <c r="I4574" s="3">
        <f t="shared" si="355"/>
        <v>3.0778053909386351E-2</v>
      </c>
      <c r="J4574" s="3">
        <f t="shared" si="356"/>
        <v>-3.0778053909386351E-2</v>
      </c>
      <c r="K4574" s="9">
        <f t="shared" si="357"/>
        <v>329</v>
      </c>
      <c r="L4574" s="9">
        <f t="shared" si="358"/>
        <v>322</v>
      </c>
      <c r="M4574" s="9">
        <f t="shared" si="359"/>
        <v>-322</v>
      </c>
    </row>
    <row r="4575" spans="1:13">
      <c r="A4575" s="2">
        <v>37174</v>
      </c>
      <c r="B4575" s="1">
        <v>10284</v>
      </c>
      <c r="C4575" s="1">
        <v>10462</v>
      </c>
      <c r="D4575" s="1">
        <v>10255</v>
      </c>
      <c r="E4575" s="1">
        <v>10462</v>
      </c>
      <c r="I4575" s="3">
        <f t="shared" si="355"/>
        <v>1.7308440295604823E-2</v>
      </c>
      <c r="J4575" s="3">
        <f t="shared" si="356"/>
        <v>-1.7308440295604823E-2</v>
      </c>
      <c r="K4575" s="9">
        <f t="shared" si="357"/>
        <v>207</v>
      </c>
      <c r="L4575" s="9">
        <f t="shared" si="358"/>
        <v>178</v>
      </c>
      <c r="M4575" s="9">
        <f t="shared" si="359"/>
        <v>-178</v>
      </c>
    </row>
    <row r="4576" spans="1:13">
      <c r="A4576" s="2">
        <v>37173</v>
      </c>
      <c r="B4576" s="1">
        <v>10109</v>
      </c>
      <c r="C4576" s="1">
        <v>10322</v>
      </c>
      <c r="D4576" s="1">
        <v>10102</v>
      </c>
      <c r="E4576" s="1">
        <v>10284</v>
      </c>
      <c r="I4576" s="3">
        <f t="shared" si="355"/>
        <v>1.8823063205864871E-2</v>
      </c>
      <c r="J4576" s="3">
        <f t="shared" si="356"/>
        <v>-1.7311306756355723E-2</v>
      </c>
      <c r="K4576" s="9">
        <f t="shared" si="357"/>
        <v>220</v>
      </c>
      <c r="L4576" s="9">
        <f t="shared" si="358"/>
        <v>190</v>
      </c>
      <c r="M4576" s="9">
        <f t="shared" si="359"/>
        <v>-175</v>
      </c>
    </row>
    <row r="4577" spans="1:13">
      <c r="A4577" s="2">
        <v>37172</v>
      </c>
      <c r="B4577" s="1">
        <v>10119</v>
      </c>
      <c r="C4577" s="1">
        <v>10174</v>
      </c>
      <c r="D4577" s="1">
        <v>9985</v>
      </c>
      <c r="E4577" s="1">
        <v>10094</v>
      </c>
      <c r="I4577" s="3">
        <f t="shared" si="355"/>
        <v>-1.0101010101010102E-2</v>
      </c>
      <c r="J4577" s="3">
        <f t="shared" si="356"/>
        <v>2.4705998616464078E-3</v>
      </c>
      <c r="K4577" s="9">
        <f t="shared" si="357"/>
        <v>189</v>
      </c>
      <c r="L4577" s="9">
        <f t="shared" si="358"/>
        <v>-103</v>
      </c>
      <c r="M4577" s="9">
        <f t="shared" si="359"/>
        <v>25</v>
      </c>
    </row>
    <row r="4578" spans="1:13">
      <c r="A4578" s="2">
        <v>37169</v>
      </c>
      <c r="B4578" s="1">
        <v>10068</v>
      </c>
      <c r="C4578" s="1">
        <v>10268</v>
      </c>
      <c r="D4578" s="1">
        <v>9985</v>
      </c>
      <c r="E4578" s="1">
        <v>10197</v>
      </c>
      <c r="I4578" s="3">
        <f t="shared" si="355"/>
        <v>1.3517542987774574E-2</v>
      </c>
      <c r="J4578" s="3">
        <f t="shared" si="356"/>
        <v>-1.2812872467222885E-2</v>
      </c>
      <c r="K4578" s="9">
        <f t="shared" si="357"/>
        <v>283</v>
      </c>
      <c r="L4578" s="9">
        <f t="shared" si="358"/>
        <v>136</v>
      </c>
      <c r="M4578" s="9">
        <f t="shared" si="359"/>
        <v>-129</v>
      </c>
    </row>
    <row r="4579" spans="1:13">
      <c r="A4579" s="2">
        <v>37168</v>
      </c>
      <c r="B4579" s="1">
        <v>10240</v>
      </c>
      <c r="C4579" s="1">
        <v>10328</v>
      </c>
      <c r="D4579" s="1">
        <v>10026</v>
      </c>
      <c r="E4579" s="1">
        <v>10061</v>
      </c>
      <c r="I4579" s="3">
        <f t="shared" si="355"/>
        <v>-1.6808365093325516E-2</v>
      </c>
      <c r="J4579" s="3">
        <f t="shared" si="356"/>
        <v>1.7480468749999999E-2</v>
      </c>
      <c r="K4579" s="9">
        <f t="shared" si="357"/>
        <v>302</v>
      </c>
      <c r="L4579" s="9">
        <f t="shared" si="358"/>
        <v>-172</v>
      </c>
      <c r="M4579" s="9">
        <f t="shared" si="359"/>
        <v>179</v>
      </c>
    </row>
    <row r="4580" spans="1:13">
      <c r="A4580" s="2">
        <v>37167</v>
      </c>
      <c r="B4580" s="1">
        <v>10355</v>
      </c>
      <c r="C4580" s="1">
        <v>10355</v>
      </c>
      <c r="D4580" s="1">
        <v>10188</v>
      </c>
      <c r="E4580" s="1">
        <v>10233</v>
      </c>
      <c r="I4580" s="3">
        <f t="shared" si="355"/>
        <v>-1.1304347826086957E-2</v>
      </c>
      <c r="J4580" s="3">
        <f t="shared" si="356"/>
        <v>1.1781747947851279E-2</v>
      </c>
      <c r="K4580" s="9">
        <f t="shared" si="357"/>
        <v>167</v>
      </c>
      <c r="L4580" s="9">
        <f t="shared" si="358"/>
        <v>-117</v>
      </c>
      <c r="M4580" s="9">
        <f t="shared" si="359"/>
        <v>122</v>
      </c>
    </row>
    <row r="4581" spans="1:13">
      <c r="A4581" s="2">
        <v>37166</v>
      </c>
      <c r="B4581" s="1">
        <v>10491</v>
      </c>
      <c r="C4581" s="1">
        <v>10547</v>
      </c>
      <c r="D4581" s="1">
        <v>10299</v>
      </c>
      <c r="E4581" s="1">
        <v>10350</v>
      </c>
      <c r="I4581" s="3">
        <f t="shared" si="355"/>
        <v>-1.4379582896866965E-2</v>
      </c>
      <c r="J4581" s="3">
        <f t="shared" si="356"/>
        <v>1.3440091507006004E-2</v>
      </c>
      <c r="K4581" s="9">
        <f t="shared" si="357"/>
        <v>248</v>
      </c>
      <c r="L4581" s="9">
        <f t="shared" si="358"/>
        <v>-151</v>
      </c>
      <c r="M4581" s="9">
        <f t="shared" si="359"/>
        <v>141</v>
      </c>
    </row>
    <row r="4582" spans="1:13">
      <c r="A4582" s="2">
        <v>37165</v>
      </c>
      <c r="B4582" s="1">
        <v>10633</v>
      </c>
      <c r="C4582" s="1">
        <v>10633</v>
      </c>
      <c r="D4582" s="1">
        <v>10354</v>
      </c>
      <c r="E4582" s="1">
        <v>10501</v>
      </c>
      <c r="I4582" s="3">
        <f t="shared" si="355"/>
        <v>-1.2599905970850964E-2</v>
      </c>
      <c r="J4582" s="3">
        <f t="shared" si="356"/>
        <v>1.2414182262766858E-2</v>
      </c>
      <c r="K4582" s="9">
        <f t="shared" si="357"/>
        <v>279</v>
      </c>
      <c r="L4582" s="9">
        <f t="shared" si="358"/>
        <v>-134</v>
      </c>
      <c r="M4582" s="9">
        <f t="shared" si="359"/>
        <v>132</v>
      </c>
    </row>
    <row r="4583" spans="1:13">
      <c r="A4583" s="2">
        <v>37162</v>
      </c>
      <c r="B4583" s="1">
        <v>10412</v>
      </c>
      <c r="C4583" s="1">
        <v>10714</v>
      </c>
      <c r="D4583" s="1">
        <v>10412</v>
      </c>
      <c r="E4583" s="1">
        <v>10635</v>
      </c>
      <c r="I4583" s="3">
        <f t="shared" si="355"/>
        <v>2.2202998846597464E-2</v>
      </c>
      <c r="J4583" s="3">
        <f t="shared" si="356"/>
        <v>-2.1417595082597003E-2</v>
      </c>
      <c r="K4583" s="9">
        <f t="shared" si="357"/>
        <v>302</v>
      </c>
      <c r="L4583" s="9">
        <f t="shared" si="358"/>
        <v>231</v>
      </c>
      <c r="M4583" s="9">
        <f t="shared" si="359"/>
        <v>-223</v>
      </c>
    </row>
    <row r="4584" spans="1:13">
      <c r="A4584" s="2">
        <v>37161</v>
      </c>
      <c r="B4584" s="1">
        <v>9996</v>
      </c>
      <c r="C4584" s="1">
        <v>10462</v>
      </c>
      <c r="D4584" s="1">
        <v>9704</v>
      </c>
      <c r="E4584" s="1">
        <v>10404</v>
      </c>
      <c r="I4584" s="3">
        <f t="shared" si="355"/>
        <v>3.9880059970014994E-2</v>
      </c>
      <c r="J4584" s="3">
        <f t="shared" si="356"/>
        <v>-4.0816326530612242E-2</v>
      </c>
      <c r="K4584" s="9">
        <f t="shared" si="357"/>
        <v>758</v>
      </c>
      <c r="L4584" s="9">
        <f t="shared" si="358"/>
        <v>399</v>
      </c>
      <c r="M4584" s="9">
        <f t="shared" si="359"/>
        <v>-408</v>
      </c>
    </row>
    <row r="4585" spans="1:13">
      <c r="A4585" s="2">
        <v>37160</v>
      </c>
      <c r="B4585" s="1">
        <v>10227</v>
      </c>
      <c r="C4585" s="1">
        <v>10273</v>
      </c>
      <c r="D4585" s="1">
        <v>9892</v>
      </c>
      <c r="E4585" s="1">
        <v>10005</v>
      </c>
      <c r="I4585" s="3">
        <f t="shared" si="355"/>
        <v>-2.1898523804868512E-2</v>
      </c>
      <c r="J4585" s="3">
        <f t="shared" si="356"/>
        <v>2.1707245526547375E-2</v>
      </c>
      <c r="K4585" s="9">
        <f t="shared" si="357"/>
        <v>381</v>
      </c>
      <c r="L4585" s="9">
        <f t="shared" si="358"/>
        <v>-224</v>
      </c>
      <c r="M4585" s="9">
        <f t="shared" si="359"/>
        <v>222</v>
      </c>
    </row>
    <row r="4586" spans="1:13">
      <c r="A4586" s="2">
        <v>37159</v>
      </c>
      <c r="B4586" s="1">
        <v>10539</v>
      </c>
      <c r="C4586" s="1">
        <v>10595</v>
      </c>
      <c r="D4586" s="1">
        <v>10194</v>
      </c>
      <c r="E4586" s="1">
        <v>10229</v>
      </c>
      <c r="I4586" s="3">
        <f t="shared" si="355"/>
        <v>-2.8769464489175844E-2</v>
      </c>
      <c r="J4586" s="3">
        <f t="shared" si="356"/>
        <v>2.9414555460669893E-2</v>
      </c>
      <c r="K4586" s="9">
        <f t="shared" si="357"/>
        <v>401</v>
      </c>
      <c r="L4586" s="9">
        <f t="shared" si="358"/>
        <v>-303</v>
      </c>
      <c r="M4586" s="9">
        <f t="shared" si="359"/>
        <v>310</v>
      </c>
    </row>
    <row r="4587" spans="1:13">
      <c r="A4587" s="2">
        <v>37158</v>
      </c>
      <c r="B4587" s="1">
        <v>10453</v>
      </c>
      <c r="C4587" s="1">
        <v>10693</v>
      </c>
      <c r="D4587" s="1">
        <v>10453</v>
      </c>
      <c r="E4587" s="1">
        <v>10532</v>
      </c>
      <c r="I4587" s="3">
        <f t="shared" si="355"/>
        <v>1.0942599347283548E-2</v>
      </c>
      <c r="J4587" s="3">
        <f t="shared" si="356"/>
        <v>-7.5576389553238307E-3</v>
      </c>
      <c r="K4587" s="9">
        <f t="shared" si="357"/>
        <v>240</v>
      </c>
      <c r="L4587" s="9">
        <f t="shared" si="358"/>
        <v>114</v>
      </c>
      <c r="M4587" s="9">
        <f t="shared" si="359"/>
        <v>-79</v>
      </c>
    </row>
    <row r="4588" spans="1:13">
      <c r="A4588" s="2">
        <v>37155</v>
      </c>
      <c r="B4588" s="1">
        <v>10493</v>
      </c>
      <c r="C4588" s="1">
        <v>10493</v>
      </c>
      <c r="D4588" s="1">
        <v>9889</v>
      </c>
      <c r="E4588" s="1">
        <v>10418</v>
      </c>
      <c r="I4588" s="3">
        <f t="shared" si="355"/>
        <v>-1.1856207910461918E-2</v>
      </c>
      <c r="J4588" s="3">
        <f t="shared" si="356"/>
        <v>7.1476222243400363E-3</v>
      </c>
      <c r="K4588" s="9">
        <f t="shared" si="357"/>
        <v>604</v>
      </c>
      <c r="L4588" s="9">
        <f t="shared" si="358"/>
        <v>-125</v>
      </c>
      <c r="M4588" s="9">
        <f t="shared" si="359"/>
        <v>75</v>
      </c>
    </row>
    <row r="4589" spans="1:13">
      <c r="A4589" s="2">
        <v>37154</v>
      </c>
      <c r="B4589" s="1">
        <v>10719</v>
      </c>
      <c r="C4589" s="1">
        <v>10719</v>
      </c>
      <c r="D4589" s="1">
        <v>10470</v>
      </c>
      <c r="E4589" s="1">
        <v>10543</v>
      </c>
      <c r="I4589" s="3">
        <f t="shared" si="355"/>
        <v>-1.8708116157855548E-2</v>
      </c>
      <c r="J4589" s="3">
        <f t="shared" si="356"/>
        <v>1.6419442112137327E-2</v>
      </c>
      <c r="K4589" s="9">
        <f t="shared" si="357"/>
        <v>249</v>
      </c>
      <c r="L4589" s="9">
        <f t="shared" si="358"/>
        <v>-201</v>
      </c>
      <c r="M4589" s="9">
        <f t="shared" si="359"/>
        <v>176</v>
      </c>
    </row>
    <row r="4590" spans="1:13">
      <c r="A4590" s="2">
        <v>37153</v>
      </c>
      <c r="B4590" s="1">
        <v>10560</v>
      </c>
      <c r="C4590" s="1">
        <v>10835</v>
      </c>
      <c r="D4590" s="1">
        <v>10486</v>
      </c>
      <c r="E4590" s="1">
        <v>10744</v>
      </c>
      <c r="I4590" s="3">
        <f t="shared" si="355"/>
        <v>1.8002653022550691E-2</v>
      </c>
      <c r="J4590" s="3">
        <f t="shared" si="356"/>
        <v>-1.7424242424242425E-2</v>
      </c>
      <c r="K4590" s="9">
        <f t="shared" si="357"/>
        <v>349</v>
      </c>
      <c r="L4590" s="9">
        <f t="shared" si="358"/>
        <v>190</v>
      </c>
      <c r="M4590" s="9">
        <f t="shared" si="359"/>
        <v>-184</v>
      </c>
    </row>
    <row r="4591" spans="1:13">
      <c r="A4591" s="2">
        <v>37152</v>
      </c>
      <c r="B4591" s="1">
        <v>10542</v>
      </c>
      <c r="C4591" s="1">
        <v>10707</v>
      </c>
      <c r="D4591" s="1">
        <v>10320</v>
      </c>
      <c r="E4591" s="1">
        <v>10554</v>
      </c>
      <c r="I4591" s="3">
        <f t="shared" si="355"/>
        <v>9.4840667678300458E-4</v>
      </c>
      <c r="J4591" s="3">
        <f t="shared" si="356"/>
        <v>-1.1383039271485487E-3</v>
      </c>
      <c r="K4591" s="9">
        <f t="shared" si="357"/>
        <v>387</v>
      </c>
      <c r="L4591" s="9">
        <f t="shared" si="358"/>
        <v>10</v>
      </c>
      <c r="M4591" s="9">
        <f t="shared" si="359"/>
        <v>-12</v>
      </c>
    </row>
    <row r="4592" spans="1:13">
      <c r="A4592" s="2">
        <v>37151</v>
      </c>
      <c r="B4592" s="1">
        <v>10032</v>
      </c>
      <c r="C4592" s="1">
        <v>10573</v>
      </c>
      <c r="D4592" s="1">
        <v>10032</v>
      </c>
      <c r="E4592" s="1">
        <v>10544</v>
      </c>
      <c r="I4592" s="3">
        <f t="shared" si="355"/>
        <v>5.0827187562288219E-2</v>
      </c>
      <c r="J4592" s="3">
        <f t="shared" si="356"/>
        <v>-5.1036682615629984E-2</v>
      </c>
      <c r="K4592" s="9">
        <f t="shared" si="357"/>
        <v>541</v>
      </c>
      <c r="L4592" s="9">
        <f t="shared" si="358"/>
        <v>510</v>
      </c>
      <c r="M4592" s="9">
        <f t="shared" si="359"/>
        <v>-512</v>
      </c>
    </row>
    <row r="4593" spans="1:13">
      <c r="A4593" s="2">
        <v>37148</v>
      </c>
      <c r="B4593" s="1">
        <v>10261</v>
      </c>
      <c r="C4593" s="1">
        <v>10271</v>
      </c>
      <c r="D4593" s="1">
        <v>9532</v>
      </c>
      <c r="E4593" s="1">
        <v>10034</v>
      </c>
      <c r="I4593" s="3">
        <f t="shared" si="355"/>
        <v>-2.6392392780904328E-2</v>
      </c>
      <c r="J4593" s="3">
        <f t="shared" si="356"/>
        <v>2.2122600136438943E-2</v>
      </c>
      <c r="K4593" s="9">
        <f t="shared" si="357"/>
        <v>739</v>
      </c>
      <c r="L4593" s="9">
        <f t="shared" si="358"/>
        <v>-272</v>
      </c>
      <c r="M4593" s="9">
        <f t="shared" si="359"/>
        <v>227</v>
      </c>
    </row>
    <row r="4594" spans="1:13">
      <c r="A4594" s="2">
        <v>37147</v>
      </c>
      <c r="B4594" s="1">
        <v>11127</v>
      </c>
      <c r="C4594" s="1">
        <v>11156</v>
      </c>
      <c r="D4594" s="1">
        <v>10289</v>
      </c>
      <c r="E4594" s="1">
        <v>10306</v>
      </c>
      <c r="I4594" s="3">
        <f t="shared" si="355"/>
        <v>-7.2617654998650236E-2</v>
      </c>
      <c r="J4594" s="3">
        <f t="shared" si="356"/>
        <v>7.3784488181899879E-2</v>
      </c>
      <c r="K4594" s="9">
        <f t="shared" si="357"/>
        <v>867</v>
      </c>
      <c r="L4594" s="9">
        <f t="shared" si="358"/>
        <v>-807</v>
      </c>
      <c r="M4594" s="9">
        <f t="shared" si="359"/>
        <v>821</v>
      </c>
    </row>
    <row r="4595" spans="1:13">
      <c r="A4595" s="2">
        <v>37146</v>
      </c>
      <c r="B4595" s="1">
        <v>10773</v>
      </c>
      <c r="C4595" s="1">
        <v>11319</v>
      </c>
      <c r="D4595" s="1">
        <v>10705</v>
      </c>
      <c r="E4595" s="1">
        <v>11113</v>
      </c>
      <c r="I4595" s="3">
        <f t="shared" si="355"/>
        <v>2.6415442874295741E-2</v>
      </c>
      <c r="J4595" s="3">
        <f t="shared" si="356"/>
        <v>-3.1560382437575418E-2</v>
      </c>
      <c r="K4595" s="9">
        <f t="shared" si="357"/>
        <v>614</v>
      </c>
      <c r="L4595" s="9">
        <f t="shared" si="358"/>
        <v>286</v>
      </c>
      <c r="M4595" s="9">
        <f t="shared" si="359"/>
        <v>-340</v>
      </c>
    </row>
    <row r="4596" spans="1:13">
      <c r="A4596" s="2">
        <v>37145</v>
      </c>
      <c r="B4596" s="1">
        <v>11930</v>
      </c>
      <c r="C4596" s="1">
        <v>11984</v>
      </c>
      <c r="D4596" s="1">
        <v>10824</v>
      </c>
      <c r="E4596" s="1">
        <v>10827</v>
      </c>
      <c r="I4596" s="3">
        <f t="shared" si="355"/>
        <v>-9.1847005535983892E-2</v>
      </c>
      <c r="J4596" s="3">
        <f t="shared" si="356"/>
        <v>9.2455993294216263E-2</v>
      </c>
      <c r="K4596" s="9">
        <f t="shared" si="357"/>
        <v>1160</v>
      </c>
      <c r="L4596" s="9">
        <f t="shared" si="358"/>
        <v>-1095</v>
      </c>
      <c r="M4596" s="9">
        <f t="shared" si="359"/>
        <v>1103</v>
      </c>
    </row>
    <row r="4597" spans="1:13">
      <c r="A4597" s="2">
        <v>37144</v>
      </c>
      <c r="B4597" s="1">
        <v>12238</v>
      </c>
      <c r="C4597" s="1">
        <v>12238</v>
      </c>
      <c r="D4597" s="1">
        <v>11901</v>
      </c>
      <c r="E4597" s="1">
        <v>11922</v>
      </c>
      <c r="I4597" s="3">
        <f t="shared" si="355"/>
        <v>-2.7172582619339046E-2</v>
      </c>
      <c r="J4597" s="3">
        <f t="shared" si="356"/>
        <v>2.5821212616440596E-2</v>
      </c>
      <c r="K4597" s="9">
        <f t="shared" si="357"/>
        <v>337</v>
      </c>
      <c r="L4597" s="9">
        <f t="shared" si="358"/>
        <v>-333</v>
      </c>
      <c r="M4597" s="9">
        <f t="shared" si="359"/>
        <v>316</v>
      </c>
    </row>
    <row r="4598" spans="1:13">
      <c r="A4598" s="2">
        <v>37140</v>
      </c>
      <c r="B4598" s="1">
        <v>12593</v>
      </c>
      <c r="C4598" s="1">
        <v>12599</v>
      </c>
      <c r="D4598" s="1">
        <v>12250</v>
      </c>
      <c r="E4598" s="1">
        <v>12255</v>
      </c>
      <c r="I4598" s="3">
        <f t="shared" si="355"/>
        <v>-2.6608419380460682E-2</v>
      </c>
      <c r="J4598" s="3">
        <f t="shared" si="356"/>
        <v>2.684030810767887E-2</v>
      </c>
      <c r="K4598" s="9">
        <f t="shared" si="357"/>
        <v>349</v>
      </c>
      <c r="L4598" s="9">
        <f t="shared" si="358"/>
        <v>-335</v>
      </c>
      <c r="M4598" s="9">
        <f t="shared" si="359"/>
        <v>338</v>
      </c>
    </row>
    <row r="4599" spans="1:13">
      <c r="A4599" s="2">
        <v>37139</v>
      </c>
      <c r="B4599" s="1">
        <v>12767</v>
      </c>
      <c r="C4599" s="1">
        <v>12767</v>
      </c>
      <c r="D4599" s="1">
        <v>12462</v>
      </c>
      <c r="E4599" s="1">
        <v>12590</v>
      </c>
      <c r="I4599" s="3">
        <f t="shared" si="355"/>
        <v>-1.3786620711264295E-2</v>
      </c>
      <c r="J4599" s="3">
        <f t="shared" si="356"/>
        <v>1.3863867784130963E-2</v>
      </c>
      <c r="K4599" s="9">
        <f t="shared" si="357"/>
        <v>305</v>
      </c>
      <c r="L4599" s="9">
        <f t="shared" si="358"/>
        <v>-176</v>
      </c>
      <c r="M4599" s="9">
        <f t="shared" si="359"/>
        <v>177</v>
      </c>
    </row>
    <row r="4600" spans="1:13">
      <c r="A4600" s="2">
        <v>37138</v>
      </c>
      <c r="B4600" s="1">
        <v>12806</v>
      </c>
      <c r="C4600" s="1">
        <v>12947</v>
      </c>
      <c r="D4600" s="1">
        <v>12766</v>
      </c>
      <c r="E4600" s="1">
        <v>12766</v>
      </c>
      <c r="I4600" s="3">
        <f t="shared" si="355"/>
        <v>-2.6562500000000002E-3</v>
      </c>
      <c r="J4600" s="3">
        <f t="shared" si="356"/>
        <v>3.1235358425737935E-3</v>
      </c>
      <c r="K4600" s="9">
        <f t="shared" si="357"/>
        <v>181</v>
      </c>
      <c r="L4600" s="9">
        <f t="shared" si="358"/>
        <v>-34</v>
      </c>
      <c r="M4600" s="9">
        <f t="shared" si="359"/>
        <v>40</v>
      </c>
    </row>
    <row r="4601" spans="1:13">
      <c r="A4601" s="2">
        <v>37137</v>
      </c>
      <c r="B4601" s="1">
        <v>12848</v>
      </c>
      <c r="C4601" s="1">
        <v>12863</v>
      </c>
      <c r="D4601" s="1">
        <v>12696</v>
      </c>
      <c r="E4601" s="1">
        <v>12800</v>
      </c>
      <c r="I4601" s="3">
        <f t="shared" si="355"/>
        <v>-2.8822933707252471E-3</v>
      </c>
      <c r="J4601" s="3">
        <f t="shared" si="356"/>
        <v>3.7359900373599006E-3</v>
      </c>
      <c r="K4601" s="9">
        <f t="shared" si="357"/>
        <v>167</v>
      </c>
      <c r="L4601" s="9">
        <f t="shared" si="358"/>
        <v>-37</v>
      </c>
      <c r="M4601" s="9">
        <f t="shared" si="359"/>
        <v>48</v>
      </c>
    </row>
    <row r="4602" spans="1:13">
      <c r="A4602" s="2">
        <v>37134</v>
      </c>
      <c r="B4602" s="1">
        <v>12906</v>
      </c>
      <c r="C4602" s="1">
        <v>12949</v>
      </c>
      <c r="D4602" s="1">
        <v>12788</v>
      </c>
      <c r="E4602" s="1">
        <v>12837</v>
      </c>
      <c r="I4602" s="3">
        <f t="shared" si="355"/>
        <v>-4.2662116040955633E-3</v>
      </c>
      <c r="J4602" s="3">
        <f t="shared" si="356"/>
        <v>5.3463505346350538E-3</v>
      </c>
      <c r="K4602" s="9">
        <f t="shared" si="357"/>
        <v>161</v>
      </c>
      <c r="L4602" s="9">
        <f t="shared" si="358"/>
        <v>-55</v>
      </c>
      <c r="M4602" s="9">
        <f t="shared" si="359"/>
        <v>69</v>
      </c>
    </row>
    <row r="4603" spans="1:13">
      <c r="A4603" s="2">
        <v>37133</v>
      </c>
      <c r="B4603" s="1">
        <v>13075</v>
      </c>
      <c r="C4603" s="1">
        <v>13113</v>
      </c>
      <c r="D4603" s="1">
        <v>12798</v>
      </c>
      <c r="E4603" s="1">
        <v>12892</v>
      </c>
      <c r="I4603" s="3">
        <f t="shared" si="355"/>
        <v>-1.4071581523401652E-2</v>
      </c>
      <c r="J4603" s="3">
        <f t="shared" si="356"/>
        <v>1.3996175908221798E-2</v>
      </c>
      <c r="K4603" s="9">
        <f t="shared" si="357"/>
        <v>315</v>
      </c>
      <c r="L4603" s="9">
        <f t="shared" si="358"/>
        <v>-184</v>
      </c>
      <c r="M4603" s="9">
        <f t="shared" si="359"/>
        <v>183</v>
      </c>
    </row>
    <row r="4604" spans="1:13">
      <c r="A4604" s="2">
        <v>37132</v>
      </c>
      <c r="B4604" s="1">
        <v>13039</v>
      </c>
      <c r="C4604" s="1">
        <v>13181</v>
      </c>
      <c r="D4604" s="1">
        <v>13011</v>
      </c>
      <c r="E4604" s="1">
        <v>13076</v>
      </c>
      <c r="I4604" s="3">
        <f t="shared" si="355"/>
        <v>4.4553694884006756E-3</v>
      </c>
      <c r="J4604" s="3">
        <f t="shared" si="356"/>
        <v>-2.8376409233836952E-3</v>
      </c>
      <c r="K4604" s="9">
        <f t="shared" si="357"/>
        <v>170</v>
      </c>
      <c r="L4604" s="9">
        <f t="shared" si="358"/>
        <v>58</v>
      </c>
      <c r="M4604" s="9">
        <f t="shared" si="359"/>
        <v>-37</v>
      </c>
    </row>
    <row r="4605" spans="1:13">
      <c r="A4605" s="2">
        <v>37131</v>
      </c>
      <c r="B4605" s="1">
        <v>13005</v>
      </c>
      <c r="C4605" s="1">
        <v>13113</v>
      </c>
      <c r="D4605" s="1">
        <v>12942</v>
      </c>
      <c r="E4605" s="1">
        <v>13018</v>
      </c>
      <c r="I4605" s="3">
        <f t="shared" si="355"/>
        <v>1.7699115044247787E-3</v>
      </c>
      <c r="J4605" s="3">
        <f t="shared" si="356"/>
        <v>-9.9961553248750475E-4</v>
      </c>
      <c r="K4605" s="9">
        <f t="shared" si="357"/>
        <v>171</v>
      </c>
      <c r="L4605" s="9">
        <f t="shared" si="358"/>
        <v>23</v>
      </c>
      <c r="M4605" s="9">
        <f t="shared" si="359"/>
        <v>-13</v>
      </c>
    </row>
    <row r="4606" spans="1:13">
      <c r="A4606" s="2">
        <v>37130</v>
      </c>
      <c r="B4606" s="1">
        <v>13000</v>
      </c>
      <c r="C4606" s="1">
        <v>13047</v>
      </c>
      <c r="D4606" s="1">
        <v>12848</v>
      </c>
      <c r="E4606" s="1">
        <v>12995</v>
      </c>
      <c r="I4606" s="3">
        <f t="shared" si="355"/>
        <v>-4.6150296131066841E-4</v>
      </c>
      <c r="J4606" s="3">
        <f t="shared" si="356"/>
        <v>3.8461538461538462E-4</v>
      </c>
      <c r="K4606" s="9">
        <f t="shared" si="357"/>
        <v>199</v>
      </c>
      <c r="L4606" s="9">
        <f t="shared" si="358"/>
        <v>-6</v>
      </c>
      <c r="M4606" s="9">
        <f t="shared" si="359"/>
        <v>5</v>
      </c>
    </row>
    <row r="4607" spans="1:13">
      <c r="A4607" s="2">
        <v>37127</v>
      </c>
      <c r="B4607" s="1">
        <v>12749</v>
      </c>
      <c r="C4607" s="1">
        <v>13004</v>
      </c>
      <c r="D4607" s="1">
        <v>12680</v>
      </c>
      <c r="E4607" s="1">
        <v>13001</v>
      </c>
      <c r="I4607" s="3">
        <f t="shared" si="355"/>
        <v>1.9686274509803921E-2</v>
      </c>
      <c r="J4607" s="3">
        <f t="shared" si="356"/>
        <v>-1.9766256176955054E-2</v>
      </c>
      <c r="K4607" s="9">
        <f t="shared" si="357"/>
        <v>324</v>
      </c>
      <c r="L4607" s="9">
        <f t="shared" si="358"/>
        <v>251</v>
      </c>
      <c r="M4607" s="9">
        <f t="shared" si="359"/>
        <v>-252</v>
      </c>
    </row>
    <row r="4608" spans="1:13">
      <c r="A4608" s="2">
        <v>37126</v>
      </c>
      <c r="B4608" s="1">
        <v>12961</v>
      </c>
      <c r="C4608" s="1">
        <v>13012</v>
      </c>
      <c r="D4608" s="1">
        <v>12702</v>
      </c>
      <c r="E4608" s="1">
        <v>12750</v>
      </c>
      <c r="I4608" s="3">
        <f t="shared" si="355"/>
        <v>-1.5596046942557134E-2</v>
      </c>
      <c r="J4608" s="3">
        <f t="shared" si="356"/>
        <v>1.6279608054934034E-2</v>
      </c>
      <c r="K4608" s="9">
        <f t="shared" si="357"/>
        <v>310</v>
      </c>
      <c r="L4608" s="9">
        <f t="shared" si="358"/>
        <v>-202</v>
      </c>
      <c r="M4608" s="9">
        <f t="shared" si="359"/>
        <v>211</v>
      </c>
    </row>
    <row r="4609" spans="1:13">
      <c r="A4609" s="2">
        <v>37125</v>
      </c>
      <c r="B4609" s="1">
        <v>12906</v>
      </c>
      <c r="C4609" s="1">
        <v>13161</v>
      </c>
      <c r="D4609" s="1">
        <v>12852</v>
      </c>
      <c r="E4609" s="1">
        <v>12952</v>
      </c>
      <c r="I4609" s="3">
        <f t="shared" si="355"/>
        <v>4.7319835544178106E-3</v>
      </c>
      <c r="J4609" s="3">
        <f t="shared" si="356"/>
        <v>-3.5642336897567023E-3</v>
      </c>
      <c r="K4609" s="9">
        <f t="shared" si="357"/>
        <v>309</v>
      </c>
      <c r="L4609" s="9">
        <f t="shared" si="358"/>
        <v>61</v>
      </c>
      <c r="M4609" s="9">
        <f t="shared" si="359"/>
        <v>-46</v>
      </c>
    </row>
    <row r="4610" spans="1:13">
      <c r="A4610" s="2">
        <v>37124</v>
      </c>
      <c r="B4610" s="1">
        <v>13121</v>
      </c>
      <c r="C4610" s="1">
        <v>13185</v>
      </c>
      <c r="D4610" s="1">
        <v>12886</v>
      </c>
      <c r="E4610" s="1">
        <v>12891</v>
      </c>
      <c r="I4610" s="3">
        <f t="shared" si="355"/>
        <v>-1.7079679756004575E-2</v>
      </c>
      <c r="J4610" s="3">
        <f t="shared" si="356"/>
        <v>1.7529151741483118E-2</v>
      </c>
      <c r="K4610" s="9">
        <f t="shared" si="357"/>
        <v>299</v>
      </c>
      <c r="L4610" s="9">
        <f t="shared" si="358"/>
        <v>-224</v>
      </c>
      <c r="M4610" s="9">
        <f t="shared" si="359"/>
        <v>230</v>
      </c>
    </row>
    <row r="4611" spans="1:13">
      <c r="A4611" s="2">
        <v>37123</v>
      </c>
      <c r="B4611" s="1">
        <v>13044</v>
      </c>
      <c r="C4611" s="1">
        <v>13228</v>
      </c>
      <c r="D4611" s="1">
        <v>12919</v>
      </c>
      <c r="E4611" s="1">
        <v>13115</v>
      </c>
      <c r="I4611" s="3">
        <f t="shared" si="355"/>
        <v>5.4431156087089852E-3</v>
      </c>
      <c r="J4611" s="3">
        <f t="shared" si="356"/>
        <v>-5.4431156087089852E-3</v>
      </c>
      <c r="K4611" s="9">
        <f t="shared" si="357"/>
        <v>309</v>
      </c>
      <c r="L4611" s="9">
        <f t="shared" si="358"/>
        <v>71</v>
      </c>
      <c r="M4611" s="9">
        <f t="shared" si="359"/>
        <v>-71</v>
      </c>
    </row>
    <row r="4612" spans="1:13">
      <c r="A4612" s="2">
        <v>37120</v>
      </c>
      <c r="B4612" s="1">
        <v>13507</v>
      </c>
      <c r="C4612" s="1">
        <v>13507</v>
      </c>
      <c r="D4612" s="1">
        <v>13010</v>
      </c>
      <c r="E4612" s="1">
        <v>13044</v>
      </c>
      <c r="I4612" s="3">
        <f t="shared" si="355"/>
        <v>-3.4421496779924496E-2</v>
      </c>
      <c r="J4612" s="3">
        <f t="shared" si="356"/>
        <v>3.4278522247723403E-2</v>
      </c>
      <c r="K4612" s="9">
        <f t="shared" si="357"/>
        <v>497</v>
      </c>
      <c r="L4612" s="9">
        <f t="shared" si="358"/>
        <v>-465</v>
      </c>
      <c r="M4612" s="9">
        <f t="shared" si="359"/>
        <v>463</v>
      </c>
    </row>
    <row r="4613" spans="1:13">
      <c r="A4613" s="2">
        <v>37119</v>
      </c>
      <c r="B4613" s="1">
        <v>13685</v>
      </c>
      <c r="C4613" s="1">
        <v>13722</v>
      </c>
      <c r="D4613" s="1">
        <v>13416</v>
      </c>
      <c r="E4613" s="1">
        <v>13509</v>
      </c>
      <c r="I4613" s="3">
        <f t="shared" si="355"/>
        <v>-1.0909357153316738E-2</v>
      </c>
      <c r="J4613" s="3">
        <f t="shared" si="356"/>
        <v>1.2860796492510047E-2</v>
      </c>
      <c r="K4613" s="9">
        <f t="shared" si="357"/>
        <v>306</v>
      </c>
      <c r="L4613" s="9">
        <f t="shared" si="358"/>
        <v>-149</v>
      </c>
      <c r="M4613" s="9">
        <f t="shared" si="359"/>
        <v>176</v>
      </c>
    </row>
    <row r="4614" spans="1:13">
      <c r="A4614" s="2">
        <v>37118</v>
      </c>
      <c r="B4614" s="1">
        <v>13834</v>
      </c>
      <c r="C4614" s="1">
        <v>13853</v>
      </c>
      <c r="D4614" s="1">
        <v>13616</v>
      </c>
      <c r="E4614" s="1">
        <v>13658</v>
      </c>
      <c r="I4614" s="3">
        <f t="shared" si="355"/>
        <v>-1.2365319256634609E-2</v>
      </c>
      <c r="J4614" s="3">
        <f t="shared" si="356"/>
        <v>1.2722278444412318E-2</v>
      </c>
      <c r="K4614" s="9">
        <f t="shared" si="357"/>
        <v>237</v>
      </c>
      <c r="L4614" s="9">
        <f t="shared" si="358"/>
        <v>-171</v>
      </c>
      <c r="M4614" s="9">
        <f t="shared" si="359"/>
        <v>176</v>
      </c>
    </row>
    <row r="4615" spans="1:13">
      <c r="A4615" s="2">
        <v>37117</v>
      </c>
      <c r="B4615" s="1">
        <v>13769</v>
      </c>
      <c r="C4615" s="1">
        <v>13841</v>
      </c>
      <c r="D4615" s="1">
        <v>13731</v>
      </c>
      <c r="E4615" s="1">
        <v>13829</v>
      </c>
      <c r="I4615" s="3">
        <f t="shared" si="355"/>
        <v>4.2117493282985983E-3</v>
      </c>
      <c r="J4615" s="3">
        <f t="shared" si="356"/>
        <v>-4.3576149320938336E-3</v>
      </c>
      <c r="K4615" s="9">
        <f t="shared" si="357"/>
        <v>110</v>
      </c>
      <c r="L4615" s="9">
        <f t="shared" si="358"/>
        <v>58</v>
      </c>
      <c r="M4615" s="9">
        <f t="shared" si="359"/>
        <v>-60</v>
      </c>
    </row>
    <row r="4616" spans="1:13">
      <c r="A4616" s="2">
        <v>37116</v>
      </c>
      <c r="B4616" s="1">
        <v>13914</v>
      </c>
      <c r="C4616" s="1">
        <v>13928</v>
      </c>
      <c r="D4616" s="1">
        <v>13716</v>
      </c>
      <c r="E4616" s="1">
        <v>13771</v>
      </c>
      <c r="I4616" s="3">
        <f t="shared" si="355"/>
        <v>-1.0348544735896515E-2</v>
      </c>
      <c r="J4616" s="3">
        <f t="shared" si="356"/>
        <v>1.0277418427483111E-2</v>
      </c>
      <c r="K4616" s="9">
        <f t="shared" si="357"/>
        <v>212</v>
      </c>
      <c r="L4616" s="9">
        <f t="shared" si="358"/>
        <v>-144</v>
      </c>
      <c r="M4616" s="9">
        <f t="shared" si="359"/>
        <v>143</v>
      </c>
    </row>
    <row r="4617" spans="1:13">
      <c r="A4617" s="2">
        <v>37113</v>
      </c>
      <c r="B4617" s="1">
        <v>13835</v>
      </c>
      <c r="C4617" s="1">
        <v>13920</v>
      </c>
      <c r="D4617" s="1">
        <v>13734</v>
      </c>
      <c r="E4617" s="1">
        <v>13915</v>
      </c>
      <c r="I4617" s="3">
        <f t="shared" si="355"/>
        <v>5.8551395113488509E-3</v>
      </c>
      <c r="J4617" s="3">
        <f t="shared" si="356"/>
        <v>-5.782435851102277E-3</v>
      </c>
      <c r="K4617" s="9">
        <f t="shared" si="357"/>
        <v>186</v>
      </c>
      <c r="L4617" s="9">
        <f t="shared" si="358"/>
        <v>81</v>
      </c>
      <c r="M4617" s="9">
        <f t="shared" si="359"/>
        <v>-80</v>
      </c>
    </row>
    <row r="4618" spans="1:13">
      <c r="A4618" s="2">
        <v>37112</v>
      </c>
      <c r="B4618" s="1">
        <v>13921</v>
      </c>
      <c r="C4618" s="1">
        <v>13929</v>
      </c>
      <c r="D4618" s="1">
        <v>13780</v>
      </c>
      <c r="E4618" s="1">
        <v>13834</v>
      </c>
      <c r="I4618" s="3">
        <f t="shared" si="355"/>
        <v>-6.1067605431424669E-3</v>
      </c>
      <c r="J4618" s="3">
        <f t="shared" si="356"/>
        <v>6.2495510380001437E-3</v>
      </c>
      <c r="K4618" s="9">
        <f t="shared" si="357"/>
        <v>149</v>
      </c>
      <c r="L4618" s="9">
        <f t="shared" si="358"/>
        <v>-85</v>
      </c>
      <c r="M4618" s="9">
        <f t="shared" si="359"/>
        <v>87</v>
      </c>
    </row>
    <row r="4619" spans="1:13">
      <c r="A4619" s="2">
        <v>37111</v>
      </c>
      <c r="B4619" s="1">
        <v>14035</v>
      </c>
      <c r="C4619" s="1">
        <v>14113</v>
      </c>
      <c r="D4619" s="1">
        <v>13917</v>
      </c>
      <c r="E4619" s="1">
        <v>13919</v>
      </c>
      <c r="I4619" s="3">
        <f t="shared" si="355"/>
        <v>-8.2650516565728541E-3</v>
      </c>
      <c r="J4619" s="3">
        <f t="shared" si="356"/>
        <v>8.2650516565728541E-3</v>
      </c>
      <c r="K4619" s="9">
        <f t="shared" si="357"/>
        <v>196</v>
      </c>
      <c r="L4619" s="9">
        <f t="shared" si="358"/>
        <v>-116</v>
      </c>
      <c r="M4619" s="9">
        <f t="shared" si="359"/>
        <v>116</v>
      </c>
    </row>
    <row r="4620" spans="1:13">
      <c r="A4620" s="2">
        <v>37110</v>
      </c>
      <c r="B4620" s="1">
        <v>14049</v>
      </c>
      <c r="C4620" s="1">
        <v>14142</v>
      </c>
      <c r="D4620" s="1">
        <v>14004</v>
      </c>
      <c r="E4620" s="1">
        <v>14035</v>
      </c>
      <c r="I4620" s="3">
        <f t="shared" si="355"/>
        <v>-7.8314110778869431E-4</v>
      </c>
      <c r="J4620" s="3">
        <f t="shared" si="356"/>
        <v>9.9651220727453907E-4</v>
      </c>
      <c r="K4620" s="9">
        <f t="shared" si="357"/>
        <v>138</v>
      </c>
      <c r="L4620" s="9">
        <f t="shared" si="358"/>
        <v>-11</v>
      </c>
      <c r="M4620" s="9">
        <f t="shared" si="359"/>
        <v>14</v>
      </c>
    </row>
    <row r="4621" spans="1:13">
      <c r="A4621" s="2">
        <v>37109</v>
      </c>
      <c r="B4621" s="1">
        <v>13851</v>
      </c>
      <c r="C4621" s="1">
        <v>14067</v>
      </c>
      <c r="D4621" s="1">
        <v>13849</v>
      </c>
      <c r="E4621" s="1">
        <v>14046</v>
      </c>
      <c r="I4621" s="3">
        <f t="shared" ref="I4621:I4684" si="360">(E4621-E4622)/E4622</f>
        <v>1.5031073854603266E-2</v>
      </c>
      <c r="J4621" s="3">
        <f t="shared" ref="J4621:J4684" si="361">(B4621-E4621)/B4621</f>
        <v>-1.4078405891271389E-2</v>
      </c>
      <c r="K4621" s="9">
        <f t="shared" ref="K4621:K4684" si="362">(C4621-D4621)</f>
        <v>218</v>
      </c>
      <c r="L4621" s="9">
        <f t="shared" ref="L4621:L4684" si="363">(E4621-E4622)</f>
        <v>208</v>
      </c>
      <c r="M4621" s="9">
        <f t="shared" ref="M4621:M4684" si="364">B4621-E4621</f>
        <v>-195</v>
      </c>
    </row>
    <row r="4622" spans="1:13">
      <c r="A4622" s="2">
        <v>37106</v>
      </c>
      <c r="B4622" s="1">
        <v>13840</v>
      </c>
      <c r="C4622" s="1">
        <v>13903</v>
      </c>
      <c r="D4622" s="1">
        <v>13732</v>
      </c>
      <c r="E4622" s="1">
        <v>13838</v>
      </c>
      <c r="I4622" s="3">
        <f t="shared" si="360"/>
        <v>1.1575748806250904E-3</v>
      </c>
      <c r="J4622" s="3">
        <f t="shared" si="361"/>
        <v>1.4450867052023122E-4</v>
      </c>
      <c r="K4622" s="9">
        <f t="shared" si="362"/>
        <v>171</v>
      </c>
      <c r="L4622" s="9">
        <f t="shared" si="363"/>
        <v>16</v>
      </c>
      <c r="M4622" s="9">
        <f t="shared" si="364"/>
        <v>2</v>
      </c>
    </row>
    <row r="4623" spans="1:13">
      <c r="A4623" s="2">
        <v>37105</v>
      </c>
      <c r="B4623" s="1">
        <v>13745</v>
      </c>
      <c r="C4623" s="1">
        <v>13846</v>
      </c>
      <c r="D4623" s="1">
        <v>13689</v>
      </c>
      <c r="E4623" s="1">
        <v>13822</v>
      </c>
      <c r="I4623" s="3">
        <f t="shared" si="360"/>
        <v>5.7483809939605614E-3</v>
      </c>
      <c r="J4623" s="3">
        <f t="shared" si="361"/>
        <v>-5.6020371044016009E-3</v>
      </c>
      <c r="K4623" s="9">
        <f t="shared" si="362"/>
        <v>157</v>
      </c>
      <c r="L4623" s="9">
        <f t="shared" si="363"/>
        <v>79</v>
      </c>
      <c r="M4623" s="9">
        <f t="shared" si="364"/>
        <v>-77</v>
      </c>
    </row>
    <row r="4624" spans="1:13">
      <c r="A4624" s="2">
        <v>37104</v>
      </c>
      <c r="B4624" s="1">
        <v>13757</v>
      </c>
      <c r="C4624" s="1">
        <v>13836</v>
      </c>
      <c r="D4624" s="1">
        <v>13605</v>
      </c>
      <c r="E4624" s="1">
        <v>13743</v>
      </c>
      <c r="I4624" s="3">
        <f t="shared" si="360"/>
        <v>-7.997673404100625E-4</v>
      </c>
      <c r="J4624" s="3">
        <f t="shared" si="361"/>
        <v>1.0176637348259068E-3</v>
      </c>
      <c r="K4624" s="9">
        <f t="shared" si="362"/>
        <v>231</v>
      </c>
      <c r="L4624" s="9">
        <f t="shared" si="363"/>
        <v>-11</v>
      </c>
      <c r="M4624" s="9">
        <f t="shared" si="364"/>
        <v>14</v>
      </c>
    </row>
    <row r="4625" spans="1:13">
      <c r="A4625" s="2">
        <v>37103</v>
      </c>
      <c r="B4625" s="1">
        <v>13703</v>
      </c>
      <c r="C4625" s="1">
        <v>13827</v>
      </c>
      <c r="D4625" s="1">
        <v>13641</v>
      </c>
      <c r="E4625" s="1">
        <v>13754</v>
      </c>
      <c r="I4625" s="3">
        <f t="shared" si="360"/>
        <v>3.7218127417353863E-3</v>
      </c>
      <c r="J4625" s="3">
        <f t="shared" si="361"/>
        <v>-3.7218127417353863E-3</v>
      </c>
      <c r="K4625" s="9">
        <f t="shared" si="362"/>
        <v>186</v>
      </c>
      <c r="L4625" s="9">
        <f t="shared" si="363"/>
        <v>51</v>
      </c>
      <c r="M4625" s="9">
        <f t="shared" si="364"/>
        <v>-51</v>
      </c>
    </row>
    <row r="4626" spans="1:13">
      <c r="A4626" s="2">
        <v>37102</v>
      </c>
      <c r="B4626" s="1">
        <v>13947</v>
      </c>
      <c r="C4626" s="1">
        <v>14116</v>
      </c>
      <c r="D4626" s="1">
        <v>13703</v>
      </c>
      <c r="E4626" s="1">
        <v>13703</v>
      </c>
      <c r="I4626" s="3">
        <f t="shared" si="360"/>
        <v>-1.488138030194105E-2</v>
      </c>
      <c r="J4626" s="3">
        <f t="shared" si="361"/>
        <v>1.7494801749480177E-2</v>
      </c>
      <c r="K4626" s="9">
        <f t="shared" si="362"/>
        <v>413</v>
      </c>
      <c r="L4626" s="9">
        <f t="shared" si="363"/>
        <v>-207</v>
      </c>
      <c r="M4626" s="9">
        <f t="shared" si="364"/>
        <v>244</v>
      </c>
    </row>
    <row r="4627" spans="1:13">
      <c r="A4627" s="2">
        <v>37099</v>
      </c>
      <c r="B4627" s="1">
        <v>13825</v>
      </c>
      <c r="C4627" s="1">
        <v>13910</v>
      </c>
      <c r="D4627" s="1">
        <v>13758</v>
      </c>
      <c r="E4627" s="1">
        <v>13910</v>
      </c>
      <c r="I4627" s="3">
        <f t="shared" si="360"/>
        <v>7.2411296162201303E-3</v>
      </c>
      <c r="J4627" s="3">
        <f t="shared" si="361"/>
        <v>-6.1482820976491862E-3</v>
      </c>
      <c r="K4627" s="9">
        <f t="shared" si="362"/>
        <v>152</v>
      </c>
      <c r="L4627" s="9">
        <f t="shared" si="363"/>
        <v>100</v>
      </c>
      <c r="M4627" s="9">
        <f t="shared" si="364"/>
        <v>-85</v>
      </c>
    </row>
    <row r="4628" spans="1:13">
      <c r="A4628" s="2">
        <v>37098</v>
      </c>
      <c r="B4628" s="1">
        <v>13963</v>
      </c>
      <c r="C4628" s="1">
        <v>13979</v>
      </c>
      <c r="D4628" s="1">
        <v>13735</v>
      </c>
      <c r="E4628" s="1">
        <v>13810</v>
      </c>
      <c r="I4628" s="3">
        <f t="shared" si="360"/>
        <v>-1.0390541024722321E-2</v>
      </c>
      <c r="J4628" s="3">
        <f t="shared" si="361"/>
        <v>1.0957530616629664E-2</v>
      </c>
      <c r="K4628" s="9">
        <f t="shared" si="362"/>
        <v>244</v>
      </c>
      <c r="L4628" s="9">
        <f t="shared" si="363"/>
        <v>-145</v>
      </c>
      <c r="M4628" s="9">
        <f t="shared" si="364"/>
        <v>153</v>
      </c>
    </row>
    <row r="4629" spans="1:13">
      <c r="A4629" s="2">
        <v>37097</v>
      </c>
      <c r="B4629" s="1">
        <v>13738</v>
      </c>
      <c r="C4629" s="1">
        <v>13955</v>
      </c>
      <c r="D4629" s="1">
        <v>13678</v>
      </c>
      <c r="E4629" s="1">
        <v>13955</v>
      </c>
      <c r="I4629" s="3">
        <f t="shared" si="360"/>
        <v>1.5869549392152581E-2</v>
      </c>
      <c r="J4629" s="3">
        <f t="shared" si="361"/>
        <v>-1.5795603435725725E-2</v>
      </c>
      <c r="K4629" s="9">
        <f t="shared" si="362"/>
        <v>277</v>
      </c>
      <c r="L4629" s="9">
        <f t="shared" si="363"/>
        <v>218</v>
      </c>
      <c r="M4629" s="9">
        <f t="shared" si="364"/>
        <v>-217</v>
      </c>
    </row>
    <row r="4630" spans="1:13">
      <c r="A4630" s="2">
        <v>37096</v>
      </c>
      <c r="B4630" s="1">
        <v>14049</v>
      </c>
      <c r="C4630" s="1">
        <v>14105</v>
      </c>
      <c r="D4630" s="1">
        <v>13724</v>
      </c>
      <c r="E4630" s="1">
        <v>13737</v>
      </c>
      <c r="I4630" s="3">
        <f t="shared" si="360"/>
        <v>-2.345915973555129E-2</v>
      </c>
      <c r="J4630" s="3">
        <f t="shared" si="361"/>
        <v>2.2207986333546873E-2</v>
      </c>
      <c r="K4630" s="9">
        <f t="shared" si="362"/>
        <v>381</v>
      </c>
      <c r="L4630" s="9">
        <f t="shared" si="363"/>
        <v>-330</v>
      </c>
      <c r="M4630" s="9">
        <f t="shared" si="364"/>
        <v>312</v>
      </c>
    </row>
    <row r="4631" spans="1:13">
      <c r="A4631" s="2">
        <v>37095</v>
      </c>
      <c r="B4631" s="1">
        <v>14107</v>
      </c>
      <c r="C4631" s="1">
        <v>14238</v>
      </c>
      <c r="D4631" s="1">
        <v>14057</v>
      </c>
      <c r="E4631" s="1">
        <v>14067</v>
      </c>
      <c r="I4631" s="3">
        <f t="shared" si="360"/>
        <v>-1.7740562021004826E-3</v>
      </c>
      <c r="J4631" s="3">
        <f t="shared" si="361"/>
        <v>2.8354717516126744E-3</v>
      </c>
      <c r="K4631" s="9">
        <f t="shared" si="362"/>
        <v>181</v>
      </c>
      <c r="L4631" s="9">
        <f t="shared" si="363"/>
        <v>-25</v>
      </c>
      <c r="M4631" s="9">
        <f t="shared" si="364"/>
        <v>40</v>
      </c>
    </row>
    <row r="4632" spans="1:13">
      <c r="A4632" s="2">
        <v>37092</v>
      </c>
      <c r="B4632" s="1">
        <v>13765</v>
      </c>
      <c r="C4632" s="1">
        <v>14092</v>
      </c>
      <c r="D4632" s="1">
        <v>13658</v>
      </c>
      <c r="E4632" s="1">
        <v>14092</v>
      </c>
      <c r="I4632" s="3">
        <f t="shared" si="360"/>
        <v>2.4053484485139161E-2</v>
      </c>
      <c r="J4632" s="3">
        <f t="shared" si="361"/>
        <v>-2.3755902651652741E-2</v>
      </c>
      <c r="K4632" s="9">
        <f t="shared" si="362"/>
        <v>434</v>
      </c>
      <c r="L4632" s="9">
        <f t="shared" si="363"/>
        <v>331</v>
      </c>
      <c r="M4632" s="9">
        <f t="shared" si="364"/>
        <v>-327</v>
      </c>
    </row>
    <row r="4633" spans="1:13">
      <c r="A4633" s="2">
        <v>37091</v>
      </c>
      <c r="B4633" s="1">
        <v>13794</v>
      </c>
      <c r="C4633" s="1">
        <v>13952</v>
      </c>
      <c r="D4633" s="1">
        <v>13640</v>
      </c>
      <c r="E4633" s="1">
        <v>13761</v>
      </c>
      <c r="I4633" s="3">
        <f t="shared" si="360"/>
        <v>-2.1029731689630165E-3</v>
      </c>
      <c r="J4633" s="3">
        <f t="shared" si="361"/>
        <v>2.3923444976076554E-3</v>
      </c>
      <c r="K4633" s="9">
        <f t="shared" si="362"/>
        <v>312</v>
      </c>
      <c r="L4633" s="9">
        <f t="shared" si="363"/>
        <v>-29</v>
      </c>
      <c r="M4633" s="9">
        <f t="shared" si="364"/>
        <v>33</v>
      </c>
    </row>
    <row r="4634" spans="1:13">
      <c r="A4634" s="2">
        <v>37090</v>
      </c>
      <c r="B4634" s="1">
        <v>14170</v>
      </c>
      <c r="C4634" s="1">
        <v>14236</v>
      </c>
      <c r="D4634" s="1">
        <v>13778</v>
      </c>
      <c r="E4634" s="1">
        <v>13790</v>
      </c>
      <c r="I4634" s="3">
        <f t="shared" si="360"/>
        <v>-2.66798418972332E-2</v>
      </c>
      <c r="J4634" s="3">
        <f t="shared" si="361"/>
        <v>2.6817219477769938E-2</v>
      </c>
      <c r="K4634" s="9">
        <f t="shared" si="362"/>
        <v>458</v>
      </c>
      <c r="L4634" s="9">
        <f t="shared" si="363"/>
        <v>-378</v>
      </c>
      <c r="M4634" s="9">
        <f t="shared" si="364"/>
        <v>380</v>
      </c>
    </row>
    <row r="4635" spans="1:13">
      <c r="A4635" s="2">
        <v>37089</v>
      </c>
      <c r="B4635" s="1">
        <v>13813</v>
      </c>
      <c r="C4635" s="1">
        <v>14218</v>
      </c>
      <c r="D4635" s="1">
        <v>13813</v>
      </c>
      <c r="E4635" s="1">
        <v>14168</v>
      </c>
      <c r="I4635" s="3">
        <f t="shared" si="360"/>
        <v>2.5848960973137353E-2</v>
      </c>
      <c r="J4635" s="3">
        <f t="shared" si="361"/>
        <v>-2.5700427133859408E-2</v>
      </c>
      <c r="K4635" s="9">
        <f t="shared" si="362"/>
        <v>405</v>
      </c>
      <c r="L4635" s="9">
        <f t="shared" si="363"/>
        <v>357</v>
      </c>
      <c r="M4635" s="9">
        <f t="shared" si="364"/>
        <v>-355</v>
      </c>
    </row>
    <row r="4636" spans="1:13">
      <c r="A4636" s="2">
        <v>37088</v>
      </c>
      <c r="B4636" s="1">
        <v>14081</v>
      </c>
      <c r="C4636" s="1">
        <v>14126</v>
      </c>
      <c r="D4636" s="1">
        <v>13811</v>
      </c>
      <c r="E4636" s="1">
        <v>13811</v>
      </c>
      <c r="I4636" s="3">
        <f t="shared" si="360"/>
        <v>-1.8965762182128143E-2</v>
      </c>
      <c r="J4636" s="3">
        <f t="shared" si="361"/>
        <v>1.9174774518855194E-2</v>
      </c>
      <c r="K4636" s="9">
        <f t="shared" si="362"/>
        <v>315</v>
      </c>
      <c r="L4636" s="9">
        <f t="shared" si="363"/>
        <v>-267</v>
      </c>
      <c r="M4636" s="9">
        <f t="shared" si="364"/>
        <v>270</v>
      </c>
    </row>
    <row r="4637" spans="1:13">
      <c r="A4637" s="2">
        <v>37085</v>
      </c>
      <c r="B4637" s="1">
        <v>13907</v>
      </c>
      <c r="C4637" s="1">
        <v>14087</v>
      </c>
      <c r="D4637" s="1">
        <v>13737</v>
      </c>
      <c r="E4637" s="1">
        <v>14078</v>
      </c>
      <c r="I4637" s="3">
        <f t="shared" si="360"/>
        <v>1.1932144910868315E-2</v>
      </c>
      <c r="J4637" s="3">
        <f t="shared" si="361"/>
        <v>-1.2295966060257424E-2</v>
      </c>
      <c r="K4637" s="9">
        <f t="shared" si="362"/>
        <v>350</v>
      </c>
      <c r="L4637" s="9">
        <f t="shared" si="363"/>
        <v>166</v>
      </c>
      <c r="M4637" s="9">
        <f t="shared" si="364"/>
        <v>-171</v>
      </c>
    </row>
    <row r="4638" spans="1:13">
      <c r="A4638" s="2">
        <v>37084</v>
      </c>
      <c r="B4638" s="1">
        <v>13811</v>
      </c>
      <c r="C4638" s="1">
        <v>13987</v>
      </c>
      <c r="D4638" s="1">
        <v>13636</v>
      </c>
      <c r="E4638" s="1">
        <v>13912</v>
      </c>
      <c r="I4638" s="3">
        <f t="shared" si="360"/>
        <v>7.3130113677503435E-3</v>
      </c>
      <c r="J4638" s="3">
        <f t="shared" si="361"/>
        <v>-7.3130113677503435E-3</v>
      </c>
      <c r="K4638" s="9">
        <f t="shared" si="362"/>
        <v>351</v>
      </c>
      <c r="L4638" s="9">
        <f t="shared" si="363"/>
        <v>101</v>
      </c>
      <c r="M4638" s="9">
        <f t="shared" si="364"/>
        <v>-101</v>
      </c>
    </row>
    <row r="4639" spans="1:13">
      <c r="A4639" s="2">
        <v>37083</v>
      </c>
      <c r="B4639" s="1">
        <v>13507</v>
      </c>
      <c r="C4639" s="1">
        <v>13853</v>
      </c>
      <c r="D4639" s="1">
        <v>13360</v>
      </c>
      <c r="E4639" s="1">
        <v>13811</v>
      </c>
      <c r="I4639" s="3">
        <f t="shared" si="360"/>
        <v>1.783477043260373E-2</v>
      </c>
      <c r="J4639" s="3">
        <f t="shared" si="361"/>
        <v>-2.2506848300881024E-2</v>
      </c>
      <c r="K4639" s="9">
        <f t="shared" si="362"/>
        <v>493</v>
      </c>
      <c r="L4639" s="9">
        <f t="shared" si="363"/>
        <v>242</v>
      </c>
      <c r="M4639" s="9">
        <f t="shared" si="364"/>
        <v>-304</v>
      </c>
    </row>
    <row r="4640" spans="1:13">
      <c r="A4640" s="2">
        <v>37082</v>
      </c>
      <c r="B4640" s="1">
        <v>13929</v>
      </c>
      <c r="C4640" s="1">
        <v>14060</v>
      </c>
      <c r="D4640" s="1">
        <v>13563</v>
      </c>
      <c r="E4640" s="1">
        <v>13569</v>
      </c>
      <c r="I4640" s="3">
        <f t="shared" si="360"/>
        <v>-2.4234143535164676E-2</v>
      </c>
      <c r="J4640" s="3">
        <f t="shared" si="361"/>
        <v>2.5845358604350634E-2</v>
      </c>
      <c r="K4640" s="9">
        <f t="shared" si="362"/>
        <v>497</v>
      </c>
      <c r="L4640" s="9">
        <f t="shared" si="363"/>
        <v>-337</v>
      </c>
      <c r="M4640" s="9">
        <f t="shared" si="364"/>
        <v>360</v>
      </c>
    </row>
    <row r="4641" spans="1:13">
      <c r="A4641" s="2">
        <v>37078</v>
      </c>
      <c r="B4641" s="1">
        <v>14029</v>
      </c>
      <c r="C4641" s="1">
        <v>14052</v>
      </c>
      <c r="D4641" s="1">
        <v>13788</v>
      </c>
      <c r="E4641" s="1">
        <v>13906</v>
      </c>
      <c r="I4641" s="3">
        <f t="shared" si="360"/>
        <v>-1.0037730476258276E-2</v>
      </c>
      <c r="J4641" s="3">
        <f t="shared" si="361"/>
        <v>8.7675529260816884E-3</v>
      </c>
      <c r="K4641" s="9">
        <f t="shared" si="362"/>
        <v>264</v>
      </c>
      <c r="L4641" s="9">
        <f t="shared" si="363"/>
        <v>-141</v>
      </c>
      <c r="M4641" s="9">
        <f t="shared" si="364"/>
        <v>123</v>
      </c>
    </row>
    <row r="4642" spans="1:13">
      <c r="A4642" s="2">
        <v>37077</v>
      </c>
      <c r="B4642" s="1">
        <v>14083</v>
      </c>
      <c r="C4642" s="1">
        <v>14279</v>
      </c>
      <c r="D4642" s="1">
        <v>13942</v>
      </c>
      <c r="E4642" s="1">
        <v>14047</v>
      </c>
      <c r="I4642" s="3">
        <f t="shared" si="360"/>
        <v>-6.4029595902105867E-4</v>
      </c>
      <c r="J4642" s="3">
        <f t="shared" si="361"/>
        <v>2.5562735212667754E-3</v>
      </c>
      <c r="K4642" s="9">
        <f t="shared" si="362"/>
        <v>337</v>
      </c>
      <c r="L4642" s="9">
        <f t="shared" si="363"/>
        <v>-9</v>
      </c>
      <c r="M4642" s="9">
        <f t="shared" si="364"/>
        <v>36</v>
      </c>
    </row>
    <row r="4643" spans="1:13">
      <c r="A4643" s="2">
        <v>37076</v>
      </c>
      <c r="B4643" s="1">
        <v>14351</v>
      </c>
      <c r="C4643" s="1">
        <v>14395</v>
      </c>
      <c r="D4643" s="1">
        <v>13983</v>
      </c>
      <c r="E4643" s="1">
        <v>14056</v>
      </c>
      <c r="I4643" s="3">
        <f t="shared" si="360"/>
        <v>-2.0624303232998884E-2</v>
      </c>
      <c r="J4643" s="3">
        <f t="shared" si="361"/>
        <v>2.0556058811232666E-2</v>
      </c>
      <c r="K4643" s="9">
        <f t="shared" si="362"/>
        <v>412</v>
      </c>
      <c r="L4643" s="9">
        <f t="shared" si="363"/>
        <v>-296</v>
      </c>
      <c r="M4643" s="9">
        <f t="shared" si="364"/>
        <v>295</v>
      </c>
    </row>
    <row r="4644" spans="1:13">
      <c r="A4644" s="2">
        <v>37075</v>
      </c>
      <c r="B4644" s="1">
        <v>14560</v>
      </c>
      <c r="C4644" s="1">
        <v>14771</v>
      </c>
      <c r="D4644" s="1">
        <v>14325</v>
      </c>
      <c r="E4644" s="1">
        <v>14352</v>
      </c>
      <c r="I4644" s="3">
        <f t="shared" si="360"/>
        <v>-1.3947097217451047E-2</v>
      </c>
      <c r="J4644" s="3">
        <f t="shared" si="361"/>
        <v>1.4285714285714285E-2</v>
      </c>
      <c r="K4644" s="9">
        <f t="shared" si="362"/>
        <v>446</v>
      </c>
      <c r="L4644" s="9">
        <f t="shared" si="363"/>
        <v>-203</v>
      </c>
      <c r="M4644" s="9">
        <f t="shared" si="364"/>
        <v>208</v>
      </c>
    </row>
    <row r="4645" spans="1:13">
      <c r="A4645" s="2">
        <v>37074</v>
      </c>
      <c r="B4645" s="1">
        <v>14579</v>
      </c>
      <c r="C4645" s="1">
        <v>14658</v>
      </c>
      <c r="D4645" s="1">
        <v>14482</v>
      </c>
      <c r="E4645" s="1">
        <v>14555</v>
      </c>
      <c r="I4645" s="3">
        <f t="shared" si="360"/>
        <v>-2.7474414451542003E-4</v>
      </c>
      <c r="J4645" s="3">
        <f t="shared" si="361"/>
        <v>1.6462034433088689E-3</v>
      </c>
      <c r="K4645" s="9">
        <f t="shared" si="362"/>
        <v>176</v>
      </c>
      <c r="L4645" s="9">
        <f t="shared" si="363"/>
        <v>-4</v>
      </c>
      <c r="M4645" s="9">
        <f t="shared" si="364"/>
        <v>24</v>
      </c>
    </row>
    <row r="4646" spans="1:13">
      <c r="A4646" s="2">
        <v>37071</v>
      </c>
      <c r="B4646" s="1">
        <v>14411</v>
      </c>
      <c r="C4646" s="1">
        <v>14639</v>
      </c>
      <c r="D4646" s="1">
        <v>14375</v>
      </c>
      <c r="E4646" s="1">
        <v>14559</v>
      </c>
      <c r="I4646" s="3">
        <f t="shared" si="360"/>
        <v>1.1744266851980541E-2</v>
      </c>
      <c r="J4646" s="3">
        <f t="shared" si="361"/>
        <v>-1.0269932690306016E-2</v>
      </c>
      <c r="K4646" s="9">
        <f t="shared" si="362"/>
        <v>264</v>
      </c>
      <c r="L4646" s="9">
        <f t="shared" si="363"/>
        <v>169</v>
      </c>
      <c r="M4646" s="9">
        <f t="shared" si="364"/>
        <v>-148</v>
      </c>
    </row>
    <row r="4647" spans="1:13">
      <c r="A4647" s="2">
        <v>37070</v>
      </c>
      <c r="B4647" s="1">
        <v>14320</v>
      </c>
      <c r="C4647" s="1">
        <v>14429</v>
      </c>
      <c r="D4647" s="1">
        <v>14164</v>
      </c>
      <c r="E4647" s="1">
        <v>14390</v>
      </c>
      <c r="I4647" s="3">
        <f t="shared" si="360"/>
        <v>5.7310595471065139E-3</v>
      </c>
      <c r="J4647" s="3">
        <f t="shared" si="361"/>
        <v>-4.8882681564245811E-3</v>
      </c>
      <c r="K4647" s="9">
        <f t="shared" si="362"/>
        <v>265</v>
      </c>
      <c r="L4647" s="9">
        <f t="shared" si="363"/>
        <v>82</v>
      </c>
      <c r="M4647" s="9">
        <f t="shared" si="364"/>
        <v>-70</v>
      </c>
    </row>
    <row r="4648" spans="1:13">
      <c r="A4648" s="2">
        <v>37069</v>
      </c>
      <c r="B4648" s="1">
        <v>14476</v>
      </c>
      <c r="C4648" s="1">
        <v>14629</v>
      </c>
      <c r="D4648" s="1">
        <v>14264</v>
      </c>
      <c r="E4648" s="1">
        <v>14308</v>
      </c>
      <c r="I4648" s="3">
        <f t="shared" si="360"/>
        <v>-1.0443322498098071E-2</v>
      </c>
      <c r="J4648" s="3">
        <f t="shared" si="361"/>
        <v>1.160541586073501E-2</v>
      </c>
      <c r="K4648" s="9">
        <f t="shared" si="362"/>
        <v>365</v>
      </c>
      <c r="L4648" s="9">
        <f t="shared" si="363"/>
        <v>-151</v>
      </c>
      <c r="M4648" s="9">
        <f t="shared" si="364"/>
        <v>168</v>
      </c>
    </row>
    <row r="4649" spans="1:13">
      <c r="A4649" s="2">
        <v>37068</v>
      </c>
      <c r="B4649" s="1">
        <v>14520</v>
      </c>
      <c r="C4649" s="1">
        <v>14619</v>
      </c>
      <c r="D4649" s="1">
        <v>14401</v>
      </c>
      <c r="E4649" s="1">
        <v>14459</v>
      </c>
      <c r="I4649" s="3">
        <f t="shared" si="360"/>
        <v>-5.5024417085081509E-3</v>
      </c>
      <c r="J4649" s="3">
        <f t="shared" si="361"/>
        <v>4.2011019283746554E-3</v>
      </c>
      <c r="K4649" s="9">
        <f t="shared" si="362"/>
        <v>218</v>
      </c>
      <c r="L4649" s="9">
        <f t="shared" si="363"/>
        <v>-80</v>
      </c>
      <c r="M4649" s="9">
        <f t="shared" si="364"/>
        <v>61</v>
      </c>
    </row>
    <row r="4650" spans="1:13">
      <c r="A4650" s="2">
        <v>37067</v>
      </c>
      <c r="B4650" s="1">
        <v>14681</v>
      </c>
      <c r="C4650" s="1">
        <v>14870</v>
      </c>
      <c r="D4650" s="1">
        <v>14479</v>
      </c>
      <c r="E4650" s="1">
        <v>14539</v>
      </c>
      <c r="I4650" s="3">
        <f t="shared" si="360"/>
        <v>-9.739817463560823E-3</v>
      </c>
      <c r="J4650" s="3">
        <f t="shared" si="361"/>
        <v>9.6723656426673937E-3</v>
      </c>
      <c r="K4650" s="9">
        <f t="shared" si="362"/>
        <v>391</v>
      </c>
      <c r="L4650" s="9">
        <f t="shared" si="363"/>
        <v>-143</v>
      </c>
      <c r="M4650" s="9">
        <f t="shared" si="364"/>
        <v>142</v>
      </c>
    </row>
    <row r="4651" spans="1:13">
      <c r="A4651" s="2">
        <v>37064</v>
      </c>
      <c r="B4651" s="1">
        <v>14870</v>
      </c>
      <c r="C4651" s="1">
        <v>15105</v>
      </c>
      <c r="D4651" s="1">
        <v>14676</v>
      </c>
      <c r="E4651" s="1">
        <v>14682</v>
      </c>
      <c r="I4651" s="3">
        <f t="shared" si="360"/>
        <v>-9.4454189717986768E-3</v>
      </c>
      <c r="J4651" s="3">
        <f t="shared" si="361"/>
        <v>1.2642905178211164E-2</v>
      </c>
      <c r="K4651" s="9">
        <f t="shared" si="362"/>
        <v>429</v>
      </c>
      <c r="L4651" s="9">
        <f t="shared" si="363"/>
        <v>-140</v>
      </c>
      <c r="M4651" s="9">
        <f t="shared" si="364"/>
        <v>188</v>
      </c>
    </row>
    <row r="4652" spans="1:13">
      <c r="A4652" s="2">
        <v>37063</v>
      </c>
      <c r="B4652" s="1">
        <v>14534</v>
      </c>
      <c r="C4652" s="1">
        <v>14840</v>
      </c>
      <c r="D4652" s="1">
        <v>14507</v>
      </c>
      <c r="E4652" s="1">
        <v>14822</v>
      </c>
      <c r="I4652" s="3">
        <f t="shared" si="360"/>
        <v>1.7225996843044402E-2</v>
      </c>
      <c r="J4652" s="3">
        <f t="shared" si="361"/>
        <v>-1.9815604788771157E-2</v>
      </c>
      <c r="K4652" s="9">
        <f t="shared" si="362"/>
        <v>333</v>
      </c>
      <c r="L4652" s="9">
        <f t="shared" si="363"/>
        <v>251</v>
      </c>
      <c r="M4652" s="9">
        <f t="shared" si="364"/>
        <v>-288</v>
      </c>
    </row>
    <row r="4653" spans="1:13">
      <c r="A4653" s="2">
        <v>37062</v>
      </c>
      <c r="B4653" s="1">
        <v>14396</v>
      </c>
      <c r="C4653" s="1">
        <v>14599</v>
      </c>
      <c r="D4653" s="1">
        <v>14393</v>
      </c>
      <c r="E4653" s="1">
        <v>14571</v>
      </c>
      <c r="I4653" s="3">
        <f t="shared" si="360"/>
        <v>1.1875E-2</v>
      </c>
      <c r="J4653" s="3">
        <f t="shared" si="361"/>
        <v>-1.2156154487357599E-2</v>
      </c>
      <c r="K4653" s="9">
        <f t="shared" si="362"/>
        <v>206</v>
      </c>
      <c r="L4653" s="9">
        <f t="shared" si="363"/>
        <v>171</v>
      </c>
      <c r="M4653" s="9">
        <f t="shared" si="364"/>
        <v>-175</v>
      </c>
    </row>
    <row r="4654" spans="1:13">
      <c r="A4654" s="2">
        <v>37061</v>
      </c>
      <c r="B4654" s="1">
        <v>14374</v>
      </c>
      <c r="C4654" s="1">
        <v>14541</v>
      </c>
      <c r="D4654" s="1">
        <v>14244</v>
      </c>
      <c r="E4654" s="1">
        <v>14400</v>
      </c>
      <c r="I4654" s="3">
        <f t="shared" si="360"/>
        <v>3.134796238244514E-3</v>
      </c>
      <c r="J4654" s="3">
        <f t="shared" si="361"/>
        <v>-1.8088214832336163E-3</v>
      </c>
      <c r="K4654" s="9">
        <f t="shared" si="362"/>
        <v>297</v>
      </c>
      <c r="L4654" s="9">
        <f t="shared" si="363"/>
        <v>45</v>
      </c>
      <c r="M4654" s="9">
        <f t="shared" si="364"/>
        <v>-26</v>
      </c>
    </row>
    <row r="4655" spans="1:13">
      <c r="A4655" s="2">
        <v>37060</v>
      </c>
      <c r="B4655" s="1">
        <v>14981</v>
      </c>
      <c r="C4655" s="1">
        <v>14981</v>
      </c>
      <c r="D4655" s="1">
        <v>14332</v>
      </c>
      <c r="E4655" s="1">
        <v>14355</v>
      </c>
      <c r="I4655" s="3">
        <f t="shared" si="360"/>
        <v>-4.2042042042042045E-2</v>
      </c>
      <c r="J4655" s="3">
        <f t="shared" si="361"/>
        <v>4.178626259929244E-2</v>
      </c>
      <c r="K4655" s="9">
        <f t="shared" si="362"/>
        <v>649</v>
      </c>
      <c r="L4655" s="9">
        <f t="shared" si="363"/>
        <v>-630</v>
      </c>
      <c r="M4655" s="9">
        <f t="shared" si="364"/>
        <v>626</v>
      </c>
    </row>
    <row r="4656" spans="1:13">
      <c r="A4656" s="2">
        <v>37057</v>
      </c>
      <c r="B4656" s="1">
        <v>15385</v>
      </c>
      <c r="C4656" s="1">
        <v>15385</v>
      </c>
      <c r="D4656" s="1">
        <v>14964</v>
      </c>
      <c r="E4656" s="1">
        <v>14985</v>
      </c>
      <c r="I4656" s="3">
        <f t="shared" si="360"/>
        <v>-2.7137570603129262E-2</v>
      </c>
      <c r="J4656" s="3">
        <f t="shared" si="361"/>
        <v>2.5999350016249593E-2</v>
      </c>
      <c r="K4656" s="9">
        <f t="shared" si="362"/>
        <v>421</v>
      </c>
      <c r="L4656" s="9">
        <f t="shared" si="363"/>
        <v>-418</v>
      </c>
      <c r="M4656" s="9">
        <f t="shared" si="364"/>
        <v>400</v>
      </c>
    </row>
    <row r="4657" spans="1:13">
      <c r="A4657" s="2">
        <v>37055</v>
      </c>
      <c r="B4657" s="1">
        <v>15175</v>
      </c>
      <c r="C4657" s="1">
        <v>15599</v>
      </c>
      <c r="D4657" s="1">
        <v>15175</v>
      </c>
      <c r="E4657" s="1">
        <v>15403</v>
      </c>
      <c r="I4657" s="3">
        <f t="shared" si="360"/>
        <v>1.515850523957029E-2</v>
      </c>
      <c r="J4657" s="3">
        <f t="shared" si="361"/>
        <v>-1.5024711696869851E-2</v>
      </c>
      <c r="K4657" s="9">
        <f t="shared" si="362"/>
        <v>424</v>
      </c>
      <c r="L4657" s="9">
        <f t="shared" si="363"/>
        <v>230</v>
      </c>
      <c r="M4657" s="9">
        <f t="shared" si="364"/>
        <v>-228</v>
      </c>
    </row>
    <row r="4658" spans="1:13">
      <c r="A4658" s="2">
        <v>37054</v>
      </c>
      <c r="B4658" s="1">
        <v>15237</v>
      </c>
      <c r="C4658" s="1">
        <v>15237</v>
      </c>
      <c r="D4658" s="1">
        <v>14955</v>
      </c>
      <c r="E4658" s="1">
        <v>15173</v>
      </c>
      <c r="I4658" s="3">
        <f t="shared" si="360"/>
        <v>-3.3499737256962691E-3</v>
      </c>
      <c r="J4658" s="3">
        <f t="shared" si="361"/>
        <v>4.2003018966988255E-3</v>
      </c>
      <c r="K4658" s="9">
        <f t="shared" si="362"/>
        <v>282</v>
      </c>
      <c r="L4658" s="9">
        <f t="shared" si="363"/>
        <v>-51</v>
      </c>
      <c r="M4658" s="9">
        <f t="shared" si="364"/>
        <v>64</v>
      </c>
    </row>
    <row r="4659" spans="1:13">
      <c r="A4659" s="2">
        <v>37053</v>
      </c>
      <c r="B4659" s="1">
        <v>15290</v>
      </c>
      <c r="C4659" s="1">
        <v>15396</v>
      </c>
      <c r="D4659" s="1">
        <v>15156</v>
      </c>
      <c r="E4659" s="1">
        <v>15224</v>
      </c>
      <c r="I4659" s="3">
        <f t="shared" si="360"/>
        <v>-9.241181830014317E-3</v>
      </c>
      <c r="J4659" s="3">
        <f t="shared" si="361"/>
        <v>4.3165467625899279E-3</v>
      </c>
      <c r="K4659" s="9">
        <f t="shared" si="362"/>
        <v>240</v>
      </c>
      <c r="L4659" s="9">
        <f t="shared" si="363"/>
        <v>-142</v>
      </c>
      <c r="M4659" s="9">
        <f t="shared" si="364"/>
        <v>66</v>
      </c>
    </row>
    <row r="4660" spans="1:13">
      <c r="A4660" s="2">
        <v>37050</v>
      </c>
      <c r="B4660" s="1">
        <v>15468</v>
      </c>
      <c r="C4660" s="1">
        <v>15644</v>
      </c>
      <c r="D4660" s="1">
        <v>15355</v>
      </c>
      <c r="E4660" s="1">
        <v>15366</v>
      </c>
      <c r="I4660" s="3">
        <f t="shared" si="360"/>
        <v>-6.3372995344024834E-3</v>
      </c>
      <c r="J4660" s="3">
        <f t="shared" si="361"/>
        <v>6.5942591155934835E-3</v>
      </c>
      <c r="K4660" s="9">
        <f t="shared" si="362"/>
        <v>289</v>
      </c>
      <c r="L4660" s="9">
        <f t="shared" si="363"/>
        <v>-98</v>
      </c>
      <c r="M4660" s="9">
        <f t="shared" si="364"/>
        <v>102</v>
      </c>
    </row>
    <row r="4661" spans="1:13">
      <c r="A4661" s="2">
        <v>37049</v>
      </c>
      <c r="B4661" s="1">
        <v>15318</v>
      </c>
      <c r="C4661" s="1">
        <v>15545</v>
      </c>
      <c r="D4661" s="1">
        <v>15200</v>
      </c>
      <c r="E4661" s="1">
        <v>15464</v>
      </c>
      <c r="I4661" s="3">
        <f t="shared" si="360"/>
        <v>8.8726513569937372E-3</v>
      </c>
      <c r="J4661" s="3">
        <f t="shared" si="361"/>
        <v>-9.5312704008356178E-3</v>
      </c>
      <c r="K4661" s="9">
        <f t="shared" si="362"/>
        <v>345</v>
      </c>
      <c r="L4661" s="9">
        <f t="shared" si="363"/>
        <v>136</v>
      </c>
      <c r="M4661" s="9">
        <f t="shared" si="364"/>
        <v>-146</v>
      </c>
    </row>
    <row r="4662" spans="1:13">
      <c r="A4662" s="2">
        <v>37048</v>
      </c>
      <c r="B4662" s="1">
        <v>15393</v>
      </c>
      <c r="C4662" s="1">
        <v>15568</v>
      </c>
      <c r="D4662" s="1">
        <v>15268</v>
      </c>
      <c r="E4662" s="1">
        <v>15328</v>
      </c>
      <c r="I4662" s="3">
        <f t="shared" si="360"/>
        <v>-4.2873846953358453E-3</v>
      </c>
      <c r="J4662" s="3">
        <f t="shared" si="361"/>
        <v>4.2226986292470603E-3</v>
      </c>
      <c r="K4662" s="9">
        <f t="shared" si="362"/>
        <v>300</v>
      </c>
      <c r="L4662" s="9">
        <f t="shared" si="363"/>
        <v>-66</v>
      </c>
      <c r="M4662" s="9">
        <f t="shared" si="364"/>
        <v>65</v>
      </c>
    </row>
    <row r="4663" spans="1:13">
      <c r="A4663" s="2">
        <v>37047</v>
      </c>
      <c r="B4663" s="1">
        <v>15107</v>
      </c>
      <c r="C4663" s="1">
        <v>15406</v>
      </c>
      <c r="D4663" s="1">
        <v>15050</v>
      </c>
      <c r="E4663" s="1">
        <v>15394</v>
      </c>
      <c r="I4663" s="3">
        <f t="shared" si="360"/>
        <v>1.9267695159902006E-2</v>
      </c>
      <c r="J4663" s="3">
        <f t="shared" si="361"/>
        <v>-1.8997815582180447E-2</v>
      </c>
      <c r="K4663" s="9">
        <f t="shared" si="362"/>
        <v>356</v>
      </c>
      <c r="L4663" s="9">
        <f t="shared" si="363"/>
        <v>291</v>
      </c>
      <c r="M4663" s="9">
        <f t="shared" si="364"/>
        <v>-287</v>
      </c>
    </row>
    <row r="4664" spans="1:13">
      <c r="A4664" s="2">
        <v>37046</v>
      </c>
      <c r="B4664" s="1">
        <v>14798</v>
      </c>
      <c r="C4664" s="1">
        <v>15143</v>
      </c>
      <c r="D4664" s="1">
        <v>14798</v>
      </c>
      <c r="E4664" s="1">
        <v>15103</v>
      </c>
      <c r="I4664" s="3">
        <f t="shared" si="360"/>
        <v>2.1093908457845988E-2</v>
      </c>
      <c r="J4664" s="3">
        <f t="shared" si="361"/>
        <v>-2.0610893363968104E-2</v>
      </c>
      <c r="K4664" s="9">
        <f t="shared" si="362"/>
        <v>345</v>
      </c>
      <c r="L4664" s="9">
        <f t="shared" si="363"/>
        <v>312</v>
      </c>
      <c r="M4664" s="9">
        <f t="shared" si="364"/>
        <v>-305</v>
      </c>
    </row>
    <row r="4665" spans="1:13">
      <c r="A4665" s="2">
        <v>37043</v>
      </c>
      <c r="B4665" s="1">
        <v>14654</v>
      </c>
      <c r="C4665" s="1">
        <v>14791</v>
      </c>
      <c r="D4665" s="1">
        <v>14409</v>
      </c>
      <c r="E4665" s="1">
        <v>14791</v>
      </c>
      <c r="I4665" s="3">
        <f t="shared" si="360"/>
        <v>9.6934944364803054E-3</v>
      </c>
      <c r="J4665" s="3">
        <f t="shared" si="361"/>
        <v>-9.3489832127746694E-3</v>
      </c>
      <c r="K4665" s="9">
        <f t="shared" si="362"/>
        <v>382</v>
      </c>
      <c r="L4665" s="9">
        <f t="shared" si="363"/>
        <v>142</v>
      </c>
      <c r="M4665" s="9">
        <f t="shared" si="364"/>
        <v>-137</v>
      </c>
    </row>
    <row r="4666" spans="1:13">
      <c r="A4666" s="2">
        <v>37042</v>
      </c>
      <c r="B4666" s="1">
        <v>14514</v>
      </c>
      <c r="C4666" s="1">
        <v>14716</v>
      </c>
      <c r="D4666" s="1">
        <v>14507</v>
      </c>
      <c r="E4666" s="1">
        <v>14649</v>
      </c>
      <c r="I4666" s="3">
        <f t="shared" si="360"/>
        <v>1.1042860100766098E-2</v>
      </c>
      <c r="J4666" s="3">
        <f t="shared" si="361"/>
        <v>-9.3013642000826791E-3</v>
      </c>
      <c r="K4666" s="9">
        <f t="shared" si="362"/>
        <v>209</v>
      </c>
      <c r="L4666" s="9">
        <f t="shared" si="363"/>
        <v>160</v>
      </c>
      <c r="M4666" s="9">
        <f t="shared" si="364"/>
        <v>-135</v>
      </c>
    </row>
    <row r="4667" spans="1:13">
      <c r="A4667" s="2">
        <v>37041</v>
      </c>
      <c r="B4667" s="1">
        <v>14458</v>
      </c>
      <c r="C4667" s="1">
        <v>14578</v>
      </c>
      <c r="D4667" s="1">
        <v>14347</v>
      </c>
      <c r="E4667" s="1">
        <v>14489</v>
      </c>
      <c r="I4667" s="3">
        <f t="shared" si="360"/>
        <v>2.4908323531446759E-3</v>
      </c>
      <c r="J4667" s="3">
        <f t="shared" si="361"/>
        <v>-2.1441416516807302E-3</v>
      </c>
      <c r="K4667" s="9">
        <f t="shared" si="362"/>
        <v>231</v>
      </c>
      <c r="L4667" s="9">
        <f t="shared" si="363"/>
        <v>36</v>
      </c>
      <c r="M4667" s="9">
        <f t="shared" si="364"/>
        <v>-31</v>
      </c>
    </row>
    <row r="4668" spans="1:13">
      <c r="A4668" s="2">
        <v>37040</v>
      </c>
      <c r="B4668" s="1">
        <v>14302</v>
      </c>
      <c r="C4668" s="1">
        <v>14489</v>
      </c>
      <c r="D4668" s="1">
        <v>14300</v>
      </c>
      <c r="E4668" s="1">
        <v>14453</v>
      </c>
      <c r="I4668" s="3">
        <f t="shared" si="360"/>
        <v>1.0557963921129912E-2</v>
      </c>
      <c r="J4668" s="3">
        <f t="shared" si="361"/>
        <v>-1.0557963921129912E-2</v>
      </c>
      <c r="K4668" s="9">
        <f t="shared" si="362"/>
        <v>189</v>
      </c>
      <c r="L4668" s="9">
        <f t="shared" si="363"/>
        <v>151</v>
      </c>
      <c r="M4668" s="9">
        <f t="shared" si="364"/>
        <v>-151</v>
      </c>
    </row>
    <row r="4669" spans="1:13">
      <c r="A4669" s="2">
        <v>37039</v>
      </c>
      <c r="B4669" s="1">
        <v>14328</v>
      </c>
      <c r="C4669" s="1">
        <v>14435</v>
      </c>
      <c r="D4669" s="1">
        <v>14056</v>
      </c>
      <c r="E4669" s="1">
        <v>14302</v>
      </c>
      <c r="I4669" s="3">
        <f t="shared" si="360"/>
        <v>-5.5904961565338921E-4</v>
      </c>
      <c r="J4669" s="3">
        <f t="shared" si="361"/>
        <v>1.8146286990508096E-3</v>
      </c>
      <c r="K4669" s="9">
        <f t="shared" si="362"/>
        <v>379</v>
      </c>
      <c r="L4669" s="9">
        <f t="shared" si="363"/>
        <v>-8</v>
      </c>
      <c r="M4669" s="9">
        <f t="shared" si="364"/>
        <v>26</v>
      </c>
    </row>
    <row r="4670" spans="1:13">
      <c r="A4670" s="2">
        <v>37036</v>
      </c>
      <c r="B4670" s="1">
        <v>14523</v>
      </c>
      <c r="C4670" s="1">
        <v>14588</v>
      </c>
      <c r="D4670" s="1">
        <v>14186</v>
      </c>
      <c r="E4670" s="1">
        <v>14310</v>
      </c>
      <c r="I4670" s="3">
        <f t="shared" si="360"/>
        <v>-1.4666391241479034E-2</v>
      </c>
      <c r="J4670" s="3">
        <f t="shared" si="361"/>
        <v>1.4666391241479034E-2</v>
      </c>
      <c r="K4670" s="9">
        <f t="shared" si="362"/>
        <v>402</v>
      </c>
      <c r="L4670" s="9">
        <f t="shared" si="363"/>
        <v>-213</v>
      </c>
      <c r="M4670" s="9">
        <f t="shared" si="364"/>
        <v>213</v>
      </c>
    </row>
    <row r="4671" spans="1:13">
      <c r="A4671" s="2">
        <v>37035</v>
      </c>
      <c r="B4671" s="1">
        <v>14693</v>
      </c>
      <c r="C4671" s="1">
        <v>14833</v>
      </c>
      <c r="D4671" s="1">
        <v>14431</v>
      </c>
      <c r="E4671" s="1">
        <v>14523</v>
      </c>
      <c r="I4671" s="3">
        <f t="shared" si="360"/>
        <v>-1.143557279967327E-2</v>
      </c>
      <c r="J4671" s="3">
        <f t="shared" si="361"/>
        <v>1.1570135438644252E-2</v>
      </c>
      <c r="K4671" s="9">
        <f t="shared" si="362"/>
        <v>402</v>
      </c>
      <c r="L4671" s="9">
        <f t="shared" si="363"/>
        <v>-168</v>
      </c>
      <c r="M4671" s="9">
        <f t="shared" si="364"/>
        <v>170</v>
      </c>
    </row>
    <row r="4672" spans="1:13">
      <c r="A4672" s="2">
        <v>37034</v>
      </c>
      <c r="B4672" s="1">
        <v>14828</v>
      </c>
      <c r="C4672" s="1">
        <v>14904</v>
      </c>
      <c r="D4672" s="1">
        <v>14626</v>
      </c>
      <c r="E4672" s="1">
        <v>14691</v>
      </c>
      <c r="I4672" s="3">
        <f t="shared" si="360"/>
        <v>-9.2392770434313459E-3</v>
      </c>
      <c r="J4672" s="3">
        <f t="shared" si="361"/>
        <v>9.2392770434313459E-3</v>
      </c>
      <c r="K4672" s="9">
        <f t="shared" si="362"/>
        <v>278</v>
      </c>
      <c r="L4672" s="9">
        <f t="shared" si="363"/>
        <v>-137</v>
      </c>
      <c r="M4672" s="9">
        <f t="shared" si="364"/>
        <v>137</v>
      </c>
    </row>
    <row r="4673" spans="1:13">
      <c r="A4673" s="2">
        <v>37033</v>
      </c>
      <c r="B4673" s="1">
        <v>15141</v>
      </c>
      <c r="C4673" s="1">
        <v>15197</v>
      </c>
      <c r="D4673" s="1">
        <v>14794</v>
      </c>
      <c r="E4673" s="1">
        <v>14828</v>
      </c>
      <c r="I4673" s="3">
        <f t="shared" si="360"/>
        <v>-1.9765981357836981E-2</v>
      </c>
      <c r="J4673" s="3">
        <f t="shared" si="361"/>
        <v>2.0672346608546333E-2</v>
      </c>
      <c r="K4673" s="9">
        <f t="shared" si="362"/>
        <v>403</v>
      </c>
      <c r="L4673" s="9">
        <f t="shared" si="363"/>
        <v>-299</v>
      </c>
      <c r="M4673" s="9">
        <f t="shared" si="364"/>
        <v>313</v>
      </c>
    </row>
    <row r="4674" spans="1:13">
      <c r="A4674" s="2">
        <v>37032</v>
      </c>
      <c r="B4674" s="1">
        <v>14870</v>
      </c>
      <c r="C4674" s="1">
        <v>15156</v>
      </c>
      <c r="D4674" s="1">
        <v>14806</v>
      </c>
      <c r="E4674" s="1">
        <v>15127</v>
      </c>
      <c r="I4674" s="3">
        <f t="shared" si="360"/>
        <v>1.6326256382692826E-2</v>
      </c>
      <c r="J4674" s="3">
        <f t="shared" si="361"/>
        <v>-1.7283120376597176E-2</v>
      </c>
      <c r="K4674" s="9">
        <f t="shared" si="362"/>
        <v>350</v>
      </c>
      <c r="L4674" s="9">
        <f t="shared" si="363"/>
        <v>243</v>
      </c>
      <c r="M4674" s="9">
        <f t="shared" si="364"/>
        <v>-257</v>
      </c>
    </row>
    <row r="4675" spans="1:13">
      <c r="A4675" s="2">
        <v>37029</v>
      </c>
      <c r="B4675" s="1">
        <v>14847</v>
      </c>
      <c r="C4675" s="1">
        <v>15011</v>
      </c>
      <c r="D4675" s="1">
        <v>14801</v>
      </c>
      <c r="E4675" s="1">
        <v>14884</v>
      </c>
      <c r="I4675" s="3">
        <f t="shared" si="360"/>
        <v>6.1515581694044485E-3</v>
      </c>
      <c r="J4675" s="3">
        <f t="shared" si="361"/>
        <v>-2.4920859432882064E-3</v>
      </c>
      <c r="K4675" s="9">
        <f t="shared" si="362"/>
        <v>210</v>
      </c>
      <c r="L4675" s="9">
        <f t="shared" si="363"/>
        <v>91</v>
      </c>
      <c r="M4675" s="9">
        <f t="shared" si="364"/>
        <v>-37</v>
      </c>
    </row>
    <row r="4676" spans="1:13">
      <c r="A4676" s="2">
        <v>37028</v>
      </c>
      <c r="B4676" s="1">
        <v>14726</v>
      </c>
      <c r="C4676" s="1">
        <v>15094</v>
      </c>
      <c r="D4676" s="1">
        <v>14725</v>
      </c>
      <c r="E4676" s="1">
        <v>14793</v>
      </c>
      <c r="I4676" s="3">
        <f t="shared" si="360"/>
        <v>5.3690362919668342E-3</v>
      </c>
      <c r="J4676" s="3">
        <f t="shared" si="361"/>
        <v>-4.5497759065598262E-3</v>
      </c>
      <c r="K4676" s="9">
        <f t="shared" si="362"/>
        <v>369</v>
      </c>
      <c r="L4676" s="9">
        <f t="shared" si="363"/>
        <v>79</v>
      </c>
      <c r="M4676" s="9">
        <f t="shared" si="364"/>
        <v>-67</v>
      </c>
    </row>
    <row r="4677" spans="1:13">
      <c r="A4677" s="2">
        <v>37027</v>
      </c>
      <c r="B4677" s="1">
        <v>14255</v>
      </c>
      <c r="C4677" s="1">
        <v>14737</v>
      </c>
      <c r="D4677" s="1">
        <v>14255</v>
      </c>
      <c r="E4677" s="1">
        <v>14714</v>
      </c>
      <c r="I4677" s="3">
        <f t="shared" si="360"/>
        <v>3.4303388162519328E-2</v>
      </c>
      <c r="J4677" s="3">
        <f t="shared" si="361"/>
        <v>-3.2199228340933007E-2</v>
      </c>
      <c r="K4677" s="9">
        <f t="shared" si="362"/>
        <v>482</v>
      </c>
      <c r="L4677" s="9">
        <f t="shared" si="363"/>
        <v>488</v>
      </c>
      <c r="M4677" s="9">
        <f t="shared" si="364"/>
        <v>-459</v>
      </c>
    </row>
    <row r="4678" spans="1:13">
      <c r="A4678" s="2">
        <v>37026</v>
      </c>
      <c r="B4678" s="1">
        <v>14140</v>
      </c>
      <c r="C4678" s="1">
        <v>14313</v>
      </c>
      <c r="D4678" s="1">
        <v>14110</v>
      </c>
      <c r="E4678" s="1">
        <v>14226</v>
      </c>
      <c r="I4678" s="3">
        <f t="shared" si="360"/>
        <v>6.6515709029153691E-3</v>
      </c>
      <c r="J4678" s="3">
        <f t="shared" si="361"/>
        <v>-6.0820367751060816E-3</v>
      </c>
      <c r="K4678" s="9">
        <f t="shared" si="362"/>
        <v>203</v>
      </c>
      <c r="L4678" s="9">
        <f t="shared" si="363"/>
        <v>94</v>
      </c>
      <c r="M4678" s="9">
        <f t="shared" si="364"/>
        <v>-86</v>
      </c>
    </row>
    <row r="4679" spans="1:13">
      <c r="A4679" s="2">
        <v>37025</v>
      </c>
      <c r="B4679" s="1">
        <v>14498</v>
      </c>
      <c r="C4679" s="1">
        <v>14507</v>
      </c>
      <c r="D4679" s="1">
        <v>14076</v>
      </c>
      <c r="E4679" s="1">
        <v>14132</v>
      </c>
      <c r="I4679" s="3">
        <f t="shared" si="360"/>
        <v>-2.4908576554198578E-2</v>
      </c>
      <c r="J4679" s="3">
        <f t="shared" si="361"/>
        <v>2.5244861360187613E-2</v>
      </c>
      <c r="K4679" s="9">
        <f t="shared" si="362"/>
        <v>431</v>
      </c>
      <c r="L4679" s="9">
        <f t="shared" si="363"/>
        <v>-361</v>
      </c>
      <c r="M4679" s="9">
        <f t="shared" si="364"/>
        <v>366</v>
      </c>
    </row>
    <row r="4680" spans="1:13">
      <c r="A4680" s="2">
        <v>37022</v>
      </c>
      <c r="B4680" s="1">
        <v>15011</v>
      </c>
      <c r="C4680" s="1">
        <v>15017</v>
      </c>
      <c r="D4680" s="1">
        <v>14409</v>
      </c>
      <c r="E4680" s="1">
        <v>14493</v>
      </c>
      <c r="I4680" s="3">
        <f t="shared" si="360"/>
        <v>-3.3348896151537383E-2</v>
      </c>
      <c r="J4680" s="3">
        <f t="shared" si="361"/>
        <v>3.4508027446539205E-2</v>
      </c>
      <c r="K4680" s="9">
        <f t="shared" si="362"/>
        <v>608</v>
      </c>
      <c r="L4680" s="9">
        <f t="shared" si="363"/>
        <v>-500</v>
      </c>
      <c r="M4680" s="9">
        <f t="shared" si="364"/>
        <v>518</v>
      </c>
    </row>
    <row r="4681" spans="1:13">
      <c r="A4681" s="2">
        <v>37021</v>
      </c>
      <c r="B4681" s="1">
        <v>14796</v>
      </c>
      <c r="C4681" s="1">
        <v>15117</v>
      </c>
      <c r="D4681" s="1">
        <v>14796</v>
      </c>
      <c r="E4681" s="1">
        <v>14993</v>
      </c>
      <c r="I4681" s="3">
        <f t="shared" si="360"/>
        <v>1.4548653403708214E-2</v>
      </c>
      <c r="J4681" s="3">
        <f t="shared" si="361"/>
        <v>-1.3314409299810759E-2</v>
      </c>
      <c r="K4681" s="9">
        <f t="shared" si="362"/>
        <v>321</v>
      </c>
      <c r="L4681" s="9">
        <f t="shared" si="363"/>
        <v>215</v>
      </c>
      <c r="M4681" s="9">
        <f t="shared" si="364"/>
        <v>-197</v>
      </c>
    </row>
    <row r="4682" spans="1:13">
      <c r="A4682" s="2">
        <v>37020</v>
      </c>
      <c r="B4682" s="1">
        <v>14717</v>
      </c>
      <c r="C4682" s="1">
        <v>14866</v>
      </c>
      <c r="D4682" s="1">
        <v>14576</v>
      </c>
      <c r="E4682" s="1">
        <v>14778</v>
      </c>
      <c r="I4682" s="3">
        <f t="shared" si="360"/>
        <v>2.1021224655862207E-3</v>
      </c>
      <c r="J4682" s="3">
        <f t="shared" si="361"/>
        <v>-4.1448664809404087E-3</v>
      </c>
      <c r="K4682" s="9">
        <f t="shared" si="362"/>
        <v>290</v>
      </c>
      <c r="L4682" s="9">
        <f t="shared" si="363"/>
        <v>31</v>
      </c>
      <c r="M4682" s="9">
        <f t="shared" si="364"/>
        <v>-61</v>
      </c>
    </row>
    <row r="4683" spans="1:13">
      <c r="A4683" s="2">
        <v>37019</v>
      </c>
      <c r="B4683" s="1">
        <v>14860</v>
      </c>
      <c r="C4683" s="1">
        <v>14962</v>
      </c>
      <c r="D4683" s="1">
        <v>14655</v>
      </c>
      <c r="E4683" s="1">
        <v>14747</v>
      </c>
      <c r="I4683" s="3">
        <f t="shared" si="360"/>
        <v>-8.6050420168067229E-3</v>
      </c>
      <c r="J4683" s="3">
        <f t="shared" si="361"/>
        <v>7.6043068640646028E-3</v>
      </c>
      <c r="K4683" s="9">
        <f t="shared" si="362"/>
        <v>307</v>
      </c>
      <c r="L4683" s="9">
        <f t="shared" si="363"/>
        <v>-128</v>
      </c>
      <c r="M4683" s="9">
        <f t="shared" si="364"/>
        <v>113</v>
      </c>
    </row>
    <row r="4684" spans="1:13">
      <c r="A4684" s="2">
        <v>37018</v>
      </c>
      <c r="B4684" s="1">
        <v>15102</v>
      </c>
      <c r="C4684" s="1">
        <v>15221</v>
      </c>
      <c r="D4684" s="1">
        <v>14861</v>
      </c>
      <c r="E4684" s="1">
        <v>14875</v>
      </c>
      <c r="I4684" s="3">
        <f t="shared" si="360"/>
        <v>-1.4378478664192951E-2</v>
      </c>
      <c r="J4684" s="3">
        <f t="shared" si="361"/>
        <v>1.503112170573434E-2</v>
      </c>
      <c r="K4684" s="9">
        <f t="shared" si="362"/>
        <v>360</v>
      </c>
      <c r="L4684" s="9">
        <f t="shared" si="363"/>
        <v>-217</v>
      </c>
      <c r="M4684" s="9">
        <f t="shared" si="364"/>
        <v>227</v>
      </c>
    </row>
    <row r="4685" spans="1:13">
      <c r="A4685" s="2">
        <v>37015</v>
      </c>
      <c r="B4685" s="1">
        <v>15141</v>
      </c>
      <c r="C4685" s="1">
        <v>15304</v>
      </c>
      <c r="D4685" s="1">
        <v>15045</v>
      </c>
      <c r="E4685" s="1">
        <v>15092</v>
      </c>
      <c r="I4685" s="3">
        <f t="shared" ref="I4685:I4748" si="365">(E4685-E4686)/E4686</f>
        <v>-3.2362459546925568E-3</v>
      </c>
      <c r="J4685" s="3">
        <f t="shared" ref="J4685:J4748" si="366">(B4685-E4685)/B4685</f>
        <v>3.2362459546925568E-3</v>
      </c>
      <c r="K4685" s="9">
        <f t="shared" ref="K4685:K4748" si="367">(C4685-D4685)</f>
        <v>259</v>
      </c>
      <c r="L4685" s="9">
        <f t="shared" ref="L4685:L4748" si="368">(E4685-E4686)</f>
        <v>-49</v>
      </c>
      <c r="M4685" s="9">
        <f t="shared" ref="M4685:M4748" si="369">B4685-E4685</f>
        <v>49</v>
      </c>
    </row>
    <row r="4686" spans="1:13">
      <c r="A4686" s="2">
        <v>37014</v>
      </c>
      <c r="B4686" s="1">
        <v>14905</v>
      </c>
      <c r="C4686" s="1">
        <v>15141</v>
      </c>
      <c r="D4686" s="1">
        <v>14761</v>
      </c>
      <c r="E4686" s="1">
        <v>15141</v>
      </c>
      <c r="I4686" s="3">
        <f t="shared" si="365"/>
        <v>1.6379136738940727E-2</v>
      </c>
      <c r="J4686" s="3">
        <f t="shared" si="366"/>
        <v>-1.5833612881583362E-2</v>
      </c>
      <c r="K4686" s="9">
        <f t="shared" si="367"/>
        <v>380</v>
      </c>
      <c r="L4686" s="9">
        <f t="shared" si="368"/>
        <v>244</v>
      </c>
      <c r="M4686" s="9">
        <f t="shared" si="369"/>
        <v>-236</v>
      </c>
    </row>
    <row r="4687" spans="1:13">
      <c r="A4687" s="2">
        <v>37013</v>
      </c>
      <c r="B4687" s="1">
        <v>14877</v>
      </c>
      <c r="C4687" s="1">
        <v>14919</v>
      </c>
      <c r="D4687" s="1">
        <v>14635</v>
      </c>
      <c r="E4687" s="1">
        <v>14897</v>
      </c>
      <c r="I4687" s="3">
        <f t="shared" si="365"/>
        <v>-1.3407521619628613E-3</v>
      </c>
      <c r="J4687" s="3">
        <f t="shared" si="366"/>
        <v>-1.3443570612354642E-3</v>
      </c>
      <c r="K4687" s="9">
        <f t="shared" si="367"/>
        <v>284</v>
      </c>
      <c r="L4687" s="9">
        <f t="shared" si="368"/>
        <v>-20</v>
      </c>
      <c r="M4687" s="9">
        <f t="shared" si="369"/>
        <v>-20</v>
      </c>
    </row>
    <row r="4688" spans="1:13">
      <c r="A4688" s="2">
        <v>37011</v>
      </c>
      <c r="B4688" s="1">
        <v>14944</v>
      </c>
      <c r="C4688" s="1">
        <v>15210</v>
      </c>
      <c r="D4688" s="1">
        <v>14838</v>
      </c>
      <c r="E4688" s="1">
        <v>14917</v>
      </c>
      <c r="I4688" s="3">
        <f t="shared" si="365"/>
        <v>-6.6992697795940242E-4</v>
      </c>
      <c r="J4688" s="3">
        <f t="shared" si="366"/>
        <v>1.8067451820128479E-3</v>
      </c>
      <c r="K4688" s="9">
        <f t="shared" si="367"/>
        <v>372</v>
      </c>
      <c r="L4688" s="9">
        <f t="shared" si="368"/>
        <v>-10</v>
      </c>
      <c r="M4688" s="9">
        <f t="shared" si="369"/>
        <v>27</v>
      </c>
    </row>
    <row r="4689" spans="1:13">
      <c r="A4689" s="2">
        <v>37008</v>
      </c>
      <c r="B4689" s="1">
        <v>14751</v>
      </c>
      <c r="C4689" s="1">
        <v>15134</v>
      </c>
      <c r="D4689" s="1">
        <v>14751</v>
      </c>
      <c r="E4689" s="1">
        <v>14927</v>
      </c>
      <c r="I4689" s="3">
        <f t="shared" si="365"/>
        <v>1.1519956630751508E-2</v>
      </c>
      <c r="J4689" s="3">
        <f t="shared" si="366"/>
        <v>-1.1931394481730051E-2</v>
      </c>
      <c r="K4689" s="9">
        <f t="shared" si="367"/>
        <v>383</v>
      </c>
      <c r="L4689" s="9">
        <f t="shared" si="368"/>
        <v>170</v>
      </c>
      <c r="M4689" s="9">
        <f t="shared" si="369"/>
        <v>-176</v>
      </c>
    </row>
    <row r="4690" spans="1:13">
      <c r="A4690" s="2">
        <v>37007</v>
      </c>
      <c r="B4690" s="1">
        <v>14204</v>
      </c>
      <c r="C4690" s="1">
        <v>14770</v>
      </c>
      <c r="D4690" s="1">
        <v>14202</v>
      </c>
      <c r="E4690" s="1">
        <v>14757</v>
      </c>
      <c r="I4690" s="3">
        <f t="shared" si="365"/>
        <v>4.2013839853128086E-2</v>
      </c>
      <c r="J4690" s="3">
        <f t="shared" si="366"/>
        <v>-3.8932695015488593E-2</v>
      </c>
      <c r="K4690" s="9">
        <f t="shared" si="367"/>
        <v>568</v>
      </c>
      <c r="L4690" s="9">
        <f t="shared" si="368"/>
        <v>595</v>
      </c>
      <c r="M4690" s="9">
        <f t="shared" si="369"/>
        <v>-553</v>
      </c>
    </row>
    <row r="4691" spans="1:13">
      <c r="A4691" s="2">
        <v>37006</v>
      </c>
      <c r="B4691" s="1">
        <v>14061</v>
      </c>
      <c r="C4691" s="1">
        <v>14221</v>
      </c>
      <c r="D4691" s="1">
        <v>13785</v>
      </c>
      <c r="E4691" s="1">
        <v>14162</v>
      </c>
      <c r="I4691" s="3">
        <f t="shared" si="365"/>
        <v>6.6818311060562983E-3</v>
      </c>
      <c r="J4691" s="3">
        <f t="shared" si="366"/>
        <v>-7.1829884076523715E-3</v>
      </c>
      <c r="K4691" s="9">
        <f t="shared" si="367"/>
        <v>436</v>
      </c>
      <c r="L4691" s="9">
        <f t="shared" si="368"/>
        <v>94</v>
      </c>
      <c r="M4691" s="9">
        <f t="shared" si="369"/>
        <v>-101</v>
      </c>
    </row>
    <row r="4692" spans="1:13">
      <c r="A4692" s="2">
        <v>37005</v>
      </c>
      <c r="B4692" s="1">
        <v>13893</v>
      </c>
      <c r="C4692" s="1">
        <v>14206</v>
      </c>
      <c r="D4692" s="1">
        <v>13893</v>
      </c>
      <c r="E4692" s="1">
        <v>14068</v>
      </c>
      <c r="I4692" s="3">
        <f t="shared" si="365"/>
        <v>1.2669162107687877E-2</v>
      </c>
      <c r="J4692" s="3">
        <f t="shared" si="366"/>
        <v>-1.2596271503634925E-2</v>
      </c>
      <c r="K4692" s="9">
        <f t="shared" si="367"/>
        <v>313</v>
      </c>
      <c r="L4692" s="9">
        <f t="shared" si="368"/>
        <v>176</v>
      </c>
      <c r="M4692" s="9">
        <f t="shared" si="369"/>
        <v>-175</v>
      </c>
    </row>
    <row r="4693" spans="1:13">
      <c r="A4693" s="2">
        <v>37004</v>
      </c>
      <c r="B4693" s="1">
        <v>13733</v>
      </c>
      <c r="C4693" s="1">
        <v>13892</v>
      </c>
      <c r="D4693" s="1">
        <v>13325</v>
      </c>
      <c r="E4693" s="1">
        <v>13892</v>
      </c>
      <c r="I4693" s="3">
        <f t="shared" si="365"/>
        <v>1.4310747663551402E-2</v>
      </c>
      <c r="J4693" s="3">
        <f t="shared" si="366"/>
        <v>-1.1577950921138863E-2</v>
      </c>
      <c r="K4693" s="9">
        <f t="shared" si="367"/>
        <v>567</v>
      </c>
      <c r="L4693" s="9">
        <f t="shared" si="368"/>
        <v>196</v>
      </c>
      <c r="M4693" s="9">
        <f t="shared" si="369"/>
        <v>-159</v>
      </c>
    </row>
    <row r="4694" spans="1:13">
      <c r="A4694" s="2">
        <v>37001</v>
      </c>
      <c r="B4694" s="1">
        <v>14408</v>
      </c>
      <c r="C4694" s="1">
        <v>14408</v>
      </c>
      <c r="D4694" s="1">
        <v>13624</v>
      </c>
      <c r="E4694" s="1">
        <v>13696</v>
      </c>
      <c r="I4694" s="3">
        <f t="shared" si="365"/>
        <v>-5.093202134294228E-2</v>
      </c>
      <c r="J4694" s="3">
        <f t="shared" si="366"/>
        <v>4.9416990560799554E-2</v>
      </c>
      <c r="K4694" s="9">
        <f t="shared" si="367"/>
        <v>784</v>
      </c>
      <c r="L4694" s="9">
        <f t="shared" si="368"/>
        <v>-735</v>
      </c>
      <c r="M4694" s="9">
        <f t="shared" si="369"/>
        <v>712</v>
      </c>
    </row>
    <row r="4695" spans="1:13">
      <c r="A4695" s="2">
        <v>37000</v>
      </c>
      <c r="B4695" s="1">
        <v>14955</v>
      </c>
      <c r="C4695" s="1">
        <v>15015</v>
      </c>
      <c r="D4695" s="1">
        <v>14420</v>
      </c>
      <c r="E4695" s="1">
        <v>14431</v>
      </c>
      <c r="I4695" s="3">
        <f t="shared" si="365"/>
        <v>-3.5038448679371448E-2</v>
      </c>
      <c r="J4695" s="3">
        <f t="shared" si="366"/>
        <v>3.5038448679371448E-2</v>
      </c>
      <c r="K4695" s="9">
        <f t="shared" si="367"/>
        <v>595</v>
      </c>
      <c r="L4695" s="9">
        <f t="shared" si="368"/>
        <v>-524</v>
      </c>
      <c r="M4695" s="9">
        <f t="shared" si="369"/>
        <v>524</v>
      </c>
    </row>
    <row r="4696" spans="1:13">
      <c r="A4696" s="2">
        <v>36999</v>
      </c>
      <c r="B4696" s="1">
        <v>14344</v>
      </c>
      <c r="C4696" s="1">
        <v>15150</v>
      </c>
      <c r="D4696" s="1">
        <v>14323</v>
      </c>
      <c r="E4696" s="1">
        <v>14955</v>
      </c>
      <c r="I4696" s="3">
        <f t="shared" si="365"/>
        <v>4.3178013392857144E-2</v>
      </c>
      <c r="J4696" s="3">
        <f t="shared" si="366"/>
        <v>-4.2596207473508084E-2</v>
      </c>
      <c r="K4696" s="9">
        <f t="shared" si="367"/>
        <v>827</v>
      </c>
      <c r="L4696" s="9">
        <f t="shared" si="368"/>
        <v>619</v>
      </c>
      <c r="M4696" s="9">
        <f t="shared" si="369"/>
        <v>-611</v>
      </c>
    </row>
    <row r="4697" spans="1:13">
      <c r="A4697" s="2">
        <v>36998</v>
      </c>
      <c r="B4697" s="1">
        <v>14443</v>
      </c>
      <c r="C4697" s="1">
        <v>14554</v>
      </c>
      <c r="D4697" s="1">
        <v>14222</v>
      </c>
      <c r="E4697" s="1">
        <v>14336</v>
      </c>
      <c r="I4697" s="3">
        <f t="shared" si="365"/>
        <v>-7.4771531431736364E-3</v>
      </c>
      <c r="J4697" s="3">
        <f t="shared" si="366"/>
        <v>7.4084331510074087E-3</v>
      </c>
      <c r="K4697" s="9">
        <f t="shared" si="367"/>
        <v>332</v>
      </c>
      <c r="L4697" s="9">
        <f t="shared" si="368"/>
        <v>-108</v>
      </c>
      <c r="M4697" s="9">
        <f t="shared" si="369"/>
        <v>107</v>
      </c>
    </row>
    <row r="4698" spans="1:13">
      <c r="A4698" s="2">
        <v>36997</v>
      </c>
      <c r="B4698" s="1">
        <v>14974</v>
      </c>
      <c r="C4698" s="1">
        <v>14976</v>
      </c>
      <c r="D4698" s="1">
        <v>14387</v>
      </c>
      <c r="E4698" s="1">
        <v>14444</v>
      </c>
      <c r="I4698" s="3">
        <f t="shared" si="365"/>
        <v>-3.5072483131805735E-2</v>
      </c>
      <c r="J4698" s="3">
        <f t="shared" si="366"/>
        <v>3.539468411913984E-2</v>
      </c>
      <c r="K4698" s="9">
        <f t="shared" si="367"/>
        <v>589</v>
      </c>
      <c r="L4698" s="9">
        <f t="shared" si="368"/>
        <v>-525</v>
      </c>
      <c r="M4698" s="9">
        <f t="shared" si="369"/>
        <v>530</v>
      </c>
    </row>
    <row r="4699" spans="1:13">
      <c r="A4699" s="2">
        <v>36993</v>
      </c>
      <c r="B4699" s="1">
        <v>14811</v>
      </c>
      <c r="C4699" s="1">
        <v>14969</v>
      </c>
      <c r="D4699" s="1">
        <v>14489</v>
      </c>
      <c r="E4699" s="1">
        <v>14969</v>
      </c>
      <c r="I4699" s="3">
        <f t="shared" si="365"/>
        <v>1.0190309083547037E-2</v>
      </c>
      <c r="J4699" s="3">
        <f t="shared" si="366"/>
        <v>-1.0667746944838297E-2</v>
      </c>
      <c r="K4699" s="9">
        <f t="shared" si="367"/>
        <v>480</v>
      </c>
      <c r="L4699" s="9">
        <f t="shared" si="368"/>
        <v>151</v>
      </c>
      <c r="M4699" s="9">
        <f t="shared" si="369"/>
        <v>-158</v>
      </c>
    </row>
    <row r="4700" spans="1:13">
      <c r="A4700" s="2">
        <v>36992</v>
      </c>
      <c r="B4700" s="1">
        <v>15057</v>
      </c>
      <c r="C4700" s="1">
        <v>15267</v>
      </c>
      <c r="D4700" s="1">
        <v>14723</v>
      </c>
      <c r="E4700" s="1">
        <v>14818</v>
      </c>
      <c r="I4700" s="3">
        <f t="shared" si="365"/>
        <v>-1.5218980527679936E-2</v>
      </c>
      <c r="J4700" s="3">
        <f t="shared" si="366"/>
        <v>1.5873015873015872E-2</v>
      </c>
      <c r="K4700" s="9">
        <f t="shared" si="367"/>
        <v>544</v>
      </c>
      <c r="L4700" s="9">
        <f t="shared" si="368"/>
        <v>-229</v>
      </c>
      <c r="M4700" s="9">
        <f t="shared" si="369"/>
        <v>239</v>
      </c>
    </row>
    <row r="4701" spans="1:13">
      <c r="A4701" s="2">
        <v>36991</v>
      </c>
      <c r="B4701" s="1">
        <v>14725</v>
      </c>
      <c r="C4701" s="1">
        <v>15097</v>
      </c>
      <c r="D4701" s="1">
        <v>14725</v>
      </c>
      <c r="E4701" s="1">
        <v>15047</v>
      </c>
      <c r="I4701" s="3">
        <f t="shared" si="365"/>
        <v>2.2353580649544774E-2</v>
      </c>
      <c r="J4701" s="3">
        <f t="shared" si="366"/>
        <v>-2.1867572156196943E-2</v>
      </c>
      <c r="K4701" s="9">
        <f t="shared" si="367"/>
        <v>372</v>
      </c>
      <c r="L4701" s="9">
        <f t="shared" si="368"/>
        <v>329</v>
      </c>
      <c r="M4701" s="9">
        <f t="shared" si="369"/>
        <v>-322</v>
      </c>
    </row>
    <row r="4702" spans="1:13">
      <c r="A4702" s="2">
        <v>36990</v>
      </c>
      <c r="B4702" s="1">
        <v>14488</v>
      </c>
      <c r="C4702" s="1">
        <v>14718</v>
      </c>
      <c r="D4702" s="1">
        <v>14446</v>
      </c>
      <c r="E4702" s="1">
        <v>14718</v>
      </c>
      <c r="I4702" s="3">
        <f t="shared" si="365"/>
        <v>1.6155758077879039E-2</v>
      </c>
      <c r="J4702" s="3">
        <f t="shared" si="366"/>
        <v>-1.5875207067918277E-2</v>
      </c>
      <c r="K4702" s="9">
        <f t="shared" si="367"/>
        <v>272</v>
      </c>
      <c r="L4702" s="9">
        <f t="shared" si="368"/>
        <v>234</v>
      </c>
      <c r="M4702" s="9">
        <f t="shared" si="369"/>
        <v>-230</v>
      </c>
    </row>
    <row r="4703" spans="1:13">
      <c r="A4703" s="2">
        <v>36987</v>
      </c>
      <c r="B4703" s="1">
        <v>14426</v>
      </c>
      <c r="C4703" s="1">
        <v>14681</v>
      </c>
      <c r="D4703" s="1">
        <v>14371</v>
      </c>
      <c r="E4703" s="1">
        <v>14484</v>
      </c>
      <c r="I4703" s="3">
        <f t="shared" si="365"/>
        <v>2.9081844619858743E-3</v>
      </c>
      <c r="J4703" s="3">
        <f t="shared" si="366"/>
        <v>-4.0205185082489948E-3</v>
      </c>
      <c r="K4703" s="9">
        <f t="shared" si="367"/>
        <v>310</v>
      </c>
      <c r="L4703" s="9">
        <f t="shared" si="368"/>
        <v>42</v>
      </c>
      <c r="M4703" s="9">
        <f t="shared" si="369"/>
        <v>-58</v>
      </c>
    </row>
    <row r="4704" spans="1:13">
      <c r="A4704" s="2">
        <v>36986</v>
      </c>
      <c r="B4704" s="1">
        <v>13865</v>
      </c>
      <c r="C4704" s="1">
        <v>14481</v>
      </c>
      <c r="D4704" s="1">
        <v>13865</v>
      </c>
      <c r="E4704" s="1">
        <v>14442</v>
      </c>
      <c r="I4704" s="3">
        <f t="shared" si="365"/>
        <v>4.2442615851017759E-2</v>
      </c>
      <c r="J4704" s="3">
        <f t="shared" si="366"/>
        <v>-4.161557879552831E-2</v>
      </c>
      <c r="K4704" s="9">
        <f t="shared" si="367"/>
        <v>616</v>
      </c>
      <c r="L4704" s="9">
        <f t="shared" si="368"/>
        <v>588</v>
      </c>
      <c r="M4704" s="9">
        <f t="shared" si="369"/>
        <v>-577</v>
      </c>
    </row>
    <row r="4705" spans="1:13">
      <c r="A4705" s="2">
        <v>36985</v>
      </c>
      <c r="B4705" s="1">
        <v>13739</v>
      </c>
      <c r="C4705" s="1">
        <v>14135</v>
      </c>
      <c r="D4705" s="1">
        <v>13739</v>
      </c>
      <c r="E4705" s="1">
        <v>13854</v>
      </c>
      <c r="I4705" s="3">
        <f t="shared" si="365"/>
        <v>8.5905649388468251E-3</v>
      </c>
      <c r="J4705" s="3">
        <f t="shared" si="366"/>
        <v>-8.3703326297401553E-3</v>
      </c>
      <c r="K4705" s="9">
        <f t="shared" si="367"/>
        <v>396</v>
      </c>
      <c r="L4705" s="9">
        <f t="shared" si="368"/>
        <v>118</v>
      </c>
      <c r="M4705" s="9">
        <f t="shared" si="369"/>
        <v>-115</v>
      </c>
    </row>
    <row r="4706" spans="1:13">
      <c r="A4706" s="2">
        <v>36984</v>
      </c>
      <c r="B4706" s="1">
        <v>13987</v>
      </c>
      <c r="C4706" s="1">
        <v>14001</v>
      </c>
      <c r="D4706" s="1">
        <v>13663</v>
      </c>
      <c r="E4706" s="1">
        <v>13736</v>
      </c>
      <c r="I4706" s="3">
        <f t="shared" si="365"/>
        <v>-1.7523782275945927E-2</v>
      </c>
      <c r="J4706" s="3">
        <f t="shared" si="366"/>
        <v>1.7945234860942304E-2</v>
      </c>
      <c r="K4706" s="9">
        <f t="shared" si="367"/>
        <v>338</v>
      </c>
      <c r="L4706" s="9">
        <f t="shared" si="368"/>
        <v>-245</v>
      </c>
      <c r="M4706" s="9">
        <f t="shared" si="369"/>
        <v>251</v>
      </c>
    </row>
    <row r="4707" spans="1:13">
      <c r="A4707" s="2">
        <v>36983</v>
      </c>
      <c r="B4707" s="1">
        <v>14441</v>
      </c>
      <c r="C4707" s="1">
        <v>14481</v>
      </c>
      <c r="D4707" s="1">
        <v>13980</v>
      </c>
      <c r="E4707" s="1">
        <v>13981</v>
      </c>
      <c r="I4707" s="3">
        <f t="shared" si="365"/>
        <v>-3.1652583460313063E-2</v>
      </c>
      <c r="J4707" s="3">
        <f t="shared" si="366"/>
        <v>3.1853749740322693E-2</v>
      </c>
      <c r="K4707" s="9">
        <f t="shared" si="367"/>
        <v>501</v>
      </c>
      <c r="L4707" s="9">
        <f t="shared" si="368"/>
        <v>-457</v>
      </c>
      <c r="M4707" s="9">
        <f t="shared" si="369"/>
        <v>460</v>
      </c>
    </row>
    <row r="4708" spans="1:13">
      <c r="A4708" s="2">
        <v>36980</v>
      </c>
      <c r="B4708" s="1">
        <v>14291</v>
      </c>
      <c r="C4708" s="1">
        <v>14438</v>
      </c>
      <c r="D4708" s="1">
        <v>13922</v>
      </c>
      <c r="E4708" s="1">
        <v>14438</v>
      </c>
      <c r="I4708" s="3">
        <f t="shared" si="365"/>
        <v>1.092283993838398E-2</v>
      </c>
      <c r="J4708" s="3">
        <f t="shared" si="366"/>
        <v>-1.0286194108179974E-2</v>
      </c>
      <c r="K4708" s="9">
        <f t="shared" si="367"/>
        <v>516</v>
      </c>
      <c r="L4708" s="9">
        <f t="shared" si="368"/>
        <v>156</v>
      </c>
      <c r="M4708" s="9">
        <f t="shared" si="369"/>
        <v>-147</v>
      </c>
    </row>
    <row r="4709" spans="1:13">
      <c r="A4709" s="2">
        <v>36979</v>
      </c>
      <c r="B4709" s="1">
        <v>14646</v>
      </c>
      <c r="C4709" s="1">
        <v>14713</v>
      </c>
      <c r="D4709" s="1">
        <v>14225</v>
      </c>
      <c r="E4709" s="1">
        <v>14282</v>
      </c>
      <c r="I4709" s="3">
        <f t="shared" si="365"/>
        <v>-2.3853461827626272E-2</v>
      </c>
      <c r="J4709" s="3">
        <f t="shared" si="366"/>
        <v>2.4853202239519322E-2</v>
      </c>
      <c r="K4709" s="9">
        <f t="shared" si="367"/>
        <v>488</v>
      </c>
      <c r="L4709" s="9">
        <f t="shared" si="368"/>
        <v>-349</v>
      </c>
      <c r="M4709" s="9">
        <f t="shared" si="369"/>
        <v>364</v>
      </c>
    </row>
    <row r="4710" spans="1:13">
      <c r="A4710" s="2">
        <v>36978</v>
      </c>
      <c r="B4710" s="1">
        <v>14842</v>
      </c>
      <c r="C4710" s="1">
        <v>14848</v>
      </c>
      <c r="D4710" s="1">
        <v>14574</v>
      </c>
      <c r="E4710" s="1">
        <v>14631</v>
      </c>
      <c r="I4710" s="3">
        <f t="shared" si="365"/>
        <v>-1.3751263902932255E-2</v>
      </c>
      <c r="J4710" s="3">
        <f t="shared" si="366"/>
        <v>1.4216412882360868E-2</v>
      </c>
      <c r="K4710" s="9">
        <f t="shared" si="367"/>
        <v>274</v>
      </c>
      <c r="L4710" s="9">
        <f t="shared" si="368"/>
        <v>-204</v>
      </c>
      <c r="M4710" s="9">
        <f t="shared" si="369"/>
        <v>211</v>
      </c>
    </row>
    <row r="4711" spans="1:13">
      <c r="A4711" s="2">
        <v>36977</v>
      </c>
      <c r="B4711" s="1">
        <v>14732</v>
      </c>
      <c r="C4711" s="1">
        <v>14950</v>
      </c>
      <c r="D4711" s="1">
        <v>14608</v>
      </c>
      <c r="E4711" s="1">
        <v>14835</v>
      </c>
      <c r="I4711" s="3">
        <f t="shared" si="365"/>
        <v>8.3605220228384989E-3</v>
      </c>
      <c r="J4711" s="3">
        <f t="shared" si="366"/>
        <v>-6.9915829486831386E-3</v>
      </c>
      <c r="K4711" s="9">
        <f t="shared" si="367"/>
        <v>342</v>
      </c>
      <c r="L4711" s="9">
        <f t="shared" si="368"/>
        <v>123</v>
      </c>
      <c r="M4711" s="9">
        <f t="shared" si="369"/>
        <v>-103</v>
      </c>
    </row>
    <row r="4712" spans="1:13">
      <c r="A4712" s="2">
        <v>36976</v>
      </c>
      <c r="B4712" s="1">
        <v>14443</v>
      </c>
      <c r="C4712" s="1">
        <v>14912</v>
      </c>
      <c r="D4712" s="1">
        <v>14443</v>
      </c>
      <c r="E4712" s="1">
        <v>14712</v>
      </c>
      <c r="I4712" s="3">
        <f t="shared" si="365"/>
        <v>1.9189470038101834E-2</v>
      </c>
      <c r="J4712" s="3">
        <f t="shared" si="366"/>
        <v>-1.8624939417018625E-2</v>
      </c>
      <c r="K4712" s="9">
        <f t="shared" si="367"/>
        <v>469</v>
      </c>
      <c r="L4712" s="9">
        <f t="shared" si="368"/>
        <v>277</v>
      </c>
      <c r="M4712" s="9">
        <f t="shared" si="369"/>
        <v>-269</v>
      </c>
    </row>
    <row r="4713" spans="1:13">
      <c r="A4713" s="2">
        <v>36973</v>
      </c>
      <c r="B4713" s="1">
        <v>14069</v>
      </c>
      <c r="C4713" s="1">
        <v>14435</v>
      </c>
      <c r="D4713" s="1">
        <v>13856</v>
      </c>
      <c r="E4713" s="1">
        <v>14435</v>
      </c>
      <c r="I4713" s="3">
        <f t="shared" si="365"/>
        <v>2.616051752328144E-2</v>
      </c>
      <c r="J4713" s="3">
        <f t="shared" si="366"/>
        <v>-2.6014642120975193E-2</v>
      </c>
      <c r="K4713" s="9">
        <f t="shared" si="367"/>
        <v>579</v>
      </c>
      <c r="L4713" s="9">
        <f t="shared" si="368"/>
        <v>368</v>
      </c>
      <c r="M4713" s="9">
        <f t="shared" si="369"/>
        <v>-366</v>
      </c>
    </row>
    <row r="4714" spans="1:13">
      <c r="A4714" s="2">
        <v>36972</v>
      </c>
      <c r="B4714" s="1">
        <v>14846</v>
      </c>
      <c r="C4714" s="1">
        <v>14846</v>
      </c>
      <c r="D4714" s="1">
        <v>13761</v>
      </c>
      <c r="E4714" s="1">
        <v>14067</v>
      </c>
      <c r="I4714" s="3">
        <f t="shared" si="365"/>
        <v>-5.2854834365741989E-2</v>
      </c>
      <c r="J4714" s="3">
        <f t="shared" si="366"/>
        <v>5.2472046342449147E-2</v>
      </c>
      <c r="K4714" s="9">
        <f t="shared" si="367"/>
        <v>1085</v>
      </c>
      <c r="L4714" s="9">
        <f t="shared" si="368"/>
        <v>-785</v>
      </c>
      <c r="M4714" s="9">
        <f t="shared" si="369"/>
        <v>779</v>
      </c>
    </row>
    <row r="4715" spans="1:13">
      <c r="A4715" s="2">
        <v>36971</v>
      </c>
      <c r="B4715" s="1">
        <v>14914</v>
      </c>
      <c r="C4715" s="1">
        <v>15198</v>
      </c>
      <c r="D4715" s="1">
        <v>14754</v>
      </c>
      <c r="E4715" s="1">
        <v>14852</v>
      </c>
      <c r="I4715" s="3">
        <f t="shared" si="365"/>
        <v>-3.4221297725290211E-3</v>
      </c>
      <c r="J4715" s="3">
        <f t="shared" si="366"/>
        <v>4.157167761834518E-3</v>
      </c>
      <c r="K4715" s="9">
        <f t="shared" si="367"/>
        <v>444</v>
      </c>
      <c r="L4715" s="9">
        <f t="shared" si="368"/>
        <v>-51</v>
      </c>
      <c r="M4715" s="9">
        <f t="shared" si="369"/>
        <v>62</v>
      </c>
    </row>
    <row r="4716" spans="1:13">
      <c r="A4716" s="2">
        <v>36970</v>
      </c>
      <c r="B4716" s="1">
        <v>14853</v>
      </c>
      <c r="C4716" s="1">
        <v>15076</v>
      </c>
      <c r="D4716" s="1">
        <v>14853</v>
      </c>
      <c r="E4716" s="1">
        <v>14903</v>
      </c>
      <c r="I4716" s="3">
        <f t="shared" si="365"/>
        <v>4.5837546343107513E-3</v>
      </c>
      <c r="J4716" s="3">
        <f t="shared" si="366"/>
        <v>-3.3663233016898945E-3</v>
      </c>
      <c r="K4716" s="9">
        <f t="shared" si="367"/>
        <v>223</v>
      </c>
      <c r="L4716" s="9">
        <f t="shared" si="368"/>
        <v>68</v>
      </c>
      <c r="M4716" s="9">
        <f t="shared" si="369"/>
        <v>-50</v>
      </c>
    </row>
    <row r="4717" spans="1:13">
      <c r="A4717" s="2">
        <v>36969</v>
      </c>
      <c r="B4717" s="1">
        <v>15249</v>
      </c>
      <c r="C4717" s="1">
        <v>15377</v>
      </c>
      <c r="D4717" s="1">
        <v>14801</v>
      </c>
      <c r="E4717" s="1">
        <v>14835</v>
      </c>
      <c r="I4717" s="3">
        <f t="shared" si="365"/>
        <v>-2.6383146288639497E-2</v>
      </c>
      <c r="J4717" s="3">
        <f t="shared" si="366"/>
        <v>2.7149321266968326E-2</v>
      </c>
      <c r="K4717" s="9">
        <f t="shared" si="367"/>
        <v>576</v>
      </c>
      <c r="L4717" s="9">
        <f t="shared" si="368"/>
        <v>-402</v>
      </c>
      <c r="M4717" s="9">
        <f t="shared" si="369"/>
        <v>414</v>
      </c>
    </row>
    <row r="4718" spans="1:13">
      <c r="A4718" s="2">
        <v>36966</v>
      </c>
      <c r="B4718" s="1">
        <v>15075</v>
      </c>
      <c r="C4718" s="1">
        <v>15356</v>
      </c>
      <c r="D4718" s="1">
        <v>15047</v>
      </c>
      <c r="E4718" s="1">
        <v>15237</v>
      </c>
      <c r="I4718" s="3">
        <f t="shared" si="365"/>
        <v>1.1752988047808765E-2</v>
      </c>
      <c r="J4718" s="3">
        <f t="shared" si="366"/>
        <v>-1.0746268656716417E-2</v>
      </c>
      <c r="K4718" s="9">
        <f t="shared" si="367"/>
        <v>309</v>
      </c>
      <c r="L4718" s="9">
        <f t="shared" si="368"/>
        <v>177</v>
      </c>
      <c r="M4718" s="9">
        <f t="shared" si="369"/>
        <v>-162</v>
      </c>
    </row>
    <row r="4719" spans="1:13">
      <c r="A4719" s="2">
        <v>36965</v>
      </c>
      <c r="B4719" s="1">
        <v>15251</v>
      </c>
      <c r="C4719" s="1">
        <v>15481</v>
      </c>
      <c r="D4719" s="1">
        <v>14977</v>
      </c>
      <c r="E4719" s="1">
        <v>15060</v>
      </c>
      <c r="I4719" s="3">
        <f t="shared" si="365"/>
        <v>-1.2070322749934401E-2</v>
      </c>
      <c r="J4719" s="3">
        <f t="shared" si="366"/>
        <v>1.2523768933184709E-2</v>
      </c>
      <c r="K4719" s="9">
        <f t="shared" si="367"/>
        <v>504</v>
      </c>
      <c r="L4719" s="9">
        <f t="shared" si="368"/>
        <v>-184</v>
      </c>
      <c r="M4719" s="9">
        <f t="shared" si="369"/>
        <v>191</v>
      </c>
    </row>
    <row r="4720" spans="1:13">
      <c r="A4720" s="2">
        <v>36964</v>
      </c>
      <c r="B4720" s="1">
        <v>15582</v>
      </c>
      <c r="C4720" s="1">
        <v>15582</v>
      </c>
      <c r="D4720" s="1">
        <v>15070</v>
      </c>
      <c r="E4720" s="1">
        <v>15244</v>
      </c>
      <c r="I4720" s="3">
        <f t="shared" si="365"/>
        <v>-2.1817248459958933E-2</v>
      </c>
      <c r="J4720" s="3">
        <f t="shared" si="366"/>
        <v>2.1691695546142985E-2</v>
      </c>
      <c r="K4720" s="9">
        <f t="shared" si="367"/>
        <v>512</v>
      </c>
      <c r="L4720" s="9">
        <f t="shared" si="368"/>
        <v>-340</v>
      </c>
      <c r="M4720" s="9">
        <f t="shared" si="369"/>
        <v>338</v>
      </c>
    </row>
    <row r="4721" spans="1:13">
      <c r="A4721" s="2">
        <v>36963</v>
      </c>
      <c r="B4721" s="1">
        <v>15536</v>
      </c>
      <c r="C4721" s="1">
        <v>15768</v>
      </c>
      <c r="D4721" s="1">
        <v>15460</v>
      </c>
      <c r="E4721" s="1">
        <v>15584</v>
      </c>
      <c r="I4721" s="3">
        <f t="shared" si="365"/>
        <v>3.6710246667096026E-3</v>
      </c>
      <c r="J4721" s="3">
        <f t="shared" si="366"/>
        <v>-3.089598352214212E-3</v>
      </c>
      <c r="K4721" s="9">
        <f t="shared" si="367"/>
        <v>308</v>
      </c>
      <c r="L4721" s="9">
        <f t="shared" si="368"/>
        <v>57</v>
      </c>
      <c r="M4721" s="9">
        <f t="shared" si="369"/>
        <v>-48</v>
      </c>
    </row>
    <row r="4722" spans="1:13">
      <c r="A4722" s="2">
        <v>36962</v>
      </c>
      <c r="B4722" s="1">
        <v>16125</v>
      </c>
      <c r="C4722" s="1">
        <v>16142</v>
      </c>
      <c r="D4722" s="1">
        <v>15523</v>
      </c>
      <c r="E4722" s="1">
        <v>15527</v>
      </c>
      <c r="I4722" s="3">
        <f t="shared" si="365"/>
        <v>-3.6965825218631766E-2</v>
      </c>
      <c r="J4722" s="3">
        <f t="shared" si="366"/>
        <v>3.708527131782946E-2</v>
      </c>
      <c r="K4722" s="9">
        <f t="shared" si="367"/>
        <v>619</v>
      </c>
      <c r="L4722" s="9">
        <f t="shared" si="368"/>
        <v>-596</v>
      </c>
      <c r="M4722" s="9">
        <f t="shared" si="369"/>
        <v>598</v>
      </c>
    </row>
    <row r="4723" spans="1:13">
      <c r="A4723" s="2">
        <v>36959</v>
      </c>
      <c r="B4723" s="1">
        <v>16233</v>
      </c>
      <c r="C4723" s="1">
        <v>16247</v>
      </c>
      <c r="D4723" s="1">
        <v>16017</v>
      </c>
      <c r="E4723" s="1">
        <v>16123</v>
      </c>
      <c r="I4723" s="3">
        <f t="shared" si="365"/>
        <v>-6.347836805127573E-3</v>
      </c>
      <c r="J4723" s="3">
        <f t="shared" si="366"/>
        <v>6.7763198422965566E-3</v>
      </c>
      <c r="K4723" s="9">
        <f t="shared" si="367"/>
        <v>230</v>
      </c>
      <c r="L4723" s="9">
        <f t="shared" si="368"/>
        <v>-103</v>
      </c>
      <c r="M4723" s="9">
        <f t="shared" si="369"/>
        <v>110</v>
      </c>
    </row>
    <row r="4724" spans="1:13">
      <c r="A4724" s="2">
        <v>36958</v>
      </c>
      <c r="B4724" s="1">
        <v>16401</v>
      </c>
      <c r="C4724" s="1">
        <v>16531</v>
      </c>
      <c r="D4724" s="1">
        <v>16099</v>
      </c>
      <c r="E4724" s="1">
        <v>16226</v>
      </c>
      <c r="I4724" s="3">
        <f t="shared" si="365"/>
        <v>-1.0308020738029887E-2</v>
      </c>
      <c r="J4724" s="3">
        <f t="shared" si="366"/>
        <v>1.0670081092616303E-2</v>
      </c>
      <c r="K4724" s="9">
        <f t="shared" si="367"/>
        <v>432</v>
      </c>
      <c r="L4724" s="9">
        <f t="shared" si="368"/>
        <v>-169</v>
      </c>
      <c r="M4724" s="9">
        <f t="shared" si="369"/>
        <v>175</v>
      </c>
    </row>
    <row r="4725" spans="1:13">
      <c r="A4725" s="2">
        <v>36957</v>
      </c>
      <c r="B4725" s="1">
        <v>16328</v>
      </c>
      <c r="C4725" s="1">
        <v>16429</v>
      </c>
      <c r="D4725" s="1">
        <v>16223</v>
      </c>
      <c r="E4725" s="1">
        <v>16395</v>
      </c>
      <c r="I4725" s="3">
        <f t="shared" si="365"/>
        <v>4.3494241607449158E-3</v>
      </c>
      <c r="J4725" s="3">
        <f t="shared" si="366"/>
        <v>-4.1033806957373837E-3</v>
      </c>
      <c r="K4725" s="9">
        <f t="shared" si="367"/>
        <v>206</v>
      </c>
      <c r="L4725" s="9">
        <f t="shared" si="368"/>
        <v>71</v>
      </c>
      <c r="M4725" s="9">
        <f t="shared" si="369"/>
        <v>-67</v>
      </c>
    </row>
    <row r="4726" spans="1:13">
      <c r="A4726" s="2">
        <v>36956</v>
      </c>
      <c r="B4726" s="1">
        <v>16573</v>
      </c>
      <c r="C4726" s="1">
        <v>16813</v>
      </c>
      <c r="D4726" s="1">
        <v>16287</v>
      </c>
      <c r="E4726" s="1">
        <v>16324</v>
      </c>
      <c r="I4726" s="3">
        <f t="shared" si="365"/>
        <v>-1.288020801838302E-2</v>
      </c>
      <c r="J4726" s="3">
        <f t="shared" si="366"/>
        <v>1.5024437337838653E-2</v>
      </c>
      <c r="K4726" s="9">
        <f t="shared" si="367"/>
        <v>526</v>
      </c>
      <c r="L4726" s="9">
        <f t="shared" si="368"/>
        <v>-213</v>
      </c>
      <c r="M4726" s="9">
        <f t="shared" si="369"/>
        <v>249</v>
      </c>
    </row>
    <row r="4727" spans="1:13">
      <c r="A4727" s="2">
        <v>36955</v>
      </c>
      <c r="B4727" s="1">
        <v>16620</v>
      </c>
      <c r="C4727" s="1">
        <v>16737</v>
      </c>
      <c r="D4727" s="1">
        <v>16477</v>
      </c>
      <c r="E4727" s="1">
        <v>16537</v>
      </c>
      <c r="I4727" s="3">
        <f t="shared" si="365"/>
        <v>-2.6536397080996321E-3</v>
      </c>
      <c r="J4727" s="3">
        <f t="shared" si="366"/>
        <v>4.9939831528279183E-3</v>
      </c>
      <c r="K4727" s="9">
        <f t="shared" si="367"/>
        <v>260</v>
      </c>
      <c r="L4727" s="9">
        <f t="shared" si="368"/>
        <v>-44</v>
      </c>
      <c r="M4727" s="9">
        <f t="shared" si="369"/>
        <v>83</v>
      </c>
    </row>
    <row r="4728" spans="1:13">
      <c r="A4728" s="2">
        <v>36952</v>
      </c>
      <c r="B4728" s="1">
        <v>16422</v>
      </c>
      <c r="C4728" s="1">
        <v>16723</v>
      </c>
      <c r="D4728" s="1">
        <v>16233</v>
      </c>
      <c r="E4728" s="1">
        <v>16581</v>
      </c>
      <c r="I4728" s="3">
        <f t="shared" si="365"/>
        <v>1.0051169590643274E-2</v>
      </c>
      <c r="J4728" s="3">
        <f t="shared" si="366"/>
        <v>-9.68213372305444E-3</v>
      </c>
      <c r="K4728" s="9">
        <f t="shared" si="367"/>
        <v>490</v>
      </c>
      <c r="L4728" s="9">
        <f t="shared" si="368"/>
        <v>165</v>
      </c>
      <c r="M4728" s="9">
        <f t="shared" si="369"/>
        <v>-159</v>
      </c>
    </row>
    <row r="4729" spans="1:13">
      <c r="A4729" s="2">
        <v>36951</v>
      </c>
      <c r="B4729" s="1">
        <v>15890</v>
      </c>
      <c r="C4729" s="1">
        <v>16438</v>
      </c>
      <c r="D4729" s="1">
        <v>15875</v>
      </c>
      <c r="E4729" s="1">
        <v>16416</v>
      </c>
      <c r="I4729" s="3">
        <f t="shared" si="365"/>
        <v>3.3037568434963187E-2</v>
      </c>
      <c r="J4729" s="3">
        <f t="shared" si="366"/>
        <v>-3.3102580239144114E-2</v>
      </c>
      <c r="K4729" s="9">
        <f t="shared" si="367"/>
        <v>563</v>
      </c>
      <c r="L4729" s="9">
        <f t="shared" si="368"/>
        <v>525</v>
      </c>
      <c r="M4729" s="9">
        <f t="shared" si="369"/>
        <v>-526</v>
      </c>
    </row>
    <row r="4730" spans="1:13">
      <c r="A4730" s="2">
        <v>36950</v>
      </c>
      <c r="B4730" s="1">
        <v>16157</v>
      </c>
      <c r="C4730" s="1">
        <v>16268</v>
      </c>
      <c r="D4730" s="1">
        <v>15891</v>
      </c>
      <c r="E4730" s="1">
        <v>15891</v>
      </c>
      <c r="I4730" s="3">
        <f t="shared" si="365"/>
        <v>-1.6463452373584205E-2</v>
      </c>
      <c r="J4730" s="3">
        <f t="shared" si="366"/>
        <v>1.6463452373584205E-2</v>
      </c>
      <c r="K4730" s="9">
        <f t="shared" si="367"/>
        <v>377</v>
      </c>
      <c r="L4730" s="9">
        <f t="shared" si="368"/>
        <v>-266</v>
      </c>
      <c r="M4730" s="9">
        <f t="shared" si="369"/>
        <v>266</v>
      </c>
    </row>
    <row r="4731" spans="1:13">
      <c r="A4731" s="2">
        <v>36945</v>
      </c>
      <c r="B4731" s="1">
        <v>15920</v>
      </c>
      <c r="C4731" s="1">
        <v>16222</v>
      </c>
      <c r="D4731" s="1">
        <v>15830</v>
      </c>
      <c r="E4731" s="1">
        <v>16157</v>
      </c>
      <c r="I4731" s="3">
        <f t="shared" si="365"/>
        <v>1.5524827152734129E-2</v>
      </c>
      <c r="J4731" s="3">
        <f t="shared" si="366"/>
        <v>-1.4886934673366834E-2</v>
      </c>
      <c r="K4731" s="9">
        <f t="shared" si="367"/>
        <v>392</v>
      </c>
      <c r="L4731" s="9">
        <f t="shared" si="368"/>
        <v>247</v>
      </c>
      <c r="M4731" s="9">
        <f t="shared" si="369"/>
        <v>-237</v>
      </c>
    </row>
    <row r="4732" spans="1:13">
      <c r="A4732" s="2">
        <v>36944</v>
      </c>
      <c r="B4732" s="1">
        <v>15604</v>
      </c>
      <c r="C4732" s="1">
        <v>15913</v>
      </c>
      <c r="D4732" s="1">
        <v>15558</v>
      </c>
      <c r="E4732" s="1">
        <v>15910</v>
      </c>
      <c r="I4732" s="3">
        <f t="shared" si="365"/>
        <v>2.0329635092669787E-2</v>
      </c>
      <c r="J4732" s="3">
        <f t="shared" si="366"/>
        <v>-1.9610356318892592E-2</v>
      </c>
      <c r="K4732" s="9">
        <f t="shared" si="367"/>
        <v>355</v>
      </c>
      <c r="L4732" s="9">
        <f t="shared" si="368"/>
        <v>317</v>
      </c>
      <c r="M4732" s="9">
        <f t="shared" si="369"/>
        <v>-306</v>
      </c>
    </row>
    <row r="4733" spans="1:13">
      <c r="A4733" s="2">
        <v>36943</v>
      </c>
      <c r="B4733" s="1">
        <v>15909</v>
      </c>
      <c r="C4733" s="1">
        <v>15909</v>
      </c>
      <c r="D4733" s="1">
        <v>15567</v>
      </c>
      <c r="E4733" s="1">
        <v>15593</v>
      </c>
      <c r="I4733" s="3">
        <f t="shared" si="365"/>
        <v>-1.9924575738529227E-2</v>
      </c>
      <c r="J4733" s="3">
        <f t="shared" si="366"/>
        <v>1.9862970645546547E-2</v>
      </c>
      <c r="K4733" s="9">
        <f t="shared" si="367"/>
        <v>342</v>
      </c>
      <c r="L4733" s="9">
        <f t="shared" si="368"/>
        <v>-317</v>
      </c>
      <c r="M4733" s="9">
        <f t="shared" si="369"/>
        <v>316</v>
      </c>
    </row>
    <row r="4734" spans="1:13">
      <c r="A4734" s="2">
        <v>36942</v>
      </c>
      <c r="B4734" s="1">
        <v>16065</v>
      </c>
      <c r="C4734" s="1">
        <v>16242</v>
      </c>
      <c r="D4734" s="1">
        <v>15783</v>
      </c>
      <c r="E4734" s="1">
        <v>15910</v>
      </c>
      <c r="I4734" s="3">
        <f t="shared" si="365"/>
        <v>-9.3399750933997501E-3</v>
      </c>
      <c r="J4734" s="3">
        <f t="shared" si="366"/>
        <v>9.648303765950824E-3</v>
      </c>
      <c r="K4734" s="9">
        <f t="shared" si="367"/>
        <v>459</v>
      </c>
      <c r="L4734" s="9">
        <f t="shared" si="368"/>
        <v>-150</v>
      </c>
      <c r="M4734" s="9">
        <f t="shared" si="369"/>
        <v>155</v>
      </c>
    </row>
    <row r="4735" spans="1:13">
      <c r="A4735" s="2">
        <v>36941</v>
      </c>
      <c r="B4735" s="1">
        <v>16262</v>
      </c>
      <c r="C4735" s="1">
        <v>16391</v>
      </c>
      <c r="D4735" s="1">
        <v>16022</v>
      </c>
      <c r="E4735" s="1">
        <v>16060</v>
      </c>
      <c r="I4735" s="3">
        <f t="shared" si="365"/>
        <v>-1.2239375115320746E-2</v>
      </c>
      <c r="J4735" s="3">
        <f t="shared" si="366"/>
        <v>1.2421596359611363E-2</v>
      </c>
      <c r="K4735" s="9">
        <f t="shared" si="367"/>
        <v>369</v>
      </c>
      <c r="L4735" s="9">
        <f t="shared" si="368"/>
        <v>-199</v>
      </c>
      <c r="M4735" s="9">
        <f t="shared" si="369"/>
        <v>202</v>
      </c>
    </row>
    <row r="4736" spans="1:13">
      <c r="A4736" s="2">
        <v>36938</v>
      </c>
      <c r="B4736" s="1">
        <v>16934</v>
      </c>
      <c r="C4736" s="1">
        <v>16950</v>
      </c>
      <c r="D4736" s="1">
        <v>16100</v>
      </c>
      <c r="E4736" s="1">
        <v>16259</v>
      </c>
      <c r="I4736" s="3">
        <f t="shared" si="365"/>
        <v>-4.0030702013343571E-2</v>
      </c>
      <c r="J4736" s="3">
        <f t="shared" si="366"/>
        <v>3.9860635408054804E-2</v>
      </c>
      <c r="K4736" s="9">
        <f t="shared" si="367"/>
        <v>850</v>
      </c>
      <c r="L4736" s="9">
        <f t="shared" si="368"/>
        <v>-678</v>
      </c>
      <c r="M4736" s="9">
        <f t="shared" si="369"/>
        <v>675</v>
      </c>
    </row>
    <row r="4737" spans="1:13">
      <c r="A4737" s="2">
        <v>36937</v>
      </c>
      <c r="B4737" s="1">
        <v>17121</v>
      </c>
      <c r="C4737" s="1">
        <v>17260</v>
      </c>
      <c r="D4737" s="1">
        <v>16922</v>
      </c>
      <c r="E4737" s="1">
        <v>16937</v>
      </c>
      <c r="I4737" s="3">
        <f t="shared" si="365"/>
        <v>-1.0689252336448598E-2</v>
      </c>
      <c r="J4737" s="3">
        <f t="shared" si="366"/>
        <v>1.0747035803983411E-2</v>
      </c>
      <c r="K4737" s="9">
        <f t="shared" si="367"/>
        <v>338</v>
      </c>
      <c r="L4737" s="9">
        <f t="shared" si="368"/>
        <v>-183</v>
      </c>
      <c r="M4737" s="9">
        <f t="shared" si="369"/>
        <v>184</v>
      </c>
    </row>
    <row r="4738" spans="1:13">
      <c r="A4738" s="2">
        <v>36936</v>
      </c>
      <c r="B4738" s="1">
        <v>17077</v>
      </c>
      <c r="C4738" s="1">
        <v>17283</v>
      </c>
      <c r="D4738" s="1">
        <v>16904</v>
      </c>
      <c r="E4738" s="1">
        <v>17120</v>
      </c>
      <c r="I4738" s="3">
        <f t="shared" si="365"/>
        <v>1.4624159110851126E-3</v>
      </c>
      <c r="J4738" s="3">
        <f t="shared" si="366"/>
        <v>-2.5180066756456052E-3</v>
      </c>
      <c r="K4738" s="9">
        <f t="shared" si="367"/>
        <v>379</v>
      </c>
      <c r="L4738" s="9">
        <f t="shared" si="368"/>
        <v>25</v>
      </c>
      <c r="M4738" s="9">
        <f t="shared" si="369"/>
        <v>-43</v>
      </c>
    </row>
    <row r="4739" spans="1:13">
      <c r="A4739" s="2">
        <v>36935</v>
      </c>
      <c r="B4739" s="1">
        <v>16921</v>
      </c>
      <c r="C4739" s="1">
        <v>17174</v>
      </c>
      <c r="D4739" s="1">
        <v>16882</v>
      </c>
      <c r="E4739" s="1">
        <v>17095</v>
      </c>
      <c r="I4739" s="3">
        <f t="shared" si="365"/>
        <v>1.0521960158420524E-2</v>
      </c>
      <c r="J4739" s="3">
        <f t="shared" si="366"/>
        <v>-1.0283080196205899E-2</v>
      </c>
      <c r="K4739" s="9">
        <f t="shared" si="367"/>
        <v>292</v>
      </c>
      <c r="L4739" s="9">
        <f t="shared" si="368"/>
        <v>178</v>
      </c>
      <c r="M4739" s="9">
        <f t="shared" si="369"/>
        <v>-174</v>
      </c>
    </row>
    <row r="4740" spans="1:13">
      <c r="A4740" s="2">
        <v>36934</v>
      </c>
      <c r="B4740" s="1">
        <v>17162</v>
      </c>
      <c r="C4740" s="1">
        <v>17233</v>
      </c>
      <c r="D4740" s="1">
        <v>16883</v>
      </c>
      <c r="E4740" s="1">
        <v>16917</v>
      </c>
      <c r="I4740" s="3">
        <f t="shared" si="365"/>
        <v>-1.2895320340763216E-2</v>
      </c>
      <c r="J4740" s="3">
        <f t="shared" si="366"/>
        <v>1.4275725439925417E-2</v>
      </c>
      <c r="K4740" s="9">
        <f t="shared" si="367"/>
        <v>350</v>
      </c>
      <c r="L4740" s="9">
        <f t="shared" si="368"/>
        <v>-221</v>
      </c>
      <c r="M4740" s="9">
        <f t="shared" si="369"/>
        <v>245</v>
      </c>
    </row>
    <row r="4741" spans="1:13">
      <c r="A4741" s="2">
        <v>36931</v>
      </c>
      <c r="B4741" s="1">
        <v>17257</v>
      </c>
      <c r="C4741" s="1">
        <v>17270</v>
      </c>
      <c r="D4741" s="1">
        <v>17049</v>
      </c>
      <c r="E4741" s="1">
        <v>17138</v>
      </c>
      <c r="I4741" s="3">
        <f t="shared" si="365"/>
        <v>-6.0894275938061819E-3</v>
      </c>
      <c r="J4741" s="3">
        <f t="shared" si="366"/>
        <v>6.8957524482818567E-3</v>
      </c>
      <c r="K4741" s="9">
        <f t="shared" si="367"/>
        <v>221</v>
      </c>
      <c r="L4741" s="9">
        <f t="shared" si="368"/>
        <v>-105</v>
      </c>
      <c r="M4741" s="9">
        <f t="shared" si="369"/>
        <v>119</v>
      </c>
    </row>
    <row r="4742" spans="1:13">
      <c r="A4742" s="2">
        <v>36930</v>
      </c>
      <c r="B4742" s="1">
        <v>16814</v>
      </c>
      <c r="C4742" s="1">
        <v>17278</v>
      </c>
      <c r="D4742" s="1">
        <v>16814</v>
      </c>
      <c r="E4742" s="1">
        <v>17243</v>
      </c>
      <c r="I4742" s="3">
        <f t="shared" si="365"/>
        <v>2.5636450154651439E-2</v>
      </c>
      <c r="J4742" s="3">
        <f t="shared" si="366"/>
        <v>-2.5514452242179138E-2</v>
      </c>
      <c r="K4742" s="9">
        <f t="shared" si="367"/>
        <v>464</v>
      </c>
      <c r="L4742" s="9">
        <f t="shared" si="368"/>
        <v>431</v>
      </c>
      <c r="M4742" s="9">
        <f t="shared" si="369"/>
        <v>-429</v>
      </c>
    </row>
    <row r="4743" spans="1:13">
      <c r="A4743" s="2">
        <v>36929</v>
      </c>
      <c r="B4743" s="1">
        <v>17002</v>
      </c>
      <c r="C4743" s="1">
        <v>17002</v>
      </c>
      <c r="D4743" s="1">
        <v>16630</v>
      </c>
      <c r="E4743" s="1">
        <v>16812</v>
      </c>
      <c r="I4743" s="3">
        <f t="shared" si="365"/>
        <v>-1.1407738445254617E-2</v>
      </c>
      <c r="J4743" s="3">
        <f t="shared" si="366"/>
        <v>1.1175155864015998E-2</v>
      </c>
      <c r="K4743" s="9">
        <f t="shared" si="367"/>
        <v>372</v>
      </c>
      <c r="L4743" s="9">
        <f t="shared" si="368"/>
        <v>-194</v>
      </c>
      <c r="M4743" s="9">
        <f t="shared" si="369"/>
        <v>190</v>
      </c>
    </row>
    <row r="4744" spans="1:13">
      <c r="A4744" s="2">
        <v>36928</v>
      </c>
      <c r="B4744" s="1">
        <v>16734</v>
      </c>
      <c r="C4744" s="1">
        <v>17017</v>
      </c>
      <c r="D4744" s="1">
        <v>16734</v>
      </c>
      <c r="E4744" s="1">
        <v>17006</v>
      </c>
      <c r="I4744" s="3">
        <f t="shared" si="365"/>
        <v>1.6436554898093359E-2</v>
      </c>
      <c r="J4744" s="3">
        <f t="shared" si="366"/>
        <v>-1.6254332496713278E-2</v>
      </c>
      <c r="K4744" s="9">
        <f t="shared" si="367"/>
        <v>283</v>
      </c>
      <c r="L4744" s="9">
        <f t="shared" si="368"/>
        <v>275</v>
      </c>
      <c r="M4744" s="9">
        <f t="shared" si="369"/>
        <v>-272</v>
      </c>
    </row>
    <row r="4745" spans="1:13">
      <c r="A4745" s="2">
        <v>36927</v>
      </c>
      <c r="B4745" s="1">
        <v>16913</v>
      </c>
      <c r="C4745" s="1">
        <v>16940</v>
      </c>
      <c r="D4745" s="1">
        <v>16538</v>
      </c>
      <c r="E4745" s="1">
        <v>16731</v>
      </c>
      <c r="I4745" s="3">
        <f t="shared" si="365"/>
        <v>-1.0819439517559419E-2</v>
      </c>
      <c r="J4745" s="3">
        <f t="shared" si="366"/>
        <v>1.0760953112990008E-2</v>
      </c>
      <c r="K4745" s="9">
        <f t="shared" si="367"/>
        <v>402</v>
      </c>
      <c r="L4745" s="9">
        <f t="shared" si="368"/>
        <v>-183</v>
      </c>
      <c r="M4745" s="9">
        <f t="shared" si="369"/>
        <v>182</v>
      </c>
    </row>
    <row r="4746" spans="1:13">
      <c r="A4746" s="2">
        <v>36924</v>
      </c>
      <c r="B4746" s="1">
        <v>17026</v>
      </c>
      <c r="C4746" s="1">
        <v>17205</v>
      </c>
      <c r="D4746" s="1">
        <v>16780</v>
      </c>
      <c r="E4746" s="1">
        <v>16914</v>
      </c>
      <c r="I4746" s="3">
        <f t="shared" si="365"/>
        <v>-7.277849512853621E-3</v>
      </c>
      <c r="J4746" s="3">
        <f t="shared" si="366"/>
        <v>6.5781745565605546E-3</v>
      </c>
      <c r="K4746" s="9">
        <f t="shared" si="367"/>
        <v>425</v>
      </c>
      <c r="L4746" s="9">
        <f t="shared" si="368"/>
        <v>-124</v>
      </c>
      <c r="M4746" s="9">
        <f t="shared" si="369"/>
        <v>112</v>
      </c>
    </row>
    <row r="4747" spans="1:13">
      <c r="A4747" s="2">
        <v>36923</v>
      </c>
      <c r="B4747" s="1">
        <v>17670</v>
      </c>
      <c r="C4747" s="1">
        <v>17673</v>
      </c>
      <c r="D4747" s="1">
        <v>16976</v>
      </c>
      <c r="E4747" s="1">
        <v>17038</v>
      </c>
      <c r="I4747" s="3">
        <f t="shared" si="365"/>
        <v>-3.5875961973743778E-2</v>
      </c>
      <c r="J4747" s="3">
        <f t="shared" si="366"/>
        <v>3.5766836445953597E-2</v>
      </c>
      <c r="K4747" s="9">
        <f t="shared" si="367"/>
        <v>697</v>
      </c>
      <c r="L4747" s="9">
        <f t="shared" si="368"/>
        <v>-634</v>
      </c>
      <c r="M4747" s="9">
        <f t="shared" si="369"/>
        <v>632</v>
      </c>
    </row>
    <row r="4748" spans="1:13">
      <c r="A4748" s="2">
        <v>36922</v>
      </c>
      <c r="B4748" s="1">
        <v>17724</v>
      </c>
      <c r="C4748" s="1">
        <v>17919</v>
      </c>
      <c r="D4748" s="1">
        <v>17636</v>
      </c>
      <c r="E4748" s="1">
        <v>17672</v>
      </c>
      <c r="I4748" s="3">
        <f t="shared" si="365"/>
        <v>-2.8213519918745063E-3</v>
      </c>
      <c r="J4748" s="3">
        <f t="shared" si="366"/>
        <v>2.9338749717896639E-3</v>
      </c>
      <c r="K4748" s="9">
        <f t="shared" si="367"/>
        <v>283</v>
      </c>
      <c r="L4748" s="9">
        <f t="shared" si="368"/>
        <v>-50</v>
      </c>
      <c r="M4748" s="9">
        <f t="shared" si="369"/>
        <v>52</v>
      </c>
    </row>
    <row r="4749" spans="1:13">
      <c r="A4749" s="2">
        <v>36921</v>
      </c>
      <c r="B4749" s="1">
        <v>17881</v>
      </c>
      <c r="C4749" s="1">
        <v>17898</v>
      </c>
      <c r="D4749" s="1">
        <v>17667</v>
      </c>
      <c r="E4749" s="1">
        <v>17722</v>
      </c>
      <c r="I4749" s="3">
        <f t="shared" ref="I4749:I4812" si="370">(E4749-E4750)/E4750</f>
        <v>-9.00296370855002E-3</v>
      </c>
      <c r="J4749" s="3">
        <f t="shared" ref="J4749:J4812" si="371">(B4749-E4749)/B4749</f>
        <v>8.8921201275096468E-3</v>
      </c>
      <c r="K4749" s="9">
        <f t="shared" ref="K4749:K4812" si="372">(C4749-D4749)</f>
        <v>231</v>
      </c>
      <c r="L4749" s="9">
        <f t="shared" ref="L4749:L4812" si="373">(E4749-E4750)</f>
        <v>-161</v>
      </c>
      <c r="M4749" s="9">
        <f t="shared" ref="M4749:M4812" si="374">B4749-E4749</f>
        <v>159</v>
      </c>
    </row>
    <row r="4750" spans="1:13">
      <c r="A4750" s="2">
        <v>36920</v>
      </c>
      <c r="B4750" s="1">
        <v>17905</v>
      </c>
      <c r="C4750" s="1">
        <v>18023</v>
      </c>
      <c r="D4750" s="1">
        <v>17704</v>
      </c>
      <c r="E4750" s="1">
        <v>17883</v>
      </c>
      <c r="I4750" s="3">
        <f t="shared" si="370"/>
        <v>-3.3540164346805297E-4</v>
      </c>
      <c r="J4750" s="3">
        <f t="shared" si="371"/>
        <v>1.2287070650656242E-3</v>
      </c>
      <c r="K4750" s="9">
        <f t="shared" si="372"/>
        <v>319</v>
      </c>
      <c r="L4750" s="9">
        <f t="shared" si="373"/>
        <v>-6</v>
      </c>
      <c r="M4750" s="9">
        <f t="shared" si="374"/>
        <v>22</v>
      </c>
    </row>
    <row r="4751" spans="1:13">
      <c r="A4751" s="2">
        <v>36917</v>
      </c>
      <c r="B4751" s="1">
        <v>17776</v>
      </c>
      <c r="C4751" s="1">
        <v>17930</v>
      </c>
      <c r="D4751" s="1">
        <v>17591</v>
      </c>
      <c r="E4751" s="1">
        <v>17889</v>
      </c>
      <c r="I4751" s="3">
        <f t="shared" si="370"/>
        <v>6.6400315120139549E-3</v>
      </c>
      <c r="J4751" s="3">
        <f t="shared" si="371"/>
        <v>-6.3568856885688569E-3</v>
      </c>
      <c r="K4751" s="9">
        <f t="shared" si="372"/>
        <v>339</v>
      </c>
      <c r="L4751" s="9">
        <f t="shared" si="373"/>
        <v>118</v>
      </c>
      <c r="M4751" s="9">
        <f t="shared" si="374"/>
        <v>-113</v>
      </c>
    </row>
    <row r="4752" spans="1:13">
      <c r="A4752" s="2">
        <v>36915</v>
      </c>
      <c r="B4752" s="1">
        <v>17849</v>
      </c>
      <c r="C4752" s="1">
        <v>18022</v>
      </c>
      <c r="D4752" s="1">
        <v>17698</v>
      </c>
      <c r="E4752" s="1">
        <v>17771</v>
      </c>
      <c r="I4752" s="3">
        <f t="shared" si="370"/>
        <v>-3.4208165096455811E-3</v>
      </c>
      <c r="J4752" s="3">
        <f t="shared" si="371"/>
        <v>4.3699927166788053E-3</v>
      </c>
      <c r="K4752" s="9">
        <f t="shared" si="372"/>
        <v>324</v>
      </c>
      <c r="L4752" s="9">
        <f t="shared" si="373"/>
        <v>-61</v>
      </c>
      <c r="M4752" s="9">
        <f t="shared" si="374"/>
        <v>78</v>
      </c>
    </row>
    <row r="4753" spans="1:13">
      <c r="A4753" s="2">
        <v>36914</v>
      </c>
      <c r="B4753" s="1">
        <v>17380</v>
      </c>
      <c r="C4753" s="1">
        <v>17863</v>
      </c>
      <c r="D4753" s="1">
        <v>17375</v>
      </c>
      <c r="E4753" s="1">
        <v>17832</v>
      </c>
      <c r="I4753" s="3">
        <f t="shared" si="370"/>
        <v>2.5357943764015869E-2</v>
      </c>
      <c r="J4753" s="3">
        <f t="shared" si="371"/>
        <v>-2.6006904487917145E-2</v>
      </c>
      <c r="K4753" s="9">
        <f t="shared" si="372"/>
        <v>488</v>
      </c>
      <c r="L4753" s="9">
        <f t="shared" si="373"/>
        <v>441</v>
      </c>
      <c r="M4753" s="9">
        <f t="shared" si="374"/>
        <v>-452</v>
      </c>
    </row>
    <row r="4754" spans="1:13">
      <c r="A4754" s="2">
        <v>36913</v>
      </c>
      <c r="B4754" s="1">
        <v>17548</v>
      </c>
      <c r="C4754" s="1">
        <v>17577</v>
      </c>
      <c r="D4754" s="1">
        <v>17297</v>
      </c>
      <c r="E4754" s="1">
        <v>17391</v>
      </c>
      <c r="I4754" s="3">
        <f t="shared" si="370"/>
        <v>-7.9292641186537362E-3</v>
      </c>
      <c r="J4754" s="3">
        <f t="shared" si="371"/>
        <v>8.9468885343059034E-3</v>
      </c>
      <c r="K4754" s="9">
        <f t="shared" si="372"/>
        <v>280</v>
      </c>
      <c r="L4754" s="9">
        <f t="shared" si="373"/>
        <v>-139</v>
      </c>
      <c r="M4754" s="9">
        <f t="shared" si="374"/>
        <v>157</v>
      </c>
    </row>
    <row r="4755" spans="1:13">
      <c r="A4755" s="2">
        <v>36910</v>
      </c>
      <c r="B4755" s="1">
        <v>17525</v>
      </c>
      <c r="C4755" s="1">
        <v>17815</v>
      </c>
      <c r="D4755" s="1">
        <v>17511</v>
      </c>
      <c r="E4755" s="1">
        <v>17530</v>
      </c>
      <c r="I4755" s="3">
        <f t="shared" si="370"/>
        <v>5.1366931111237947E-4</v>
      </c>
      <c r="J4755" s="3">
        <f t="shared" si="371"/>
        <v>-2.8530670470756063E-4</v>
      </c>
      <c r="K4755" s="9">
        <f t="shared" si="372"/>
        <v>304</v>
      </c>
      <c r="L4755" s="9">
        <f t="shared" si="373"/>
        <v>9</v>
      </c>
      <c r="M4755" s="9">
        <f t="shared" si="374"/>
        <v>-5</v>
      </c>
    </row>
    <row r="4756" spans="1:13">
      <c r="A4756" s="2">
        <v>36909</v>
      </c>
      <c r="B4756" s="1">
        <v>17203</v>
      </c>
      <c r="C4756" s="1">
        <v>17641</v>
      </c>
      <c r="D4756" s="1">
        <v>17152</v>
      </c>
      <c r="E4756" s="1">
        <v>17521</v>
      </c>
      <c r="I4756" s="3">
        <f t="shared" si="370"/>
        <v>1.9196090977837241E-2</v>
      </c>
      <c r="J4756" s="3">
        <f t="shared" si="371"/>
        <v>-1.8485147939312909E-2</v>
      </c>
      <c r="K4756" s="9">
        <f t="shared" si="372"/>
        <v>489</v>
      </c>
      <c r="L4756" s="9">
        <f t="shared" si="373"/>
        <v>330</v>
      </c>
      <c r="M4756" s="9">
        <f t="shared" si="374"/>
        <v>-318</v>
      </c>
    </row>
    <row r="4757" spans="1:13">
      <c r="A4757" s="2">
        <v>36908</v>
      </c>
      <c r="B4757" s="1">
        <v>16747</v>
      </c>
      <c r="C4757" s="1">
        <v>17254</v>
      </c>
      <c r="D4757" s="1">
        <v>16745</v>
      </c>
      <c r="E4757" s="1">
        <v>17191</v>
      </c>
      <c r="I4757" s="3">
        <f t="shared" si="370"/>
        <v>2.8169856459330143E-2</v>
      </c>
      <c r="J4757" s="3">
        <f t="shared" si="371"/>
        <v>-2.6512211142294143E-2</v>
      </c>
      <c r="K4757" s="9">
        <f t="shared" si="372"/>
        <v>509</v>
      </c>
      <c r="L4757" s="9">
        <f t="shared" si="373"/>
        <v>471</v>
      </c>
      <c r="M4757" s="9">
        <f t="shared" si="374"/>
        <v>-444</v>
      </c>
    </row>
    <row r="4758" spans="1:13">
      <c r="A4758" s="2">
        <v>36907</v>
      </c>
      <c r="B4758" s="1">
        <v>16973</v>
      </c>
      <c r="C4758" s="1">
        <v>17034</v>
      </c>
      <c r="D4758" s="1">
        <v>16662</v>
      </c>
      <c r="E4758" s="1">
        <v>16720</v>
      </c>
      <c r="I4758" s="3">
        <f t="shared" si="370"/>
        <v>-1.4267185473411154E-2</v>
      </c>
      <c r="J4758" s="3">
        <f t="shared" si="371"/>
        <v>1.4906027219701879E-2</v>
      </c>
      <c r="K4758" s="9">
        <f t="shared" si="372"/>
        <v>372</v>
      </c>
      <c r="L4758" s="9">
        <f t="shared" si="373"/>
        <v>-242</v>
      </c>
      <c r="M4758" s="9">
        <f t="shared" si="374"/>
        <v>253</v>
      </c>
    </row>
    <row r="4759" spans="1:13">
      <c r="A4759" s="2">
        <v>36906</v>
      </c>
      <c r="B4759" s="1">
        <v>16857</v>
      </c>
      <c r="C4759" s="1">
        <v>17034</v>
      </c>
      <c r="D4759" s="1">
        <v>16857</v>
      </c>
      <c r="E4759" s="1">
        <v>16962</v>
      </c>
      <c r="I4759" s="3">
        <f t="shared" si="370"/>
        <v>6.6468842729970326E-3</v>
      </c>
      <c r="J4759" s="3">
        <f t="shared" si="371"/>
        <v>-6.2288663463249691E-3</v>
      </c>
      <c r="K4759" s="9">
        <f t="shared" si="372"/>
        <v>177</v>
      </c>
      <c r="L4759" s="9">
        <f t="shared" si="373"/>
        <v>112</v>
      </c>
      <c r="M4759" s="9">
        <f t="shared" si="374"/>
        <v>-105</v>
      </c>
    </row>
    <row r="4760" spans="1:13">
      <c r="A4760" s="2">
        <v>36903</v>
      </c>
      <c r="B4760" s="1">
        <v>17034</v>
      </c>
      <c r="C4760" s="1">
        <v>17213</v>
      </c>
      <c r="D4760" s="1">
        <v>16820</v>
      </c>
      <c r="E4760" s="1">
        <v>16850</v>
      </c>
      <c r="I4760" s="3">
        <f t="shared" si="370"/>
        <v>-1.0162721024496269E-2</v>
      </c>
      <c r="J4760" s="3">
        <f t="shared" si="371"/>
        <v>1.0801925560643419E-2</v>
      </c>
      <c r="K4760" s="9">
        <f t="shared" si="372"/>
        <v>393</v>
      </c>
      <c r="L4760" s="9">
        <f t="shared" si="373"/>
        <v>-173</v>
      </c>
      <c r="M4760" s="9">
        <f t="shared" si="374"/>
        <v>184</v>
      </c>
    </row>
    <row r="4761" spans="1:13">
      <c r="A4761" s="2">
        <v>36902</v>
      </c>
      <c r="B4761" s="1">
        <v>16908</v>
      </c>
      <c r="C4761" s="1">
        <v>17044</v>
      </c>
      <c r="D4761" s="1">
        <v>16797</v>
      </c>
      <c r="E4761" s="1">
        <v>17023</v>
      </c>
      <c r="I4761" s="3">
        <f t="shared" si="370"/>
        <v>6.2064073767584818E-3</v>
      </c>
      <c r="J4761" s="3">
        <f t="shared" si="371"/>
        <v>-6.8015140761769578E-3</v>
      </c>
      <c r="K4761" s="9">
        <f t="shared" si="372"/>
        <v>247</v>
      </c>
      <c r="L4761" s="9">
        <f t="shared" si="373"/>
        <v>105</v>
      </c>
      <c r="M4761" s="9">
        <f t="shared" si="374"/>
        <v>-115</v>
      </c>
    </row>
    <row r="4762" spans="1:13">
      <c r="A4762" s="2">
        <v>36901</v>
      </c>
      <c r="B4762" s="1">
        <v>16964</v>
      </c>
      <c r="C4762" s="1">
        <v>17093</v>
      </c>
      <c r="D4762" s="1">
        <v>16701</v>
      </c>
      <c r="E4762" s="1">
        <v>16918</v>
      </c>
      <c r="I4762" s="3">
        <f t="shared" si="370"/>
        <v>-3.3578792341678941E-3</v>
      </c>
      <c r="J4762" s="3">
        <f t="shared" si="371"/>
        <v>2.7116246168356522E-3</v>
      </c>
      <c r="K4762" s="9">
        <f t="shared" si="372"/>
        <v>392</v>
      </c>
      <c r="L4762" s="9">
        <f t="shared" si="373"/>
        <v>-57</v>
      </c>
      <c r="M4762" s="9">
        <f t="shared" si="374"/>
        <v>46</v>
      </c>
    </row>
    <row r="4763" spans="1:13">
      <c r="A4763" s="2">
        <v>36900</v>
      </c>
      <c r="B4763" s="1">
        <v>16566</v>
      </c>
      <c r="C4763" s="1">
        <v>17095</v>
      </c>
      <c r="D4763" s="1">
        <v>16566</v>
      </c>
      <c r="E4763" s="1">
        <v>16975</v>
      </c>
      <c r="I4763" s="3">
        <f t="shared" si="370"/>
        <v>2.4936601859678782E-2</v>
      </c>
      <c r="J4763" s="3">
        <f t="shared" si="371"/>
        <v>-2.4689122298684051E-2</v>
      </c>
      <c r="K4763" s="9">
        <f t="shared" si="372"/>
        <v>529</v>
      </c>
      <c r="L4763" s="9">
        <f t="shared" si="373"/>
        <v>413</v>
      </c>
      <c r="M4763" s="9">
        <f t="shared" si="374"/>
        <v>-409</v>
      </c>
    </row>
    <row r="4764" spans="1:13">
      <c r="A4764" s="2">
        <v>36899</v>
      </c>
      <c r="B4764" s="1">
        <v>16397</v>
      </c>
      <c r="C4764" s="1">
        <v>16622</v>
      </c>
      <c r="D4764" s="1">
        <v>16225</v>
      </c>
      <c r="E4764" s="1">
        <v>16562</v>
      </c>
      <c r="I4764" s="3">
        <f t="shared" si="370"/>
        <v>9.3241513803400573E-3</v>
      </c>
      <c r="J4764" s="3">
        <f t="shared" si="371"/>
        <v>-1.006281636884796E-2</v>
      </c>
      <c r="K4764" s="9">
        <f t="shared" si="372"/>
        <v>397</v>
      </c>
      <c r="L4764" s="9">
        <f t="shared" si="373"/>
        <v>153</v>
      </c>
      <c r="M4764" s="9">
        <f t="shared" si="374"/>
        <v>-165</v>
      </c>
    </row>
    <row r="4765" spans="1:13">
      <c r="A4765" s="2">
        <v>36896</v>
      </c>
      <c r="B4765" s="1">
        <v>16678</v>
      </c>
      <c r="C4765" s="1">
        <v>16887</v>
      </c>
      <c r="D4765" s="1">
        <v>16379</v>
      </c>
      <c r="E4765" s="1">
        <v>16409</v>
      </c>
      <c r="I4765" s="3">
        <f t="shared" si="370"/>
        <v>-1.5952023988005996E-2</v>
      </c>
      <c r="J4765" s="3">
        <f t="shared" si="371"/>
        <v>1.6129032258064516E-2</v>
      </c>
      <c r="K4765" s="9">
        <f t="shared" si="372"/>
        <v>508</v>
      </c>
      <c r="L4765" s="9">
        <f t="shared" si="373"/>
        <v>-266</v>
      </c>
      <c r="M4765" s="9">
        <f t="shared" si="374"/>
        <v>269</v>
      </c>
    </row>
    <row r="4766" spans="1:13">
      <c r="A4766" s="2">
        <v>36895</v>
      </c>
      <c r="B4766" s="1">
        <v>16596</v>
      </c>
      <c r="C4766" s="1">
        <v>16933</v>
      </c>
      <c r="D4766" s="1">
        <v>16586</v>
      </c>
      <c r="E4766" s="1">
        <v>16675</v>
      </c>
      <c r="I4766" s="3">
        <f t="shared" si="370"/>
        <v>4.5785890716308212E-3</v>
      </c>
      <c r="J4766" s="3">
        <f t="shared" si="371"/>
        <v>-4.7601831766690772E-3</v>
      </c>
      <c r="K4766" s="9">
        <f t="shared" si="372"/>
        <v>347</v>
      </c>
      <c r="L4766" s="9">
        <f t="shared" si="373"/>
        <v>76</v>
      </c>
      <c r="M4766" s="9">
        <f t="shared" si="374"/>
        <v>-79</v>
      </c>
    </row>
    <row r="4767" spans="1:13">
      <c r="A4767" s="2">
        <v>36894</v>
      </c>
      <c r="B4767" s="1">
        <v>15425</v>
      </c>
      <c r="C4767" s="1">
        <v>16599</v>
      </c>
      <c r="D4767" s="1">
        <v>15252</v>
      </c>
      <c r="E4767" s="1">
        <v>16599</v>
      </c>
      <c r="I4767" s="3">
        <f t="shared" si="370"/>
        <v>7.6110210696920588E-2</v>
      </c>
      <c r="J4767" s="3">
        <f t="shared" si="371"/>
        <v>-7.6110210696920588E-2</v>
      </c>
      <c r="K4767" s="9">
        <f t="shared" si="372"/>
        <v>1347</v>
      </c>
      <c r="L4767" s="9">
        <f t="shared" si="373"/>
        <v>1174</v>
      </c>
      <c r="M4767" s="9">
        <f t="shared" si="374"/>
        <v>-1174</v>
      </c>
    </row>
    <row r="4768" spans="1:13">
      <c r="A4768" s="2">
        <v>36893</v>
      </c>
      <c r="B4768" s="1">
        <v>15242</v>
      </c>
      <c r="C4768" s="1">
        <v>15621</v>
      </c>
      <c r="D4768" s="1">
        <v>15173</v>
      </c>
      <c r="E4768" s="1">
        <v>15425</v>
      </c>
      <c r="I4768" s="3">
        <f t="shared" si="370"/>
        <v>1.0878825611114753E-2</v>
      </c>
      <c r="J4768" s="3">
        <f t="shared" si="371"/>
        <v>-1.2006298386038578E-2</v>
      </c>
      <c r="K4768" s="9">
        <f t="shared" si="372"/>
        <v>448</v>
      </c>
      <c r="L4768" s="9">
        <f t="shared" si="373"/>
        <v>166</v>
      </c>
      <c r="M4768" s="9">
        <f t="shared" si="374"/>
        <v>-183</v>
      </c>
    </row>
    <row r="4769" spans="1:13">
      <c r="A4769" s="2">
        <v>36888</v>
      </c>
      <c r="B4769" s="1">
        <v>15188</v>
      </c>
      <c r="C4769" s="1">
        <v>15269</v>
      </c>
      <c r="D4769" s="1">
        <v>15132</v>
      </c>
      <c r="E4769" s="1">
        <v>15259</v>
      </c>
      <c r="I4769" s="3">
        <f t="shared" si="370"/>
        <v>4.8070591334123539E-3</v>
      </c>
      <c r="J4769" s="3">
        <f t="shared" si="371"/>
        <v>-4.6747432183302604E-3</v>
      </c>
      <c r="K4769" s="9">
        <f t="shared" si="372"/>
        <v>137</v>
      </c>
      <c r="L4769" s="9">
        <f t="shared" si="373"/>
        <v>73</v>
      </c>
      <c r="M4769" s="9">
        <f t="shared" si="374"/>
        <v>-71</v>
      </c>
    </row>
    <row r="4770" spans="1:13">
      <c r="A4770" s="2">
        <v>36887</v>
      </c>
      <c r="B4770" s="1">
        <v>14804</v>
      </c>
      <c r="C4770" s="1">
        <v>15222</v>
      </c>
      <c r="D4770" s="1">
        <v>14804</v>
      </c>
      <c r="E4770" s="1">
        <v>15186</v>
      </c>
      <c r="I4770" s="3">
        <f t="shared" si="370"/>
        <v>2.6497228606191699E-2</v>
      </c>
      <c r="J4770" s="3">
        <f t="shared" si="371"/>
        <v>-2.5803836800864632E-2</v>
      </c>
      <c r="K4770" s="9">
        <f t="shared" si="372"/>
        <v>418</v>
      </c>
      <c r="L4770" s="9">
        <f t="shared" si="373"/>
        <v>392</v>
      </c>
      <c r="M4770" s="9">
        <f t="shared" si="374"/>
        <v>-382</v>
      </c>
    </row>
    <row r="4771" spans="1:13">
      <c r="A4771" s="2">
        <v>36886</v>
      </c>
      <c r="B4771" s="1">
        <v>14663</v>
      </c>
      <c r="C4771" s="1">
        <v>14850</v>
      </c>
      <c r="D4771" s="1">
        <v>14661</v>
      </c>
      <c r="E4771" s="1">
        <v>14794</v>
      </c>
      <c r="I4771" s="3">
        <f t="shared" si="370"/>
        <v>9.6915096915096907E-3</v>
      </c>
      <c r="J4771" s="3">
        <f t="shared" si="371"/>
        <v>-8.9340516947418666E-3</v>
      </c>
      <c r="K4771" s="9">
        <f t="shared" si="372"/>
        <v>189</v>
      </c>
      <c r="L4771" s="9">
        <f t="shared" si="373"/>
        <v>142</v>
      </c>
      <c r="M4771" s="9">
        <f t="shared" si="374"/>
        <v>-131</v>
      </c>
    </row>
    <row r="4772" spans="1:13">
      <c r="A4772" s="2">
        <v>36882</v>
      </c>
      <c r="B4772" s="1">
        <v>14532</v>
      </c>
      <c r="C4772" s="1">
        <v>14801</v>
      </c>
      <c r="D4772" s="1">
        <v>14532</v>
      </c>
      <c r="E4772" s="1">
        <v>14652</v>
      </c>
      <c r="I4772" s="3">
        <f t="shared" si="370"/>
        <v>1.0134436401240952E-2</v>
      </c>
      <c r="J4772" s="3">
        <f t="shared" si="371"/>
        <v>-8.2576383154417832E-3</v>
      </c>
      <c r="K4772" s="9">
        <f t="shared" si="372"/>
        <v>269</v>
      </c>
      <c r="L4772" s="9">
        <f t="shared" si="373"/>
        <v>147</v>
      </c>
      <c r="M4772" s="9">
        <f t="shared" si="374"/>
        <v>-120</v>
      </c>
    </row>
    <row r="4773" spans="1:13">
      <c r="A4773" s="2">
        <v>36881</v>
      </c>
      <c r="B4773" s="1">
        <v>14726</v>
      </c>
      <c r="C4773" s="1">
        <v>14957</v>
      </c>
      <c r="D4773" s="1">
        <v>14461</v>
      </c>
      <c r="E4773" s="1">
        <v>14505</v>
      </c>
      <c r="I4773" s="3">
        <f t="shared" si="370"/>
        <v>-8.0016413623307352E-3</v>
      </c>
      <c r="J4773" s="3">
        <f t="shared" si="371"/>
        <v>1.5007469781339128E-2</v>
      </c>
      <c r="K4773" s="9">
        <f t="shared" si="372"/>
        <v>496</v>
      </c>
      <c r="L4773" s="9">
        <f t="shared" si="373"/>
        <v>-117</v>
      </c>
      <c r="M4773" s="9">
        <f t="shared" si="374"/>
        <v>221</v>
      </c>
    </row>
    <row r="4774" spans="1:13">
      <c r="A4774" s="2">
        <v>36880</v>
      </c>
      <c r="B4774" s="1">
        <v>15305</v>
      </c>
      <c r="C4774" s="1">
        <v>15327</v>
      </c>
      <c r="D4774" s="1">
        <v>14617</v>
      </c>
      <c r="E4774" s="1">
        <v>14622</v>
      </c>
      <c r="I4774" s="3">
        <f t="shared" si="370"/>
        <v>-4.6557120500782471E-2</v>
      </c>
      <c r="J4774" s="3">
        <f t="shared" si="371"/>
        <v>4.4625939235543942E-2</v>
      </c>
      <c r="K4774" s="9">
        <f t="shared" si="372"/>
        <v>710</v>
      </c>
      <c r="L4774" s="9">
        <f t="shared" si="373"/>
        <v>-714</v>
      </c>
      <c r="M4774" s="9">
        <f t="shared" si="374"/>
        <v>683</v>
      </c>
    </row>
    <row r="4775" spans="1:13">
      <c r="A4775" s="2">
        <v>36879</v>
      </c>
      <c r="B4775" s="1">
        <v>15085</v>
      </c>
      <c r="C4775" s="1">
        <v>15414</v>
      </c>
      <c r="D4775" s="1">
        <v>15084</v>
      </c>
      <c r="E4775" s="1">
        <v>15336</v>
      </c>
      <c r="I4775" s="3">
        <f t="shared" si="370"/>
        <v>1.6841267736374486E-2</v>
      </c>
      <c r="J4775" s="3">
        <f t="shared" si="371"/>
        <v>-1.6639045409347034E-2</v>
      </c>
      <c r="K4775" s="9">
        <f t="shared" si="372"/>
        <v>330</v>
      </c>
      <c r="L4775" s="9">
        <f t="shared" si="373"/>
        <v>254</v>
      </c>
      <c r="M4775" s="9">
        <f t="shared" si="374"/>
        <v>-251</v>
      </c>
    </row>
    <row r="4776" spans="1:13">
      <c r="A4776" s="2">
        <v>36878</v>
      </c>
      <c r="B4776" s="1">
        <v>15001</v>
      </c>
      <c r="C4776" s="1">
        <v>15282</v>
      </c>
      <c r="D4776" s="1">
        <v>15001</v>
      </c>
      <c r="E4776" s="1">
        <v>15082</v>
      </c>
      <c r="I4776" s="3">
        <f t="shared" si="370"/>
        <v>6.3388269833856009E-3</v>
      </c>
      <c r="J4776" s="3">
        <f t="shared" si="371"/>
        <v>-5.3996400239984003E-3</v>
      </c>
      <c r="K4776" s="9">
        <f t="shared" si="372"/>
        <v>281</v>
      </c>
      <c r="L4776" s="9">
        <f t="shared" si="373"/>
        <v>95</v>
      </c>
      <c r="M4776" s="9">
        <f t="shared" si="374"/>
        <v>-81</v>
      </c>
    </row>
    <row r="4777" spans="1:13">
      <c r="A4777" s="2">
        <v>36875</v>
      </c>
      <c r="B4777" s="1">
        <v>15252</v>
      </c>
      <c r="C4777" s="1">
        <v>15252</v>
      </c>
      <c r="D4777" s="1">
        <v>14830</v>
      </c>
      <c r="E4777" s="1">
        <v>14987</v>
      </c>
      <c r="I4777" s="3">
        <f t="shared" si="370"/>
        <v>-1.7825545579657907E-2</v>
      </c>
      <c r="J4777" s="3">
        <f t="shared" si="371"/>
        <v>1.7374770521898768E-2</v>
      </c>
      <c r="K4777" s="9">
        <f t="shared" si="372"/>
        <v>422</v>
      </c>
      <c r="L4777" s="9">
        <f t="shared" si="373"/>
        <v>-272</v>
      </c>
      <c r="M4777" s="9">
        <f t="shared" si="374"/>
        <v>265</v>
      </c>
    </row>
    <row r="4778" spans="1:13">
      <c r="A4778" s="2">
        <v>36874</v>
      </c>
      <c r="B4778" s="1">
        <v>15261</v>
      </c>
      <c r="C4778" s="1">
        <v>15314</v>
      </c>
      <c r="D4778" s="1">
        <v>15079</v>
      </c>
      <c r="E4778" s="1">
        <v>15259</v>
      </c>
      <c r="I4778" s="3">
        <f t="shared" si="370"/>
        <v>-2.0274689339437541E-3</v>
      </c>
      <c r="J4778" s="3">
        <f t="shared" si="371"/>
        <v>1.3105301094292642E-4</v>
      </c>
      <c r="K4778" s="9">
        <f t="shared" si="372"/>
        <v>235</v>
      </c>
      <c r="L4778" s="9">
        <f t="shared" si="373"/>
        <v>-31</v>
      </c>
      <c r="M4778" s="9">
        <f t="shared" si="374"/>
        <v>2</v>
      </c>
    </row>
    <row r="4779" spans="1:13">
      <c r="A4779" s="2">
        <v>36873</v>
      </c>
      <c r="B4779" s="1">
        <v>14915</v>
      </c>
      <c r="C4779" s="1">
        <v>15388</v>
      </c>
      <c r="D4779" s="1">
        <v>14900</v>
      </c>
      <c r="E4779" s="1">
        <v>15290</v>
      </c>
      <c r="I4779" s="3">
        <f t="shared" si="370"/>
        <v>2.5761438346974374E-2</v>
      </c>
      <c r="J4779" s="3">
        <f t="shared" si="371"/>
        <v>-2.5142474019443514E-2</v>
      </c>
      <c r="K4779" s="9">
        <f t="shared" si="372"/>
        <v>488</v>
      </c>
      <c r="L4779" s="9">
        <f t="shared" si="373"/>
        <v>384</v>
      </c>
      <c r="M4779" s="9">
        <f t="shared" si="374"/>
        <v>-375</v>
      </c>
    </row>
    <row r="4780" spans="1:13">
      <c r="A4780" s="2">
        <v>36872</v>
      </c>
      <c r="B4780" s="1">
        <v>15185</v>
      </c>
      <c r="C4780" s="1">
        <v>15186</v>
      </c>
      <c r="D4780" s="1">
        <v>14872</v>
      </c>
      <c r="E4780" s="1">
        <v>14906</v>
      </c>
      <c r="I4780" s="3">
        <f t="shared" si="370"/>
        <v>-1.8502666754461054E-2</v>
      </c>
      <c r="J4780" s="3">
        <f t="shared" si="371"/>
        <v>1.8373394797497531E-2</v>
      </c>
      <c r="K4780" s="9">
        <f t="shared" si="372"/>
        <v>314</v>
      </c>
      <c r="L4780" s="9">
        <f t="shared" si="373"/>
        <v>-281</v>
      </c>
      <c r="M4780" s="9">
        <f t="shared" si="374"/>
        <v>279</v>
      </c>
    </row>
    <row r="4781" spans="1:13">
      <c r="A4781" s="2">
        <v>36871</v>
      </c>
      <c r="B4781" s="1">
        <v>14991</v>
      </c>
      <c r="C4781" s="1">
        <v>15354</v>
      </c>
      <c r="D4781" s="1">
        <v>14991</v>
      </c>
      <c r="E4781" s="1">
        <v>15187</v>
      </c>
      <c r="I4781" s="3">
        <f t="shared" si="370"/>
        <v>1.3683086370311039E-2</v>
      </c>
      <c r="J4781" s="3">
        <f t="shared" si="371"/>
        <v>-1.3074511373490761E-2</v>
      </c>
      <c r="K4781" s="9">
        <f t="shared" si="372"/>
        <v>363</v>
      </c>
      <c r="L4781" s="9">
        <f t="shared" si="373"/>
        <v>205</v>
      </c>
      <c r="M4781" s="9">
        <f t="shared" si="374"/>
        <v>-196</v>
      </c>
    </row>
    <row r="4782" spans="1:13">
      <c r="A4782" s="2">
        <v>36868</v>
      </c>
      <c r="B4782" s="1">
        <v>14462</v>
      </c>
      <c r="C4782" s="1">
        <v>15062</v>
      </c>
      <c r="D4782" s="1">
        <v>14460</v>
      </c>
      <c r="E4782" s="1">
        <v>14982</v>
      </c>
      <c r="I4782" s="3">
        <f t="shared" si="370"/>
        <v>3.6171242824538347E-2</v>
      </c>
      <c r="J4782" s="3">
        <f t="shared" si="371"/>
        <v>-3.5956299267044668E-2</v>
      </c>
      <c r="K4782" s="9">
        <f t="shared" si="372"/>
        <v>602</v>
      </c>
      <c r="L4782" s="9">
        <f t="shared" si="373"/>
        <v>523</v>
      </c>
      <c r="M4782" s="9">
        <f t="shared" si="374"/>
        <v>-520</v>
      </c>
    </row>
    <row r="4783" spans="1:13">
      <c r="A4783" s="2">
        <v>36867</v>
      </c>
      <c r="B4783" s="1">
        <v>13946</v>
      </c>
      <c r="C4783" s="1">
        <v>14459</v>
      </c>
      <c r="D4783" s="1">
        <v>13920</v>
      </c>
      <c r="E4783" s="1">
        <v>14459</v>
      </c>
      <c r="I4783" s="3">
        <f t="shared" si="370"/>
        <v>3.6859089279311578E-2</v>
      </c>
      <c r="J4783" s="3">
        <f t="shared" si="371"/>
        <v>-3.6784741144414171E-2</v>
      </c>
      <c r="K4783" s="9">
        <f t="shared" si="372"/>
        <v>539</v>
      </c>
      <c r="L4783" s="9">
        <f t="shared" si="373"/>
        <v>514</v>
      </c>
      <c r="M4783" s="9">
        <f t="shared" si="374"/>
        <v>-513</v>
      </c>
    </row>
    <row r="4784" spans="1:13">
      <c r="A4784" s="2">
        <v>36866</v>
      </c>
      <c r="B4784" s="1">
        <v>14180</v>
      </c>
      <c r="C4784" s="1">
        <v>14276</v>
      </c>
      <c r="D4784" s="1">
        <v>13945</v>
      </c>
      <c r="E4784" s="1">
        <v>13945</v>
      </c>
      <c r="I4784" s="3">
        <f t="shared" si="370"/>
        <v>-1.6641985755588465E-2</v>
      </c>
      <c r="J4784" s="3">
        <f t="shared" si="371"/>
        <v>1.6572637517630464E-2</v>
      </c>
      <c r="K4784" s="9">
        <f t="shared" si="372"/>
        <v>331</v>
      </c>
      <c r="L4784" s="9">
        <f t="shared" si="373"/>
        <v>-236</v>
      </c>
      <c r="M4784" s="9">
        <f t="shared" si="374"/>
        <v>235</v>
      </c>
    </row>
    <row r="4785" spans="1:13">
      <c r="A4785" s="2">
        <v>36865</v>
      </c>
      <c r="B4785" s="1">
        <v>13512</v>
      </c>
      <c r="C4785" s="1">
        <v>14187</v>
      </c>
      <c r="D4785" s="1">
        <v>13512</v>
      </c>
      <c r="E4785" s="1">
        <v>14181</v>
      </c>
      <c r="I4785" s="3">
        <f t="shared" si="370"/>
        <v>4.9666913397483345E-2</v>
      </c>
      <c r="J4785" s="3">
        <f t="shared" si="371"/>
        <v>-4.9511545293072827E-2</v>
      </c>
      <c r="K4785" s="9">
        <f t="shared" si="372"/>
        <v>675</v>
      </c>
      <c r="L4785" s="9">
        <f t="shared" si="373"/>
        <v>671</v>
      </c>
      <c r="M4785" s="9">
        <f t="shared" si="374"/>
        <v>-669</v>
      </c>
    </row>
    <row r="4786" spans="1:13">
      <c r="A4786" s="2">
        <v>36864</v>
      </c>
      <c r="B4786" s="1">
        <v>13396</v>
      </c>
      <c r="C4786" s="1">
        <v>13538</v>
      </c>
      <c r="D4786" s="1">
        <v>13247</v>
      </c>
      <c r="E4786" s="1">
        <v>13510</v>
      </c>
      <c r="I4786" s="3">
        <f t="shared" si="370"/>
        <v>5.4327602887549306E-3</v>
      </c>
      <c r="J4786" s="3">
        <f t="shared" si="371"/>
        <v>-8.5100029859659608E-3</v>
      </c>
      <c r="K4786" s="9">
        <f t="shared" si="372"/>
        <v>291</v>
      </c>
      <c r="L4786" s="9">
        <f t="shared" si="373"/>
        <v>73</v>
      </c>
      <c r="M4786" s="9">
        <f t="shared" si="374"/>
        <v>-114</v>
      </c>
    </row>
    <row r="4787" spans="1:13">
      <c r="A4787" s="2">
        <v>36861</v>
      </c>
      <c r="B4787" s="1">
        <v>13303</v>
      </c>
      <c r="C4787" s="1">
        <v>13579</v>
      </c>
      <c r="D4787" s="1">
        <v>13281</v>
      </c>
      <c r="E4787" s="1">
        <v>13437</v>
      </c>
      <c r="I4787" s="3">
        <f t="shared" si="370"/>
        <v>1.1289230074508919E-2</v>
      </c>
      <c r="J4787" s="3">
        <f t="shared" si="371"/>
        <v>-1.0072915883635271E-2</v>
      </c>
      <c r="K4787" s="9">
        <f t="shared" si="372"/>
        <v>298</v>
      </c>
      <c r="L4787" s="9">
        <f t="shared" si="373"/>
        <v>150</v>
      </c>
      <c r="M4787" s="9">
        <f t="shared" si="374"/>
        <v>-134</v>
      </c>
    </row>
    <row r="4788" spans="1:13">
      <c r="A4788" s="2">
        <v>36860</v>
      </c>
      <c r="B4788" s="1">
        <v>13779</v>
      </c>
      <c r="C4788" s="1">
        <v>13779</v>
      </c>
      <c r="D4788" s="1">
        <v>13287</v>
      </c>
      <c r="E4788" s="1">
        <v>13287</v>
      </c>
      <c r="I4788" s="3">
        <f t="shared" si="370"/>
        <v>-3.6266047726118807E-2</v>
      </c>
      <c r="J4788" s="3">
        <f t="shared" si="371"/>
        <v>3.5706509906379275E-2</v>
      </c>
      <c r="K4788" s="9">
        <f t="shared" si="372"/>
        <v>492</v>
      </c>
      <c r="L4788" s="9">
        <f t="shared" si="373"/>
        <v>-500</v>
      </c>
      <c r="M4788" s="9">
        <f t="shared" si="374"/>
        <v>492</v>
      </c>
    </row>
    <row r="4789" spans="1:13">
      <c r="A4789" s="2">
        <v>36859</v>
      </c>
      <c r="B4789" s="1">
        <v>13920</v>
      </c>
      <c r="C4789" s="1">
        <v>14074</v>
      </c>
      <c r="D4789" s="1">
        <v>13781</v>
      </c>
      <c r="E4789" s="1">
        <v>13787</v>
      </c>
      <c r="I4789" s="3">
        <f t="shared" si="370"/>
        <v>-9.0562783008696895E-3</v>
      </c>
      <c r="J4789" s="3">
        <f t="shared" si="371"/>
        <v>9.5545977011494247E-3</v>
      </c>
      <c r="K4789" s="9">
        <f t="shared" si="372"/>
        <v>293</v>
      </c>
      <c r="L4789" s="9">
        <f t="shared" si="373"/>
        <v>-126</v>
      </c>
      <c r="M4789" s="9">
        <f t="shared" si="374"/>
        <v>133</v>
      </c>
    </row>
    <row r="4790" spans="1:13">
      <c r="A4790" s="2">
        <v>36858</v>
      </c>
      <c r="B4790" s="1">
        <v>14011</v>
      </c>
      <c r="C4790" s="1">
        <v>14011</v>
      </c>
      <c r="D4790" s="1">
        <v>13756</v>
      </c>
      <c r="E4790" s="1">
        <v>13913</v>
      </c>
      <c r="I4790" s="3">
        <f t="shared" si="370"/>
        <v>-6.7818389491719018E-3</v>
      </c>
      <c r="J4790" s="3">
        <f t="shared" si="371"/>
        <v>6.9945043180358289E-3</v>
      </c>
      <c r="K4790" s="9">
        <f t="shared" si="372"/>
        <v>255</v>
      </c>
      <c r="L4790" s="9">
        <f t="shared" si="373"/>
        <v>-95</v>
      </c>
      <c r="M4790" s="9">
        <f t="shared" si="374"/>
        <v>98</v>
      </c>
    </row>
    <row r="4791" spans="1:13">
      <c r="A4791" s="2">
        <v>36857</v>
      </c>
      <c r="B4791" s="1">
        <v>14339</v>
      </c>
      <c r="C4791" s="1">
        <v>14494</v>
      </c>
      <c r="D4791" s="1">
        <v>13940</v>
      </c>
      <c r="E4791" s="1">
        <v>14008</v>
      </c>
      <c r="I4791" s="3">
        <f t="shared" si="370"/>
        <v>-2.2811301011510288E-2</v>
      </c>
      <c r="J4791" s="3">
        <f t="shared" si="371"/>
        <v>2.3083897063951461E-2</v>
      </c>
      <c r="K4791" s="9">
        <f t="shared" si="372"/>
        <v>554</v>
      </c>
      <c r="L4791" s="9">
        <f t="shared" si="373"/>
        <v>-327</v>
      </c>
      <c r="M4791" s="9">
        <f t="shared" si="374"/>
        <v>331</v>
      </c>
    </row>
    <row r="4792" spans="1:13">
      <c r="A4792" s="2">
        <v>36854</v>
      </c>
      <c r="B4792" s="1">
        <v>14315</v>
      </c>
      <c r="C4792" s="1">
        <v>14412</v>
      </c>
      <c r="D4792" s="1">
        <v>14190</v>
      </c>
      <c r="E4792" s="1">
        <v>14335</v>
      </c>
      <c r="I4792" s="3">
        <f t="shared" si="370"/>
        <v>1.4670951515998324E-3</v>
      </c>
      <c r="J4792" s="3">
        <f t="shared" si="371"/>
        <v>-1.3971358714634998E-3</v>
      </c>
      <c r="K4792" s="9">
        <f t="shared" si="372"/>
        <v>222</v>
      </c>
      <c r="L4792" s="9">
        <f t="shared" si="373"/>
        <v>21</v>
      </c>
      <c r="M4792" s="9">
        <f t="shared" si="374"/>
        <v>-20</v>
      </c>
    </row>
    <row r="4793" spans="1:13">
      <c r="A4793" s="2">
        <v>36853</v>
      </c>
      <c r="B4793" s="1">
        <v>14578</v>
      </c>
      <c r="C4793" s="1">
        <v>14603</v>
      </c>
      <c r="D4793" s="1">
        <v>14187</v>
      </c>
      <c r="E4793" s="1">
        <v>14314</v>
      </c>
      <c r="I4793" s="3">
        <f t="shared" si="370"/>
        <v>-1.7974753018660812E-2</v>
      </c>
      <c r="J4793" s="3">
        <f t="shared" si="371"/>
        <v>1.8109480038414047E-2</v>
      </c>
      <c r="K4793" s="9">
        <f t="shared" si="372"/>
        <v>416</v>
      </c>
      <c r="L4793" s="9">
        <f t="shared" si="373"/>
        <v>-262</v>
      </c>
      <c r="M4793" s="9">
        <f t="shared" si="374"/>
        <v>264</v>
      </c>
    </row>
    <row r="4794" spans="1:13">
      <c r="A4794" s="2">
        <v>36852</v>
      </c>
      <c r="B4794" s="1">
        <v>14766</v>
      </c>
      <c r="C4794" s="1">
        <v>14766</v>
      </c>
      <c r="D4794" s="1">
        <v>14564</v>
      </c>
      <c r="E4794" s="1">
        <v>14576</v>
      </c>
      <c r="I4794" s="3">
        <f t="shared" si="370"/>
        <v>-1.4002570520192112E-2</v>
      </c>
      <c r="J4794" s="3">
        <f t="shared" si="371"/>
        <v>1.2867398076662604E-2</v>
      </c>
      <c r="K4794" s="9">
        <f t="shared" si="372"/>
        <v>202</v>
      </c>
      <c r="L4794" s="9">
        <f t="shared" si="373"/>
        <v>-207</v>
      </c>
      <c r="M4794" s="9">
        <f t="shared" si="374"/>
        <v>190</v>
      </c>
    </row>
    <row r="4795" spans="1:13">
      <c r="A4795" s="2">
        <v>36851</v>
      </c>
      <c r="B4795" s="1">
        <v>14497</v>
      </c>
      <c r="C4795" s="1">
        <v>14844</v>
      </c>
      <c r="D4795" s="1">
        <v>14486</v>
      </c>
      <c r="E4795" s="1">
        <v>14783</v>
      </c>
      <c r="I4795" s="3">
        <f t="shared" si="370"/>
        <v>1.9587557762604318E-2</v>
      </c>
      <c r="J4795" s="3">
        <f t="shared" si="371"/>
        <v>-1.9728219631647927E-2</v>
      </c>
      <c r="K4795" s="9">
        <f t="shared" si="372"/>
        <v>358</v>
      </c>
      <c r="L4795" s="9">
        <f t="shared" si="373"/>
        <v>284</v>
      </c>
      <c r="M4795" s="9">
        <f t="shared" si="374"/>
        <v>-286</v>
      </c>
    </row>
    <row r="4796" spans="1:13">
      <c r="A4796" s="2">
        <v>36850</v>
      </c>
      <c r="B4796" s="1">
        <v>14323</v>
      </c>
      <c r="C4796" s="1">
        <v>14534</v>
      </c>
      <c r="D4796" s="1">
        <v>14103</v>
      </c>
      <c r="E4796" s="1">
        <v>14499</v>
      </c>
      <c r="I4796" s="3">
        <f t="shared" si="370"/>
        <v>1.2287928506597779E-2</v>
      </c>
      <c r="J4796" s="3">
        <f t="shared" si="371"/>
        <v>-1.2287928506597779E-2</v>
      </c>
      <c r="K4796" s="9">
        <f t="shared" si="372"/>
        <v>431</v>
      </c>
      <c r="L4796" s="9">
        <f t="shared" si="373"/>
        <v>176</v>
      </c>
      <c r="M4796" s="9">
        <f t="shared" si="374"/>
        <v>-176</v>
      </c>
    </row>
    <row r="4797" spans="1:13">
      <c r="A4797" s="2">
        <v>36847</v>
      </c>
      <c r="B4797" s="1">
        <v>14479</v>
      </c>
      <c r="C4797" s="1">
        <v>14569</v>
      </c>
      <c r="D4797" s="1">
        <v>14093</v>
      </c>
      <c r="E4797" s="1">
        <v>14323</v>
      </c>
      <c r="I4797" s="3">
        <f t="shared" si="370"/>
        <v>-1.1456967354544828E-2</v>
      </c>
      <c r="J4797" s="3">
        <f t="shared" si="371"/>
        <v>1.0774224739277574E-2</v>
      </c>
      <c r="K4797" s="9">
        <f t="shared" si="372"/>
        <v>476</v>
      </c>
      <c r="L4797" s="9">
        <f t="shared" si="373"/>
        <v>-166</v>
      </c>
      <c r="M4797" s="9">
        <f t="shared" si="374"/>
        <v>156</v>
      </c>
    </row>
    <row r="4798" spans="1:13">
      <c r="A4798" s="2">
        <v>36846</v>
      </c>
      <c r="B4798" s="1">
        <v>14546</v>
      </c>
      <c r="C4798" s="1">
        <v>14574</v>
      </c>
      <c r="D4798" s="1">
        <v>14418</v>
      </c>
      <c r="E4798" s="1">
        <v>14489</v>
      </c>
      <c r="I4798" s="3">
        <f t="shared" si="370"/>
        <v>-3.5075653370013754E-3</v>
      </c>
      <c r="J4798" s="3">
        <f t="shared" si="371"/>
        <v>3.9186030523855357E-3</v>
      </c>
      <c r="K4798" s="9">
        <f t="shared" si="372"/>
        <v>156</v>
      </c>
      <c r="L4798" s="9">
        <f t="shared" si="373"/>
        <v>-51</v>
      </c>
      <c r="M4798" s="9">
        <f t="shared" si="374"/>
        <v>57</v>
      </c>
    </row>
    <row r="4799" spans="1:13">
      <c r="A4799" s="2">
        <v>36844</v>
      </c>
      <c r="B4799" s="1">
        <v>14395</v>
      </c>
      <c r="C4799" s="1">
        <v>14630</v>
      </c>
      <c r="D4799" s="1">
        <v>14395</v>
      </c>
      <c r="E4799" s="1">
        <v>14540</v>
      </c>
      <c r="I4799" s="3">
        <f t="shared" si="370"/>
        <v>1.1759794029643032E-2</v>
      </c>
      <c r="J4799" s="3">
        <f t="shared" si="371"/>
        <v>-1.0072941993747829E-2</v>
      </c>
      <c r="K4799" s="9">
        <f t="shared" si="372"/>
        <v>235</v>
      </c>
      <c r="L4799" s="9">
        <f t="shared" si="373"/>
        <v>169</v>
      </c>
      <c r="M4799" s="9">
        <f t="shared" si="374"/>
        <v>-145</v>
      </c>
    </row>
    <row r="4800" spans="1:13">
      <c r="A4800" s="2">
        <v>36843</v>
      </c>
      <c r="B4800" s="1">
        <v>14606</v>
      </c>
      <c r="C4800" s="1">
        <v>14609</v>
      </c>
      <c r="D4800" s="1">
        <v>14200</v>
      </c>
      <c r="E4800" s="1">
        <v>14371</v>
      </c>
      <c r="I4800" s="3">
        <f t="shared" si="370"/>
        <v>-1.7367521367521368E-2</v>
      </c>
      <c r="J4800" s="3">
        <f t="shared" si="371"/>
        <v>1.6089278378748458E-2</v>
      </c>
      <c r="K4800" s="9">
        <f t="shared" si="372"/>
        <v>409</v>
      </c>
      <c r="L4800" s="9">
        <f t="shared" si="373"/>
        <v>-254</v>
      </c>
      <c r="M4800" s="9">
        <f t="shared" si="374"/>
        <v>235</v>
      </c>
    </row>
    <row r="4801" spans="1:13">
      <c r="A4801" s="2">
        <v>36840</v>
      </c>
      <c r="B4801" s="1">
        <v>14541</v>
      </c>
      <c r="C4801" s="1">
        <v>14700</v>
      </c>
      <c r="D4801" s="1">
        <v>14449</v>
      </c>
      <c r="E4801" s="1">
        <v>14625</v>
      </c>
      <c r="I4801" s="3">
        <f t="shared" si="370"/>
        <v>6.9540071605618285E-3</v>
      </c>
      <c r="J4801" s="3">
        <f t="shared" si="371"/>
        <v>-5.7767691355477616E-3</v>
      </c>
      <c r="K4801" s="9">
        <f t="shared" si="372"/>
        <v>251</v>
      </c>
      <c r="L4801" s="9">
        <f t="shared" si="373"/>
        <v>101</v>
      </c>
      <c r="M4801" s="9">
        <f t="shared" si="374"/>
        <v>-84</v>
      </c>
    </row>
    <row r="4802" spans="1:13">
      <c r="A4802" s="2">
        <v>36839</v>
      </c>
      <c r="B4802" s="1">
        <v>14667</v>
      </c>
      <c r="C4802" s="1">
        <v>14781</v>
      </c>
      <c r="D4802" s="1">
        <v>14411</v>
      </c>
      <c r="E4802" s="1">
        <v>14524</v>
      </c>
      <c r="I4802" s="3">
        <f t="shared" si="370"/>
        <v>-9.0065502183406115E-3</v>
      </c>
      <c r="J4802" s="3">
        <f t="shared" si="371"/>
        <v>9.7497784141269521E-3</v>
      </c>
      <c r="K4802" s="9">
        <f t="shared" si="372"/>
        <v>370</v>
      </c>
      <c r="L4802" s="9">
        <f t="shared" si="373"/>
        <v>-132</v>
      </c>
      <c r="M4802" s="9">
        <f t="shared" si="374"/>
        <v>143</v>
      </c>
    </row>
    <row r="4803" spans="1:13">
      <c r="A4803" s="2">
        <v>36838</v>
      </c>
      <c r="B4803" s="1">
        <v>14981</v>
      </c>
      <c r="C4803" s="1">
        <v>15191</v>
      </c>
      <c r="D4803" s="1">
        <v>14649</v>
      </c>
      <c r="E4803" s="1">
        <v>14656</v>
      </c>
      <c r="I4803" s="3">
        <f t="shared" si="370"/>
        <v>-2.084446819882416E-2</v>
      </c>
      <c r="J4803" s="3">
        <f t="shared" si="371"/>
        <v>2.1694145918163005E-2</v>
      </c>
      <c r="K4803" s="9">
        <f t="shared" si="372"/>
        <v>542</v>
      </c>
      <c r="L4803" s="9">
        <f t="shared" si="373"/>
        <v>-312</v>
      </c>
      <c r="M4803" s="9">
        <f t="shared" si="374"/>
        <v>325</v>
      </c>
    </row>
    <row r="4804" spans="1:13">
      <c r="A4804" s="2">
        <v>36837</v>
      </c>
      <c r="B4804" s="1">
        <v>14780</v>
      </c>
      <c r="C4804" s="1">
        <v>15028</v>
      </c>
      <c r="D4804" s="1">
        <v>14542</v>
      </c>
      <c r="E4804" s="1">
        <v>14968</v>
      </c>
      <c r="I4804" s="3">
        <f t="shared" si="370"/>
        <v>1.1351351351351352E-2</v>
      </c>
      <c r="J4804" s="3">
        <f t="shared" si="371"/>
        <v>-1.2719891745602166E-2</v>
      </c>
      <c r="K4804" s="9">
        <f t="shared" si="372"/>
        <v>486</v>
      </c>
      <c r="L4804" s="9">
        <f t="shared" si="373"/>
        <v>168</v>
      </c>
      <c r="M4804" s="9">
        <f t="shared" si="374"/>
        <v>-188</v>
      </c>
    </row>
    <row r="4805" spans="1:13">
      <c r="A4805" s="2">
        <v>36836</v>
      </c>
      <c r="B4805" s="1">
        <v>14533</v>
      </c>
      <c r="C4805" s="1">
        <v>14867</v>
      </c>
      <c r="D4805" s="1">
        <v>14503</v>
      </c>
      <c r="E4805" s="1">
        <v>14800</v>
      </c>
      <c r="I4805" s="3">
        <f t="shared" si="370"/>
        <v>1.8371981008738731E-2</v>
      </c>
      <c r="J4805" s="3">
        <f t="shared" si="371"/>
        <v>-1.8371981008738731E-2</v>
      </c>
      <c r="K4805" s="9">
        <f t="shared" si="372"/>
        <v>364</v>
      </c>
      <c r="L4805" s="9">
        <f t="shared" si="373"/>
        <v>267</v>
      </c>
      <c r="M4805" s="9">
        <f t="shared" si="374"/>
        <v>-267</v>
      </c>
    </row>
    <row r="4806" spans="1:13">
      <c r="A4806" s="2">
        <v>36833</v>
      </c>
      <c r="B4806" s="1">
        <v>14785</v>
      </c>
      <c r="C4806" s="1">
        <v>14925</v>
      </c>
      <c r="D4806" s="1">
        <v>14424</v>
      </c>
      <c r="E4806" s="1">
        <v>14533</v>
      </c>
      <c r="I4806" s="3">
        <f t="shared" si="370"/>
        <v>-1.7443039686295722E-2</v>
      </c>
      <c r="J4806" s="3">
        <f t="shared" si="371"/>
        <v>1.7044301657084884E-2</v>
      </c>
      <c r="K4806" s="9">
        <f t="shared" si="372"/>
        <v>501</v>
      </c>
      <c r="L4806" s="9">
        <f t="shared" si="373"/>
        <v>-258</v>
      </c>
      <c r="M4806" s="9">
        <f t="shared" si="374"/>
        <v>252</v>
      </c>
    </row>
    <row r="4807" spans="1:13">
      <c r="A4807" s="2">
        <v>36831</v>
      </c>
      <c r="B4807" s="1">
        <v>14857</v>
      </c>
      <c r="C4807" s="1">
        <v>14859</v>
      </c>
      <c r="D4807" s="1">
        <v>14570</v>
      </c>
      <c r="E4807" s="1">
        <v>14791</v>
      </c>
      <c r="I4807" s="3">
        <f t="shared" si="370"/>
        <v>-5.1119930046411516E-3</v>
      </c>
      <c r="J4807" s="3">
        <f t="shared" si="371"/>
        <v>4.4423504072154544E-3</v>
      </c>
      <c r="K4807" s="9">
        <f t="shared" si="372"/>
        <v>289</v>
      </c>
      <c r="L4807" s="9">
        <f t="shared" si="373"/>
        <v>-76</v>
      </c>
      <c r="M4807" s="9">
        <f t="shared" si="374"/>
        <v>66</v>
      </c>
    </row>
    <row r="4808" spans="1:13">
      <c r="A4808" s="2">
        <v>36830</v>
      </c>
      <c r="B4808" s="1">
        <v>14915</v>
      </c>
      <c r="C4808" s="1">
        <v>15099</v>
      </c>
      <c r="D4808" s="1">
        <v>14859</v>
      </c>
      <c r="E4808" s="1">
        <v>14867</v>
      </c>
      <c r="I4808" s="3">
        <f t="shared" si="370"/>
        <v>-1.6117117722114029E-3</v>
      </c>
      <c r="J4808" s="3">
        <f t="shared" si="371"/>
        <v>3.2182366744887697E-3</v>
      </c>
      <c r="K4808" s="9">
        <f t="shared" si="372"/>
        <v>240</v>
      </c>
      <c r="L4808" s="9">
        <f t="shared" si="373"/>
        <v>-24</v>
      </c>
      <c r="M4808" s="9">
        <f t="shared" si="374"/>
        <v>48</v>
      </c>
    </row>
    <row r="4809" spans="1:13">
      <c r="A4809" s="2">
        <v>36829</v>
      </c>
      <c r="B4809" s="1">
        <v>14707</v>
      </c>
      <c r="C4809" s="1">
        <v>14950</v>
      </c>
      <c r="D4809" s="1">
        <v>14488</v>
      </c>
      <c r="E4809" s="1">
        <v>14891</v>
      </c>
      <c r="I4809" s="3">
        <f t="shared" si="370"/>
        <v>1.3613777142468178E-2</v>
      </c>
      <c r="J4809" s="3">
        <f t="shared" si="371"/>
        <v>-1.2511049160263819E-2</v>
      </c>
      <c r="K4809" s="9">
        <f t="shared" si="372"/>
        <v>462</v>
      </c>
      <c r="L4809" s="9">
        <f t="shared" si="373"/>
        <v>200</v>
      </c>
      <c r="M4809" s="9">
        <f t="shared" si="374"/>
        <v>-184</v>
      </c>
    </row>
    <row r="4810" spans="1:13">
      <c r="A4810" s="2">
        <v>36826</v>
      </c>
      <c r="B4810" s="1">
        <v>14250</v>
      </c>
      <c r="C4810" s="1">
        <v>14699</v>
      </c>
      <c r="D4810" s="1">
        <v>14250</v>
      </c>
      <c r="E4810" s="1">
        <v>14691</v>
      </c>
      <c r="I4810" s="3">
        <f t="shared" si="370"/>
        <v>3.2904450537861209E-2</v>
      </c>
      <c r="J4810" s="3">
        <f t="shared" si="371"/>
        <v>-3.0947368421052633E-2</v>
      </c>
      <c r="K4810" s="9">
        <f t="shared" si="372"/>
        <v>449</v>
      </c>
      <c r="L4810" s="9">
        <f t="shared" si="373"/>
        <v>468</v>
      </c>
      <c r="M4810" s="9">
        <f t="shared" si="374"/>
        <v>-441</v>
      </c>
    </row>
    <row r="4811" spans="1:13">
      <c r="A4811" s="2">
        <v>36825</v>
      </c>
      <c r="B4811" s="1">
        <v>13704</v>
      </c>
      <c r="C4811" s="1">
        <v>14223</v>
      </c>
      <c r="D4811" s="1">
        <v>13679</v>
      </c>
      <c r="E4811" s="1">
        <v>14223</v>
      </c>
      <c r="I4811" s="3">
        <f t="shared" si="370"/>
        <v>4.0834248079034026E-2</v>
      </c>
      <c r="J4811" s="3">
        <f t="shared" si="371"/>
        <v>-3.7872154115586691E-2</v>
      </c>
      <c r="K4811" s="9">
        <f t="shared" si="372"/>
        <v>544</v>
      </c>
      <c r="L4811" s="9">
        <f t="shared" si="373"/>
        <v>558</v>
      </c>
      <c r="M4811" s="9">
        <f t="shared" si="374"/>
        <v>-519</v>
      </c>
    </row>
    <row r="4812" spans="1:13">
      <c r="A4812" s="2">
        <v>36824</v>
      </c>
      <c r="B4812" s="1">
        <v>13795</v>
      </c>
      <c r="C4812" s="1">
        <v>13927</v>
      </c>
      <c r="D4812" s="1">
        <v>13570</v>
      </c>
      <c r="E4812" s="1">
        <v>13665</v>
      </c>
      <c r="I4812" s="3">
        <f t="shared" si="370"/>
        <v>-9.7108486122182772E-3</v>
      </c>
      <c r="J4812" s="3">
        <f t="shared" si="371"/>
        <v>9.423704240666908E-3</v>
      </c>
      <c r="K4812" s="9">
        <f t="shared" si="372"/>
        <v>357</v>
      </c>
      <c r="L4812" s="9">
        <f t="shared" si="373"/>
        <v>-134</v>
      </c>
      <c r="M4812" s="9">
        <f t="shared" si="374"/>
        <v>130</v>
      </c>
    </row>
    <row r="4813" spans="1:13">
      <c r="A4813" s="2">
        <v>36823</v>
      </c>
      <c r="B4813" s="1">
        <v>14013</v>
      </c>
      <c r="C4813" s="1">
        <v>14160</v>
      </c>
      <c r="D4813" s="1">
        <v>13672</v>
      </c>
      <c r="E4813" s="1">
        <v>13799</v>
      </c>
      <c r="I4813" s="3">
        <f t="shared" ref="I4813:I4876" si="375">(E4813-E4814)/E4814</f>
        <v>-1.3511581355447527E-2</v>
      </c>
      <c r="J4813" s="3">
        <f t="shared" ref="J4813:J4876" si="376">(B4813-E4813)/B4813</f>
        <v>1.5271533575965175E-2</v>
      </c>
      <c r="K4813" s="9">
        <f t="shared" ref="K4813:K4876" si="377">(C4813-D4813)</f>
        <v>488</v>
      </c>
      <c r="L4813" s="9">
        <f t="shared" ref="L4813:L4876" si="378">(E4813-E4814)</f>
        <v>-189</v>
      </c>
      <c r="M4813" s="9">
        <f t="shared" ref="M4813:M4876" si="379">B4813-E4813</f>
        <v>214</v>
      </c>
    </row>
    <row r="4814" spans="1:13">
      <c r="A4814" s="2">
        <v>36822</v>
      </c>
      <c r="B4814" s="1">
        <v>14533</v>
      </c>
      <c r="C4814" s="1">
        <v>14535</v>
      </c>
      <c r="D4814" s="1">
        <v>13982</v>
      </c>
      <c r="E4814" s="1">
        <v>13988</v>
      </c>
      <c r="I4814" s="3">
        <f t="shared" si="375"/>
        <v>-3.7500860111470448E-2</v>
      </c>
      <c r="J4814" s="3">
        <f t="shared" si="376"/>
        <v>3.7500860111470448E-2</v>
      </c>
      <c r="K4814" s="9">
        <f t="shared" si="377"/>
        <v>553</v>
      </c>
      <c r="L4814" s="9">
        <f t="shared" si="378"/>
        <v>-545</v>
      </c>
      <c r="M4814" s="9">
        <f t="shared" si="379"/>
        <v>545</v>
      </c>
    </row>
    <row r="4815" spans="1:13">
      <c r="A4815" s="2">
        <v>36819</v>
      </c>
      <c r="B4815" s="1">
        <v>14845</v>
      </c>
      <c r="C4815" s="1">
        <v>14917</v>
      </c>
      <c r="D4815" s="1">
        <v>14490</v>
      </c>
      <c r="E4815" s="1">
        <v>14533</v>
      </c>
      <c r="I4815" s="3">
        <f t="shared" si="375"/>
        <v>-2.0885265781850029E-2</v>
      </c>
      <c r="J4815" s="3">
        <f t="shared" si="376"/>
        <v>2.1017177500842036E-2</v>
      </c>
      <c r="K4815" s="9">
        <f t="shared" si="377"/>
        <v>427</v>
      </c>
      <c r="L4815" s="9">
        <f t="shared" si="378"/>
        <v>-310</v>
      </c>
      <c r="M4815" s="9">
        <f t="shared" si="379"/>
        <v>312</v>
      </c>
    </row>
    <row r="4816" spans="1:13">
      <c r="A4816" s="2">
        <v>36818</v>
      </c>
      <c r="B4816" s="1">
        <v>14489</v>
      </c>
      <c r="C4816" s="1">
        <v>14869</v>
      </c>
      <c r="D4816" s="1">
        <v>14489</v>
      </c>
      <c r="E4816" s="1">
        <v>14843</v>
      </c>
      <c r="I4816" s="3">
        <f t="shared" si="375"/>
        <v>3.2556521739130435E-2</v>
      </c>
      <c r="J4816" s="3">
        <f t="shared" si="376"/>
        <v>-2.4432327972944992E-2</v>
      </c>
      <c r="K4816" s="9">
        <f t="shared" si="377"/>
        <v>380</v>
      </c>
      <c r="L4816" s="9">
        <f t="shared" si="378"/>
        <v>468</v>
      </c>
      <c r="M4816" s="9">
        <f t="shared" si="379"/>
        <v>-354</v>
      </c>
    </row>
    <row r="4817" spans="1:13">
      <c r="A4817" s="2">
        <v>36817</v>
      </c>
      <c r="B4817" s="1">
        <v>14836</v>
      </c>
      <c r="C4817" s="1">
        <v>14836</v>
      </c>
      <c r="D4817" s="1">
        <v>14218</v>
      </c>
      <c r="E4817" s="1">
        <v>14375</v>
      </c>
      <c r="I4817" s="3">
        <f t="shared" si="375"/>
        <v>-3.328850033624748E-2</v>
      </c>
      <c r="J4817" s="3">
        <f t="shared" si="376"/>
        <v>3.1073065516311674E-2</v>
      </c>
      <c r="K4817" s="9">
        <f t="shared" si="377"/>
        <v>618</v>
      </c>
      <c r="L4817" s="9">
        <f t="shared" si="378"/>
        <v>-495</v>
      </c>
      <c r="M4817" s="9">
        <f t="shared" si="379"/>
        <v>461</v>
      </c>
    </row>
    <row r="4818" spans="1:13">
      <c r="A4818" s="2">
        <v>36816</v>
      </c>
      <c r="B4818" s="1">
        <v>15266</v>
      </c>
      <c r="C4818" s="1">
        <v>15386</v>
      </c>
      <c r="D4818" s="1">
        <v>14840</v>
      </c>
      <c r="E4818" s="1">
        <v>14870</v>
      </c>
      <c r="I4818" s="3">
        <f t="shared" si="375"/>
        <v>-2.4342234761498591E-2</v>
      </c>
      <c r="J4818" s="3">
        <f t="shared" si="376"/>
        <v>2.5939997379798244E-2</v>
      </c>
      <c r="K4818" s="9">
        <f t="shared" si="377"/>
        <v>546</v>
      </c>
      <c r="L4818" s="9">
        <f t="shared" si="378"/>
        <v>-371</v>
      </c>
      <c r="M4818" s="9">
        <f t="shared" si="379"/>
        <v>396</v>
      </c>
    </row>
    <row r="4819" spans="1:13">
      <c r="A4819" s="2">
        <v>36815</v>
      </c>
      <c r="B4819" s="1">
        <v>15386</v>
      </c>
      <c r="C4819" s="1">
        <v>15584</v>
      </c>
      <c r="D4819" s="1">
        <v>15214</v>
      </c>
      <c r="E4819" s="1">
        <v>15241</v>
      </c>
      <c r="I4819" s="3">
        <f t="shared" si="375"/>
        <v>-9.3597660058498539E-3</v>
      </c>
      <c r="J4819" s="3">
        <f t="shared" si="376"/>
        <v>9.4241518263356305E-3</v>
      </c>
      <c r="K4819" s="9">
        <f t="shared" si="377"/>
        <v>370</v>
      </c>
      <c r="L4819" s="9">
        <f t="shared" si="378"/>
        <v>-144</v>
      </c>
      <c r="M4819" s="9">
        <f t="shared" si="379"/>
        <v>145</v>
      </c>
    </row>
    <row r="4820" spans="1:13">
      <c r="A4820" s="2">
        <v>36812</v>
      </c>
      <c r="B4820" s="1">
        <v>15440</v>
      </c>
      <c r="C4820" s="1">
        <v>15440</v>
      </c>
      <c r="D4820" s="1">
        <v>15067</v>
      </c>
      <c r="E4820" s="1">
        <v>15385</v>
      </c>
      <c r="I4820" s="3">
        <f t="shared" si="375"/>
        <v>-9.0815406415045725E-3</v>
      </c>
      <c r="J4820" s="3">
        <f t="shared" si="376"/>
        <v>3.5621761658031089E-3</v>
      </c>
      <c r="K4820" s="9">
        <f t="shared" si="377"/>
        <v>373</v>
      </c>
      <c r="L4820" s="9">
        <f t="shared" si="378"/>
        <v>-141</v>
      </c>
      <c r="M4820" s="9">
        <f t="shared" si="379"/>
        <v>55</v>
      </c>
    </row>
    <row r="4821" spans="1:13">
      <c r="A4821" s="2">
        <v>36810</v>
      </c>
      <c r="B4821" s="1">
        <v>15737</v>
      </c>
      <c r="C4821" s="1">
        <v>15737</v>
      </c>
      <c r="D4821" s="1">
        <v>15463</v>
      </c>
      <c r="E4821" s="1">
        <v>15526</v>
      </c>
      <c r="I4821" s="3">
        <f t="shared" si="375"/>
        <v>-1.4034419254461167E-2</v>
      </c>
      <c r="J4821" s="3">
        <f t="shared" si="376"/>
        <v>1.3407892228506069E-2</v>
      </c>
      <c r="K4821" s="9">
        <f t="shared" si="377"/>
        <v>274</v>
      </c>
      <c r="L4821" s="9">
        <f t="shared" si="378"/>
        <v>-221</v>
      </c>
      <c r="M4821" s="9">
        <f t="shared" si="379"/>
        <v>211</v>
      </c>
    </row>
    <row r="4822" spans="1:13">
      <c r="A4822" s="2">
        <v>36809</v>
      </c>
      <c r="B4822" s="1">
        <v>15845</v>
      </c>
      <c r="C4822" s="1">
        <v>16008</v>
      </c>
      <c r="D4822" s="1">
        <v>15725</v>
      </c>
      <c r="E4822" s="1">
        <v>15747</v>
      </c>
      <c r="I4822" s="3">
        <f t="shared" si="375"/>
        <v>-6.8117313150425733E-3</v>
      </c>
      <c r="J4822" s="3">
        <f t="shared" si="376"/>
        <v>6.1849163774061215E-3</v>
      </c>
      <c r="K4822" s="9">
        <f t="shared" si="377"/>
        <v>283</v>
      </c>
      <c r="L4822" s="9">
        <f t="shared" si="378"/>
        <v>-108</v>
      </c>
      <c r="M4822" s="9">
        <f t="shared" si="379"/>
        <v>98</v>
      </c>
    </row>
    <row r="4823" spans="1:13">
      <c r="A4823" s="2">
        <v>36808</v>
      </c>
      <c r="B4823" s="1">
        <v>15946</v>
      </c>
      <c r="C4823" s="1">
        <v>15975</v>
      </c>
      <c r="D4823" s="1">
        <v>15617</v>
      </c>
      <c r="E4823" s="1">
        <v>15855</v>
      </c>
      <c r="I4823" s="3">
        <f t="shared" si="375"/>
        <v>-5.6444026340545629E-3</v>
      </c>
      <c r="J4823" s="3">
        <f t="shared" si="376"/>
        <v>5.7067603160667248E-3</v>
      </c>
      <c r="K4823" s="9">
        <f t="shared" si="377"/>
        <v>358</v>
      </c>
      <c r="L4823" s="9">
        <f t="shared" si="378"/>
        <v>-90</v>
      </c>
      <c r="M4823" s="9">
        <f t="shared" si="379"/>
        <v>91</v>
      </c>
    </row>
    <row r="4824" spans="1:13">
      <c r="A4824" s="2">
        <v>36805</v>
      </c>
      <c r="B4824" s="1">
        <v>16370</v>
      </c>
      <c r="C4824" s="1">
        <v>16403</v>
      </c>
      <c r="D4824" s="1">
        <v>15816</v>
      </c>
      <c r="E4824" s="1">
        <v>15945</v>
      </c>
      <c r="I4824" s="3">
        <f t="shared" si="375"/>
        <v>-2.5485881921525486E-2</v>
      </c>
      <c r="J4824" s="3">
        <f t="shared" si="376"/>
        <v>2.5962125839951129E-2</v>
      </c>
      <c r="K4824" s="9">
        <f t="shared" si="377"/>
        <v>587</v>
      </c>
      <c r="L4824" s="9">
        <f t="shared" si="378"/>
        <v>-417</v>
      </c>
      <c r="M4824" s="9">
        <f t="shared" si="379"/>
        <v>425</v>
      </c>
    </row>
    <row r="4825" spans="1:13">
      <c r="A4825" s="2">
        <v>36804</v>
      </c>
      <c r="B4825" s="1">
        <v>15876</v>
      </c>
      <c r="C4825" s="1">
        <v>16393</v>
      </c>
      <c r="D4825" s="1">
        <v>15876</v>
      </c>
      <c r="E4825" s="1">
        <v>16362</v>
      </c>
      <c r="I4825" s="3">
        <f t="shared" si="375"/>
        <v>3.0612244897959183E-2</v>
      </c>
      <c r="J4825" s="3">
        <f t="shared" si="376"/>
        <v>-3.0612244897959183E-2</v>
      </c>
      <c r="K4825" s="9">
        <f t="shared" si="377"/>
        <v>517</v>
      </c>
      <c r="L4825" s="9">
        <f t="shared" si="378"/>
        <v>486</v>
      </c>
      <c r="M4825" s="9">
        <f t="shared" si="379"/>
        <v>-486</v>
      </c>
    </row>
    <row r="4826" spans="1:13">
      <c r="A4826" s="2">
        <v>36803</v>
      </c>
      <c r="B4826" s="1">
        <v>15652</v>
      </c>
      <c r="C4826" s="1">
        <v>15882</v>
      </c>
      <c r="D4826" s="1">
        <v>15562</v>
      </c>
      <c r="E4826" s="1">
        <v>15876</v>
      </c>
      <c r="I4826" s="3">
        <f t="shared" si="375"/>
        <v>1.5544041450777202E-2</v>
      </c>
      <c r="J4826" s="3">
        <f t="shared" si="376"/>
        <v>-1.4311270125223614E-2</v>
      </c>
      <c r="K4826" s="9">
        <f t="shared" si="377"/>
        <v>320</v>
      </c>
      <c r="L4826" s="9">
        <f t="shared" si="378"/>
        <v>243</v>
      </c>
      <c r="M4826" s="9">
        <f t="shared" si="379"/>
        <v>-224</v>
      </c>
    </row>
    <row r="4827" spans="1:13">
      <c r="A4827" s="2">
        <v>36802</v>
      </c>
      <c r="B4827" s="1">
        <v>15561</v>
      </c>
      <c r="C4827" s="1">
        <v>15917</v>
      </c>
      <c r="D4827" s="1">
        <v>15561</v>
      </c>
      <c r="E4827" s="1">
        <v>15633</v>
      </c>
      <c r="I4827" s="3">
        <f t="shared" si="375"/>
        <v>4.7560897229899091E-3</v>
      </c>
      <c r="J4827" s="3">
        <f t="shared" si="376"/>
        <v>-4.6269519953730477E-3</v>
      </c>
      <c r="K4827" s="9">
        <f t="shared" si="377"/>
        <v>356</v>
      </c>
      <c r="L4827" s="9">
        <f t="shared" si="378"/>
        <v>74</v>
      </c>
      <c r="M4827" s="9">
        <f t="shared" si="379"/>
        <v>-72</v>
      </c>
    </row>
    <row r="4828" spans="1:13">
      <c r="A4828" s="2">
        <v>36801</v>
      </c>
      <c r="B4828" s="1">
        <v>15949</v>
      </c>
      <c r="C4828" s="1">
        <v>16090</v>
      </c>
      <c r="D4828" s="1">
        <v>15536</v>
      </c>
      <c r="E4828" s="1">
        <v>15559</v>
      </c>
      <c r="I4828" s="3">
        <f t="shared" si="375"/>
        <v>-2.316675037669513E-2</v>
      </c>
      <c r="J4828" s="3">
        <f t="shared" si="376"/>
        <v>2.4452943758229356E-2</v>
      </c>
      <c r="K4828" s="9">
        <f t="shared" si="377"/>
        <v>554</v>
      </c>
      <c r="L4828" s="9">
        <f t="shared" si="378"/>
        <v>-369</v>
      </c>
      <c r="M4828" s="9">
        <f t="shared" si="379"/>
        <v>390</v>
      </c>
    </row>
    <row r="4829" spans="1:13">
      <c r="A4829" s="2">
        <v>36798</v>
      </c>
      <c r="B4829" s="1">
        <v>16019</v>
      </c>
      <c r="C4829" s="1">
        <v>16135</v>
      </c>
      <c r="D4829" s="1">
        <v>15829</v>
      </c>
      <c r="E4829" s="1">
        <v>15928</v>
      </c>
      <c r="I4829" s="3">
        <f t="shared" si="375"/>
        <v>-5.308187097982889E-3</v>
      </c>
      <c r="J4829" s="3">
        <f t="shared" si="376"/>
        <v>5.680754104500905E-3</v>
      </c>
      <c r="K4829" s="9">
        <f t="shared" si="377"/>
        <v>306</v>
      </c>
      <c r="L4829" s="9">
        <f t="shared" si="378"/>
        <v>-85</v>
      </c>
      <c r="M4829" s="9">
        <f t="shared" si="379"/>
        <v>91</v>
      </c>
    </row>
    <row r="4830" spans="1:13">
      <c r="A4830" s="2">
        <v>36797</v>
      </c>
      <c r="B4830" s="1">
        <v>15849</v>
      </c>
      <c r="C4830" s="1">
        <v>16040</v>
      </c>
      <c r="D4830" s="1">
        <v>15656</v>
      </c>
      <c r="E4830" s="1">
        <v>16013</v>
      </c>
      <c r="I4830" s="3">
        <f t="shared" si="375"/>
        <v>1.041140837960626E-2</v>
      </c>
      <c r="J4830" s="3">
        <f t="shared" si="376"/>
        <v>-1.0347656003533346E-2</v>
      </c>
      <c r="K4830" s="9">
        <f t="shared" si="377"/>
        <v>384</v>
      </c>
      <c r="L4830" s="9">
        <f t="shared" si="378"/>
        <v>165</v>
      </c>
      <c r="M4830" s="9">
        <f t="shared" si="379"/>
        <v>-164</v>
      </c>
    </row>
    <row r="4831" spans="1:13">
      <c r="A4831" s="2">
        <v>36796</v>
      </c>
      <c r="B4831" s="1">
        <v>16289</v>
      </c>
      <c r="C4831" s="1">
        <v>16401</v>
      </c>
      <c r="D4831" s="1">
        <v>15748</v>
      </c>
      <c r="E4831" s="1">
        <v>15848</v>
      </c>
      <c r="I4831" s="3">
        <f t="shared" si="375"/>
        <v>-2.4978466838931956E-2</v>
      </c>
      <c r="J4831" s="3">
        <f t="shared" si="376"/>
        <v>2.7073485174043833E-2</v>
      </c>
      <c r="K4831" s="9">
        <f t="shared" si="377"/>
        <v>653</v>
      </c>
      <c r="L4831" s="9">
        <f t="shared" si="378"/>
        <v>-406</v>
      </c>
      <c r="M4831" s="9">
        <f t="shared" si="379"/>
        <v>441</v>
      </c>
    </row>
    <row r="4832" spans="1:13">
      <c r="A4832" s="2">
        <v>36795</v>
      </c>
      <c r="B4832" s="1">
        <v>16318</v>
      </c>
      <c r="C4832" s="1">
        <v>16467</v>
      </c>
      <c r="D4832" s="1">
        <v>16195</v>
      </c>
      <c r="E4832" s="1">
        <v>16254</v>
      </c>
      <c r="I4832" s="3">
        <f t="shared" si="375"/>
        <v>-3.9220492707439641E-3</v>
      </c>
      <c r="J4832" s="3">
        <f t="shared" si="376"/>
        <v>3.9220492707439641E-3</v>
      </c>
      <c r="K4832" s="9">
        <f t="shared" si="377"/>
        <v>272</v>
      </c>
      <c r="L4832" s="9">
        <f t="shared" si="378"/>
        <v>-64</v>
      </c>
      <c r="M4832" s="9">
        <f t="shared" si="379"/>
        <v>64</v>
      </c>
    </row>
    <row r="4833" spans="1:13">
      <c r="A4833" s="2">
        <v>36794</v>
      </c>
      <c r="B4833" s="1">
        <v>16361</v>
      </c>
      <c r="C4833" s="1">
        <v>16520</v>
      </c>
      <c r="D4833" s="1">
        <v>16317</v>
      </c>
      <c r="E4833" s="1">
        <v>16318</v>
      </c>
      <c r="I4833" s="3">
        <f t="shared" si="375"/>
        <v>-2.1402800709349966E-3</v>
      </c>
      <c r="J4833" s="3">
        <f t="shared" si="376"/>
        <v>2.6282012101949757E-3</v>
      </c>
      <c r="K4833" s="9">
        <f t="shared" si="377"/>
        <v>203</v>
      </c>
      <c r="L4833" s="9">
        <f t="shared" si="378"/>
        <v>-35</v>
      </c>
      <c r="M4833" s="9">
        <f t="shared" si="379"/>
        <v>43</v>
      </c>
    </row>
    <row r="4834" spans="1:13">
      <c r="A4834" s="2">
        <v>36791</v>
      </c>
      <c r="B4834" s="1">
        <v>16092</v>
      </c>
      <c r="C4834" s="1">
        <v>16425</v>
      </c>
      <c r="D4834" s="1">
        <v>15707</v>
      </c>
      <c r="E4834" s="1">
        <v>16353</v>
      </c>
      <c r="I4834" s="3">
        <f t="shared" si="375"/>
        <v>1.282051282051282E-2</v>
      </c>
      <c r="J4834" s="3">
        <f t="shared" si="376"/>
        <v>-1.6219239373601788E-2</v>
      </c>
      <c r="K4834" s="9">
        <f t="shared" si="377"/>
        <v>718</v>
      </c>
      <c r="L4834" s="9">
        <f t="shared" si="378"/>
        <v>207</v>
      </c>
      <c r="M4834" s="9">
        <f t="shared" si="379"/>
        <v>-261</v>
      </c>
    </row>
    <row r="4835" spans="1:13">
      <c r="A4835" s="2">
        <v>36790</v>
      </c>
      <c r="B4835" s="1">
        <v>16065</v>
      </c>
      <c r="C4835" s="1">
        <v>16172</v>
      </c>
      <c r="D4835" s="1">
        <v>15949</v>
      </c>
      <c r="E4835" s="1">
        <v>16146</v>
      </c>
      <c r="I4835" s="3">
        <f t="shared" si="375"/>
        <v>4.2918454935622317E-3</v>
      </c>
      <c r="J4835" s="3">
        <f t="shared" si="376"/>
        <v>-5.0420168067226894E-3</v>
      </c>
      <c r="K4835" s="9">
        <f t="shared" si="377"/>
        <v>223</v>
      </c>
      <c r="L4835" s="9">
        <f t="shared" si="378"/>
        <v>69</v>
      </c>
      <c r="M4835" s="9">
        <f t="shared" si="379"/>
        <v>-81</v>
      </c>
    </row>
    <row r="4836" spans="1:13">
      <c r="A4836" s="2">
        <v>36789</v>
      </c>
      <c r="B4836" s="1">
        <v>16195</v>
      </c>
      <c r="C4836" s="1">
        <v>16215</v>
      </c>
      <c r="D4836" s="1">
        <v>15812</v>
      </c>
      <c r="E4836" s="1">
        <v>16077</v>
      </c>
      <c r="I4836" s="3">
        <f t="shared" si="375"/>
        <v>-6.8569310600444773E-3</v>
      </c>
      <c r="J4836" s="3">
        <f t="shared" si="376"/>
        <v>7.2861994442729242E-3</v>
      </c>
      <c r="K4836" s="9">
        <f t="shared" si="377"/>
        <v>403</v>
      </c>
      <c r="L4836" s="9">
        <f t="shared" si="378"/>
        <v>-111</v>
      </c>
      <c r="M4836" s="9">
        <f t="shared" si="379"/>
        <v>118</v>
      </c>
    </row>
    <row r="4837" spans="1:13">
      <c r="A4837" s="2">
        <v>36788</v>
      </c>
      <c r="B4837" s="1">
        <v>15922</v>
      </c>
      <c r="C4837" s="1">
        <v>16189</v>
      </c>
      <c r="D4837" s="1">
        <v>15823</v>
      </c>
      <c r="E4837" s="1">
        <v>16188</v>
      </c>
      <c r="I4837" s="3">
        <f t="shared" si="375"/>
        <v>1.7281467982152958E-2</v>
      </c>
      <c r="J4837" s="3">
        <f t="shared" si="376"/>
        <v>-1.6706443914081145E-2</v>
      </c>
      <c r="K4837" s="9">
        <f t="shared" si="377"/>
        <v>366</v>
      </c>
      <c r="L4837" s="9">
        <f t="shared" si="378"/>
        <v>275</v>
      </c>
      <c r="M4837" s="9">
        <f t="shared" si="379"/>
        <v>-266</v>
      </c>
    </row>
    <row r="4838" spans="1:13">
      <c r="A4838" s="2">
        <v>36787</v>
      </c>
      <c r="B4838" s="1">
        <v>16562</v>
      </c>
      <c r="C4838" s="1">
        <v>16608</v>
      </c>
      <c r="D4838" s="1">
        <v>15913</v>
      </c>
      <c r="E4838" s="1">
        <v>15913</v>
      </c>
      <c r="I4838" s="3">
        <f t="shared" si="375"/>
        <v>-3.9244098291372334E-2</v>
      </c>
      <c r="J4838" s="3">
        <f t="shared" si="376"/>
        <v>3.918608863663809E-2</v>
      </c>
      <c r="K4838" s="9">
        <f t="shared" si="377"/>
        <v>695</v>
      </c>
      <c r="L4838" s="9">
        <f t="shared" si="378"/>
        <v>-650</v>
      </c>
      <c r="M4838" s="9">
        <f t="shared" si="379"/>
        <v>649</v>
      </c>
    </row>
    <row r="4839" spans="1:13">
      <c r="A4839" s="2">
        <v>36784</v>
      </c>
      <c r="B4839" s="1">
        <v>16770</v>
      </c>
      <c r="C4839" s="1">
        <v>16770</v>
      </c>
      <c r="D4839" s="1">
        <v>16515</v>
      </c>
      <c r="E4839" s="1">
        <v>16563</v>
      </c>
      <c r="I4839" s="3">
        <f t="shared" si="375"/>
        <v>-1.2225667938931298E-2</v>
      </c>
      <c r="J4839" s="3">
        <f t="shared" si="376"/>
        <v>1.2343470483005367E-2</v>
      </c>
      <c r="K4839" s="9">
        <f t="shared" si="377"/>
        <v>255</v>
      </c>
      <c r="L4839" s="9">
        <f t="shared" si="378"/>
        <v>-205</v>
      </c>
      <c r="M4839" s="9">
        <f t="shared" si="379"/>
        <v>207</v>
      </c>
    </row>
    <row r="4840" spans="1:13">
      <c r="A4840" s="2">
        <v>36783</v>
      </c>
      <c r="B4840" s="1">
        <v>17031</v>
      </c>
      <c r="C4840" s="1">
        <v>17104</v>
      </c>
      <c r="D4840" s="1">
        <v>16730</v>
      </c>
      <c r="E4840" s="1">
        <v>16768</v>
      </c>
      <c r="I4840" s="3">
        <f t="shared" si="375"/>
        <v>-1.353100364748794E-2</v>
      </c>
      <c r="J4840" s="3">
        <f t="shared" si="376"/>
        <v>1.5442428512712113E-2</v>
      </c>
      <c r="K4840" s="9">
        <f t="shared" si="377"/>
        <v>374</v>
      </c>
      <c r="L4840" s="9">
        <f t="shared" si="378"/>
        <v>-230</v>
      </c>
      <c r="M4840" s="9">
        <f t="shared" si="379"/>
        <v>263</v>
      </c>
    </row>
    <row r="4841" spans="1:13">
      <c r="A4841" s="2">
        <v>36782</v>
      </c>
      <c r="B4841" s="1">
        <v>16888</v>
      </c>
      <c r="C4841" s="1">
        <v>17089</v>
      </c>
      <c r="D4841" s="1">
        <v>16878</v>
      </c>
      <c r="E4841" s="1">
        <v>16998</v>
      </c>
      <c r="I4841" s="3">
        <f t="shared" si="375"/>
        <v>6.8712237886506336E-3</v>
      </c>
      <c r="J4841" s="3">
        <f t="shared" si="376"/>
        <v>-6.513500710563714E-3</v>
      </c>
      <c r="K4841" s="9">
        <f t="shared" si="377"/>
        <v>211</v>
      </c>
      <c r="L4841" s="9">
        <f t="shared" si="378"/>
        <v>116</v>
      </c>
      <c r="M4841" s="9">
        <f t="shared" si="379"/>
        <v>-110</v>
      </c>
    </row>
    <row r="4842" spans="1:13">
      <c r="A4842" s="2">
        <v>36781</v>
      </c>
      <c r="B4842" s="1">
        <v>17285</v>
      </c>
      <c r="C4842" s="1">
        <v>17303</v>
      </c>
      <c r="D4842" s="1">
        <v>16882</v>
      </c>
      <c r="E4842" s="1">
        <v>16882</v>
      </c>
      <c r="I4842" s="3">
        <f t="shared" si="375"/>
        <v>-2.3428009486897668E-2</v>
      </c>
      <c r="J4842" s="3">
        <f t="shared" si="376"/>
        <v>2.3315013017066823E-2</v>
      </c>
      <c r="K4842" s="9">
        <f t="shared" si="377"/>
        <v>421</v>
      </c>
      <c r="L4842" s="9">
        <f t="shared" si="378"/>
        <v>-405</v>
      </c>
      <c r="M4842" s="9">
        <f t="shared" si="379"/>
        <v>403</v>
      </c>
    </row>
    <row r="4843" spans="1:13">
      <c r="A4843" s="2">
        <v>36780</v>
      </c>
      <c r="B4843" s="1">
        <v>17442</v>
      </c>
      <c r="C4843" s="1">
        <v>17448</v>
      </c>
      <c r="D4843" s="1">
        <v>17236</v>
      </c>
      <c r="E4843" s="1">
        <v>17287</v>
      </c>
      <c r="I4843" s="3">
        <f t="shared" si="375"/>
        <v>-8.3749211265989783E-3</v>
      </c>
      <c r="J4843" s="3">
        <f t="shared" si="376"/>
        <v>8.8865955739020758E-3</v>
      </c>
      <c r="K4843" s="9">
        <f t="shared" si="377"/>
        <v>212</v>
      </c>
      <c r="L4843" s="9">
        <f t="shared" si="378"/>
        <v>-146</v>
      </c>
      <c r="M4843" s="9">
        <f t="shared" si="379"/>
        <v>155</v>
      </c>
    </row>
    <row r="4844" spans="1:13">
      <c r="A4844" s="2">
        <v>36777</v>
      </c>
      <c r="B4844" s="1">
        <v>17594</v>
      </c>
      <c r="C4844" s="1">
        <v>17686</v>
      </c>
      <c r="D4844" s="1">
        <v>17428</v>
      </c>
      <c r="E4844" s="1">
        <v>17433</v>
      </c>
      <c r="I4844" s="3">
        <f t="shared" si="375"/>
        <v>-8.869179600886918E-3</v>
      </c>
      <c r="J4844" s="3">
        <f t="shared" si="376"/>
        <v>9.1508468796180509E-3</v>
      </c>
      <c r="K4844" s="9">
        <f t="shared" si="377"/>
        <v>258</v>
      </c>
      <c r="L4844" s="9">
        <f t="shared" si="378"/>
        <v>-156</v>
      </c>
      <c r="M4844" s="9">
        <f t="shared" si="379"/>
        <v>161</v>
      </c>
    </row>
    <row r="4845" spans="1:13">
      <c r="A4845" s="2">
        <v>36775</v>
      </c>
      <c r="B4845" s="1">
        <v>17441</v>
      </c>
      <c r="C4845" s="1">
        <v>17647</v>
      </c>
      <c r="D4845" s="1">
        <v>17441</v>
      </c>
      <c r="E4845" s="1">
        <v>17589</v>
      </c>
      <c r="I4845" s="3">
        <f t="shared" si="375"/>
        <v>9.46969696969697E-3</v>
      </c>
      <c r="J4845" s="3">
        <f t="shared" si="376"/>
        <v>-8.4857519637635461E-3</v>
      </c>
      <c r="K4845" s="9">
        <f t="shared" si="377"/>
        <v>206</v>
      </c>
      <c r="L4845" s="9">
        <f t="shared" si="378"/>
        <v>165</v>
      </c>
      <c r="M4845" s="9">
        <f t="shared" si="379"/>
        <v>-148</v>
      </c>
    </row>
    <row r="4846" spans="1:13">
      <c r="A4846" s="2">
        <v>36774</v>
      </c>
      <c r="B4846" s="1">
        <v>17613</v>
      </c>
      <c r="C4846" s="1">
        <v>17632</v>
      </c>
      <c r="D4846" s="1">
        <v>17416</v>
      </c>
      <c r="E4846" s="1">
        <v>17424</v>
      </c>
      <c r="I4846" s="3">
        <f t="shared" si="375"/>
        <v>-1.0730710270822688E-2</v>
      </c>
      <c r="J4846" s="3">
        <f t="shared" si="376"/>
        <v>1.0730710270822688E-2</v>
      </c>
      <c r="K4846" s="9">
        <f t="shared" si="377"/>
        <v>216</v>
      </c>
      <c r="L4846" s="9">
        <f t="shared" si="378"/>
        <v>-189</v>
      </c>
      <c r="M4846" s="9">
        <f t="shared" si="379"/>
        <v>189</v>
      </c>
    </row>
    <row r="4847" spans="1:13">
      <c r="A4847" s="2">
        <v>36773</v>
      </c>
      <c r="B4847" s="1">
        <v>17577</v>
      </c>
      <c r="C4847" s="1">
        <v>17714</v>
      </c>
      <c r="D4847" s="1">
        <v>17569</v>
      </c>
      <c r="E4847" s="1">
        <v>17613</v>
      </c>
      <c r="I4847" s="3">
        <f t="shared" si="375"/>
        <v>2.0481310803891449E-3</v>
      </c>
      <c r="J4847" s="3">
        <f t="shared" si="376"/>
        <v>-2.0481310803891449E-3</v>
      </c>
      <c r="K4847" s="9">
        <f t="shared" si="377"/>
        <v>145</v>
      </c>
      <c r="L4847" s="9">
        <f t="shared" si="378"/>
        <v>36</v>
      </c>
      <c r="M4847" s="9">
        <f t="shared" si="379"/>
        <v>-36</v>
      </c>
    </row>
    <row r="4848" spans="1:13">
      <c r="A4848" s="2">
        <v>36770</v>
      </c>
      <c r="B4848" s="1">
        <v>17359</v>
      </c>
      <c r="C4848" s="1">
        <v>17577</v>
      </c>
      <c r="D4848" s="1">
        <v>17359</v>
      </c>
      <c r="E4848" s="1">
        <v>17577</v>
      </c>
      <c r="I4848" s="3">
        <f t="shared" si="375"/>
        <v>1.3317191283292978E-2</v>
      </c>
      <c r="J4848" s="3">
        <f t="shared" si="376"/>
        <v>-1.2558327092574458E-2</v>
      </c>
      <c r="K4848" s="9">
        <f t="shared" si="377"/>
        <v>218</v>
      </c>
      <c r="L4848" s="9">
        <f t="shared" si="378"/>
        <v>231</v>
      </c>
      <c r="M4848" s="9">
        <f t="shared" si="379"/>
        <v>-218</v>
      </c>
    </row>
    <row r="4849" spans="1:13">
      <c r="A4849" s="2">
        <v>36769</v>
      </c>
      <c r="B4849" s="1">
        <v>17416</v>
      </c>
      <c r="C4849" s="1">
        <v>17562</v>
      </c>
      <c r="D4849" s="1">
        <v>17327</v>
      </c>
      <c r="E4849" s="1">
        <v>17346</v>
      </c>
      <c r="I4849" s="3">
        <f t="shared" si="375"/>
        <v>-3.9049041001493054E-3</v>
      </c>
      <c r="J4849" s="3">
        <f t="shared" si="376"/>
        <v>4.0192926045016075E-3</v>
      </c>
      <c r="K4849" s="9">
        <f t="shared" si="377"/>
        <v>235</v>
      </c>
      <c r="L4849" s="9">
        <f t="shared" si="378"/>
        <v>-68</v>
      </c>
      <c r="M4849" s="9">
        <f t="shared" si="379"/>
        <v>70</v>
      </c>
    </row>
    <row r="4850" spans="1:13">
      <c r="A4850" s="2">
        <v>36768</v>
      </c>
      <c r="B4850" s="1">
        <v>17358</v>
      </c>
      <c r="C4850" s="1">
        <v>17563</v>
      </c>
      <c r="D4850" s="1">
        <v>17309</v>
      </c>
      <c r="E4850" s="1">
        <v>17414</v>
      </c>
      <c r="I4850" s="3">
        <f t="shared" si="375"/>
        <v>3.4574161576581769E-3</v>
      </c>
      <c r="J4850" s="3">
        <f t="shared" si="376"/>
        <v>-3.2261781311210967E-3</v>
      </c>
      <c r="K4850" s="9">
        <f t="shared" si="377"/>
        <v>254</v>
      </c>
      <c r="L4850" s="9">
        <f t="shared" si="378"/>
        <v>60</v>
      </c>
      <c r="M4850" s="9">
        <f t="shared" si="379"/>
        <v>-56</v>
      </c>
    </row>
    <row r="4851" spans="1:13">
      <c r="A4851" s="2">
        <v>36767</v>
      </c>
      <c r="B4851" s="1">
        <v>17453</v>
      </c>
      <c r="C4851" s="1">
        <v>17490</v>
      </c>
      <c r="D4851" s="1">
        <v>17232</v>
      </c>
      <c r="E4851" s="1">
        <v>17354</v>
      </c>
      <c r="I4851" s="3">
        <f t="shared" si="375"/>
        <v>-6.0710194730813289E-3</v>
      </c>
      <c r="J4851" s="3">
        <f t="shared" si="376"/>
        <v>5.6723772417349456E-3</v>
      </c>
      <c r="K4851" s="9">
        <f t="shared" si="377"/>
        <v>258</v>
      </c>
      <c r="L4851" s="9">
        <f t="shared" si="378"/>
        <v>-106</v>
      </c>
      <c r="M4851" s="9">
        <f t="shared" si="379"/>
        <v>99</v>
      </c>
    </row>
    <row r="4852" spans="1:13">
      <c r="A4852" s="2">
        <v>36766</v>
      </c>
      <c r="B4852" s="1">
        <v>17657</v>
      </c>
      <c r="C4852" s="1">
        <v>17685</v>
      </c>
      <c r="D4852" s="1">
        <v>17380</v>
      </c>
      <c r="E4852" s="1">
        <v>17460</v>
      </c>
      <c r="I4852" s="3">
        <f t="shared" si="375"/>
        <v>-1.0316290669992064E-2</v>
      </c>
      <c r="J4852" s="3">
        <f t="shared" si="376"/>
        <v>1.1157048196182818E-2</v>
      </c>
      <c r="K4852" s="9">
        <f t="shared" si="377"/>
        <v>305</v>
      </c>
      <c r="L4852" s="9">
        <f t="shared" si="378"/>
        <v>-182</v>
      </c>
      <c r="M4852" s="9">
        <f t="shared" si="379"/>
        <v>197</v>
      </c>
    </row>
    <row r="4853" spans="1:13">
      <c r="A4853" s="2">
        <v>36763</v>
      </c>
      <c r="B4853" s="1">
        <v>17315</v>
      </c>
      <c r="C4853" s="1">
        <v>17667</v>
      </c>
      <c r="D4853" s="1">
        <v>17315</v>
      </c>
      <c r="E4853" s="1">
        <v>17642</v>
      </c>
      <c r="I4853" s="3">
        <f t="shared" si="375"/>
        <v>1.9179664933564412E-2</v>
      </c>
      <c r="J4853" s="3">
        <f t="shared" si="376"/>
        <v>-1.8885359514871497E-2</v>
      </c>
      <c r="K4853" s="9">
        <f t="shared" si="377"/>
        <v>352</v>
      </c>
      <c r="L4853" s="9">
        <f t="shared" si="378"/>
        <v>332</v>
      </c>
      <c r="M4853" s="9">
        <f t="shared" si="379"/>
        <v>-327</v>
      </c>
    </row>
    <row r="4854" spans="1:13">
      <c r="A4854" s="2">
        <v>36762</v>
      </c>
      <c r="B4854" s="1">
        <v>17454</v>
      </c>
      <c r="C4854" s="1">
        <v>17454</v>
      </c>
      <c r="D4854" s="1">
        <v>17186</v>
      </c>
      <c r="E4854" s="1">
        <v>17310</v>
      </c>
      <c r="I4854" s="3">
        <f t="shared" si="375"/>
        <v>-8.0229226361031511E-3</v>
      </c>
      <c r="J4854" s="3">
        <f t="shared" si="376"/>
        <v>8.250257820556892E-3</v>
      </c>
      <c r="K4854" s="9">
        <f t="shared" si="377"/>
        <v>268</v>
      </c>
      <c r="L4854" s="9">
        <f t="shared" si="378"/>
        <v>-140</v>
      </c>
      <c r="M4854" s="9">
        <f t="shared" si="379"/>
        <v>144</v>
      </c>
    </row>
    <row r="4855" spans="1:13">
      <c r="A4855" s="2">
        <v>36761</v>
      </c>
      <c r="B4855" s="1">
        <v>17252</v>
      </c>
      <c r="C4855" s="1">
        <v>17455</v>
      </c>
      <c r="D4855" s="1">
        <v>17137</v>
      </c>
      <c r="E4855" s="1">
        <v>17450</v>
      </c>
      <c r="I4855" s="3">
        <f t="shared" si="375"/>
        <v>1.3121226196005574E-2</v>
      </c>
      <c r="J4855" s="3">
        <f t="shared" si="376"/>
        <v>-1.1476930210990031E-2</v>
      </c>
      <c r="K4855" s="9">
        <f t="shared" si="377"/>
        <v>318</v>
      </c>
      <c r="L4855" s="9">
        <f t="shared" si="378"/>
        <v>226</v>
      </c>
      <c r="M4855" s="9">
        <f t="shared" si="379"/>
        <v>-198</v>
      </c>
    </row>
    <row r="4856" spans="1:13">
      <c r="A4856" s="2">
        <v>36760</v>
      </c>
      <c r="B4856" s="1">
        <v>17086</v>
      </c>
      <c r="C4856" s="1">
        <v>17427</v>
      </c>
      <c r="D4856" s="1">
        <v>17086</v>
      </c>
      <c r="E4856" s="1">
        <v>17224</v>
      </c>
      <c r="I4856" s="3">
        <f t="shared" si="375"/>
        <v>8.2538195867236427E-3</v>
      </c>
      <c r="J4856" s="3">
        <f t="shared" si="376"/>
        <v>-8.076788013578369E-3</v>
      </c>
      <c r="K4856" s="9">
        <f t="shared" si="377"/>
        <v>341</v>
      </c>
      <c r="L4856" s="9">
        <f t="shared" si="378"/>
        <v>141</v>
      </c>
      <c r="M4856" s="9">
        <f t="shared" si="379"/>
        <v>-138</v>
      </c>
    </row>
    <row r="4857" spans="1:13">
      <c r="A4857" s="2">
        <v>36759</v>
      </c>
      <c r="B4857" s="1">
        <v>17317</v>
      </c>
      <c r="C4857" s="1">
        <v>17433</v>
      </c>
      <c r="D4857" s="1">
        <v>17066</v>
      </c>
      <c r="E4857" s="1">
        <v>17083</v>
      </c>
      <c r="I4857" s="3">
        <f t="shared" si="375"/>
        <v>-1.3284814878992664E-2</v>
      </c>
      <c r="J4857" s="3">
        <f t="shared" si="376"/>
        <v>1.3512733152393602E-2</v>
      </c>
      <c r="K4857" s="9">
        <f t="shared" si="377"/>
        <v>367</v>
      </c>
      <c r="L4857" s="9">
        <f t="shared" si="378"/>
        <v>-230</v>
      </c>
      <c r="M4857" s="9">
        <f t="shared" si="379"/>
        <v>234</v>
      </c>
    </row>
    <row r="4858" spans="1:13">
      <c r="A4858" s="2">
        <v>36756</v>
      </c>
      <c r="B4858" s="1">
        <v>17702</v>
      </c>
      <c r="C4858" s="1">
        <v>17780</v>
      </c>
      <c r="D4858" s="1">
        <v>17257</v>
      </c>
      <c r="E4858" s="1">
        <v>17313</v>
      </c>
      <c r="I4858" s="3">
        <f t="shared" si="375"/>
        <v>-2.19749180883516E-2</v>
      </c>
      <c r="J4858" s="3">
        <f t="shared" si="376"/>
        <v>2.19749180883516E-2</v>
      </c>
      <c r="K4858" s="9">
        <f t="shared" si="377"/>
        <v>523</v>
      </c>
      <c r="L4858" s="9">
        <f t="shared" si="378"/>
        <v>-389</v>
      </c>
      <c r="M4858" s="9">
        <f t="shared" si="379"/>
        <v>389</v>
      </c>
    </row>
    <row r="4859" spans="1:13">
      <c r="A4859" s="2">
        <v>36755</v>
      </c>
      <c r="B4859" s="1">
        <v>17326</v>
      </c>
      <c r="C4859" s="1">
        <v>17853</v>
      </c>
      <c r="D4859" s="1">
        <v>17321</v>
      </c>
      <c r="E4859" s="1">
        <v>17702</v>
      </c>
      <c r="I4859" s="3">
        <f t="shared" si="375"/>
        <v>2.1465666474321986E-2</v>
      </c>
      <c r="J4859" s="3">
        <f t="shared" si="376"/>
        <v>-2.1701489091538729E-2</v>
      </c>
      <c r="K4859" s="9">
        <f t="shared" si="377"/>
        <v>532</v>
      </c>
      <c r="L4859" s="9">
        <f t="shared" si="378"/>
        <v>372</v>
      </c>
      <c r="M4859" s="9">
        <f t="shared" si="379"/>
        <v>-376</v>
      </c>
    </row>
    <row r="4860" spans="1:13">
      <c r="A4860" s="2">
        <v>36754</v>
      </c>
      <c r="B4860" s="1">
        <v>17741</v>
      </c>
      <c r="C4860" s="1">
        <v>17770</v>
      </c>
      <c r="D4860" s="1">
        <v>17275</v>
      </c>
      <c r="E4860" s="1">
        <v>17330</v>
      </c>
      <c r="I4860" s="3">
        <f t="shared" si="375"/>
        <v>-2.3331830477908027E-2</v>
      </c>
      <c r="J4860" s="3">
        <f t="shared" si="376"/>
        <v>2.3166676061101402E-2</v>
      </c>
      <c r="K4860" s="9">
        <f t="shared" si="377"/>
        <v>495</v>
      </c>
      <c r="L4860" s="9">
        <f t="shared" si="378"/>
        <v>-414</v>
      </c>
      <c r="M4860" s="9">
        <f t="shared" si="379"/>
        <v>411</v>
      </c>
    </row>
    <row r="4861" spans="1:13">
      <c r="A4861" s="2">
        <v>36753</v>
      </c>
      <c r="B4861" s="1">
        <v>17810</v>
      </c>
      <c r="C4861" s="1">
        <v>17901</v>
      </c>
      <c r="D4861" s="1">
        <v>17689</v>
      </c>
      <c r="E4861" s="1">
        <v>17744</v>
      </c>
      <c r="I4861" s="3">
        <f t="shared" si="375"/>
        <v>-3.7057832678270633E-3</v>
      </c>
      <c r="J4861" s="3">
        <f t="shared" si="376"/>
        <v>3.7057832678270633E-3</v>
      </c>
      <c r="K4861" s="9">
        <f t="shared" si="377"/>
        <v>212</v>
      </c>
      <c r="L4861" s="9">
        <f t="shared" si="378"/>
        <v>-66</v>
      </c>
      <c r="M4861" s="9">
        <f t="shared" si="379"/>
        <v>66</v>
      </c>
    </row>
    <row r="4862" spans="1:13">
      <c r="A4862" s="2">
        <v>36752</v>
      </c>
      <c r="B4862" s="1">
        <v>17401</v>
      </c>
      <c r="C4862" s="1">
        <v>17925</v>
      </c>
      <c r="D4862" s="1">
        <v>17333</v>
      </c>
      <c r="E4862" s="1">
        <v>17810</v>
      </c>
      <c r="I4862" s="3">
        <f t="shared" si="375"/>
        <v>2.3857430296062087E-2</v>
      </c>
      <c r="J4862" s="3">
        <f t="shared" si="376"/>
        <v>-2.3504396299063271E-2</v>
      </c>
      <c r="K4862" s="9">
        <f t="shared" si="377"/>
        <v>592</v>
      </c>
      <c r="L4862" s="9">
        <f t="shared" si="378"/>
        <v>415</v>
      </c>
      <c r="M4862" s="9">
        <f t="shared" si="379"/>
        <v>-409</v>
      </c>
    </row>
    <row r="4863" spans="1:13">
      <c r="A4863" s="2">
        <v>36749</v>
      </c>
      <c r="B4863" s="1">
        <v>16846</v>
      </c>
      <c r="C4863" s="1">
        <v>17395</v>
      </c>
      <c r="D4863" s="1">
        <v>16705</v>
      </c>
      <c r="E4863" s="1">
        <v>17395</v>
      </c>
      <c r="I4863" s="3">
        <f t="shared" si="375"/>
        <v>3.332541285493644E-2</v>
      </c>
      <c r="J4863" s="3">
        <f t="shared" si="376"/>
        <v>-3.2589338715422057E-2</v>
      </c>
      <c r="K4863" s="9">
        <f t="shared" si="377"/>
        <v>690</v>
      </c>
      <c r="L4863" s="9">
        <f t="shared" si="378"/>
        <v>561</v>
      </c>
      <c r="M4863" s="9">
        <f t="shared" si="379"/>
        <v>-549</v>
      </c>
    </row>
    <row r="4864" spans="1:13">
      <c r="A4864" s="2">
        <v>36748</v>
      </c>
      <c r="B4864" s="1">
        <v>16518</v>
      </c>
      <c r="C4864" s="1">
        <v>17007</v>
      </c>
      <c r="D4864" s="1">
        <v>16501</v>
      </c>
      <c r="E4864" s="1">
        <v>16834</v>
      </c>
      <c r="I4864" s="3">
        <f t="shared" si="375"/>
        <v>1.8206012217988267E-2</v>
      </c>
      <c r="J4864" s="3">
        <f t="shared" si="376"/>
        <v>-1.9130645356580701E-2</v>
      </c>
      <c r="K4864" s="9">
        <f t="shared" si="377"/>
        <v>506</v>
      </c>
      <c r="L4864" s="9">
        <f t="shared" si="378"/>
        <v>301</v>
      </c>
      <c r="M4864" s="9">
        <f t="shared" si="379"/>
        <v>-316</v>
      </c>
    </row>
    <row r="4865" spans="1:13">
      <c r="A4865" s="2">
        <v>36747</v>
      </c>
      <c r="B4865" s="1">
        <v>16894</v>
      </c>
      <c r="C4865" s="1">
        <v>16976</v>
      </c>
      <c r="D4865" s="1">
        <v>16510</v>
      </c>
      <c r="E4865" s="1">
        <v>16533</v>
      </c>
      <c r="I4865" s="3">
        <f t="shared" si="375"/>
        <v>-2.0788912579957356E-2</v>
      </c>
      <c r="J4865" s="3">
        <f t="shared" si="376"/>
        <v>2.136853320705576E-2</v>
      </c>
      <c r="K4865" s="9">
        <f t="shared" si="377"/>
        <v>466</v>
      </c>
      <c r="L4865" s="9">
        <f t="shared" si="378"/>
        <v>-351</v>
      </c>
      <c r="M4865" s="9">
        <f t="shared" si="379"/>
        <v>361</v>
      </c>
    </row>
    <row r="4866" spans="1:13">
      <c r="A4866" s="2">
        <v>36746</v>
      </c>
      <c r="B4866" s="1">
        <v>17001</v>
      </c>
      <c r="C4866" s="1">
        <v>17061</v>
      </c>
      <c r="D4866" s="1">
        <v>16857</v>
      </c>
      <c r="E4866" s="1">
        <v>16884</v>
      </c>
      <c r="I4866" s="3">
        <f t="shared" si="375"/>
        <v>-6.5313327449249775E-3</v>
      </c>
      <c r="J4866" s="3">
        <f t="shared" si="376"/>
        <v>6.8819481206987823E-3</v>
      </c>
      <c r="K4866" s="9">
        <f t="shared" si="377"/>
        <v>204</v>
      </c>
      <c r="L4866" s="9">
        <f t="shared" si="378"/>
        <v>-111</v>
      </c>
      <c r="M4866" s="9">
        <f t="shared" si="379"/>
        <v>117</v>
      </c>
    </row>
    <row r="4867" spans="1:13">
      <c r="A4867" s="2">
        <v>36745</v>
      </c>
      <c r="B4867" s="1">
        <v>16768</v>
      </c>
      <c r="C4867" s="1">
        <v>17014</v>
      </c>
      <c r="D4867" s="1">
        <v>16768</v>
      </c>
      <c r="E4867" s="1">
        <v>16995</v>
      </c>
      <c r="I4867" s="3">
        <f t="shared" si="375"/>
        <v>1.3960980848398067E-2</v>
      </c>
      <c r="J4867" s="3">
        <f t="shared" si="376"/>
        <v>-1.3537690839694657E-2</v>
      </c>
      <c r="K4867" s="9">
        <f t="shared" si="377"/>
        <v>246</v>
      </c>
      <c r="L4867" s="9">
        <f t="shared" si="378"/>
        <v>234</v>
      </c>
      <c r="M4867" s="9">
        <f t="shared" si="379"/>
        <v>-227</v>
      </c>
    </row>
    <row r="4868" spans="1:13">
      <c r="A4868" s="2">
        <v>36742</v>
      </c>
      <c r="B4868" s="1">
        <v>16726</v>
      </c>
      <c r="C4868" s="1">
        <v>16907</v>
      </c>
      <c r="D4868" s="1">
        <v>16717</v>
      </c>
      <c r="E4868" s="1">
        <v>16761</v>
      </c>
      <c r="I4868" s="3">
        <f t="shared" si="375"/>
        <v>2.452153110047847E-3</v>
      </c>
      <c r="J4868" s="3">
        <f t="shared" si="376"/>
        <v>-2.092550520148272E-3</v>
      </c>
      <c r="K4868" s="9">
        <f t="shared" si="377"/>
        <v>190</v>
      </c>
      <c r="L4868" s="9">
        <f t="shared" si="378"/>
        <v>41</v>
      </c>
      <c r="M4868" s="9">
        <f t="shared" si="379"/>
        <v>-35</v>
      </c>
    </row>
    <row r="4869" spans="1:13">
      <c r="A4869" s="2">
        <v>36741</v>
      </c>
      <c r="B4869" s="1">
        <v>16247</v>
      </c>
      <c r="C4869" s="1">
        <v>16761</v>
      </c>
      <c r="D4869" s="1">
        <v>16072</v>
      </c>
      <c r="E4869" s="1">
        <v>16720</v>
      </c>
      <c r="I4869" s="3">
        <f t="shared" si="375"/>
        <v>2.4886600465857545E-2</v>
      </c>
      <c r="J4869" s="3">
        <f t="shared" si="376"/>
        <v>-2.9113067027758972E-2</v>
      </c>
      <c r="K4869" s="9">
        <f t="shared" si="377"/>
        <v>689</v>
      </c>
      <c r="L4869" s="9">
        <f t="shared" si="378"/>
        <v>406</v>
      </c>
      <c r="M4869" s="9">
        <f t="shared" si="379"/>
        <v>-473</v>
      </c>
    </row>
    <row r="4870" spans="1:13">
      <c r="A4870" s="2">
        <v>36740</v>
      </c>
      <c r="B4870" s="1">
        <v>16284</v>
      </c>
      <c r="C4870" s="1">
        <v>16534</v>
      </c>
      <c r="D4870" s="1">
        <v>16120</v>
      </c>
      <c r="E4870" s="1">
        <v>16314</v>
      </c>
      <c r="I4870" s="3">
        <f t="shared" si="375"/>
        <v>1.5347780710909204E-3</v>
      </c>
      <c r="J4870" s="3">
        <f t="shared" si="376"/>
        <v>-1.8422991893883567E-3</v>
      </c>
      <c r="K4870" s="9">
        <f t="shared" si="377"/>
        <v>414</v>
      </c>
      <c r="L4870" s="9">
        <f t="shared" si="378"/>
        <v>25</v>
      </c>
      <c r="M4870" s="9">
        <f t="shared" si="379"/>
        <v>-30</v>
      </c>
    </row>
    <row r="4871" spans="1:13">
      <c r="A4871" s="2">
        <v>36739</v>
      </c>
      <c r="B4871" s="1">
        <v>16474</v>
      </c>
      <c r="C4871" s="1">
        <v>16591</v>
      </c>
      <c r="D4871" s="1">
        <v>16124</v>
      </c>
      <c r="E4871" s="1">
        <v>16289</v>
      </c>
      <c r="I4871" s="3">
        <f t="shared" si="375"/>
        <v>-1.0027956727847332E-2</v>
      </c>
      <c r="J4871" s="3">
        <f t="shared" si="376"/>
        <v>1.1229816680830399E-2</v>
      </c>
      <c r="K4871" s="9">
        <f t="shared" si="377"/>
        <v>467</v>
      </c>
      <c r="L4871" s="9">
        <f t="shared" si="378"/>
        <v>-165</v>
      </c>
      <c r="M4871" s="9">
        <f t="shared" si="379"/>
        <v>185</v>
      </c>
    </row>
    <row r="4872" spans="1:13">
      <c r="A4872" s="2">
        <v>36738</v>
      </c>
      <c r="B4872" s="1">
        <v>16486</v>
      </c>
      <c r="C4872" s="1">
        <v>16712</v>
      </c>
      <c r="D4872" s="1">
        <v>16454</v>
      </c>
      <c r="E4872" s="1">
        <v>16454</v>
      </c>
      <c r="I4872" s="3">
        <f t="shared" si="375"/>
        <v>-1.8804974218986957E-3</v>
      </c>
      <c r="J4872" s="3">
        <f t="shared" si="376"/>
        <v>1.9410408831736017E-3</v>
      </c>
      <c r="K4872" s="9">
        <f t="shared" si="377"/>
        <v>258</v>
      </c>
      <c r="L4872" s="9">
        <f t="shared" si="378"/>
        <v>-31</v>
      </c>
      <c r="M4872" s="9">
        <f t="shared" si="379"/>
        <v>32</v>
      </c>
    </row>
    <row r="4873" spans="1:13">
      <c r="A4873" s="2">
        <v>36735</v>
      </c>
      <c r="B4873" s="1">
        <v>16948</v>
      </c>
      <c r="C4873" s="1">
        <v>17038</v>
      </c>
      <c r="D4873" s="1">
        <v>16448</v>
      </c>
      <c r="E4873" s="1">
        <v>16485</v>
      </c>
      <c r="I4873" s="3">
        <f t="shared" si="375"/>
        <v>-2.7318857682322398E-2</v>
      </c>
      <c r="J4873" s="3">
        <f t="shared" si="376"/>
        <v>2.7318857682322398E-2</v>
      </c>
      <c r="K4873" s="9">
        <f t="shared" si="377"/>
        <v>590</v>
      </c>
      <c r="L4873" s="9">
        <f t="shared" si="378"/>
        <v>-463</v>
      </c>
      <c r="M4873" s="9">
        <f t="shared" si="379"/>
        <v>463</v>
      </c>
    </row>
    <row r="4874" spans="1:13">
      <c r="A4874" s="2">
        <v>36734</v>
      </c>
      <c r="B4874" s="1">
        <v>17121</v>
      </c>
      <c r="C4874" s="1">
        <v>17225</v>
      </c>
      <c r="D4874" s="1">
        <v>16923</v>
      </c>
      <c r="E4874" s="1">
        <v>16948</v>
      </c>
      <c r="I4874" s="3">
        <f t="shared" si="375"/>
        <v>-1.0104549967875708E-2</v>
      </c>
      <c r="J4874" s="3">
        <f t="shared" si="376"/>
        <v>1.0104549967875708E-2</v>
      </c>
      <c r="K4874" s="9">
        <f t="shared" si="377"/>
        <v>302</v>
      </c>
      <c r="L4874" s="9">
        <f t="shared" si="378"/>
        <v>-173</v>
      </c>
      <c r="M4874" s="9">
        <f t="shared" si="379"/>
        <v>173</v>
      </c>
    </row>
    <row r="4875" spans="1:13">
      <c r="A4875" s="2">
        <v>36733</v>
      </c>
      <c r="B4875" s="1">
        <v>17049</v>
      </c>
      <c r="C4875" s="1">
        <v>17211</v>
      </c>
      <c r="D4875" s="1">
        <v>16839</v>
      </c>
      <c r="E4875" s="1">
        <v>17121</v>
      </c>
      <c r="I4875" s="3">
        <f t="shared" si="375"/>
        <v>4.2231215907091325E-3</v>
      </c>
      <c r="J4875" s="3">
        <f t="shared" si="376"/>
        <v>-4.2231215907091325E-3</v>
      </c>
      <c r="K4875" s="9">
        <f t="shared" si="377"/>
        <v>372</v>
      </c>
      <c r="L4875" s="9">
        <f t="shared" si="378"/>
        <v>72</v>
      </c>
      <c r="M4875" s="9">
        <f t="shared" si="379"/>
        <v>-72</v>
      </c>
    </row>
    <row r="4876" spans="1:13">
      <c r="A4876" s="2">
        <v>36732</v>
      </c>
      <c r="B4876" s="1">
        <v>17390</v>
      </c>
      <c r="C4876" s="1">
        <v>17530</v>
      </c>
      <c r="D4876" s="1">
        <v>17046</v>
      </c>
      <c r="E4876" s="1">
        <v>17049</v>
      </c>
      <c r="I4876" s="3">
        <f t="shared" si="375"/>
        <v>-1.9327006039689388E-2</v>
      </c>
      <c r="J4876" s="3">
        <f t="shared" si="376"/>
        <v>1.9608970672800461E-2</v>
      </c>
      <c r="K4876" s="9">
        <f t="shared" si="377"/>
        <v>484</v>
      </c>
      <c r="L4876" s="9">
        <f t="shared" si="378"/>
        <v>-336</v>
      </c>
      <c r="M4876" s="9">
        <f t="shared" si="379"/>
        <v>341</v>
      </c>
    </row>
    <row r="4877" spans="1:13">
      <c r="A4877" s="2">
        <v>36731</v>
      </c>
      <c r="B4877" s="1">
        <v>17314</v>
      </c>
      <c r="C4877" s="1">
        <v>17585</v>
      </c>
      <c r="D4877" s="1">
        <v>17314</v>
      </c>
      <c r="E4877" s="1">
        <v>17385</v>
      </c>
      <c r="I4877" s="3">
        <f t="shared" ref="I4877:I4940" si="380">(E4877-E4878)/E4878</f>
        <v>3.8688070215960272E-3</v>
      </c>
      <c r="J4877" s="3">
        <f t="shared" ref="J4877:J4940" si="381">(B4877-E4877)/B4877</f>
        <v>-4.1007277347811016E-3</v>
      </c>
      <c r="K4877" s="9">
        <f t="shared" ref="K4877:K4940" si="382">(C4877-D4877)</f>
        <v>271</v>
      </c>
      <c r="L4877" s="9">
        <f t="shared" ref="L4877:L4940" si="383">(E4877-E4878)</f>
        <v>67</v>
      </c>
      <c r="M4877" s="9">
        <f t="shared" ref="M4877:M4940" si="384">B4877-E4877</f>
        <v>-71</v>
      </c>
    </row>
    <row r="4878" spans="1:13">
      <c r="A4878" s="2">
        <v>36728</v>
      </c>
      <c r="B4878" s="1">
        <v>17207</v>
      </c>
      <c r="C4878" s="1">
        <v>17364</v>
      </c>
      <c r="D4878" s="1">
        <v>17071</v>
      </c>
      <c r="E4878" s="1">
        <v>17318</v>
      </c>
      <c r="I4878" s="3">
        <f t="shared" si="380"/>
        <v>6.684880544091147E-3</v>
      </c>
      <c r="J4878" s="3">
        <f t="shared" si="381"/>
        <v>-6.4508630208636019E-3</v>
      </c>
      <c r="K4878" s="9">
        <f t="shared" si="382"/>
        <v>293</v>
      </c>
      <c r="L4878" s="9">
        <f t="shared" si="383"/>
        <v>115</v>
      </c>
      <c r="M4878" s="9">
        <f t="shared" si="384"/>
        <v>-111</v>
      </c>
    </row>
    <row r="4879" spans="1:13">
      <c r="A4879" s="2">
        <v>36727</v>
      </c>
      <c r="B4879" s="1">
        <v>16950</v>
      </c>
      <c r="C4879" s="1">
        <v>17352</v>
      </c>
      <c r="D4879" s="1">
        <v>16950</v>
      </c>
      <c r="E4879" s="1">
        <v>17203</v>
      </c>
      <c r="I4879" s="3">
        <f t="shared" si="380"/>
        <v>1.6305311041531281E-2</v>
      </c>
      <c r="J4879" s="3">
        <f t="shared" si="381"/>
        <v>-1.4926253687315634E-2</v>
      </c>
      <c r="K4879" s="9">
        <f t="shared" si="382"/>
        <v>402</v>
      </c>
      <c r="L4879" s="9">
        <f t="shared" si="383"/>
        <v>276</v>
      </c>
      <c r="M4879" s="9">
        <f t="shared" si="384"/>
        <v>-253</v>
      </c>
    </row>
    <row r="4880" spans="1:13">
      <c r="A4880" s="2">
        <v>36726</v>
      </c>
      <c r="B4880" s="1">
        <v>17354</v>
      </c>
      <c r="C4880" s="1">
        <v>17357</v>
      </c>
      <c r="D4880" s="1">
        <v>16868</v>
      </c>
      <c r="E4880" s="1">
        <v>16927</v>
      </c>
      <c r="I4880" s="3">
        <f t="shared" si="380"/>
        <v>-2.5391524643021648E-2</v>
      </c>
      <c r="J4880" s="3">
        <f t="shared" si="381"/>
        <v>2.4605278322000691E-2</v>
      </c>
      <c r="K4880" s="9">
        <f t="shared" si="382"/>
        <v>489</v>
      </c>
      <c r="L4880" s="9">
        <f t="shared" si="383"/>
        <v>-441</v>
      </c>
      <c r="M4880" s="9">
        <f t="shared" si="384"/>
        <v>427</v>
      </c>
    </row>
    <row r="4881" spans="1:13">
      <c r="A4881" s="2">
        <v>36725</v>
      </c>
      <c r="B4881" s="1">
        <v>17379</v>
      </c>
      <c r="C4881" s="1">
        <v>17565</v>
      </c>
      <c r="D4881" s="1">
        <v>17280</v>
      </c>
      <c r="E4881" s="1">
        <v>17368</v>
      </c>
      <c r="I4881" s="3">
        <f t="shared" si="380"/>
        <v>-1.0927704606890206E-3</v>
      </c>
      <c r="J4881" s="3">
        <f t="shared" si="381"/>
        <v>6.3294781057598255E-4</v>
      </c>
      <c r="K4881" s="9">
        <f t="shared" si="382"/>
        <v>285</v>
      </c>
      <c r="L4881" s="9">
        <f t="shared" si="383"/>
        <v>-19</v>
      </c>
      <c r="M4881" s="9">
        <f t="shared" si="384"/>
        <v>11</v>
      </c>
    </row>
    <row r="4882" spans="1:13">
      <c r="A4882" s="2">
        <v>36724</v>
      </c>
      <c r="B4882" s="1">
        <v>16890</v>
      </c>
      <c r="C4882" s="1">
        <v>17394</v>
      </c>
      <c r="D4882" s="1">
        <v>16890</v>
      </c>
      <c r="E4882" s="1">
        <v>17387</v>
      </c>
      <c r="I4882" s="3">
        <f t="shared" si="380"/>
        <v>3.0035545023696684E-2</v>
      </c>
      <c r="J4882" s="3">
        <f t="shared" si="381"/>
        <v>-2.9425695677915926E-2</v>
      </c>
      <c r="K4882" s="9">
        <f t="shared" si="382"/>
        <v>504</v>
      </c>
      <c r="L4882" s="9">
        <f t="shared" si="383"/>
        <v>507</v>
      </c>
      <c r="M4882" s="9">
        <f t="shared" si="384"/>
        <v>-497</v>
      </c>
    </row>
    <row r="4883" spans="1:13">
      <c r="A4883" s="2">
        <v>36721</v>
      </c>
      <c r="B4883" s="1">
        <v>16438</v>
      </c>
      <c r="C4883" s="1">
        <v>16884</v>
      </c>
      <c r="D4883" s="1">
        <v>16421</v>
      </c>
      <c r="E4883" s="1">
        <v>16880</v>
      </c>
      <c r="I4883" s="3">
        <f t="shared" si="380"/>
        <v>2.6514230114327415E-2</v>
      </c>
      <c r="J4883" s="3">
        <f t="shared" si="381"/>
        <v>-2.6888915926511742E-2</v>
      </c>
      <c r="K4883" s="9">
        <f t="shared" si="382"/>
        <v>463</v>
      </c>
      <c r="L4883" s="9">
        <f t="shared" si="383"/>
        <v>436</v>
      </c>
      <c r="M4883" s="9">
        <f t="shared" si="384"/>
        <v>-442</v>
      </c>
    </row>
    <row r="4884" spans="1:13">
      <c r="A4884" s="2">
        <v>36720</v>
      </c>
      <c r="B4884" s="1">
        <v>17057</v>
      </c>
      <c r="C4884" s="1">
        <v>17353</v>
      </c>
      <c r="D4884" s="1">
        <v>16415</v>
      </c>
      <c r="E4884" s="1">
        <v>16444</v>
      </c>
      <c r="I4884" s="3">
        <f t="shared" si="380"/>
        <v>-3.5712191403272149E-2</v>
      </c>
      <c r="J4884" s="3">
        <f t="shared" si="381"/>
        <v>3.593832444157824E-2</v>
      </c>
      <c r="K4884" s="9">
        <f t="shared" si="382"/>
        <v>938</v>
      </c>
      <c r="L4884" s="9">
        <f t="shared" si="383"/>
        <v>-609</v>
      </c>
      <c r="M4884" s="9">
        <f t="shared" si="384"/>
        <v>613</v>
      </c>
    </row>
    <row r="4885" spans="1:13">
      <c r="A4885" s="2">
        <v>36719</v>
      </c>
      <c r="B4885" s="1">
        <v>16892</v>
      </c>
      <c r="C4885" s="1">
        <v>17174</v>
      </c>
      <c r="D4885" s="1">
        <v>16692</v>
      </c>
      <c r="E4885" s="1">
        <v>17053</v>
      </c>
      <c r="I4885" s="3">
        <f t="shared" si="380"/>
        <v>1.0248815165876777E-2</v>
      </c>
      <c r="J4885" s="3">
        <f t="shared" si="381"/>
        <v>-9.5311390007103963E-3</v>
      </c>
      <c r="K4885" s="9">
        <f t="shared" si="382"/>
        <v>482</v>
      </c>
      <c r="L4885" s="9">
        <f t="shared" si="383"/>
        <v>173</v>
      </c>
      <c r="M4885" s="9">
        <f t="shared" si="384"/>
        <v>-161</v>
      </c>
    </row>
    <row r="4886" spans="1:13">
      <c r="A4886" s="2">
        <v>36718</v>
      </c>
      <c r="B4886" s="1">
        <v>17473</v>
      </c>
      <c r="C4886" s="1">
        <v>17473</v>
      </c>
      <c r="D4886" s="1">
        <v>16831</v>
      </c>
      <c r="E4886" s="1">
        <v>16880</v>
      </c>
      <c r="I4886" s="3">
        <f t="shared" si="380"/>
        <v>-3.3827485547478678E-2</v>
      </c>
      <c r="J4886" s="3">
        <f t="shared" si="381"/>
        <v>3.3938075888513705E-2</v>
      </c>
      <c r="K4886" s="9">
        <f t="shared" si="382"/>
        <v>642</v>
      </c>
      <c r="L4886" s="9">
        <f t="shared" si="383"/>
        <v>-591</v>
      </c>
      <c r="M4886" s="9">
        <f t="shared" si="384"/>
        <v>593</v>
      </c>
    </row>
    <row r="4887" spans="1:13">
      <c r="A4887" s="2">
        <v>36717</v>
      </c>
      <c r="B4887" s="1">
        <v>17619</v>
      </c>
      <c r="C4887" s="1">
        <v>17794</v>
      </c>
      <c r="D4887" s="1">
        <v>17443</v>
      </c>
      <c r="E4887" s="1">
        <v>17471</v>
      </c>
      <c r="I4887" s="3">
        <f t="shared" si="380"/>
        <v>-7.2167291737697467E-3</v>
      </c>
      <c r="J4887" s="3">
        <f t="shared" si="381"/>
        <v>8.4000227027640623E-3</v>
      </c>
      <c r="K4887" s="9">
        <f t="shared" si="382"/>
        <v>351</v>
      </c>
      <c r="L4887" s="9">
        <f t="shared" si="383"/>
        <v>-127</v>
      </c>
      <c r="M4887" s="9">
        <f t="shared" si="384"/>
        <v>148</v>
      </c>
    </row>
    <row r="4888" spans="1:13">
      <c r="A4888" s="2">
        <v>36714</v>
      </c>
      <c r="B4888" s="1">
        <v>17351</v>
      </c>
      <c r="C4888" s="1">
        <v>17754</v>
      </c>
      <c r="D4888" s="1">
        <v>17351</v>
      </c>
      <c r="E4888" s="1">
        <v>17598</v>
      </c>
      <c r="I4888" s="3">
        <f t="shared" si="380"/>
        <v>1.4410883098916302E-2</v>
      </c>
      <c r="J4888" s="3">
        <f t="shared" si="381"/>
        <v>-1.4235490749812691E-2</v>
      </c>
      <c r="K4888" s="9">
        <f t="shared" si="382"/>
        <v>403</v>
      </c>
      <c r="L4888" s="9">
        <f t="shared" si="383"/>
        <v>250</v>
      </c>
      <c r="M4888" s="9">
        <f t="shared" si="384"/>
        <v>-247</v>
      </c>
    </row>
    <row r="4889" spans="1:13">
      <c r="A4889" s="2">
        <v>36713</v>
      </c>
      <c r="B4889" s="1">
        <v>17147</v>
      </c>
      <c r="C4889" s="1">
        <v>17366</v>
      </c>
      <c r="D4889" s="1">
        <v>17024</v>
      </c>
      <c r="E4889" s="1">
        <v>17348</v>
      </c>
      <c r="I4889" s="3">
        <f t="shared" si="380"/>
        <v>1.2489786389634645E-2</v>
      </c>
      <c r="J4889" s="3">
        <f t="shared" si="381"/>
        <v>-1.1722167142940457E-2</v>
      </c>
      <c r="K4889" s="9">
        <f t="shared" si="382"/>
        <v>342</v>
      </c>
      <c r="L4889" s="9">
        <f t="shared" si="383"/>
        <v>214</v>
      </c>
      <c r="M4889" s="9">
        <f t="shared" si="384"/>
        <v>-201</v>
      </c>
    </row>
    <row r="4890" spans="1:13">
      <c r="A4890" s="2">
        <v>36712</v>
      </c>
      <c r="B4890" s="1">
        <v>17284</v>
      </c>
      <c r="C4890" s="1">
        <v>17361</v>
      </c>
      <c r="D4890" s="1">
        <v>17086</v>
      </c>
      <c r="E4890" s="1">
        <v>17134</v>
      </c>
      <c r="I4890" s="3">
        <f t="shared" si="380"/>
        <v>-8.3916893338734887E-3</v>
      </c>
      <c r="J4890" s="3">
        <f t="shared" si="381"/>
        <v>8.6785466327239068E-3</v>
      </c>
      <c r="K4890" s="9">
        <f t="shared" si="382"/>
        <v>275</v>
      </c>
      <c r="L4890" s="9">
        <f t="shared" si="383"/>
        <v>-145</v>
      </c>
      <c r="M4890" s="9">
        <f t="shared" si="384"/>
        <v>150</v>
      </c>
    </row>
    <row r="4891" spans="1:13">
      <c r="A4891" s="2">
        <v>36711</v>
      </c>
      <c r="B4891" s="1">
        <v>17105</v>
      </c>
      <c r="C4891" s="1">
        <v>17340</v>
      </c>
      <c r="D4891" s="1">
        <v>17088</v>
      </c>
      <c r="E4891" s="1">
        <v>17279</v>
      </c>
      <c r="I4891" s="3">
        <f t="shared" si="380"/>
        <v>1.1177434456928838E-2</v>
      </c>
      <c r="J4891" s="3">
        <f t="shared" si="381"/>
        <v>-1.0172464191756797E-2</v>
      </c>
      <c r="K4891" s="9">
        <f t="shared" si="382"/>
        <v>252</v>
      </c>
      <c r="L4891" s="9">
        <f t="shared" si="383"/>
        <v>191</v>
      </c>
      <c r="M4891" s="9">
        <f t="shared" si="384"/>
        <v>-174</v>
      </c>
    </row>
    <row r="4892" spans="1:13">
      <c r="A4892" s="2">
        <v>36710</v>
      </c>
      <c r="B4892" s="1">
        <v>16746</v>
      </c>
      <c r="C4892" s="1">
        <v>17098</v>
      </c>
      <c r="D4892" s="1">
        <v>16743</v>
      </c>
      <c r="E4892" s="1">
        <v>17088</v>
      </c>
      <c r="I4892" s="3">
        <f t="shared" si="380"/>
        <v>2.1581873617504632E-2</v>
      </c>
      <c r="J4892" s="3">
        <f t="shared" si="381"/>
        <v>-2.042278753135077E-2</v>
      </c>
      <c r="K4892" s="9">
        <f t="shared" si="382"/>
        <v>355</v>
      </c>
      <c r="L4892" s="9">
        <f t="shared" si="383"/>
        <v>361</v>
      </c>
      <c r="M4892" s="9">
        <f t="shared" si="384"/>
        <v>-342</v>
      </c>
    </row>
    <row r="4893" spans="1:13">
      <c r="A4893" s="2">
        <v>36707</v>
      </c>
      <c r="B4893" s="1">
        <v>16404</v>
      </c>
      <c r="C4893" s="1">
        <v>16836</v>
      </c>
      <c r="D4893" s="1">
        <v>16399</v>
      </c>
      <c r="E4893" s="1">
        <v>16727</v>
      </c>
      <c r="I4893" s="3">
        <f t="shared" si="380"/>
        <v>1.950387029926251E-2</v>
      </c>
      <c r="J4893" s="3">
        <f t="shared" si="381"/>
        <v>-1.9690319434284322E-2</v>
      </c>
      <c r="K4893" s="9">
        <f t="shared" si="382"/>
        <v>437</v>
      </c>
      <c r="L4893" s="9">
        <f t="shared" si="383"/>
        <v>320</v>
      </c>
      <c r="M4893" s="9">
        <f t="shared" si="384"/>
        <v>-323</v>
      </c>
    </row>
    <row r="4894" spans="1:13">
      <c r="A4894" s="2">
        <v>36706</v>
      </c>
      <c r="B4894" s="1">
        <v>16830</v>
      </c>
      <c r="C4894" s="1">
        <v>16849</v>
      </c>
      <c r="D4894" s="1">
        <v>16373</v>
      </c>
      <c r="E4894" s="1">
        <v>16407</v>
      </c>
      <c r="I4894" s="3">
        <f t="shared" si="380"/>
        <v>-2.5828286426790168E-2</v>
      </c>
      <c r="J4894" s="3">
        <f t="shared" si="381"/>
        <v>2.5133689839572194E-2</v>
      </c>
      <c r="K4894" s="9">
        <f t="shared" si="382"/>
        <v>476</v>
      </c>
      <c r="L4894" s="9">
        <f t="shared" si="383"/>
        <v>-435</v>
      </c>
      <c r="M4894" s="9">
        <f t="shared" si="384"/>
        <v>423</v>
      </c>
    </row>
    <row r="4895" spans="1:13">
      <c r="A4895" s="2">
        <v>36705</v>
      </c>
      <c r="B4895" s="1">
        <v>16532</v>
      </c>
      <c r="C4895" s="1">
        <v>17101</v>
      </c>
      <c r="D4895" s="1">
        <v>16493</v>
      </c>
      <c r="E4895" s="1">
        <v>16842</v>
      </c>
      <c r="I4895" s="3">
        <f t="shared" si="380"/>
        <v>1.9985465116279071E-2</v>
      </c>
      <c r="J4895" s="3">
        <f t="shared" si="381"/>
        <v>-1.8751512218727315E-2</v>
      </c>
      <c r="K4895" s="9">
        <f t="shared" si="382"/>
        <v>608</v>
      </c>
      <c r="L4895" s="9">
        <f t="shared" si="383"/>
        <v>330</v>
      </c>
      <c r="M4895" s="9">
        <f t="shared" si="384"/>
        <v>-310</v>
      </c>
    </row>
    <row r="4896" spans="1:13">
      <c r="A4896" s="2">
        <v>36704</v>
      </c>
      <c r="B4896" s="1">
        <v>16743</v>
      </c>
      <c r="C4896" s="1">
        <v>16780</v>
      </c>
      <c r="D4896" s="1">
        <v>16388</v>
      </c>
      <c r="E4896" s="1">
        <v>16512</v>
      </c>
      <c r="I4896" s="3">
        <f t="shared" si="380"/>
        <v>-1.385570950788342E-2</v>
      </c>
      <c r="J4896" s="3">
        <f t="shared" si="381"/>
        <v>1.3796810607418025E-2</v>
      </c>
      <c r="K4896" s="9">
        <f t="shared" si="382"/>
        <v>392</v>
      </c>
      <c r="L4896" s="9">
        <f t="shared" si="383"/>
        <v>-232</v>
      </c>
      <c r="M4896" s="9">
        <f t="shared" si="384"/>
        <v>231</v>
      </c>
    </row>
    <row r="4897" spans="1:13">
      <c r="A4897" s="2">
        <v>36703</v>
      </c>
      <c r="B4897" s="1">
        <v>16977</v>
      </c>
      <c r="C4897" s="1">
        <v>17019</v>
      </c>
      <c r="D4897" s="1">
        <v>16685</v>
      </c>
      <c r="E4897" s="1">
        <v>16744</v>
      </c>
      <c r="I4897" s="3">
        <f t="shared" si="380"/>
        <v>-1.3724450727454792E-2</v>
      </c>
      <c r="J4897" s="3">
        <f t="shared" si="381"/>
        <v>1.3724450727454792E-2</v>
      </c>
      <c r="K4897" s="9">
        <f t="shared" si="382"/>
        <v>334</v>
      </c>
      <c r="L4897" s="9">
        <f t="shared" si="383"/>
        <v>-233</v>
      </c>
      <c r="M4897" s="9">
        <f t="shared" si="384"/>
        <v>233</v>
      </c>
    </row>
    <row r="4898" spans="1:13">
      <c r="A4898" s="2">
        <v>36700</v>
      </c>
      <c r="B4898" s="1">
        <v>17205</v>
      </c>
      <c r="C4898" s="1">
        <v>17265</v>
      </c>
      <c r="D4898" s="1">
        <v>16909</v>
      </c>
      <c r="E4898" s="1">
        <v>16977</v>
      </c>
      <c r="I4898" s="3">
        <f t="shared" si="380"/>
        <v>-1.6054248290251535E-2</v>
      </c>
      <c r="J4898" s="3">
        <f t="shared" si="381"/>
        <v>1.3251961639058413E-2</v>
      </c>
      <c r="K4898" s="9">
        <f t="shared" si="382"/>
        <v>356</v>
      </c>
      <c r="L4898" s="9">
        <f t="shared" si="383"/>
        <v>-277</v>
      </c>
      <c r="M4898" s="9">
        <f t="shared" si="384"/>
        <v>228</v>
      </c>
    </row>
    <row r="4899" spans="1:13">
      <c r="A4899" s="2">
        <v>36698</v>
      </c>
      <c r="B4899" s="1">
        <v>16853</v>
      </c>
      <c r="C4899" s="1">
        <v>17371</v>
      </c>
      <c r="D4899" s="1">
        <v>16853</v>
      </c>
      <c r="E4899" s="1">
        <v>17254</v>
      </c>
      <c r="I4899" s="3">
        <f t="shared" si="380"/>
        <v>2.4401828652852817E-2</v>
      </c>
      <c r="J4899" s="3">
        <f t="shared" si="381"/>
        <v>-2.3793983267074111E-2</v>
      </c>
      <c r="K4899" s="9">
        <f t="shared" si="382"/>
        <v>518</v>
      </c>
      <c r="L4899" s="9">
        <f t="shared" si="383"/>
        <v>411</v>
      </c>
      <c r="M4899" s="9">
        <f t="shared" si="384"/>
        <v>-401</v>
      </c>
    </row>
    <row r="4900" spans="1:13">
      <c r="A4900" s="2">
        <v>36697</v>
      </c>
      <c r="B4900" s="1">
        <v>16854</v>
      </c>
      <c r="C4900" s="1">
        <v>16949</v>
      </c>
      <c r="D4900" s="1">
        <v>16710</v>
      </c>
      <c r="E4900" s="1">
        <v>16843</v>
      </c>
      <c r="I4900" s="3">
        <f t="shared" si="380"/>
        <v>-4.1543026706231454E-4</v>
      </c>
      <c r="J4900" s="3">
        <f t="shared" si="381"/>
        <v>6.5266405601044266E-4</v>
      </c>
      <c r="K4900" s="9">
        <f t="shared" si="382"/>
        <v>239</v>
      </c>
      <c r="L4900" s="9">
        <f t="shared" si="383"/>
        <v>-7</v>
      </c>
      <c r="M4900" s="9">
        <f t="shared" si="384"/>
        <v>11</v>
      </c>
    </row>
    <row r="4901" spans="1:13">
      <c r="A4901" s="2">
        <v>36696</v>
      </c>
      <c r="B4901" s="1">
        <v>16423</v>
      </c>
      <c r="C4901" s="1">
        <v>16862</v>
      </c>
      <c r="D4901" s="1">
        <v>16411</v>
      </c>
      <c r="E4901" s="1">
        <v>16850</v>
      </c>
      <c r="I4901" s="3">
        <f t="shared" si="380"/>
        <v>2.5937652216268876E-2</v>
      </c>
      <c r="J4901" s="3">
        <f t="shared" si="381"/>
        <v>-2.6000121780429885E-2</v>
      </c>
      <c r="K4901" s="9">
        <f t="shared" si="382"/>
        <v>451</v>
      </c>
      <c r="L4901" s="9">
        <f t="shared" si="383"/>
        <v>426</v>
      </c>
      <c r="M4901" s="9">
        <f t="shared" si="384"/>
        <v>-427</v>
      </c>
    </row>
    <row r="4902" spans="1:13">
      <c r="A4902" s="2">
        <v>36693</v>
      </c>
      <c r="B4902" s="1">
        <v>16566</v>
      </c>
      <c r="C4902" s="1">
        <v>16598</v>
      </c>
      <c r="D4902" s="1">
        <v>16378</v>
      </c>
      <c r="E4902" s="1">
        <v>16424</v>
      </c>
      <c r="I4902" s="3">
        <f t="shared" si="380"/>
        <v>-8.2724473159833337E-3</v>
      </c>
      <c r="J4902" s="3">
        <f t="shared" si="381"/>
        <v>8.5717735120125552E-3</v>
      </c>
      <c r="K4902" s="9">
        <f t="shared" si="382"/>
        <v>220</v>
      </c>
      <c r="L4902" s="9">
        <f t="shared" si="383"/>
        <v>-137</v>
      </c>
      <c r="M4902" s="9">
        <f t="shared" si="384"/>
        <v>142</v>
      </c>
    </row>
    <row r="4903" spans="1:13">
      <c r="A4903" s="2">
        <v>36692</v>
      </c>
      <c r="B4903" s="1">
        <v>16369</v>
      </c>
      <c r="C4903" s="1">
        <v>16629</v>
      </c>
      <c r="D4903" s="1">
        <v>16321</v>
      </c>
      <c r="E4903" s="1">
        <v>16561</v>
      </c>
      <c r="I4903" s="3">
        <f t="shared" si="380"/>
        <v>1.1914945618966149E-2</v>
      </c>
      <c r="J4903" s="3">
        <f t="shared" si="381"/>
        <v>-1.1729488667603396E-2</v>
      </c>
      <c r="K4903" s="9">
        <f t="shared" si="382"/>
        <v>308</v>
      </c>
      <c r="L4903" s="9">
        <f t="shared" si="383"/>
        <v>195</v>
      </c>
      <c r="M4903" s="9">
        <f t="shared" si="384"/>
        <v>-192</v>
      </c>
    </row>
    <row r="4904" spans="1:13">
      <c r="A4904" s="2">
        <v>36691</v>
      </c>
      <c r="B4904" s="1">
        <v>16365</v>
      </c>
      <c r="C4904" s="1">
        <v>16523</v>
      </c>
      <c r="D4904" s="1">
        <v>16135</v>
      </c>
      <c r="E4904" s="1">
        <v>16366</v>
      </c>
      <c r="I4904" s="3">
        <f t="shared" si="380"/>
        <v>7.3376543964779261E-4</v>
      </c>
      <c r="J4904" s="3">
        <f t="shared" si="381"/>
        <v>-6.1106018942865879E-5</v>
      </c>
      <c r="K4904" s="9">
        <f t="shared" si="382"/>
        <v>388</v>
      </c>
      <c r="L4904" s="9">
        <f t="shared" si="383"/>
        <v>12</v>
      </c>
      <c r="M4904" s="9">
        <f t="shared" si="384"/>
        <v>-1</v>
      </c>
    </row>
    <row r="4905" spans="1:13">
      <c r="A4905" s="2">
        <v>36690</v>
      </c>
      <c r="B4905" s="1">
        <v>16099</v>
      </c>
      <c r="C4905" s="1">
        <v>16359</v>
      </c>
      <c r="D4905" s="1">
        <v>16074</v>
      </c>
      <c r="E4905" s="1">
        <v>16354</v>
      </c>
      <c r="I4905" s="3">
        <f t="shared" si="380"/>
        <v>1.602882703777336E-2</v>
      </c>
      <c r="J4905" s="3">
        <f t="shared" si="381"/>
        <v>-1.5839493136219639E-2</v>
      </c>
      <c r="K4905" s="9">
        <f t="shared" si="382"/>
        <v>285</v>
      </c>
      <c r="L4905" s="9">
        <f t="shared" si="383"/>
        <v>258</v>
      </c>
      <c r="M4905" s="9">
        <f t="shared" si="384"/>
        <v>-255</v>
      </c>
    </row>
    <row r="4906" spans="1:13">
      <c r="A4906" s="2">
        <v>36689</v>
      </c>
      <c r="B4906" s="1">
        <v>16351</v>
      </c>
      <c r="C4906" s="1">
        <v>16364</v>
      </c>
      <c r="D4906" s="1">
        <v>16084</v>
      </c>
      <c r="E4906" s="1">
        <v>16096</v>
      </c>
      <c r="I4906" s="3">
        <f t="shared" si="380"/>
        <v>-1.5053237057887652E-2</v>
      </c>
      <c r="J4906" s="3">
        <f t="shared" si="381"/>
        <v>1.5595376429576173E-2</v>
      </c>
      <c r="K4906" s="9">
        <f t="shared" si="382"/>
        <v>280</v>
      </c>
      <c r="L4906" s="9">
        <f t="shared" si="383"/>
        <v>-246</v>
      </c>
      <c r="M4906" s="9">
        <f t="shared" si="384"/>
        <v>255</v>
      </c>
    </row>
    <row r="4907" spans="1:13">
      <c r="A4907" s="2">
        <v>36686</v>
      </c>
      <c r="B4907" s="1">
        <v>16420</v>
      </c>
      <c r="C4907" s="1">
        <v>16560</v>
      </c>
      <c r="D4907" s="1">
        <v>16200</v>
      </c>
      <c r="E4907" s="1">
        <v>16342</v>
      </c>
      <c r="I4907" s="3">
        <f t="shared" si="380"/>
        <v>-3.4150506159287717E-3</v>
      </c>
      <c r="J4907" s="3">
        <f t="shared" si="381"/>
        <v>4.7503045066991474E-3</v>
      </c>
      <c r="K4907" s="9">
        <f t="shared" si="382"/>
        <v>360</v>
      </c>
      <c r="L4907" s="9">
        <f t="shared" si="383"/>
        <v>-56</v>
      </c>
      <c r="M4907" s="9">
        <f t="shared" si="384"/>
        <v>78</v>
      </c>
    </row>
    <row r="4908" spans="1:13">
      <c r="A4908" s="2">
        <v>36685</v>
      </c>
      <c r="B4908" s="1">
        <v>16285</v>
      </c>
      <c r="C4908" s="1">
        <v>16640</v>
      </c>
      <c r="D4908" s="1">
        <v>16226</v>
      </c>
      <c r="E4908" s="1">
        <v>16398</v>
      </c>
      <c r="I4908" s="3">
        <f t="shared" si="380"/>
        <v>7.8052977690369367E-3</v>
      </c>
      <c r="J4908" s="3">
        <f t="shared" si="381"/>
        <v>-6.9389008289837276E-3</v>
      </c>
      <c r="K4908" s="9">
        <f t="shared" si="382"/>
        <v>414</v>
      </c>
      <c r="L4908" s="9">
        <f t="shared" si="383"/>
        <v>127</v>
      </c>
      <c r="M4908" s="9">
        <f t="shared" si="384"/>
        <v>-113</v>
      </c>
    </row>
    <row r="4909" spans="1:13">
      <c r="A4909" s="2">
        <v>36684</v>
      </c>
      <c r="B4909" s="1">
        <v>15954</v>
      </c>
      <c r="C4909" s="1">
        <v>16277</v>
      </c>
      <c r="D4909" s="1">
        <v>15709</v>
      </c>
      <c r="E4909" s="1">
        <v>16271</v>
      </c>
      <c r="I4909" s="3">
        <f t="shared" si="380"/>
        <v>2.0381286843095446E-2</v>
      </c>
      <c r="J4909" s="3">
        <f t="shared" si="381"/>
        <v>-1.9869625172370564E-2</v>
      </c>
      <c r="K4909" s="9">
        <f t="shared" si="382"/>
        <v>568</v>
      </c>
      <c r="L4909" s="9">
        <f t="shared" si="383"/>
        <v>325</v>
      </c>
      <c r="M4909" s="9">
        <f t="shared" si="384"/>
        <v>-317</v>
      </c>
    </row>
    <row r="4910" spans="1:13">
      <c r="A4910" s="2">
        <v>36683</v>
      </c>
      <c r="B4910" s="1">
        <v>16017</v>
      </c>
      <c r="C4910" s="1">
        <v>16172</v>
      </c>
      <c r="D4910" s="1">
        <v>15826</v>
      </c>
      <c r="E4910" s="1">
        <v>15946</v>
      </c>
      <c r="I4910" s="3">
        <f t="shared" si="380"/>
        <v>-4.743477718137561E-3</v>
      </c>
      <c r="J4910" s="3">
        <f t="shared" si="381"/>
        <v>4.4327901604545167E-3</v>
      </c>
      <c r="K4910" s="9">
        <f t="shared" si="382"/>
        <v>346</v>
      </c>
      <c r="L4910" s="9">
        <f t="shared" si="383"/>
        <v>-76</v>
      </c>
      <c r="M4910" s="9">
        <f t="shared" si="384"/>
        <v>71</v>
      </c>
    </row>
    <row r="4911" spans="1:13">
      <c r="A4911" s="2">
        <v>36682</v>
      </c>
      <c r="B4911" s="1">
        <v>16222</v>
      </c>
      <c r="C4911" s="1">
        <v>16312</v>
      </c>
      <c r="D4911" s="1">
        <v>15974</v>
      </c>
      <c r="E4911" s="1">
        <v>16022</v>
      </c>
      <c r="I4911" s="3">
        <f t="shared" si="380"/>
        <v>-1.2328936012822093E-2</v>
      </c>
      <c r="J4911" s="3">
        <f t="shared" si="381"/>
        <v>1.2328936012822093E-2</v>
      </c>
      <c r="K4911" s="9">
        <f t="shared" si="382"/>
        <v>338</v>
      </c>
      <c r="L4911" s="9">
        <f t="shared" si="383"/>
        <v>-200</v>
      </c>
      <c r="M4911" s="9">
        <f t="shared" si="384"/>
        <v>200</v>
      </c>
    </row>
    <row r="4912" spans="1:13">
      <c r="A4912" s="2">
        <v>36679</v>
      </c>
      <c r="B4912" s="1">
        <v>15518</v>
      </c>
      <c r="C4912" s="1">
        <v>16260</v>
      </c>
      <c r="D4912" s="1">
        <v>15518</v>
      </c>
      <c r="E4912" s="1">
        <v>16222</v>
      </c>
      <c r="I4912" s="3">
        <f t="shared" si="380"/>
        <v>4.9967637540453073E-2</v>
      </c>
      <c r="J4912" s="3">
        <f t="shared" si="381"/>
        <v>-4.5366670962752931E-2</v>
      </c>
      <c r="K4912" s="9">
        <f t="shared" si="382"/>
        <v>742</v>
      </c>
      <c r="L4912" s="9">
        <f t="shared" si="383"/>
        <v>772</v>
      </c>
      <c r="M4912" s="9">
        <f t="shared" si="384"/>
        <v>-704</v>
      </c>
    </row>
    <row r="4913" spans="1:13">
      <c r="A4913" s="2">
        <v>36678</v>
      </c>
      <c r="B4913" s="1">
        <v>14967</v>
      </c>
      <c r="C4913" s="1">
        <v>15472</v>
      </c>
      <c r="D4913" s="1">
        <v>14967</v>
      </c>
      <c r="E4913" s="1">
        <v>15450</v>
      </c>
      <c r="I4913" s="3">
        <f t="shared" si="380"/>
        <v>3.303022198448783E-2</v>
      </c>
      <c r="J4913" s="3">
        <f t="shared" si="381"/>
        <v>-3.2270996191621569E-2</v>
      </c>
      <c r="K4913" s="9">
        <f t="shared" si="382"/>
        <v>505</v>
      </c>
      <c r="L4913" s="9">
        <f t="shared" si="383"/>
        <v>494</v>
      </c>
      <c r="M4913" s="9">
        <f t="shared" si="384"/>
        <v>-483</v>
      </c>
    </row>
    <row r="4914" spans="1:13">
      <c r="A4914" s="2">
        <v>36677</v>
      </c>
      <c r="B4914" s="1">
        <v>15251</v>
      </c>
      <c r="C4914" s="1">
        <v>15328</v>
      </c>
      <c r="D4914" s="1">
        <v>14930</v>
      </c>
      <c r="E4914" s="1">
        <v>14956</v>
      </c>
      <c r="I4914" s="3">
        <f t="shared" si="380"/>
        <v>-1.9150052465897165E-2</v>
      </c>
      <c r="J4914" s="3">
        <f t="shared" si="381"/>
        <v>1.934299390203921E-2</v>
      </c>
      <c r="K4914" s="9">
        <f t="shared" si="382"/>
        <v>398</v>
      </c>
      <c r="L4914" s="9">
        <f t="shared" si="383"/>
        <v>-292</v>
      </c>
      <c r="M4914" s="9">
        <f t="shared" si="384"/>
        <v>295</v>
      </c>
    </row>
    <row r="4915" spans="1:13">
      <c r="A4915" s="2">
        <v>36676</v>
      </c>
      <c r="B4915" s="1">
        <v>14815</v>
      </c>
      <c r="C4915" s="1">
        <v>15307</v>
      </c>
      <c r="D4915" s="1">
        <v>14815</v>
      </c>
      <c r="E4915" s="1">
        <v>15248</v>
      </c>
      <c r="I4915" s="3">
        <f t="shared" si="380"/>
        <v>3.2223124830760896E-2</v>
      </c>
      <c r="J4915" s="3">
        <f t="shared" si="381"/>
        <v>-2.922713466081674E-2</v>
      </c>
      <c r="K4915" s="9">
        <f t="shared" si="382"/>
        <v>492</v>
      </c>
      <c r="L4915" s="9">
        <f t="shared" si="383"/>
        <v>476</v>
      </c>
      <c r="M4915" s="9">
        <f t="shared" si="384"/>
        <v>-433</v>
      </c>
    </row>
    <row r="4916" spans="1:13">
      <c r="A4916" s="2">
        <v>36675</v>
      </c>
      <c r="B4916" s="1">
        <v>14540</v>
      </c>
      <c r="C4916" s="1">
        <v>14857</v>
      </c>
      <c r="D4916" s="1">
        <v>14540</v>
      </c>
      <c r="E4916" s="1">
        <v>14772</v>
      </c>
      <c r="I4916" s="3">
        <f t="shared" si="380"/>
        <v>1.5816256360885711E-2</v>
      </c>
      <c r="J4916" s="3">
        <f t="shared" si="381"/>
        <v>-1.595598349381018E-2</v>
      </c>
      <c r="K4916" s="9">
        <f t="shared" si="382"/>
        <v>317</v>
      </c>
      <c r="L4916" s="9">
        <f t="shared" si="383"/>
        <v>230</v>
      </c>
      <c r="M4916" s="9">
        <f t="shared" si="384"/>
        <v>-232</v>
      </c>
    </row>
    <row r="4917" spans="1:13">
      <c r="A4917" s="2">
        <v>36672</v>
      </c>
      <c r="B4917" s="1">
        <v>14204</v>
      </c>
      <c r="C4917" s="1">
        <v>14548</v>
      </c>
      <c r="D4917" s="1">
        <v>14172</v>
      </c>
      <c r="E4917" s="1">
        <v>14542</v>
      </c>
      <c r="I4917" s="3">
        <f t="shared" si="380"/>
        <v>2.5167430384208669E-2</v>
      </c>
      <c r="J4917" s="3">
        <f t="shared" si="381"/>
        <v>-2.3796113770768797E-2</v>
      </c>
      <c r="K4917" s="9">
        <f t="shared" si="382"/>
        <v>376</v>
      </c>
      <c r="L4917" s="9">
        <f t="shared" si="383"/>
        <v>357</v>
      </c>
      <c r="M4917" s="9">
        <f t="shared" si="384"/>
        <v>-338</v>
      </c>
    </row>
    <row r="4918" spans="1:13">
      <c r="A4918" s="2">
        <v>36671</v>
      </c>
      <c r="B4918" s="1">
        <v>14187</v>
      </c>
      <c r="C4918" s="1">
        <v>14499</v>
      </c>
      <c r="D4918" s="1">
        <v>14026</v>
      </c>
      <c r="E4918" s="1">
        <v>14185</v>
      </c>
      <c r="I4918" s="3">
        <f t="shared" si="380"/>
        <v>1.3412395877453057E-3</v>
      </c>
      <c r="J4918" s="3">
        <f t="shared" si="381"/>
        <v>1.409741312469162E-4</v>
      </c>
      <c r="K4918" s="9">
        <f t="shared" si="382"/>
        <v>473</v>
      </c>
      <c r="L4918" s="9">
        <f t="shared" si="383"/>
        <v>19</v>
      </c>
      <c r="M4918" s="9">
        <f t="shared" si="384"/>
        <v>2</v>
      </c>
    </row>
    <row r="4919" spans="1:13">
      <c r="A4919" s="2">
        <v>36670</v>
      </c>
      <c r="B4919" s="1">
        <v>13591</v>
      </c>
      <c r="C4919" s="1">
        <v>14197</v>
      </c>
      <c r="D4919" s="1">
        <v>13555</v>
      </c>
      <c r="E4919" s="1">
        <v>14166</v>
      </c>
      <c r="I4919" s="3">
        <f t="shared" si="380"/>
        <v>4.2614263634356372E-2</v>
      </c>
      <c r="J4919" s="3">
        <f t="shared" si="381"/>
        <v>-4.2307409314987859E-2</v>
      </c>
      <c r="K4919" s="9">
        <f t="shared" si="382"/>
        <v>642</v>
      </c>
      <c r="L4919" s="9">
        <f t="shared" si="383"/>
        <v>579</v>
      </c>
      <c r="M4919" s="9">
        <f t="shared" si="384"/>
        <v>-575</v>
      </c>
    </row>
    <row r="4920" spans="1:13">
      <c r="A4920" s="2">
        <v>36669</v>
      </c>
      <c r="B4920" s="1">
        <v>13891</v>
      </c>
      <c r="C4920" s="1">
        <v>14145</v>
      </c>
      <c r="D4920" s="1">
        <v>13582</v>
      </c>
      <c r="E4920" s="1">
        <v>13587</v>
      </c>
      <c r="I4920" s="3">
        <f t="shared" si="380"/>
        <v>-2.1884673529623498E-2</v>
      </c>
      <c r="J4920" s="3">
        <f t="shared" si="381"/>
        <v>2.1884673529623498E-2</v>
      </c>
      <c r="K4920" s="9">
        <f t="shared" si="382"/>
        <v>563</v>
      </c>
      <c r="L4920" s="9">
        <f t="shared" si="383"/>
        <v>-304</v>
      </c>
      <c r="M4920" s="9">
        <f t="shared" si="384"/>
        <v>304</v>
      </c>
    </row>
    <row r="4921" spans="1:13">
      <c r="A4921" s="2">
        <v>36668</v>
      </c>
      <c r="B4921" s="1">
        <v>14329</v>
      </c>
      <c r="C4921" s="1">
        <v>14368</v>
      </c>
      <c r="D4921" s="1">
        <v>13583</v>
      </c>
      <c r="E4921" s="1">
        <v>13891</v>
      </c>
      <c r="I4921" s="3">
        <f t="shared" si="380"/>
        <v>-3.0364372469635626E-2</v>
      </c>
      <c r="J4921" s="3">
        <f t="shared" si="381"/>
        <v>3.0567380836066717E-2</v>
      </c>
      <c r="K4921" s="9">
        <f t="shared" si="382"/>
        <v>785</v>
      </c>
      <c r="L4921" s="9">
        <f t="shared" si="383"/>
        <v>-435</v>
      </c>
      <c r="M4921" s="9">
        <f t="shared" si="384"/>
        <v>438</v>
      </c>
    </row>
    <row r="4922" spans="1:13">
      <c r="A4922" s="2">
        <v>36665</v>
      </c>
      <c r="B4922" s="1">
        <v>14594</v>
      </c>
      <c r="C4922" s="1">
        <v>14618</v>
      </c>
      <c r="D4922" s="1">
        <v>13922</v>
      </c>
      <c r="E4922" s="1">
        <v>14326</v>
      </c>
      <c r="I4922" s="3">
        <f t="shared" si="380"/>
        <v>-2.0511418022699304E-2</v>
      </c>
      <c r="J4922" s="3">
        <f t="shared" si="381"/>
        <v>1.8363711114156502E-2</v>
      </c>
      <c r="K4922" s="9">
        <f t="shared" si="382"/>
        <v>696</v>
      </c>
      <c r="L4922" s="9">
        <f t="shared" si="383"/>
        <v>-300</v>
      </c>
      <c r="M4922" s="9">
        <f t="shared" si="384"/>
        <v>268</v>
      </c>
    </row>
    <row r="4923" spans="1:13">
      <c r="A4923" s="2">
        <v>36664</v>
      </c>
      <c r="B4923" s="1">
        <v>14875</v>
      </c>
      <c r="C4923" s="1">
        <v>14973</v>
      </c>
      <c r="D4923" s="1">
        <v>14619</v>
      </c>
      <c r="E4923" s="1">
        <v>14626</v>
      </c>
      <c r="I4923" s="3">
        <f t="shared" si="380"/>
        <v>-1.6408876933422998E-2</v>
      </c>
      <c r="J4923" s="3">
        <f t="shared" si="381"/>
        <v>1.6739495798319327E-2</v>
      </c>
      <c r="K4923" s="9">
        <f t="shared" si="382"/>
        <v>354</v>
      </c>
      <c r="L4923" s="9">
        <f t="shared" si="383"/>
        <v>-244</v>
      </c>
      <c r="M4923" s="9">
        <f t="shared" si="384"/>
        <v>249</v>
      </c>
    </row>
    <row r="4924" spans="1:13">
      <c r="A4924" s="2">
        <v>36663</v>
      </c>
      <c r="B4924" s="1">
        <v>15360</v>
      </c>
      <c r="C4924" s="1">
        <v>15360</v>
      </c>
      <c r="D4924" s="1">
        <v>14855</v>
      </c>
      <c r="E4924" s="1">
        <v>14870</v>
      </c>
      <c r="I4924" s="3">
        <f t="shared" si="380"/>
        <v>-3.1901041666666664E-2</v>
      </c>
      <c r="J4924" s="3">
        <f t="shared" si="381"/>
        <v>3.1901041666666664E-2</v>
      </c>
      <c r="K4924" s="9">
        <f t="shared" si="382"/>
        <v>505</v>
      </c>
      <c r="L4924" s="9">
        <f t="shared" si="383"/>
        <v>-490</v>
      </c>
      <c r="M4924" s="9">
        <f t="shared" si="384"/>
        <v>490</v>
      </c>
    </row>
    <row r="4925" spans="1:13">
      <c r="A4925" s="2">
        <v>36662</v>
      </c>
      <c r="B4925" s="1">
        <v>15074</v>
      </c>
      <c r="C4925" s="1">
        <v>15445</v>
      </c>
      <c r="D4925" s="1">
        <v>15074</v>
      </c>
      <c r="E4925" s="1">
        <v>15360</v>
      </c>
      <c r="I4925" s="3">
        <f t="shared" si="380"/>
        <v>2.025905014945201E-2</v>
      </c>
      <c r="J4925" s="3">
        <f t="shared" si="381"/>
        <v>-1.8973066206713546E-2</v>
      </c>
      <c r="K4925" s="9">
        <f t="shared" si="382"/>
        <v>371</v>
      </c>
      <c r="L4925" s="9">
        <f t="shared" si="383"/>
        <v>305</v>
      </c>
      <c r="M4925" s="9">
        <f t="shared" si="384"/>
        <v>-286</v>
      </c>
    </row>
    <row r="4926" spans="1:13">
      <c r="A4926" s="2">
        <v>36661</v>
      </c>
      <c r="B4926" s="1">
        <v>14469</v>
      </c>
      <c r="C4926" s="1">
        <v>15069</v>
      </c>
      <c r="D4926" s="1">
        <v>14397</v>
      </c>
      <c r="E4926" s="1">
        <v>15055</v>
      </c>
      <c r="I4926" s="3">
        <f t="shared" si="380"/>
        <v>4.1292018259786969E-2</v>
      </c>
      <c r="J4926" s="3">
        <f t="shared" si="381"/>
        <v>-4.050038012302163E-2</v>
      </c>
      <c r="K4926" s="9">
        <f t="shared" si="382"/>
        <v>672</v>
      </c>
      <c r="L4926" s="9">
        <f t="shared" si="383"/>
        <v>597</v>
      </c>
      <c r="M4926" s="9">
        <f t="shared" si="384"/>
        <v>-586</v>
      </c>
    </row>
    <row r="4927" spans="1:13">
      <c r="A4927" s="2">
        <v>36658</v>
      </c>
      <c r="B4927" s="1">
        <v>14495</v>
      </c>
      <c r="C4927" s="1">
        <v>14638</v>
      </c>
      <c r="D4927" s="1">
        <v>14350</v>
      </c>
      <c r="E4927" s="1">
        <v>14458</v>
      </c>
      <c r="I4927" s="3">
        <f t="shared" si="380"/>
        <v>-2.7590012415505587E-3</v>
      </c>
      <c r="J4927" s="3">
        <f t="shared" si="381"/>
        <v>2.5526043463263196E-3</v>
      </c>
      <c r="K4927" s="9">
        <f t="shared" si="382"/>
        <v>288</v>
      </c>
      <c r="L4927" s="9">
        <f t="shared" si="383"/>
        <v>-40</v>
      </c>
      <c r="M4927" s="9">
        <f t="shared" si="384"/>
        <v>37</v>
      </c>
    </row>
    <row r="4928" spans="1:13">
      <c r="A4928" s="2">
        <v>36657</v>
      </c>
      <c r="B4928" s="1">
        <v>14447</v>
      </c>
      <c r="C4928" s="1">
        <v>14723</v>
      </c>
      <c r="D4928" s="1">
        <v>14397</v>
      </c>
      <c r="E4928" s="1">
        <v>14498</v>
      </c>
      <c r="I4928" s="3">
        <f t="shared" si="380"/>
        <v>4.503568211736992E-3</v>
      </c>
      <c r="J4928" s="3">
        <f t="shared" si="381"/>
        <v>-3.5301446667128124E-3</v>
      </c>
      <c r="K4928" s="9">
        <f t="shared" si="382"/>
        <v>326</v>
      </c>
      <c r="L4928" s="9">
        <f t="shared" si="383"/>
        <v>65</v>
      </c>
      <c r="M4928" s="9">
        <f t="shared" si="384"/>
        <v>-51</v>
      </c>
    </row>
    <row r="4929" spans="1:13">
      <c r="A4929" s="2">
        <v>36656</v>
      </c>
      <c r="B4929" s="1">
        <v>14569</v>
      </c>
      <c r="C4929" s="1">
        <v>14586</v>
      </c>
      <c r="D4929" s="1">
        <v>14239</v>
      </c>
      <c r="E4929" s="1">
        <v>14433</v>
      </c>
      <c r="I4929" s="3">
        <f t="shared" si="380"/>
        <v>-1.0150195459845003E-2</v>
      </c>
      <c r="J4929" s="3">
        <f t="shared" si="381"/>
        <v>9.3348891481913644E-3</v>
      </c>
      <c r="K4929" s="9">
        <f t="shared" si="382"/>
        <v>347</v>
      </c>
      <c r="L4929" s="9">
        <f t="shared" si="383"/>
        <v>-148</v>
      </c>
      <c r="M4929" s="9">
        <f t="shared" si="384"/>
        <v>136</v>
      </c>
    </row>
    <row r="4930" spans="1:13">
      <c r="A4930" s="2">
        <v>36655</v>
      </c>
      <c r="B4930" s="1">
        <v>14897</v>
      </c>
      <c r="C4930" s="1">
        <v>15041</v>
      </c>
      <c r="D4930" s="1">
        <v>14411</v>
      </c>
      <c r="E4930" s="1">
        <v>14581</v>
      </c>
      <c r="I4930" s="3">
        <f t="shared" si="380"/>
        <v>-2.0752182672934855E-2</v>
      </c>
      <c r="J4930" s="3">
        <f t="shared" si="381"/>
        <v>2.1212324629119959E-2</v>
      </c>
      <c r="K4930" s="9">
        <f t="shared" si="382"/>
        <v>630</v>
      </c>
      <c r="L4930" s="9">
        <f t="shared" si="383"/>
        <v>-309</v>
      </c>
      <c r="M4930" s="9">
        <f t="shared" si="384"/>
        <v>316</v>
      </c>
    </row>
    <row r="4931" spans="1:13">
      <c r="A4931" s="2">
        <v>36654</v>
      </c>
      <c r="B4931" s="1">
        <v>15219</v>
      </c>
      <c r="C4931" s="1">
        <v>15223</v>
      </c>
      <c r="D4931" s="1">
        <v>14867</v>
      </c>
      <c r="E4931" s="1">
        <v>14890</v>
      </c>
      <c r="I4931" s="3">
        <f t="shared" si="380"/>
        <v>-2.148912400604587E-2</v>
      </c>
      <c r="J4931" s="3">
        <f t="shared" si="381"/>
        <v>2.161771469873185E-2</v>
      </c>
      <c r="K4931" s="9">
        <f t="shared" si="382"/>
        <v>356</v>
      </c>
      <c r="L4931" s="9">
        <f t="shared" si="383"/>
        <v>-327</v>
      </c>
      <c r="M4931" s="9">
        <f t="shared" si="384"/>
        <v>329</v>
      </c>
    </row>
    <row r="4932" spans="1:13">
      <c r="A4932" s="2">
        <v>36651</v>
      </c>
      <c r="B4932" s="1">
        <v>14966</v>
      </c>
      <c r="C4932" s="1">
        <v>15217</v>
      </c>
      <c r="D4932" s="1">
        <v>14811</v>
      </c>
      <c r="E4932" s="1">
        <v>15217</v>
      </c>
      <c r="I4932" s="3">
        <f t="shared" si="380"/>
        <v>1.6567572984167278E-2</v>
      </c>
      <c r="J4932" s="3">
        <f t="shared" si="381"/>
        <v>-1.6771348389683281E-2</v>
      </c>
      <c r="K4932" s="9">
        <f t="shared" si="382"/>
        <v>406</v>
      </c>
      <c r="L4932" s="9">
        <f t="shared" si="383"/>
        <v>248</v>
      </c>
      <c r="M4932" s="9">
        <f t="shared" si="384"/>
        <v>-251</v>
      </c>
    </row>
    <row r="4933" spans="1:13">
      <c r="A4933" s="2">
        <v>36650</v>
      </c>
      <c r="B4933" s="1">
        <v>15111</v>
      </c>
      <c r="C4933" s="1">
        <v>15143</v>
      </c>
      <c r="D4933" s="1">
        <v>14872</v>
      </c>
      <c r="E4933" s="1">
        <v>14969</v>
      </c>
      <c r="I4933" s="3">
        <f t="shared" si="380"/>
        <v>-9.2004236166269519E-3</v>
      </c>
      <c r="J4933" s="3">
        <f t="shared" si="381"/>
        <v>9.3971279200582361E-3</v>
      </c>
      <c r="K4933" s="9">
        <f t="shared" si="382"/>
        <v>271</v>
      </c>
      <c r="L4933" s="9">
        <f t="shared" si="383"/>
        <v>-139</v>
      </c>
      <c r="M4933" s="9">
        <f t="shared" si="384"/>
        <v>142</v>
      </c>
    </row>
    <row r="4934" spans="1:13">
      <c r="A4934" s="2">
        <v>36649</v>
      </c>
      <c r="B4934" s="1">
        <v>15523</v>
      </c>
      <c r="C4934" s="1">
        <v>15523</v>
      </c>
      <c r="D4934" s="1">
        <v>14980</v>
      </c>
      <c r="E4934" s="1">
        <v>15108</v>
      </c>
      <c r="I4934" s="3">
        <f t="shared" si="380"/>
        <v>-2.6797217212058747E-2</v>
      </c>
      <c r="J4934" s="3">
        <f t="shared" si="381"/>
        <v>2.6734522965921537E-2</v>
      </c>
      <c r="K4934" s="9">
        <f t="shared" si="382"/>
        <v>543</v>
      </c>
      <c r="L4934" s="9">
        <f t="shared" si="383"/>
        <v>-416</v>
      </c>
      <c r="M4934" s="9">
        <f t="shared" si="384"/>
        <v>415</v>
      </c>
    </row>
    <row r="4935" spans="1:13">
      <c r="A4935" s="2">
        <v>36648</v>
      </c>
      <c r="B4935" s="1">
        <v>15596</v>
      </c>
      <c r="C4935" s="1">
        <v>15944</v>
      </c>
      <c r="D4935" s="1">
        <v>15523</v>
      </c>
      <c r="E4935" s="1">
        <v>15524</v>
      </c>
      <c r="I4935" s="3">
        <f t="shared" si="380"/>
        <v>-8.3671236403424088E-4</v>
      </c>
      <c r="J4935" s="3">
        <f t="shared" si="381"/>
        <v>4.6165683508591947E-3</v>
      </c>
      <c r="K4935" s="9">
        <f t="shared" si="382"/>
        <v>421</v>
      </c>
      <c r="L4935" s="9">
        <f t="shared" si="383"/>
        <v>-13</v>
      </c>
      <c r="M4935" s="9">
        <f t="shared" si="384"/>
        <v>72</v>
      </c>
    </row>
    <row r="4936" spans="1:13">
      <c r="A4936" s="2">
        <v>36644</v>
      </c>
      <c r="B4936" s="1">
        <v>15450</v>
      </c>
      <c r="C4936" s="1">
        <v>15906</v>
      </c>
      <c r="D4936" s="1">
        <v>15450</v>
      </c>
      <c r="E4936" s="1">
        <v>15537</v>
      </c>
      <c r="I4936" s="3">
        <f t="shared" si="380"/>
        <v>6.2823834196891193E-3</v>
      </c>
      <c r="J4936" s="3">
        <f t="shared" si="381"/>
        <v>-5.6310679611650486E-3</v>
      </c>
      <c r="K4936" s="9">
        <f t="shared" si="382"/>
        <v>456</v>
      </c>
      <c r="L4936" s="9">
        <f t="shared" si="383"/>
        <v>97</v>
      </c>
      <c r="M4936" s="9">
        <f t="shared" si="384"/>
        <v>-87</v>
      </c>
    </row>
    <row r="4937" spans="1:13">
      <c r="A4937" s="2">
        <v>36643</v>
      </c>
      <c r="B4937" s="1">
        <v>15446</v>
      </c>
      <c r="C4937" s="1">
        <v>15487</v>
      </c>
      <c r="D4937" s="1">
        <v>14835</v>
      </c>
      <c r="E4937" s="1">
        <v>15440</v>
      </c>
      <c r="I4937" s="3">
        <f t="shared" si="380"/>
        <v>-3.8845008416418488E-4</v>
      </c>
      <c r="J4937" s="3">
        <f t="shared" si="381"/>
        <v>3.8845008416418488E-4</v>
      </c>
      <c r="K4937" s="9">
        <f t="shared" si="382"/>
        <v>652</v>
      </c>
      <c r="L4937" s="9">
        <f t="shared" si="383"/>
        <v>-6</v>
      </c>
      <c r="M4937" s="9">
        <f t="shared" si="384"/>
        <v>6</v>
      </c>
    </row>
    <row r="4938" spans="1:13">
      <c r="A4938" s="2">
        <v>36642</v>
      </c>
      <c r="B4938" s="1">
        <v>15401</v>
      </c>
      <c r="C4938" s="1">
        <v>15517</v>
      </c>
      <c r="D4938" s="1">
        <v>15267</v>
      </c>
      <c r="E4938" s="1">
        <v>15446</v>
      </c>
      <c r="I4938" s="3">
        <f t="shared" si="380"/>
        <v>2.9870129870129872E-3</v>
      </c>
      <c r="J4938" s="3">
        <f t="shared" si="381"/>
        <v>-2.9218881890786313E-3</v>
      </c>
      <c r="K4938" s="9">
        <f t="shared" si="382"/>
        <v>250</v>
      </c>
      <c r="L4938" s="9">
        <f t="shared" si="383"/>
        <v>46</v>
      </c>
      <c r="M4938" s="9">
        <f t="shared" si="384"/>
        <v>-45</v>
      </c>
    </row>
    <row r="4939" spans="1:13">
      <c r="A4939" s="2">
        <v>36641</v>
      </c>
      <c r="B4939" s="1">
        <v>14798</v>
      </c>
      <c r="C4939" s="1">
        <v>15402</v>
      </c>
      <c r="D4939" s="1">
        <v>14798</v>
      </c>
      <c r="E4939" s="1">
        <v>15400</v>
      </c>
      <c r="I4939" s="3">
        <f t="shared" si="380"/>
        <v>4.0962552386102476E-2</v>
      </c>
      <c r="J4939" s="3">
        <f t="shared" si="381"/>
        <v>-4.068117313150426E-2</v>
      </c>
      <c r="K4939" s="9">
        <f t="shared" si="382"/>
        <v>604</v>
      </c>
      <c r="L4939" s="9">
        <f t="shared" si="383"/>
        <v>606</v>
      </c>
      <c r="M4939" s="9">
        <f t="shared" si="384"/>
        <v>-602</v>
      </c>
    </row>
    <row r="4940" spans="1:13">
      <c r="A4940" s="2">
        <v>36640</v>
      </c>
      <c r="B4940" s="1">
        <v>15204</v>
      </c>
      <c r="C4940" s="1">
        <v>15225</v>
      </c>
      <c r="D4940" s="1">
        <v>14624</v>
      </c>
      <c r="E4940" s="1">
        <v>14794</v>
      </c>
      <c r="I4940" s="3">
        <f t="shared" si="380"/>
        <v>-2.6902585016115241E-2</v>
      </c>
      <c r="J4940" s="3">
        <f t="shared" si="381"/>
        <v>2.6966587740068403E-2</v>
      </c>
      <c r="K4940" s="9">
        <f t="shared" si="382"/>
        <v>601</v>
      </c>
      <c r="L4940" s="9">
        <f t="shared" si="383"/>
        <v>-409</v>
      </c>
      <c r="M4940" s="9">
        <f t="shared" si="384"/>
        <v>410</v>
      </c>
    </row>
    <row r="4941" spans="1:13">
      <c r="A4941" s="2">
        <v>36636</v>
      </c>
      <c r="B4941" s="1">
        <v>14938</v>
      </c>
      <c r="C4941" s="1">
        <v>15203</v>
      </c>
      <c r="D4941" s="1">
        <v>14938</v>
      </c>
      <c r="E4941" s="1">
        <v>15203</v>
      </c>
      <c r="I4941" s="3">
        <f t="shared" ref="I4941:I5004" si="385">(E4941-E4942)/E4942</f>
        <v>1.8558220554736701E-2</v>
      </c>
      <c r="J4941" s="3">
        <f t="shared" ref="J4941:J5004" si="386">(B4941-E4941)/B4941</f>
        <v>-1.7739991966796091E-2</v>
      </c>
      <c r="K4941" s="9">
        <f t="shared" ref="K4941:K5004" si="387">(C4941-D4941)</f>
        <v>265</v>
      </c>
      <c r="L4941" s="9">
        <f t="shared" ref="L4941:L5004" si="388">(E4941-E4942)</f>
        <v>277</v>
      </c>
      <c r="M4941" s="9">
        <f t="shared" ref="M4941:M5004" si="389">B4941-E4941</f>
        <v>-265</v>
      </c>
    </row>
    <row r="4942" spans="1:13">
      <c r="A4942" s="2">
        <v>36635</v>
      </c>
      <c r="B4942" s="1">
        <v>15437</v>
      </c>
      <c r="C4942" s="1">
        <v>15535</v>
      </c>
      <c r="D4942" s="1">
        <v>14849</v>
      </c>
      <c r="E4942" s="1">
        <v>14926</v>
      </c>
      <c r="I4942" s="3">
        <f t="shared" si="385"/>
        <v>-3.1282450674974038E-2</v>
      </c>
      <c r="J4942" s="3">
        <f t="shared" si="386"/>
        <v>3.3102286713739715E-2</v>
      </c>
      <c r="K4942" s="9">
        <f t="shared" si="387"/>
        <v>686</v>
      </c>
      <c r="L4942" s="9">
        <f t="shared" si="388"/>
        <v>-482</v>
      </c>
      <c r="M4942" s="9">
        <f t="shared" si="389"/>
        <v>511</v>
      </c>
    </row>
    <row r="4943" spans="1:13">
      <c r="A4943" s="2">
        <v>36634</v>
      </c>
      <c r="B4943" s="1">
        <v>14817</v>
      </c>
      <c r="C4943" s="1">
        <v>15468</v>
      </c>
      <c r="D4943" s="1">
        <v>14767</v>
      </c>
      <c r="E4943" s="1">
        <v>15408</v>
      </c>
      <c r="I4943" s="3">
        <f t="shared" si="385"/>
        <v>4.0026999662504219E-2</v>
      </c>
      <c r="J4943" s="3">
        <f t="shared" si="386"/>
        <v>-3.9886616724033208E-2</v>
      </c>
      <c r="K4943" s="9">
        <f t="shared" si="387"/>
        <v>701</v>
      </c>
      <c r="L4943" s="9">
        <f t="shared" si="388"/>
        <v>593</v>
      </c>
      <c r="M4943" s="9">
        <f t="shared" si="389"/>
        <v>-591</v>
      </c>
    </row>
    <row r="4944" spans="1:13">
      <c r="A4944" s="2">
        <v>36633</v>
      </c>
      <c r="B4944" s="1">
        <v>14761</v>
      </c>
      <c r="C4944" s="1">
        <v>14820</v>
      </c>
      <c r="D4944" s="1">
        <v>14029</v>
      </c>
      <c r="E4944" s="1">
        <v>14815</v>
      </c>
      <c r="I4944" s="3">
        <f t="shared" si="385"/>
        <v>1.4194943896174124E-3</v>
      </c>
      <c r="J4944" s="3">
        <f t="shared" si="386"/>
        <v>-3.6582887338256218E-3</v>
      </c>
      <c r="K4944" s="9">
        <f t="shared" si="387"/>
        <v>791</v>
      </c>
      <c r="L4944" s="9">
        <f t="shared" si="388"/>
        <v>21</v>
      </c>
      <c r="M4944" s="9">
        <f t="shared" si="389"/>
        <v>-54</v>
      </c>
    </row>
    <row r="4945" spans="1:13">
      <c r="A4945" s="2">
        <v>36630</v>
      </c>
      <c r="B4945" s="1">
        <v>15500</v>
      </c>
      <c r="C4945" s="1">
        <v>15500</v>
      </c>
      <c r="D4945" s="1">
        <v>14596</v>
      </c>
      <c r="E4945" s="1">
        <v>14794</v>
      </c>
      <c r="I4945" s="3">
        <f t="shared" si="385"/>
        <v>-4.5548387096774196E-2</v>
      </c>
      <c r="J4945" s="3">
        <f t="shared" si="386"/>
        <v>4.5548387096774196E-2</v>
      </c>
      <c r="K4945" s="9">
        <f t="shared" si="387"/>
        <v>904</v>
      </c>
      <c r="L4945" s="9">
        <f t="shared" si="388"/>
        <v>-706</v>
      </c>
      <c r="M4945" s="9">
        <f t="shared" si="389"/>
        <v>706</v>
      </c>
    </row>
    <row r="4946" spans="1:13">
      <c r="A4946" s="2">
        <v>36629</v>
      </c>
      <c r="B4946" s="1">
        <v>16325</v>
      </c>
      <c r="C4946" s="1">
        <v>16605</v>
      </c>
      <c r="D4946" s="1">
        <v>15500</v>
      </c>
      <c r="E4946" s="1">
        <v>15500</v>
      </c>
      <c r="I4946" s="3">
        <f t="shared" si="385"/>
        <v>-5.0419653250015316E-2</v>
      </c>
      <c r="J4946" s="3">
        <f t="shared" si="386"/>
        <v>5.0535987748851458E-2</v>
      </c>
      <c r="K4946" s="9">
        <f t="shared" si="387"/>
        <v>1105</v>
      </c>
      <c r="L4946" s="9">
        <f t="shared" si="388"/>
        <v>-823</v>
      </c>
      <c r="M4946" s="9">
        <f t="shared" si="389"/>
        <v>825</v>
      </c>
    </row>
    <row r="4947" spans="1:13">
      <c r="A4947" s="2">
        <v>36628</v>
      </c>
      <c r="B4947" s="1">
        <v>16542</v>
      </c>
      <c r="C4947" s="1">
        <v>16785</v>
      </c>
      <c r="D4947" s="1">
        <v>16310</v>
      </c>
      <c r="E4947" s="1">
        <v>16323</v>
      </c>
      <c r="I4947" s="3">
        <f t="shared" si="385"/>
        <v>-1.306003990567749E-2</v>
      </c>
      <c r="J4947" s="3">
        <f t="shared" si="386"/>
        <v>1.3239027928908234E-2</v>
      </c>
      <c r="K4947" s="9">
        <f t="shared" si="387"/>
        <v>475</v>
      </c>
      <c r="L4947" s="9">
        <f t="shared" si="388"/>
        <v>-216</v>
      </c>
      <c r="M4947" s="9">
        <f t="shared" si="389"/>
        <v>219</v>
      </c>
    </row>
    <row r="4948" spans="1:13">
      <c r="A4948" s="2">
        <v>36627</v>
      </c>
      <c r="B4948" s="1">
        <v>16786</v>
      </c>
      <c r="C4948" s="1">
        <v>16867</v>
      </c>
      <c r="D4948" s="1">
        <v>16309</v>
      </c>
      <c r="E4948" s="1">
        <v>16539</v>
      </c>
      <c r="I4948" s="3">
        <f t="shared" si="385"/>
        <v>-1.4538521122564501E-2</v>
      </c>
      <c r="J4948" s="3">
        <f t="shared" si="386"/>
        <v>1.4714643155010127E-2</v>
      </c>
      <c r="K4948" s="9">
        <f t="shared" si="387"/>
        <v>558</v>
      </c>
      <c r="L4948" s="9">
        <f t="shared" si="388"/>
        <v>-244</v>
      </c>
      <c r="M4948" s="9">
        <f t="shared" si="389"/>
        <v>247</v>
      </c>
    </row>
    <row r="4949" spans="1:13">
      <c r="A4949" s="2">
        <v>36626</v>
      </c>
      <c r="B4949" s="1">
        <v>17519</v>
      </c>
      <c r="C4949" s="1">
        <v>17571</v>
      </c>
      <c r="D4949" s="1">
        <v>16781</v>
      </c>
      <c r="E4949" s="1">
        <v>16783</v>
      </c>
      <c r="I4949" s="3">
        <f t="shared" si="385"/>
        <v>-4.1683320961571402E-2</v>
      </c>
      <c r="J4949" s="3">
        <f t="shared" si="386"/>
        <v>4.2011530338489637E-2</v>
      </c>
      <c r="K4949" s="9">
        <f t="shared" si="387"/>
        <v>790</v>
      </c>
      <c r="L4949" s="9">
        <f t="shared" si="388"/>
        <v>-730</v>
      </c>
      <c r="M4949" s="9">
        <f t="shared" si="389"/>
        <v>736</v>
      </c>
    </row>
    <row r="4950" spans="1:13">
      <c r="A4950" s="2">
        <v>36623</v>
      </c>
      <c r="B4950" s="1">
        <v>17149</v>
      </c>
      <c r="C4950" s="1">
        <v>17513</v>
      </c>
      <c r="D4950" s="1">
        <v>17149</v>
      </c>
      <c r="E4950" s="1">
        <v>17513</v>
      </c>
      <c r="I4950" s="3">
        <f t="shared" si="385"/>
        <v>2.1404409191648197E-2</v>
      </c>
      <c r="J4950" s="3">
        <f t="shared" si="386"/>
        <v>-2.1225727447664586E-2</v>
      </c>
      <c r="K4950" s="9">
        <f t="shared" si="387"/>
        <v>364</v>
      </c>
      <c r="L4950" s="9">
        <f t="shared" si="388"/>
        <v>367</v>
      </c>
      <c r="M4950" s="9">
        <f t="shared" si="389"/>
        <v>-364</v>
      </c>
    </row>
    <row r="4951" spans="1:13">
      <c r="A4951" s="2">
        <v>36622</v>
      </c>
      <c r="B4951" s="1">
        <v>16718</v>
      </c>
      <c r="C4951" s="1">
        <v>17152</v>
      </c>
      <c r="D4951" s="1">
        <v>16718</v>
      </c>
      <c r="E4951" s="1">
        <v>17146</v>
      </c>
      <c r="I4951" s="3">
        <f t="shared" si="385"/>
        <v>2.5846595668302021E-2</v>
      </c>
      <c r="J4951" s="3">
        <f t="shared" si="386"/>
        <v>-2.5601148462734778E-2</v>
      </c>
      <c r="K4951" s="9">
        <f t="shared" si="387"/>
        <v>434</v>
      </c>
      <c r="L4951" s="9">
        <f t="shared" si="388"/>
        <v>432</v>
      </c>
      <c r="M4951" s="9">
        <f t="shared" si="389"/>
        <v>-428</v>
      </c>
    </row>
    <row r="4952" spans="1:13">
      <c r="A4952" s="2">
        <v>36621</v>
      </c>
      <c r="B4952" s="1">
        <v>16762</v>
      </c>
      <c r="C4952" s="1">
        <v>17042</v>
      </c>
      <c r="D4952" s="1">
        <v>16229</v>
      </c>
      <c r="E4952" s="1">
        <v>16714</v>
      </c>
      <c r="I4952" s="3">
        <f t="shared" si="385"/>
        <v>-2.5660917825386406E-3</v>
      </c>
      <c r="J4952" s="3">
        <f t="shared" si="386"/>
        <v>2.8636200930676529E-3</v>
      </c>
      <c r="K4952" s="9">
        <f t="shared" si="387"/>
        <v>813</v>
      </c>
      <c r="L4952" s="9">
        <f t="shared" si="388"/>
        <v>-43</v>
      </c>
      <c r="M4952" s="9">
        <f t="shared" si="389"/>
        <v>48</v>
      </c>
    </row>
    <row r="4953" spans="1:13">
      <c r="A4953" s="2">
        <v>36620</v>
      </c>
      <c r="B4953" s="1">
        <v>17253</v>
      </c>
      <c r="C4953" s="1">
        <v>17450</v>
      </c>
      <c r="D4953" s="1">
        <v>16095</v>
      </c>
      <c r="E4953" s="1">
        <v>16757</v>
      </c>
      <c r="I4953" s="3">
        <f t="shared" si="385"/>
        <v>-2.8298057407944333E-2</v>
      </c>
      <c r="J4953" s="3">
        <f t="shared" si="386"/>
        <v>2.8748623427809657E-2</v>
      </c>
      <c r="K4953" s="9">
        <f t="shared" si="387"/>
        <v>1355</v>
      </c>
      <c r="L4953" s="9">
        <f t="shared" si="388"/>
        <v>-488</v>
      </c>
      <c r="M4953" s="9">
        <f t="shared" si="389"/>
        <v>496</v>
      </c>
    </row>
    <row r="4954" spans="1:13">
      <c r="A4954" s="2">
        <v>36619</v>
      </c>
      <c r="B4954" s="1">
        <v>17825</v>
      </c>
      <c r="C4954" s="1">
        <v>17825</v>
      </c>
      <c r="D4954" s="1">
        <v>17173</v>
      </c>
      <c r="E4954" s="1">
        <v>17245</v>
      </c>
      <c r="I4954" s="3">
        <f t="shared" si="385"/>
        <v>-3.2267115600448933E-2</v>
      </c>
      <c r="J4954" s="3">
        <f t="shared" si="386"/>
        <v>3.2538569424964935E-2</v>
      </c>
      <c r="K4954" s="9">
        <f t="shared" si="387"/>
        <v>652</v>
      </c>
      <c r="L4954" s="9">
        <f t="shared" si="388"/>
        <v>-575</v>
      </c>
      <c r="M4954" s="9">
        <f t="shared" si="389"/>
        <v>580</v>
      </c>
    </row>
    <row r="4955" spans="1:13">
      <c r="A4955" s="2">
        <v>36616</v>
      </c>
      <c r="B4955" s="1">
        <v>17659</v>
      </c>
      <c r="C4955" s="1">
        <v>17949</v>
      </c>
      <c r="D4955" s="1">
        <v>17559</v>
      </c>
      <c r="E4955" s="1">
        <v>17820</v>
      </c>
      <c r="I4955" s="3">
        <f t="shared" si="385"/>
        <v>9.86059163549813E-3</v>
      </c>
      <c r="J4955" s="3">
        <f t="shared" si="386"/>
        <v>-9.1171640523245931E-3</v>
      </c>
      <c r="K4955" s="9">
        <f t="shared" si="387"/>
        <v>390</v>
      </c>
      <c r="L4955" s="9">
        <f t="shared" si="388"/>
        <v>174</v>
      </c>
      <c r="M4955" s="9">
        <f t="shared" si="389"/>
        <v>-161</v>
      </c>
    </row>
    <row r="4956" spans="1:13">
      <c r="A4956" s="2">
        <v>36615</v>
      </c>
      <c r="B4956" s="1">
        <v>18053</v>
      </c>
      <c r="C4956" s="1">
        <v>18053</v>
      </c>
      <c r="D4956" s="1">
        <v>17455</v>
      </c>
      <c r="E4956" s="1">
        <v>17646</v>
      </c>
      <c r="I4956" s="3">
        <f t="shared" si="385"/>
        <v>-2.2544729407854649E-2</v>
      </c>
      <c r="J4956" s="3">
        <f t="shared" si="386"/>
        <v>2.2544729407854649E-2</v>
      </c>
      <c r="K4956" s="9">
        <f t="shared" si="387"/>
        <v>598</v>
      </c>
      <c r="L4956" s="9">
        <f t="shared" si="388"/>
        <v>-407</v>
      </c>
      <c r="M4956" s="9">
        <f t="shared" si="389"/>
        <v>407</v>
      </c>
    </row>
    <row r="4957" spans="1:13">
      <c r="A4957" s="2">
        <v>36614</v>
      </c>
      <c r="B4957" s="1">
        <v>18338</v>
      </c>
      <c r="C4957" s="1">
        <v>18574</v>
      </c>
      <c r="D4957" s="1">
        <v>17972</v>
      </c>
      <c r="E4957" s="1">
        <v>18053</v>
      </c>
      <c r="I4957" s="3">
        <f t="shared" si="385"/>
        <v>-1.548781152860337E-2</v>
      </c>
      <c r="J4957" s="3">
        <f t="shared" si="386"/>
        <v>1.5541498527647508E-2</v>
      </c>
      <c r="K4957" s="9">
        <f t="shared" si="387"/>
        <v>602</v>
      </c>
      <c r="L4957" s="9">
        <f t="shared" si="388"/>
        <v>-284</v>
      </c>
      <c r="M4957" s="9">
        <f t="shared" si="389"/>
        <v>285</v>
      </c>
    </row>
    <row r="4958" spans="1:13">
      <c r="A4958" s="2">
        <v>36613</v>
      </c>
      <c r="B4958" s="1">
        <v>18952</v>
      </c>
      <c r="C4958" s="1">
        <v>18959</v>
      </c>
      <c r="D4958" s="1">
        <v>18335</v>
      </c>
      <c r="E4958" s="1">
        <v>18337</v>
      </c>
      <c r="I4958" s="3">
        <f t="shared" si="385"/>
        <v>-3.2399345680966703E-2</v>
      </c>
      <c r="J4958" s="3">
        <f t="shared" si="386"/>
        <v>3.2450401013085689E-2</v>
      </c>
      <c r="K4958" s="9">
        <f t="shared" si="387"/>
        <v>624</v>
      </c>
      <c r="L4958" s="9">
        <f t="shared" si="388"/>
        <v>-614</v>
      </c>
      <c r="M4958" s="9">
        <f t="shared" si="389"/>
        <v>615</v>
      </c>
    </row>
    <row r="4959" spans="1:13">
      <c r="A4959" s="2">
        <v>36612</v>
      </c>
      <c r="B4959" s="1">
        <v>18674</v>
      </c>
      <c r="C4959" s="1">
        <v>19046</v>
      </c>
      <c r="D4959" s="1">
        <v>18674</v>
      </c>
      <c r="E4959" s="1">
        <v>18951</v>
      </c>
      <c r="I4959" s="3">
        <f t="shared" si="385"/>
        <v>1.4833458284245475E-2</v>
      </c>
      <c r="J4959" s="3">
        <f t="shared" si="386"/>
        <v>-1.4833458284245475E-2</v>
      </c>
      <c r="K4959" s="9">
        <f t="shared" si="387"/>
        <v>372</v>
      </c>
      <c r="L4959" s="9">
        <f t="shared" si="388"/>
        <v>277</v>
      </c>
      <c r="M4959" s="9">
        <f t="shared" si="389"/>
        <v>-277</v>
      </c>
    </row>
    <row r="4960" spans="1:13">
      <c r="A4960" s="2">
        <v>36609</v>
      </c>
      <c r="B4960" s="1">
        <v>18332</v>
      </c>
      <c r="C4960" s="1">
        <v>18691</v>
      </c>
      <c r="D4960" s="1">
        <v>18332</v>
      </c>
      <c r="E4960" s="1">
        <v>18674</v>
      </c>
      <c r="I4960" s="3">
        <f t="shared" si="385"/>
        <v>1.8711472369210627E-2</v>
      </c>
      <c r="J4960" s="3">
        <f t="shared" si="386"/>
        <v>-1.8655902247436178E-2</v>
      </c>
      <c r="K4960" s="9">
        <f t="shared" si="387"/>
        <v>359</v>
      </c>
      <c r="L4960" s="9">
        <f t="shared" si="388"/>
        <v>343</v>
      </c>
      <c r="M4960" s="9">
        <f t="shared" si="389"/>
        <v>-342</v>
      </c>
    </row>
    <row r="4961" spans="1:13">
      <c r="A4961" s="2">
        <v>36608</v>
      </c>
      <c r="B4961" s="1">
        <v>18314</v>
      </c>
      <c r="C4961" s="1">
        <v>18643</v>
      </c>
      <c r="D4961" s="1">
        <v>18183</v>
      </c>
      <c r="E4961" s="1">
        <v>18331</v>
      </c>
      <c r="I4961" s="3">
        <f t="shared" si="385"/>
        <v>9.2825161078955993E-4</v>
      </c>
      <c r="J4961" s="3">
        <f t="shared" si="386"/>
        <v>-9.2825161078955993E-4</v>
      </c>
      <c r="K4961" s="9">
        <f t="shared" si="387"/>
        <v>460</v>
      </c>
      <c r="L4961" s="9">
        <f t="shared" si="388"/>
        <v>17</v>
      </c>
      <c r="M4961" s="9">
        <f t="shared" si="389"/>
        <v>-17</v>
      </c>
    </row>
    <row r="4962" spans="1:13">
      <c r="A4962" s="2">
        <v>36607</v>
      </c>
      <c r="B4962" s="1">
        <v>18346</v>
      </c>
      <c r="C4962" s="1">
        <v>18620</v>
      </c>
      <c r="D4962" s="1">
        <v>18314</v>
      </c>
      <c r="E4962" s="1">
        <v>18314</v>
      </c>
      <c r="I4962" s="3">
        <f t="shared" si="385"/>
        <v>-1.5265510849416639E-3</v>
      </c>
      <c r="J4962" s="3">
        <f t="shared" si="386"/>
        <v>1.7442494276681565E-3</v>
      </c>
      <c r="K4962" s="9">
        <f t="shared" si="387"/>
        <v>306</v>
      </c>
      <c r="L4962" s="9">
        <f t="shared" si="388"/>
        <v>-28</v>
      </c>
      <c r="M4962" s="9">
        <f t="shared" si="389"/>
        <v>32</v>
      </c>
    </row>
    <row r="4963" spans="1:13">
      <c r="A4963" s="2">
        <v>36606</v>
      </c>
      <c r="B4963" s="1">
        <v>17528</v>
      </c>
      <c r="C4963" s="1">
        <v>18343</v>
      </c>
      <c r="D4963" s="1">
        <v>17510</v>
      </c>
      <c r="E4963" s="1">
        <v>18342</v>
      </c>
      <c r="I4963" s="3">
        <f t="shared" si="385"/>
        <v>4.6619115549215405E-2</v>
      </c>
      <c r="J4963" s="3">
        <f t="shared" si="386"/>
        <v>-4.6439981743496117E-2</v>
      </c>
      <c r="K4963" s="9">
        <f t="shared" si="387"/>
        <v>833</v>
      </c>
      <c r="L4963" s="9">
        <f t="shared" si="388"/>
        <v>817</v>
      </c>
      <c r="M4963" s="9">
        <f t="shared" si="389"/>
        <v>-814</v>
      </c>
    </row>
    <row r="4964" spans="1:13">
      <c r="A4964" s="2">
        <v>36605</v>
      </c>
      <c r="B4964" s="1">
        <v>17511</v>
      </c>
      <c r="C4964" s="1">
        <v>17732</v>
      </c>
      <c r="D4964" s="1">
        <v>17433</v>
      </c>
      <c r="E4964" s="1">
        <v>17525</v>
      </c>
      <c r="I4964" s="3">
        <f t="shared" si="385"/>
        <v>7.9949745874022043E-4</v>
      </c>
      <c r="J4964" s="3">
        <f t="shared" si="386"/>
        <v>-7.9949745874022043E-4</v>
      </c>
      <c r="K4964" s="9">
        <f t="shared" si="387"/>
        <v>299</v>
      </c>
      <c r="L4964" s="9">
        <f t="shared" si="388"/>
        <v>14</v>
      </c>
      <c r="M4964" s="9">
        <f t="shared" si="389"/>
        <v>-14</v>
      </c>
    </row>
    <row r="4965" spans="1:13">
      <c r="A4965" s="2">
        <v>36602</v>
      </c>
      <c r="B4965" s="1">
        <v>17654</v>
      </c>
      <c r="C4965" s="1">
        <v>17733</v>
      </c>
      <c r="D4965" s="1">
        <v>17470</v>
      </c>
      <c r="E4965" s="1">
        <v>17511</v>
      </c>
      <c r="I4965" s="3">
        <f t="shared" si="385"/>
        <v>-7.425461965763519E-3</v>
      </c>
      <c r="J4965" s="3">
        <f t="shared" si="386"/>
        <v>8.1001472754050081E-3</v>
      </c>
      <c r="K4965" s="9">
        <f t="shared" si="387"/>
        <v>263</v>
      </c>
      <c r="L4965" s="9">
        <f t="shared" si="388"/>
        <v>-131</v>
      </c>
      <c r="M4965" s="9">
        <f t="shared" si="389"/>
        <v>143</v>
      </c>
    </row>
    <row r="4966" spans="1:13">
      <c r="A4966" s="2">
        <v>36601</v>
      </c>
      <c r="B4966" s="1">
        <v>17396</v>
      </c>
      <c r="C4966" s="1">
        <v>17660</v>
      </c>
      <c r="D4966" s="1">
        <v>17396</v>
      </c>
      <c r="E4966" s="1">
        <v>17642</v>
      </c>
      <c r="I4966" s="3">
        <f t="shared" si="385"/>
        <v>1.5016397215350094E-2</v>
      </c>
      <c r="J4966" s="3">
        <f t="shared" si="386"/>
        <v>-1.4141181880892159E-2</v>
      </c>
      <c r="K4966" s="9">
        <f t="shared" si="387"/>
        <v>264</v>
      </c>
      <c r="L4966" s="9">
        <f t="shared" si="388"/>
        <v>261</v>
      </c>
      <c r="M4966" s="9">
        <f t="shared" si="389"/>
        <v>-246</v>
      </c>
    </row>
    <row r="4967" spans="1:13">
      <c r="A4967" s="2">
        <v>36600</v>
      </c>
      <c r="B4967" s="1">
        <v>17228</v>
      </c>
      <c r="C4967" s="1">
        <v>17468</v>
      </c>
      <c r="D4967" s="1">
        <v>16922</v>
      </c>
      <c r="E4967" s="1">
        <v>17381</v>
      </c>
      <c r="I4967" s="3">
        <f t="shared" si="385"/>
        <v>9.2909819406538537E-3</v>
      </c>
      <c r="J4967" s="3">
        <f t="shared" si="386"/>
        <v>-8.8808915718597628E-3</v>
      </c>
      <c r="K4967" s="9">
        <f t="shared" si="387"/>
        <v>546</v>
      </c>
      <c r="L4967" s="9">
        <f t="shared" si="388"/>
        <v>160</v>
      </c>
      <c r="M4967" s="9">
        <f t="shared" si="389"/>
        <v>-153</v>
      </c>
    </row>
    <row r="4968" spans="1:13">
      <c r="A4968" s="2">
        <v>36599</v>
      </c>
      <c r="B4968" s="1">
        <v>17594</v>
      </c>
      <c r="C4968" s="1">
        <v>17936</v>
      </c>
      <c r="D4968" s="1">
        <v>17221</v>
      </c>
      <c r="E4968" s="1">
        <v>17221</v>
      </c>
      <c r="I4968" s="3">
        <f t="shared" si="385"/>
        <v>-2.1200409230419461E-2</v>
      </c>
      <c r="J4968" s="3">
        <f t="shared" si="386"/>
        <v>2.1200409230419461E-2</v>
      </c>
      <c r="K4968" s="9">
        <f t="shared" si="387"/>
        <v>715</v>
      </c>
      <c r="L4968" s="9">
        <f t="shared" si="388"/>
        <v>-373</v>
      </c>
      <c r="M4968" s="9">
        <f t="shared" si="389"/>
        <v>373</v>
      </c>
    </row>
    <row r="4969" spans="1:13">
      <c r="A4969" s="2">
        <v>36598</v>
      </c>
      <c r="B4969" s="1">
        <v>18279</v>
      </c>
      <c r="C4969" s="1">
        <v>18279</v>
      </c>
      <c r="D4969" s="1">
        <v>17505</v>
      </c>
      <c r="E4969" s="1">
        <v>17594</v>
      </c>
      <c r="I4969" s="3">
        <f t="shared" si="385"/>
        <v>-3.7527352297592999E-2</v>
      </c>
      <c r="J4969" s="3">
        <f t="shared" si="386"/>
        <v>3.7474697740576615E-2</v>
      </c>
      <c r="K4969" s="9">
        <f t="shared" si="387"/>
        <v>774</v>
      </c>
      <c r="L4969" s="9">
        <f t="shared" si="388"/>
        <v>-686</v>
      </c>
      <c r="M4969" s="9">
        <f t="shared" si="389"/>
        <v>685</v>
      </c>
    </row>
    <row r="4970" spans="1:13">
      <c r="A4970" s="2">
        <v>36595</v>
      </c>
      <c r="B4970" s="1">
        <v>18650</v>
      </c>
      <c r="C4970" s="1">
        <v>18720</v>
      </c>
      <c r="D4970" s="1">
        <v>18232</v>
      </c>
      <c r="E4970" s="1">
        <v>18280</v>
      </c>
      <c r="I4970" s="3">
        <f t="shared" si="385"/>
        <v>-1.9839142091152815E-2</v>
      </c>
      <c r="J4970" s="3">
        <f t="shared" si="386"/>
        <v>1.9839142091152815E-2</v>
      </c>
      <c r="K4970" s="9">
        <f t="shared" si="387"/>
        <v>488</v>
      </c>
      <c r="L4970" s="9">
        <f t="shared" si="388"/>
        <v>-370</v>
      </c>
      <c r="M4970" s="9">
        <f t="shared" si="389"/>
        <v>370</v>
      </c>
    </row>
    <row r="4971" spans="1:13">
      <c r="A4971" s="2">
        <v>36594</v>
      </c>
      <c r="B4971" s="1">
        <v>18285</v>
      </c>
      <c r="C4971" s="1">
        <v>18650</v>
      </c>
      <c r="D4971" s="1">
        <v>18285</v>
      </c>
      <c r="E4971" s="1">
        <v>18650</v>
      </c>
      <c r="I4971" s="3">
        <f t="shared" si="385"/>
        <v>2.0129088721146483E-2</v>
      </c>
      <c r="J4971" s="3">
        <f t="shared" si="386"/>
        <v>-1.9961717254580257E-2</v>
      </c>
      <c r="K4971" s="9">
        <f t="shared" si="387"/>
        <v>365</v>
      </c>
      <c r="L4971" s="9">
        <f t="shared" si="388"/>
        <v>368</v>
      </c>
      <c r="M4971" s="9">
        <f t="shared" si="389"/>
        <v>-365</v>
      </c>
    </row>
    <row r="4972" spans="1:13">
      <c r="A4972" s="2">
        <v>36593</v>
      </c>
      <c r="B4972" s="1">
        <v>18617</v>
      </c>
      <c r="C4972" s="1">
        <v>18617</v>
      </c>
      <c r="D4972" s="1">
        <v>18183</v>
      </c>
      <c r="E4972" s="1">
        <v>18282</v>
      </c>
      <c r="I4972" s="3">
        <f t="shared" si="385"/>
        <v>-1.8732220492727176E-2</v>
      </c>
      <c r="J4972" s="3">
        <f t="shared" si="386"/>
        <v>1.7994306279207176E-2</v>
      </c>
      <c r="K4972" s="9">
        <f t="shared" si="387"/>
        <v>434</v>
      </c>
      <c r="L4972" s="9">
        <f t="shared" si="388"/>
        <v>-349</v>
      </c>
      <c r="M4972" s="9">
        <f t="shared" si="389"/>
        <v>335</v>
      </c>
    </row>
    <row r="4973" spans="1:13">
      <c r="A4973" s="2">
        <v>36588</v>
      </c>
      <c r="B4973" s="1">
        <v>18015</v>
      </c>
      <c r="C4973" s="1">
        <v>18631</v>
      </c>
      <c r="D4973" s="1">
        <v>18015</v>
      </c>
      <c r="E4973" s="1">
        <v>18631</v>
      </c>
      <c r="I4973" s="3">
        <f t="shared" si="385"/>
        <v>3.4193727449347767E-2</v>
      </c>
      <c r="J4973" s="3">
        <f t="shared" si="386"/>
        <v>-3.4193727449347767E-2</v>
      </c>
      <c r="K4973" s="9">
        <f t="shared" si="387"/>
        <v>616</v>
      </c>
      <c r="L4973" s="9">
        <f t="shared" si="388"/>
        <v>616</v>
      </c>
      <c r="M4973" s="9">
        <f t="shared" si="389"/>
        <v>-616</v>
      </c>
    </row>
    <row r="4974" spans="1:13">
      <c r="A4974" s="2">
        <v>36587</v>
      </c>
      <c r="B4974" s="1">
        <v>17965</v>
      </c>
      <c r="C4974" s="1">
        <v>18154</v>
      </c>
      <c r="D4974" s="1">
        <v>17809</v>
      </c>
      <c r="E4974" s="1">
        <v>18015</v>
      </c>
      <c r="I4974" s="3">
        <f t="shared" si="385"/>
        <v>3.4534618169665236E-3</v>
      </c>
      <c r="J4974" s="3">
        <f t="shared" si="386"/>
        <v>-2.7831895352073478E-3</v>
      </c>
      <c r="K4974" s="9">
        <f t="shared" si="387"/>
        <v>345</v>
      </c>
      <c r="L4974" s="9">
        <f t="shared" si="388"/>
        <v>62</v>
      </c>
      <c r="M4974" s="9">
        <f t="shared" si="389"/>
        <v>-50</v>
      </c>
    </row>
    <row r="4975" spans="1:13">
      <c r="A4975" s="2">
        <v>36586</v>
      </c>
      <c r="B4975" s="1">
        <v>17668</v>
      </c>
      <c r="C4975" s="1">
        <v>17953</v>
      </c>
      <c r="D4975" s="1">
        <v>17654</v>
      </c>
      <c r="E4975" s="1">
        <v>17953</v>
      </c>
      <c r="I4975" s="3">
        <f t="shared" si="385"/>
        <v>1.6591166477916194E-2</v>
      </c>
      <c r="J4975" s="3">
        <f t="shared" si="386"/>
        <v>-1.6130858048449173E-2</v>
      </c>
      <c r="K4975" s="9">
        <f t="shared" si="387"/>
        <v>299</v>
      </c>
      <c r="L4975" s="9">
        <f t="shared" si="388"/>
        <v>293</v>
      </c>
      <c r="M4975" s="9">
        <f t="shared" si="389"/>
        <v>-285</v>
      </c>
    </row>
    <row r="4976" spans="1:13">
      <c r="A4976" s="2">
        <v>36585</v>
      </c>
      <c r="B4976" s="1">
        <v>17544</v>
      </c>
      <c r="C4976" s="1">
        <v>17822</v>
      </c>
      <c r="D4976" s="1">
        <v>17544</v>
      </c>
      <c r="E4976" s="1">
        <v>17660</v>
      </c>
      <c r="I4976" s="3">
        <f t="shared" si="385"/>
        <v>6.7267130315813474E-3</v>
      </c>
      <c r="J4976" s="3">
        <f t="shared" si="386"/>
        <v>-6.6119471044231645E-3</v>
      </c>
      <c r="K4976" s="9">
        <f t="shared" si="387"/>
        <v>278</v>
      </c>
      <c r="L4976" s="9">
        <f t="shared" si="388"/>
        <v>118</v>
      </c>
      <c r="M4976" s="9">
        <f t="shared" si="389"/>
        <v>-116</v>
      </c>
    </row>
    <row r="4977" spans="1:13">
      <c r="A4977" s="2">
        <v>36584</v>
      </c>
      <c r="B4977" s="1">
        <v>17786</v>
      </c>
      <c r="C4977" s="1">
        <v>17786</v>
      </c>
      <c r="D4977" s="1">
        <v>17382</v>
      </c>
      <c r="E4977" s="1">
        <v>17542</v>
      </c>
      <c r="I4977" s="3">
        <f t="shared" si="385"/>
        <v>-1.3718655122006072E-2</v>
      </c>
      <c r="J4977" s="3">
        <f t="shared" si="386"/>
        <v>1.3718655122006072E-2</v>
      </c>
      <c r="K4977" s="9">
        <f t="shared" si="387"/>
        <v>404</v>
      </c>
      <c r="L4977" s="9">
        <f t="shared" si="388"/>
        <v>-244</v>
      </c>
      <c r="M4977" s="9">
        <f t="shared" si="389"/>
        <v>244</v>
      </c>
    </row>
    <row r="4978" spans="1:13">
      <c r="A4978" s="2">
        <v>36581</v>
      </c>
      <c r="B4978" s="1">
        <v>17784</v>
      </c>
      <c r="C4978" s="1">
        <v>17987</v>
      </c>
      <c r="D4978" s="1">
        <v>17757</v>
      </c>
      <c r="E4978" s="1">
        <v>17786</v>
      </c>
      <c r="I4978" s="3">
        <f t="shared" si="385"/>
        <v>6.1884669479606187E-4</v>
      </c>
      <c r="J4978" s="3">
        <f t="shared" si="386"/>
        <v>-1.1246063877642825E-4</v>
      </c>
      <c r="K4978" s="9">
        <f t="shared" si="387"/>
        <v>230</v>
      </c>
      <c r="L4978" s="9">
        <f t="shared" si="388"/>
        <v>11</v>
      </c>
      <c r="M4978" s="9">
        <f t="shared" si="389"/>
        <v>-2</v>
      </c>
    </row>
    <row r="4979" spans="1:13">
      <c r="A4979" s="2">
        <v>36580</v>
      </c>
      <c r="B4979" s="1">
        <v>17845</v>
      </c>
      <c r="C4979" s="1">
        <v>18118</v>
      </c>
      <c r="D4979" s="1">
        <v>17706</v>
      </c>
      <c r="E4979" s="1">
        <v>17775</v>
      </c>
      <c r="I4979" s="3">
        <f t="shared" si="385"/>
        <v>-3.2523972410699264E-3</v>
      </c>
      <c r="J4979" s="3">
        <f t="shared" si="386"/>
        <v>3.922667413841412E-3</v>
      </c>
      <c r="K4979" s="9">
        <f t="shared" si="387"/>
        <v>412</v>
      </c>
      <c r="L4979" s="9">
        <f t="shared" si="388"/>
        <v>-58</v>
      </c>
      <c r="M4979" s="9">
        <f t="shared" si="389"/>
        <v>70</v>
      </c>
    </row>
    <row r="4980" spans="1:13">
      <c r="A4980" s="2">
        <v>36579</v>
      </c>
      <c r="B4980" s="1">
        <v>17489</v>
      </c>
      <c r="C4980" s="1">
        <v>17855</v>
      </c>
      <c r="D4980" s="1">
        <v>17479</v>
      </c>
      <c r="E4980" s="1">
        <v>17833</v>
      </c>
      <c r="I4980" s="3">
        <f t="shared" si="385"/>
        <v>1.9669506546972384E-2</v>
      </c>
      <c r="J4980" s="3">
        <f t="shared" si="386"/>
        <v>-1.9669506546972384E-2</v>
      </c>
      <c r="K4980" s="9">
        <f t="shared" si="387"/>
        <v>376</v>
      </c>
      <c r="L4980" s="9">
        <f t="shared" si="388"/>
        <v>344</v>
      </c>
      <c r="M4980" s="9">
        <f t="shared" si="389"/>
        <v>-344</v>
      </c>
    </row>
    <row r="4981" spans="1:13">
      <c r="A4981" s="2">
        <v>36578</v>
      </c>
      <c r="B4981" s="1">
        <v>17698</v>
      </c>
      <c r="C4981" s="1">
        <v>17913</v>
      </c>
      <c r="D4981" s="1">
        <v>17465</v>
      </c>
      <c r="E4981" s="1">
        <v>17489</v>
      </c>
      <c r="I4981" s="3">
        <f t="shared" si="385"/>
        <v>-1.18650771230013E-2</v>
      </c>
      <c r="J4981" s="3">
        <f t="shared" si="386"/>
        <v>1.180924398237089E-2</v>
      </c>
      <c r="K4981" s="9">
        <f t="shared" si="387"/>
        <v>448</v>
      </c>
      <c r="L4981" s="9">
        <f t="shared" si="388"/>
        <v>-210</v>
      </c>
      <c r="M4981" s="9">
        <f t="shared" si="389"/>
        <v>209</v>
      </c>
    </row>
    <row r="4982" spans="1:13">
      <c r="A4982" s="2">
        <v>36577</v>
      </c>
      <c r="B4982" s="1">
        <v>17625</v>
      </c>
      <c r="C4982" s="1">
        <v>17886</v>
      </c>
      <c r="D4982" s="1">
        <v>17364</v>
      </c>
      <c r="E4982" s="1">
        <v>17699</v>
      </c>
      <c r="I4982" s="3">
        <f t="shared" si="385"/>
        <v>4.1985815602836882E-3</v>
      </c>
      <c r="J4982" s="3">
        <f t="shared" si="386"/>
        <v>-4.1985815602836882E-3</v>
      </c>
      <c r="K4982" s="9">
        <f t="shared" si="387"/>
        <v>522</v>
      </c>
      <c r="L4982" s="9">
        <f t="shared" si="388"/>
        <v>74</v>
      </c>
      <c r="M4982" s="9">
        <f t="shared" si="389"/>
        <v>-74</v>
      </c>
    </row>
    <row r="4983" spans="1:13">
      <c r="A4983" s="2">
        <v>36574</v>
      </c>
      <c r="B4983" s="1">
        <v>17979</v>
      </c>
      <c r="C4983" s="1">
        <v>18008</v>
      </c>
      <c r="D4983" s="1">
        <v>17489</v>
      </c>
      <c r="E4983" s="1">
        <v>17625</v>
      </c>
      <c r="I4983" s="3">
        <f t="shared" si="385"/>
        <v>-1.9689637910896046E-2</v>
      </c>
      <c r="J4983" s="3">
        <f t="shared" si="386"/>
        <v>1.9689637910896046E-2</v>
      </c>
      <c r="K4983" s="9">
        <f t="shared" si="387"/>
        <v>519</v>
      </c>
      <c r="L4983" s="9">
        <f t="shared" si="388"/>
        <v>-354</v>
      </c>
      <c r="M4983" s="9">
        <f t="shared" si="389"/>
        <v>354</v>
      </c>
    </row>
    <row r="4984" spans="1:13">
      <c r="A4984" s="2">
        <v>36573</v>
      </c>
      <c r="B4984" s="1">
        <v>18115</v>
      </c>
      <c r="C4984" s="1">
        <v>18297</v>
      </c>
      <c r="D4984" s="1">
        <v>17979</v>
      </c>
      <c r="E4984" s="1">
        <v>17979</v>
      </c>
      <c r="I4984" s="3">
        <f t="shared" si="385"/>
        <v>-7.3431978798586574E-3</v>
      </c>
      <c r="J4984" s="3">
        <f t="shared" si="386"/>
        <v>7.5075903947005246E-3</v>
      </c>
      <c r="K4984" s="9">
        <f t="shared" si="387"/>
        <v>318</v>
      </c>
      <c r="L4984" s="9">
        <f t="shared" si="388"/>
        <v>-133</v>
      </c>
      <c r="M4984" s="9">
        <f t="shared" si="389"/>
        <v>136</v>
      </c>
    </row>
    <row r="4985" spans="1:13">
      <c r="A4985" s="2">
        <v>36572</v>
      </c>
      <c r="B4985" s="1">
        <v>17920</v>
      </c>
      <c r="C4985" s="1">
        <v>18247</v>
      </c>
      <c r="D4985" s="1">
        <v>17742</v>
      </c>
      <c r="E4985" s="1">
        <v>18112</v>
      </c>
      <c r="I4985" s="3">
        <f t="shared" si="385"/>
        <v>1.0714285714285714E-2</v>
      </c>
      <c r="J4985" s="3">
        <f t="shared" si="386"/>
        <v>-1.0714285714285714E-2</v>
      </c>
      <c r="K4985" s="9">
        <f t="shared" si="387"/>
        <v>505</v>
      </c>
      <c r="L4985" s="9">
        <f t="shared" si="388"/>
        <v>192</v>
      </c>
      <c r="M4985" s="9">
        <f t="shared" si="389"/>
        <v>-192</v>
      </c>
    </row>
    <row r="4986" spans="1:13">
      <c r="A4986" s="2">
        <v>36571</v>
      </c>
      <c r="B4986" s="1">
        <v>17818</v>
      </c>
      <c r="C4986" s="1">
        <v>17931</v>
      </c>
      <c r="D4986" s="1">
        <v>17450</v>
      </c>
      <c r="E4986" s="1">
        <v>17920</v>
      </c>
      <c r="I4986" s="3">
        <f t="shared" si="385"/>
        <v>5.6681070767158649E-3</v>
      </c>
      <c r="J4986" s="3">
        <f t="shared" si="386"/>
        <v>-5.7245482096756088E-3</v>
      </c>
      <c r="K4986" s="9">
        <f t="shared" si="387"/>
        <v>481</v>
      </c>
      <c r="L4986" s="9">
        <f t="shared" si="388"/>
        <v>101</v>
      </c>
      <c r="M4986" s="9">
        <f t="shared" si="389"/>
        <v>-102</v>
      </c>
    </row>
    <row r="4987" spans="1:13">
      <c r="A4987" s="2">
        <v>36570</v>
      </c>
      <c r="B4987" s="1">
        <v>18083</v>
      </c>
      <c r="C4987" s="1">
        <v>18264</v>
      </c>
      <c r="D4987" s="1">
        <v>17745</v>
      </c>
      <c r="E4987" s="1">
        <v>17819</v>
      </c>
      <c r="I4987" s="3">
        <f t="shared" si="385"/>
        <v>-1.4599347453409279E-2</v>
      </c>
      <c r="J4987" s="3">
        <f t="shared" si="386"/>
        <v>1.4599347453409279E-2</v>
      </c>
      <c r="K4987" s="9">
        <f t="shared" si="387"/>
        <v>519</v>
      </c>
      <c r="L4987" s="9">
        <f t="shared" si="388"/>
        <v>-264</v>
      </c>
      <c r="M4987" s="9">
        <f t="shared" si="389"/>
        <v>264</v>
      </c>
    </row>
    <row r="4988" spans="1:13">
      <c r="A4988" s="2">
        <v>36567</v>
      </c>
      <c r="B4988" s="1">
        <v>18635</v>
      </c>
      <c r="C4988" s="1">
        <v>18774</v>
      </c>
      <c r="D4988" s="1">
        <v>18026</v>
      </c>
      <c r="E4988" s="1">
        <v>18083</v>
      </c>
      <c r="I4988" s="3">
        <f t="shared" si="385"/>
        <v>-2.7952480782669462E-2</v>
      </c>
      <c r="J4988" s="3">
        <f t="shared" si="386"/>
        <v>2.9621679635095252E-2</v>
      </c>
      <c r="K4988" s="9">
        <f t="shared" si="387"/>
        <v>748</v>
      </c>
      <c r="L4988" s="9">
        <f t="shared" si="388"/>
        <v>-520</v>
      </c>
      <c r="M4988" s="9">
        <f t="shared" si="389"/>
        <v>552</v>
      </c>
    </row>
    <row r="4989" spans="1:13">
      <c r="A4989" s="2">
        <v>36566</v>
      </c>
      <c r="B4989" s="1">
        <v>18366</v>
      </c>
      <c r="C4989" s="1">
        <v>18671</v>
      </c>
      <c r="D4989" s="1">
        <v>18154</v>
      </c>
      <c r="E4989" s="1">
        <v>18603</v>
      </c>
      <c r="I4989" s="3">
        <f t="shared" si="385"/>
        <v>1.3180110015794347E-2</v>
      </c>
      <c r="J4989" s="3">
        <f t="shared" si="386"/>
        <v>-1.2904279647174126E-2</v>
      </c>
      <c r="K4989" s="9">
        <f t="shared" si="387"/>
        <v>517</v>
      </c>
      <c r="L4989" s="9">
        <f t="shared" si="388"/>
        <v>242</v>
      </c>
      <c r="M4989" s="9">
        <f t="shared" si="389"/>
        <v>-237</v>
      </c>
    </row>
    <row r="4990" spans="1:13">
      <c r="A4990" s="2">
        <v>36565</v>
      </c>
      <c r="B4990" s="1">
        <v>18758</v>
      </c>
      <c r="C4990" s="1">
        <v>18885</v>
      </c>
      <c r="D4990" s="1">
        <v>18223</v>
      </c>
      <c r="E4990" s="1">
        <v>18361</v>
      </c>
      <c r="I4990" s="3">
        <f t="shared" si="385"/>
        <v>-1.734011238961734E-2</v>
      </c>
      <c r="J4990" s="3">
        <f t="shared" si="386"/>
        <v>2.1164303230621601E-2</v>
      </c>
      <c r="K4990" s="9">
        <f t="shared" si="387"/>
        <v>662</v>
      </c>
      <c r="L4990" s="9">
        <f t="shared" si="388"/>
        <v>-324</v>
      </c>
      <c r="M4990" s="9">
        <f t="shared" si="389"/>
        <v>397</v>
      </c>
    </row>
    <row r="4991" spans="1:13">
      <c r="A4991" s="2">
        <v>36564</v>
      </c>
      <c r="B4991" s="1">
        <v>18248</v>
      </c>
      <c r="C4991" s="1">
        <v>18729</v>
      </c>
      <c r="D4991" s="1">
        <v>18248</v>
      </c>
      <c r="E4991" s="1">
        <v>18685</v>
      </c>
      <c r="I4991" s="3">
        <f t="shared" si="385"/>
        <v>3.0896551724137931E-2</v>
      </c>
      <c r="J4991" s="3">
        <f t="shared" si="386"/>
        <v>-2.3947829899167033E-2</v>
      </c>
      <c r="K4991" s="9">
        <f t="shared" si="387"/>
        <v>481</v>
      </c>
      <c r="L4991" s="9">
        <f t="shared" si="388"/>
        <v>560</v>
      </c>
      <c r="M4991" s="9">
        <f t="shared" si="389"/>
        <v>-437</v>
      </c>
    </row>
    <row r="4992" spans="1:13">
      <c r="A4992" s="2">
        <v>36563</v>
      </c>
      <c r="B4992" s="1">
        <v>17937</v>
      </c>
      <c r="C4992" s="1">
        <v>18125</v>
      </c>
      <c r="D4992" s="1">
        <v>17746</v>
      </c>
      <c r="E4992" s="1">
        <v>18125</v>
      </c>
      <c r="I4992" s="3">
        <f t="shared" si="385"/>
        <v>1.076288199866161E-2</v>
      </c>
      <c r="J4992" s="3">
        <f t="shared" si="386"/>
        <v>-1.0481128393822824E-2</v>
      </c>
      <c r="K4992" s="9">
        <f t="shared" si="387"/>
        <v>379</v>
      </c>
      <c r="L4992" s="9">
        <f t="shared" si="388"/>
        <v>193</v>
      </c>
      <c r="M4992" s="9">
        <f t="shared" si="389"/>
        <v>-188</v>
      </c>
    </row>
    <row r="4993" spans="1:13">
      <c r="A4993" s="2">
        <v>36560</v>
      </c>
      <c r="B4993" s="1">
        <v>17470</v>
      </c>
      <c r="C4993" s="1">
        <v>17961</v>
      </c>
      <c r="D4993" s="1">
        <v>17470</v>
      </c>
      <c r="E4993" s="1">
        <v>17932</v>
      </c>
      <c r="I4993" s="3">
        <f t="shared" si="385"/>
        <v>2.720971530045254E-2</v>
      </c>
      <c r="J4993" s="3">
        <f t="shared" si="386"/>
        <v>-2.6445334859759587E-2</v>
      </c>
      <c r="K4993" s="9">
        <f t="shared" si="387"/>
        <v>491</v>
      </c>
      <c r="L4993" s="9">
        <f t="shared" si="388"/>
        <v>475</v>
      </c>
      <c r="M4993" s="9">
        <f t="shared" si="389"/>
        <v>-462</v>
      </c>
    </row>
    <row r="4994" spans="1:13">
      <c r="A4994" s="2">
        <v>36559</v>
      </c>
      <c r="B4994" s="1">
        <v>16891</v>
      </c>
      <c r="C4994" s="1">
        <v>17457</v>
      </c>
      <c r="D4994" s="1">
        <v>16891</v>
      </c>
      <c r="E4994" s="1">
        <v>17457</v>
      </c>
      <c r="I4994" s="3">
        <f t="shared" si="385"/>
        <v>3.4918188285511027E-2</v>
      </c>
      <c r="J4994" s="3">
        <f t="shared" si="386"/>
        <v>-3.3508969273577646E-2</v>
      </c>
      <c r="K4994" s="9">
        <f t="shared" si="387"/>
        <v>566</v>
      </c>
      <c r="L4994" s="9">
        <f t="shared" si="388"/>
        <v>589</v>
      </c>
      <c r="M4994" s="9">
        <f t="shared" si="389"/>
        <v>-566</v>
      </c>
    </row>
    <row r="4995" spans="1:13">
      <c r="A4995" s="2">
        <v>36558</v>
      </c>
      <c r="B4995" s="1">
        <v>16545</v>
      </c>
      <c r="C4995" s="1">
        <v>16874</v>
      </c>
      <c r="D4995" s="1">
        <v>16545</v>
      </c>
      <c r="E4995" s="1">
        <v>16868</v>
      </c>
      <c r="I4995" s="3">
        <f t="shared" si="385"/>
        <v>2.094177460355889E-2</v>
      </c>
      <c r="J4995" s="3">
        <f t="shared" si="386"/>
        <v>-1.9522514354789966E-2</v>
      </c>
      <c r="K4995" s="9">
        <f t="shared" si="387"/>
        <v>329</v>
      </c>
      <c r="L4995" s="9">
        <f t="shared" si="388"/>
        <v>346</v>
      </c>
      <c r="M4995" s="9">
        <f t="shared" si="389"/>
        <v>-323</v>
      </c>
    </row>
    <row r="4996" spans="1:13">
      <c r="A4996" s="2">
        <v>36557</v>
      </c>
      <c r="B4996" s="1">
        <v>16389</v>
      </c>
      <c r="C4996" s="1">
        <v>16675</v>
      </c>
      <c r="D4996" s="1">
        <v>16389</v>
      </c>
      <c r="E4996" s="1">
        <v>16522</v>
      </c>
      <c r="I4996" s="3">
        <f t="shared" si="385"/>
        <v>8.1767146692701981E-3</v>
      </c>
      <c r="J4996" s="3">
        <f t="shared" si="386"/>
        <v>-8.1151992189883466E-3</v>
      </c>
      <c r="K4996" s="9">
        <f t="shared" si="387"/>
        <v>286</v>
      </c>
      <c r="L4996" s="9">
        <f t="shared" si="388"/>
        <v>134</v>
      </c>
      <c r="M4996" s="9">
        <f t="shared" si="389"/>
        <v>-133</v>
      </c>
    </row>
    <row r="4997" spans="1:13">
      <c r="A4997" s="2">
        <v>36556</v>
      </c>
      <c r="B4997" s="1">
        <v>16743</v>
      </c>
      <c r="C4997" s="1">
        <v>16748</v>
      </c>
      <c r="D4997" s="1">
        <v>16167</v>
      </c>
      <c r="E4997" s="1">
        <v>16388</v>
      </c>
      <c r="I4997" s="3">
        <f t="shared" si="385"/>
        <v>-2.0676467073024979E-2</v>
      </c>
      <c r="J4997" s="3">
        <f t="shared" si="386"/>
        <v>2.1202890760317745E-2</v>
      </c>
      <c r="K4997" s="9">
        <f t="shared" si="387"/>
        <v>581</v>
      </c>
      <c r="L4997" s="9">
        <f t="shared" si="388"/>
        <v>-346</v>
      </c>
      <c r="M4997" s="9">
        <f t="shared" si="389"/>
        <v>355</v>
      </c>
    </row>
    <row r="4998" spans="1:13">
      <c r="A4998" s="2">
        <v>36553</v>
      </c>
      <c r="B4998" s="1">
        <v>17149</v>
      </c>
      <c r="C4998" s="1">
        <v>17252</v>
      </c>
      <c r="D4998" s="1">
        <v>16546</v>
      </c>
      <c r="E4998" s="1">
        <v>16734</v>
      </c>
      <c r="I4998" s="3">
        <f t="shared" si="385"/>
        <v>-2.0314969849540426E-2</v>
      </c>
      <c r="J4998" s="3">
        <f t="shared" si="386"/>
        <v>2.4199661787859351E-2</v>
      </c>
      <c r="K4998" s="9">
        <f t="shared" si="387"/>
        <v>706</v>
      </c>
      <c r="L4998" s="9">
        <f t="shared" si="388"/>
        <v>-347</v>
      </c>
      <c r="M4998" s="9">
        <f t="shared" si="389"/>
        <v>415</v>
      </c>
    </row>
    <row r="4999" spans="1:13">
      <c r="A4999" s="2">
        <v>36552</v>
      </c>
      <c r="B4999" s="1">
        <v>17114</v>
      </c>
      <c r="C4999" s="1">
        <v>17422</v>
      </c>
      <c r="D4999" s="1">
        <v>17081</v>
      </c>
      <c r="E4999" s="1">
        <v>17081</v>
      </c>
      <c r="I4999" s="3">
        <f t="shared" si="385"/>
        <v>-1.4030985092078339E-3</v>
      </c>
      <c r="J4999" s="3">
        <f t="shared" si="386"/>
        <v>1.9282458805656188E-3</v>
      </c>
      <c r="K4999" s="9">
        <f t="shared" si="387"/>
        <v>341</v>
      </c>
      <c r="L4999" s="9">
        <f t="shared" si="388"/>
        <v>-24</v>
      </c>
      <c r="M4999" s="9">
        <f t="shared" si="389"/>
        <v>33</v>
      </c>
    </row>
    <row r="5000" spans="1:13">
      <c r="A5000" s="2">
        <v>36551</v>
      </c>
      <c r="B5000" s="1">
        <v>16971</v>
      </c>
      <c r="C5000" s="1">
        <v>17105</v>
      </c>
      <c r="D5000" s="1">
        <v>16726</v>
      </c>
      <c r="E5000" s="1">
        <v>17105</v>
      </c>
      <c r="I5000" s="3">
        <f t="shared" si="385"/>
        <v>7.8958222850745389E-3</v>
      </c>
      <c r="J5000" s="3">
        <f t="shared" si="386"/>
        <v>-7.8958222850745389E-3</v>
      </c>
      <c r="K5000" s="9">
        <f t="shared" si="387"/>
        <v>379</v>
      </c>
      <c r="L5000" s="9">
        <f t="shared" si="388"/>
        <v>134</v>
      </c>
      <c r="M5000" s="9">
        <f t="shared" si="389"/>
        <v>-134</v>
      </c>
    </row>
    <row r="5001" spans="1:13">
      <c r="A5001" s="2">
        <v>36549</v>
      </c>
      <c r="B5001" s="1">
        <v>17048</v>
      </c>
      <c r="C5001" s="1">
        <v>17262</v>
      </c>
      <c r="D5001" s="1">
        <v>16971</v>
      </c>
      <c r="E5001" s="1">
        <v>16971</v>
      </c>
      <c r="I5001" s="3">
        <f t="shared" si="385"/>
        <v>-3.6984853821768228E-3</v>
      </c>
      <c r="J5001" s="3">
        <f t="shared" si="386"/>
        <v>4.5166588456123889E-3</v>
      </c>
      <c r="K5001" s="9">
        <f t="shared" si="387"/>
        <v>291</v>
      </c>
      <c r="L5001" s="9">
        <f t="shared" si="388"/>
        <v>-63</v>
      </c>
      <c r="M5001" s="9">
        <f t="shared" si="389"/>
        <v>77</v>
      </c>
    </row>
    <row r="5002" spans="1:13">
      <c r="A5002" s="2">
        <v>36546</v>
      </c>
      <c r="B5002" s="1">
        <v>17187</v>
      </c>
      <c r="C5002" s="1">
        <v>17372</v>
      </c>
      <c r="D5002" s="1">
        <v>16901</v>
      </c>
      <c r="E5002" s="1">
        <v>17034</v>
      </c>
      <c r="I5002" s="3">
        <f t="shared" si="385"/>
        <v>-8.2673497904052172E-3</v>
      </c>
      <c r="J5002" s="3">
        <f t="shared" si="386"/>
        <v>8.9020771513353119E-3</v>
      </c>
      <c r="K5002" s="9">
        <f t="shared" si="387"/>
        <v>471</v>
      </c>
      <c r="L5002" s="9">
        <f t="shared" si="388"/>
        <v>-142</v>
      </c>
      <c r="M5002" s="9">
        <f t="shared" si="389"/>
        <v>153</v>
      </c>
    </row>
    <row r="5003" spans="1:13">
      <c r="A5003" s="2">
        <v>36545</v>
      </c>
      <c r="B5003" s="1">
        <v>17487</v>
      </c>
      <c r="C5003" s="1">
        <v>17622</v>
      </c>
      <c r="D5003" s="1">
        <v>17028</v>
      </c>
      <c r="E5003" s="1">
        <v>17176</v>
      </c>
      <c r="I5003" s="3">
        <f t="shared" si="385"/>
        <v>-1.6828849456210646E-2</v>
      </c>
      <c r="J5003" s="3">
        <f t="shared" si="386"/>
        <v>1.7784640018299307E-2</v>
      </c>
      <c r="K5003" s="9">
        <f t="shared" si="387"/>
        <v>594</v>
      </c>
      <c r="L5003" s="9">
        <f t="shared" si="388"/>
        <v>-294</v>
      </c>
      <c r="M5003" s="9">
        <f t="shared" si="389"/>
        <v>311</v>
      </c>
    </row>
    <row r="5004" spans="1:13">
      <c r="A5004" s="2">
        <v>36544</v>
      </c>
      <c r="B5004" s="1">
        <v>17905</v>
      </c>
      <c r="C5004" s="1">
        <v>18074</v>
      </c>
      <c r="D5004" s="1">
        <v>17470</v>
      </c>
      <c r="E5004" s="1">
        <v>17470</v>
      </c>
      <c r="I5004" s="3">
        <f t="shared" si="385"/>
        <v>-2.4185890632854829E-2</v>
      </c>
      <c r="J5004" s="3">
        <f t="shared" si="386"/>
        <v>2.4294889695615749E-2</v>
      </c>
      <c r="K5004" s="9">
        <f t="shared" si="387"/>
        <v>604</v>
      </c>
      <c r="L5004" s="9">
        <f t="shared" si="388"/>
        <v>-433</v>
      </c>
      <c r="M5004" s="9">
        <f t="shared" si="389"/>
        <v>435</v>
      </c>
    </row>
    <row r="5005" spans="1:13">
      <c r="A5005" s="2">
        <v>36543</v>
      </c>
      <c r="B5005" s="1">
        <v>18061</v>
      </c>
      <c r="C5005" s="1">
        <v>18061</v>
      </c>
      <c r="D5005" s="1">
        <v>17624</v>
      </c>
      <c r="E5005" s="1">
        <v>17903</v>
      </c>
      <c r="I5005" s="3">
        <f t="shared" ref="I5005:I5068" si="390">(E5005-E5006)/E5006</f>
        <v>-8.3088683321331635E-3</v>
      </c>
      <c r="J5005" s="3">
        <f t="shared" ref="J5005:J5068" si="391">(B5005-E5005)/B5005</f>
        <v>8.7481313327058309E-3</v>
      </c>
      <c r="K5005" s="9">
        <f t="shared" ref="K5005:K5068" si="392">(C5005-D5005)</f>
        <v>437</v>
      </c>
      <c r="L5005" s="9">
        <f t="shared" ref="L5005:L5068" si="393">(E5005-E5006)</f>
        <v>-150</v>
      </c>
      <c r="M5005" s="9">
        <f t="shared" ref="M5005:M5068" si="394">B5005-E5005</f>
        <v>158</v>
      </c>
    </row>
    <row r="5006" spans="1:13">
      <c r="A5006" s="2">
        <v>36542</v>
      </c>
      <c r="B5006" s="1">
        <v>17678</v>
      </c>
      <c r="C5006" s="1">
        <v>18099</v>
      </c>
      <c r="D5006" s="1">
        <v>17678</v>
      </c>
      <c r="E5006" s="1">
        <v>18053</v>
      </c>
      <c r="I5006" s="3">
        <f t="shared" si="390"/>
        <v>2.2427365917199977E-2</v>
      </c>
      <c r="J5006" s="3">
        <f t="shared" si="391"/>
        <v>-2.1212806878606178E-2</v>
      </c>
      <c r="K5006" s="9">
        <f t="shared" si="392"/>
        <v>421</v>
      </c>
      <c r="L5006" s="9">
        <f t="shared" si="393"/>
        <v>396</v>
      </c>
      <c r="M5006" s="9">
        <f t="shared" si="394"/>
        <v>-375</v>
      </c>
    </row>
    <row r="5007" spans="1:13">
      <c r="A5007" s="2">
        <v>36539</v>
      </c>
      <c r="B5007" s="1">
        <v>17305</v>
      </c>
      <c r="C5007" s="1">
        <v>17800</v>
      </c>
      <c r="D5007" s="1">
        <v>17305</v>
      </c>
      <c r="E5007" s="1">
        <v>17657</v>
      </c>
      <c r="I5007" s="3">
        <f t="shared" si="390"/>
        <v>2.0753844375072262E-2</v>
      </c>
      <c r="J5007" s="3">
        <f t="shared" si="391"/>
        <v>-2.0340941924299336E-2</v>
      </c>
      <c r="K5007" s="9">
        <f t="shared" si="392"/>
        <v>495</v>
      </c>
      <c r="L5007" s="9">
        <f t="shared" si="393"/>
        <v>359</v>
      </c>
      <c r="M5007" s="9">
        <f t="shared" si="394"/>
        <v>-352</v>
      </c>
    </row>
    <row r="5008" spans="1:13">
      <c r="A5008" s="2">
        <v>36538</v>
      </c>
      <c r="B5008" s="1">
        <v>16663</v>
      </c>
      <c r="C5008" s="1">
        <v>17715</v>
      </c>
      <c r="D5008" s="1">
        <v>16663</v>
      </c>
      <c r="E5008" s="1">
        <v>17298</v>
      </c>
      <c r="I5008" s="3">
        <f t="shared" si="390"/>
        <v>4.1044776119402986E-2</v>
      </c>
      <c r="J5008" s="3">
        <f t="shared" si="391"/>
        <v>-3.810838384444578E-2</v>
      </c>
      <c r="K5008" s="9">
        <f t="shared" si="392"/>
        <v>1052</v>
      </c>
      <c r="L5008" s="9">
        <f t="shared" si="393"/>
        <v>682</v>
      </c>
      <c r="M5008" s="9">
        <f t="shared" si="394"/>
        <v>-635</v>
      </c>
    </row>
    <row r="5009" spans="1:13">
      <c r="A5009" s="2">
        <v>36537</v>
      </c>
      <c r="B5009" s="1">
        <v>16573</v>
      </c>
      <c r="C5009" s="1">
        <v>16723</v>
      </c>
      <c r="D5009" s="1">
        <v>16330</v>
      </c>
      <c r="E5009" s="1">
        <v>16616</v>
      </c>
      <c r="I5009" s="3">
        <f t="shared" si="390"/>
        <v>2.6550808592807145E-3</v>
      </c>
      <c r="J5009" s="3">
        <f t="shared" si="391"/>
        <v>-2.594581548301454E-3</v>
      </c>
      <c r="K5009" s="9">
        <f t="shared" si="392"/>
        <v>393</v>
      </c>
      <c r="L5009" s="9">
        <f t="shared" si="393"/>
        <v>44</v>
      </c>
      <c r="M5009" s="9">
        <f t="shared" si="394"/>
        <v>-43</v>
      </c>
    </row>
    <row r="5010" spans="1:13">
      <c r="A5010" s="2">
        <v>36536</v>
      </c>
      <c r="B5010" s="1">
        <v>17045</v>
      </c>
      <c r="C5010" s="1">
        <v>17196</v>
      </c>
      <c r="D5010" s="1">
        <v>16572</v>
      </c>
      <c r="E5010" s="1">
        <v>16572</v>
      </c>
      <c r="I5010" s="3">
        <f t="shared" si="390"/>
        <v>-2.6436376454000706E-2</v>
      </c>
      <c r="J5010" s="3">
        <f t="shared" si="391"/>
        <v>2.7750073335288943E-2</v>
      </c>
      <c r="K5010" s="9">
        <f t="shared" si="392"/>
        <v>624</v>
      </c>
      <c r="L5010" s="9">
        <f t="shared" si="393"/>
        <v>-450</v>
      </c>
      <c r="M5010" s="9">
        <f t="shared" si="394"/>
        <v>473</v>
      </c>
    </row>
    <row r="5011" spans="1:13">
      <c r="A5011" s="2">
        <v>36535</v>
      </c>
      <c r="B5011" s="1">
        <v>16324</v>
      </c>
      <c r="C5011" s="1">
        <v>17056</v>
      </c>
      <c r="D5011" s="1">
        <v>16324</v>
      </c>
      <c r="E5011" s="1">
        <v>17022</v>
      </c>
      <c r="I5011" s="3">
        <f t="shared" si="390"/>
        <v>4.3718192409099271E-2</v>
      </c>
      <c r="J5011" s="3">
        <f t="shared" si="391"/>
        <v>-4.2759127664788045E-2</v>
      </c>
      <c r="K5011" s="9">
        <f t="shared" si="392"/>
        <v>732</v>
      </c>
      <c r="L5011" s="9">
        <f t="shared" si="393"/>
        <v>713</v>
      </c>
      <c r="M5011" s="9">
        <f t="shared" si="394"/>
        <v>-698</v>
      </c>
    </row>
    <row r="5012" spans="1:13">
      <c r="A5012" s="2">
        <v>36532</v>
      </c>
      <c r="B5012" s="1">
        <v>16124</v>
      </c>
      <c r="C5012" s="1">
        <v>16448</v>
      </c>
      <c r="D5012" s="1">
        <v>16124</v>
      </c>
      <c r="E5012" s="1">
        <v>16309</v>
      </c>
      <c r="I5012" s="3">
        <f t="shared" si="390"/>
        <v>1.2603998509872098E-2</v>
      </c>
      <c r="J5012" s="3">
        <f t="shared" si="391"/>
        <v>-1.1473579756884148E-2</v>
      </c>
      <c r="K5012" s="9">
        <f t="shared" si="392"/>
        <v>324</v>
      </c>
      <c r="L5012" s="9">
        <f t="shared" si="393"/>
        <v>203</v>
      </c>
      <c r="M5012" s="9">
        <f t="shared" si="394"/>
        <v>-185</v>
      </c>
    </row>
    <row r="5013" spans="1:13">
      <c r="A5013" s="2">
        <v>36531</v>
      </c>
      <c r="B5013" s="1">
        <v>16237</v>
      </c>
      <c r="C5013" s="1">
        <v>16498</v>
      </c>
      <c r="D5013" s="1">
        <v>15977</v>
      </c>
      <c r="E5013" s="1">
        <v>16106</v>
      </c>
      <c r="I5013" s="3">
        <f t="shared" si="390"/>
        <v>-8.5564789165897201E-3</v>
      </c>
      <c r="J5013" s="3">
        <f t="shared" si="391"/>
        <v>8.0679928558231202E-3</v>
      </c>
      <c r="K5013" s="9">
        <f t="shared" si="392"/>
        <v>521</v>
      </c>
      <c r="L5013" s="9">
        <f t="shared" si="393"/>
        <v>-139</v>
      </c>
      <c r="M5013" s="9">
        <f t="shared" si="394"/>
        <v>131</v>
      </c>
    </row>
    <row r="5014" spans="1:13">
      <c r="A5014" s="2">
        <v>36530</v>
      </c>
      <c r="B5014" s="1">
        <v>15871</v>
      </c>
      <c r="C5014" s="1">
        <v>16302</v>
      </c>
      <c r="D5014" s="1">
        <v>15349</v>
      </c>
      <c r="E5014" s="1">
        <v>16245</v>
      </c>
      <c r="I5014" s="3">
        <f t="shared" si="390"/>
        <v>2.4856475932117848E-2</v>
      </c>
      <c r="J5014" s="3">
        <f t="shared" si="391"/>
        <v>-2.3564992754079767E-2</v>
      </c>
      <c r="K5014" s="9">
        <f t="shared" si="392"/>
        <v>953</v>
      </c>
      <c r="L5014" s="9">
        <f t="shared" si="393"/>
        <v>394</v>
      </c>
      <c r="M5014" s="9">
        <f t="shared" si="394"/>
        <v>-374</v>
      </c>
    </row>
    <row r="5015" spans="1:13">
      <c r="A5015" s="2">
        <v>36529</v>
      </c>
      <c r="B5015" s="1">
        <v>16907</v>
      </c>
      <c r="C5015" s="1">
        <v>16907</v>
      </c>
      <c r="D5015" s="1">
        <v>15851</v>
      </c>
      <c r="E5015" s="1">
        <v>15851</v>
      </c>
      <c r="I5015" s="3">
        <f t="shared" si="390"/>
        <v>-6.3733018310691086E-2</v>
      </c>
      <c r="J5015" s="3">
        <f t="shared" si="391"/>
        <v>6.2459336369551074E-2</v>
      </c>
      <c r="K5015" s="9">
        <f t="shared" si="392"/>
        <v>1056</v>
      </c>
      <c r="L5015" s="9">
        <f t="shared" si="393"/>
        <v>-1079</v>
      </c>
      <c r="M5015" s="9">
        <f t="shared" si="394"/>
        <v>1056</v>
      </c>
    </row>
    <row r="5016" spans="1:13">
      <c r="A5016" s="2">
        <v>36528</v>
      </c>
      <c r="B5016" s="1">
        <v>17098</v>
      </c>
      <c r="C5016" s="1">
        <v>17408</v>
      </c>
      <c r="D5016" s="1">
        <v>16719</v>
      </c>
      <c r="E5016" s="1">
        <v>16930</v>
      </c>
      <c r="I5016" s="3">
        <f t="shared" si="390"/>
        <v>-9.4201626587092618E-3</v>
      </c>
      <c r="J5016" s="3">
        <f t="shared" si="391"/>
        <v>9.8257106094280025E-3</v>
      </c>
      <c r="K5016" s="9">
        <f t="shared" si="392"/>
        <v>689</v>
      </c>
      <c r="L5016" s="9">
        <f t="shared" si="393"/>
        <v>-161</v>
      </c>
      <c r="M5016" s="9">
        <f t="shared" si="394"/>
        <v>168</v>
      </c>
    </row>
    <row r="5017" spans="1:13">
      <c r="A5017" s="2">
        <v>36524</v>
      </c>
      <c r="B5017" s="1">
        <v>16777</v>
      </c>
      <c r="C5017" s="1">
        <v>17104</v>
      </c>
      <c r="D5017" s="1">
        <v>16777</v>
      </c>
      <c r="E5017" s="1">
        <v>17091</v>
      </c>
      <c r="I5017" s="3">
        <f t="shared" si="390"/>
        <v>1.9019794896255663E-2</v>
      </c>
      <c r="J5017" s="3">
        <f t="shared" si="391"/>
        <v>-1.8716099421827503E-2</v>
      </c>
      <c r="K5017" s="9">
        <f t="shared" si="392"/>
        <v>327</v>
      </c>
      <c r="L5017" s="9">
        <f t="shared" si="393"/>
        <v>319</v>
      </c>
      <c r="M5017" s="9">
        <f t="shared" si="394"/>
        <v>-314</v>
      </c>
    </row>
    <row r="5018" spans="1:13">
      <c r="A5018" s="2">
        <v>36523</v>
      </c>
      <c r="B5018" s="1">
        <v>16391</v>
      </c>
      <c r="C5018" s="1">
        <v>16802</v>
      </c>
      <c r="D5018" s="1">
        <v>16362</v>
      </c>
      <c r="E5018" s="1">
        <v>16772</v>
      </c>
      <c r="I5018" s="3">
        <f t="shared" si="390"/>
        <v>2.4181729360039081E-2</v>
      </c>
      <c r="J5018" s="3">
        <f t="shared" si="391"/>
        <v>-2.3244463425050332E-2</v>
      </c>
      <c r="K5018" s="9">
        <f t="shared" si="392"/>
        <v>440</v>
      </c>
      <c r="L5018" s="9">
        <f t="shared" si="393"/>
        <v>396</v>
      </c>
      <c r="M5018" s="9">
        <f t="shared" si="394"/>
        <v>-381</v>
      </c>
    </row>
    <row r="5019" spans="1:13">
      <c r="A5019" s="2">
        <v>36522</v>
      </c>
      <c r="B5019" s="1">
        <v>16017</v>
      </c>
      <c r="C5019" s="1">
        <v>16398</v>
      </c>
      <c r="D5019" s="1">
        <v>15968</v>
      </c>
      <c r="E5019" s="1">
        <v>16376</v>
      </c>
      <c r="I5019" s="3">
        <f t="shared" si="390"/>
        <v>2.2796827181312849E-2</v>
      </c>
      <c r="J5019" s="3">
        <f t="shared" si="391"/>
        <v>-2.2413685459199601E-2</v>
      </c>
      <c r="K5019" s="9">
        <f t="shared" si="392"/>
        <v>430</v>
      </c>
      <c r="L5019" s="9">
        <f t="shared" si="393"/>
        <v>365</v>
      </c>
      <c r="M5019" s="9">
        <f t="shared" si="394"/>
        <v>-359</v>
      </c>
    </row>
    <row r="5020" spans="1:13">
      <c r="A5020" s="2">
        <v>36521</v>
      </c>
      <c r="B5020" s="1">
        <v>15956</v>
      </c>
      <c r="C5020" s="1">
        <v>16119</v>
      </c>
      <c r="D5020" s="1">
        <v>15879</v>
      </c>
      <c r="E5020" s="1">
        <v>16011</v>
      </c>
      <c r="I5020" s="3">
        <f t="shared" si="390"/>
        <v>3.6356798094402307E-3</v>
      </c>
      <c r="J5020" s="3">
        <f t="shared" si="391"/>
        <v>-3.4469791927801453E-3</v>
      </c>
      <c r="K5020" s="9">
        <f t="shared" si="392"/>
        <v>240</v>
      </c>
      <c r="L5020" s="9">
        <f t="shared" si="393"/>
        <v>58</v>
      </c>
      <c r="M5020" s="9">
        <f t="shared" si="394"/>
        <v>-55</v>
      </c>
    </row>
    <row r="5021" spans="1:13">
      <c r="A5021" s="2">
        <v>36517</v>
      </c>
      <c r="B5021" s="1">
        <v>15926</v>
      </c>
      <c r="C5021" s="1">
        <v>15999</v>
      </c>
      <c r="D5021" s="1">
        <v>15748</v>
      </c>
      <c r="E5021" s="1">
        <v>15953</v>
      </c>
      <c r="I5021" s="3">
        <f t="shared" si="390"/>
        <v>2.3247046996732849E-3</v>
      </c>
      <c r="J5021" s="3">
        <f t="shared" si="391"/>
        <v>-1.6953409519025492E-3</v>
      </c>
      <c r="K5021" s="9">
        <f t="shared" si="392"/>
        <v>251</v>
      </c>
      <c r="L5021" s="9">
        <f t="shared" si="393"/>
        <v>37</v>
      </c>
      <c r="M5021" s="9">
        <f t="shared" si="394"/>
        <v>-27</v>
      </c>
    </row>
    <row r="5022" spans="1:13">
      <c r="A5022" s="2">
        <v>36516</v>
      </c>
      <c r="B5022" s="1">
        <v>15606</v>
      </c>
      <c r="C5022" s="1">
        <v>15916</v>
      </c>
      <c r="D5022" s="1">
        <v>15401</v>
      </c>
      <c r="E5022" s="1">
        <v>15916</v>
      </c>
      <c r="I5022" s="3">
        <f t="shared" si="390"/>
        <v>2.0845359502276953E-2</v>
      </c>
      <c r="J5022" s="3">
        <f t="shared" si="391"/>
        <v>-1.9864154812251698E-2</v>
      </c>
      <c r="K5022" s="9">
        <f t="shared" si="392"/>
        <v>515</v>
      </c>
      <c r="L5022" s="9">
        <f t="shared" si="393"/>
        <v>325</v>
      </c>
      <c r="M5022" s="9">
        <f t="shared" si="394"/>
        <v>-310</v>
      </c>
    </row>
    <row r="5023" spans="1:13">
      <c r="A5023" s="2">
        <v>36515</v>
      </c>
      <c r="B5023" s="1">
        <v>15111</v>
      </c>
      <c r="C5023" s="1">
        <v>15591</v>
      </c>
      <c r="D5023" s="1">
        <v>15111</v>
      </c>
      <c r="E5023" s="1">
        <v>15591</v>
      </c>
      <c r="I5023" s="3">
        <f t="shared" si="390"/>
        <v>3.183322303110523E-2</v>
      </c>
      <c r="J5023" s="3">
        <f t="shared" si="391"/>
        <v>-3.176493944808418E-2</v>
      </c>
      <c r="K5023" s="9">
        <f t="shared" si="392"/>
        <v>480</v>
      </c>
      <c r="L5023" s="9">
        <f t="shared" si="393"/>
        <v>481</v>
      </c>
      <c r="M5023" s="9">
        <f t="shared" si="394"/>
        <v>-480</v>
      </c>
    </row>
    <row r="5024" spans="1:13">
      <c r="A5024" s="2">
        <v>36514</v>
      </c>
      <c r="B5024" s="1">
        <v>14803</v>
      </c>
      <c r="C5024" s="1">
        <v>15178</v>
      </c>
      <c r="D5024" s="1">
        <v>14780</v>
      </c>
      <c r="E5024" s="1">
        <v>15110</v>
      </c>
      <c r="I5024" s="3">
        <f t="shared" si="390"/>
        <v>2.1774411685150121E-2</v>
      </c>
      <c r="J5024" s="3">
        <f t="shared" si="391"/>
        <v>-2.0739039383908666E-2</v>
      </c>
      <c r="K5024" s="9">
        <f t="shared" si="392"/>
        <v>398</v>
      </c>
      <c r="L5024" s="9">
        <f t="shared" si="393"/>
        <v>322</v>
      </c>
      <c r="M5024" s="9">
        <f t="shared" si="394"/>
        <v>-307</v>
      </c>
    </row>
    <row r="5025" spans="1:13">
      <c r="A5025" s="2">
        <v>36511</v>
      </c>
      <c r="B5025" s="1">
        <v>14524</v>
      </c>
      <c r="C5025" s="1">
        <v>14792</v>
      </c>
      <c r="D5025" s="1">
        <v>14524</v>
      </c>
      <c r="E5025" s="1">
        <v>14788</v>
      </c>
      <c r="I5025" s="3">
        <f t="shared" si="390"/>
        <v>2.0073118576257157E-2</v>
      </c>
      <c r="J5025" s="3">
        <f t="shared" si="391"/>
        <v>-1.8176810795923988E-2</v>
      </c>
      <c r="K5025" s="9">
        <f t="shared" si="392"/>
        <v>268</v>
      </c>
      <c r="L5025" s="9">
        <f t="shared" si="393"/>
        <v>291</v>
      </c>
      <c r="M5025" s="9">
        <f t="shared" si="394"/>
        <v>-264</v>
      </c>
    </row>
    <row r="5026" spans="1:13">
      <c r="A5026" s="2">
        <v>36510</v>
      </c>
      <c r="B5026" s="1">
        <v>14326</v>
      </c>
      <c r="C5026" s="1">
        <v>14680</v>
      </c>
      <c r="D5026" s="1">
        <v>14326</v>
      </c>
      <c r="E5026" s="1">
        <v>14497</v>
      </c>
      <c r="I5026" s="3">
        <f t="shared" si="390"/>
        <v>1.2218963831867057E-2</v>
      </c>
      <c r="J5026" s="3">
        <f t="shared" si="391"/>
        <v>-1.1936339522546418E-2</v>
      </c>
      <c r="K5026" s="9">
        <f t="shared" si="392"/>
        <v>354</v>
      </c>
      <c r="L5026" s="9">
        <f t="shared" si="393"/>
        <v>175</v>
      </c>
      <c r="M5026" s="9">
        <f t="shared" si="394"/>
        <v>-171</v>
      </c>
    </row>
    <row r="5027" spans="1:13">
      <c r="A5027" s="2">
        <v>36509</v>
      </c>
      <c r="B5027" s="1">
        <v>14653</v>
      </c>
      <c r="C5027" s="1">
        <v>14653</v>
      </c>
      <c r="D5027" s="1">
        <v>14322</v>
      </c>
      <c r="E5027" s="1">
        <v>14322</v>
      </c>
      <c r="I5027" s="3">
        <f t="shared" si="390"/>
        <v>-2.1988527724665391E-2</v>
      </c>
      <c r="J5027" s="3">
        <f t="shared" si="391"/>
        <v>2.2589230874223709E-2</v>
      </c>
      <c r="K5027" s="9">
        <f t="shared" si="392"/>
        <v>331</v>
      </c>
      <c r="L5027" s="9">
        <f t="shared" si="393"/>
        <v>-322</v>
      </c>
      <c r="M5027" s="9">
        <f t="shared" si="394"/>
        <v>331</v>
      </c>
    </row>
    <row r="5028" spans="1:13">
      <c r="A5028" s="2">
        <v>36508</v>
      </c>
      <c r="B5028" s="1">
        <v>14821</v>
      </c>
      <c r="C5028" s="1">
        <v>14893</v>
      </c>
      <c r="D5028" s="1">
        <v>14587</v>
      </c>
      <c r="E5028" s="1">
        <v>14644</v>
      </c>
      <c r="I5028" s="3">
        <f t="shared" si="390"/>
        <v>-1.1275403416379717E-2</v>
      </c>
      <c r="J5028" s="3">
        <f t="shared" si="391"/>
        <v>1.194251400040483E-2</v>
      </c>
      <c r="K5028" s="9">
        <f t="shared" si="392"/>
        <v>306</v>
      </c>
      <c r="L5028" s="9">
        <f t="shared" si="393"/>
        <v>-167</v>
      </c>
      <c r="M5028" s="9">
        <f t="shared" si="394"/>
        <v>177</v>
      </c>
    </row>
    <row r="5029" spans="1:13">
      <c r="A5029" s="2">
        <v>36507</v>
      </c>
      <c r="B5029" s="1">
        <v>14785</v>
      </c>
      <c r="C5029" s="1">
        <v>14977</v>
      </c>
      <c r="D5029" s="1">
        <v>14692</v>
      </c>
      <c r="E5029" s="1">
        <v>14811</v>
      </c>
      <c r="I5029" s="3">
        <f t="shared" si="390"/>
        <v>1.894067509977677E-3</v>
      </c>
      <c r="J5029" s="3">
        <f t="shared" si="391"/>
        <v>-1.7585390598579642E-3</v>
      </c>
      <c r="K5029" s="9">
        <f t="shared" si="392"/>
        <v>285</v>
      </c>
      <c r="L5029" s="9">
        <f t="shared" si="393"/>
        <v>28</v>
      </c>
      <c r="M5029" s="9">
        <f t="shared" si="394"/>
        <v>-26</v>
      </c>
    </row>
    <row r="5030" spans="1:13">
      <c r="A5030" s="2">
        <v>36504</v>
      </c>
      <c r="B5030" s="1">
        <v>14595</v>
      </c>
      <c r="C5030" s="1">
        <v>14785</v>
      </c>
      <c r="D5030" s="1">
        <v>14595</v>
      </c>
      <c r="E5030" s="1">
        <v>14783</v>
      </c>
      <c r="I5030" s="3">
        <f t="shared" si="390"/>
        <v>1.3645090510148108E-2</v>
      </c>
      <c r="J5030" s="3">
        <f t="shared" si="391"/>
        <v>-1.2881123672490578E-2</v>
      </c>
      <c r="K5030" s="9">
        <f t="shared" si="392"/>
        <v>190</v>
      </c>
      <c r="L5030" s="9">
        <f t="shared" si="393"/>
        <v>199</v>
      </c>
      <c r="M5030" s="9">
        <f t="shared" si="394"/>
        <v>-188</v>
      </c>
    </row>
    <row r="5031" spans="1:13">
      <c r="A5031" s="2">
        <v>36503</v>
      </c>
      <c r="B5031" s="1">
        <v>14420</v>
      </c>
      <c r="C5031" s="1">
        <v>14737</v>
      </c>
      <c r="D5031" s="1">
        <v>14420</v>
      </c>
      <c r="E5031" s="1">
        <v>14584</v>
      </c>
      <c r="I5031" s="3">
        <f t="shared" si="390"/>
        <v>1.2074947952810548E-2</v>
      </c>
      <c r="J5031" s="3">
        <f t="shared" si="391"/>
        <v>-1.1373092926490984E-2</v>
      </c>
      <c r="K5031" s="9">
        <f t="shared" si="392"/>
        <v>317</v>
      </c>
      <c r="L5031" s="9">
        <f t="shared" si="393"/>
        <v>174</v>
      </c>
      <c r="M5031" s="9">
        <f t="shared" si="394"/>
        <v>-164</v>
      </c>
    </row>
    <row r="5032" spans="1:13">
      <c r="A5032" s="2">
        <v>36502</v>
      </c>
      <c r="B5032" s="1">
        <v>14301</v>
      </c>
      <c r="C5032" s="1">
        <v>14410</v>
      </c>
      <c r="D5032" s="1">
        <v>14196</v>
      </c>
      <c r="E5032" s="1">
        <v>14410</v>
      </c>
      <c r="I5032" s="3">
        <f t="shared" si="390"/>
        <v>7.7627806140289531E-3</v>
      </c>
      <c r="J5032" s="3">
        <f t="shared" si="391"/>
        <v>-7.6218446262499122E-3</v>
      </c>
      <c r="K5032" s="9">
        <f t="shared" si="392"/>
        <v>214</v>
      </c>
      <c r="L5032" s="9">
        <f t="shared" si="393"/>
        <v>111</v>
      </c>
      <c r="M5032" s="9">
        <f t="shared" si="394"/>
        <v>-109</v>
      </c>
    </row>
    <row r="5033" spans="1:13">
      <c r="A5033" s="2">
        <v>36501</v>
      </c>
      <c r="B5033" s="1">
        <v>14344</v>
      </c>
      <c r="C5033" s="1">
        <v>14508</v>
      </c>
      <c r="D5033" s="1">
        <v>14261</v>
      </c>
      <c r="E5033" s="1">
        <v>14299</v>
      </c>
      <c r="I5033" s="3">
        <f t="shared" si="390"/>
        <v>-3.1372002230897937E-3</v>
      </c>
      <c r="J5033" s="3">
        <f t="shared" si="391"/>
        <v>3.1372002230897937E-3</v>
      </c>
      <c r="K5033" s="9">
        <f t="shared" si="392"/>
        <v>247</v>
      </c>
      <c r="L5033" s="9">
        <f t="shared" si="393"/>
        <v>-45</v>
      </c>
      <c r="M5033" s="9">
        <f t="shared" si="394"/>
        <v>45</v>
      </c>
    </row>
    <row r="5034" spans="1:13">
      <c r="A5034" s="2">
        <v>36500</v>
      </c>
      <c r="B5034" s="1">
        <v>14414</v>
      </c>
      <c r="C5034" s="1">
        <v>14542</v>
      </c>
      <c r="D5034" s="1">
        <v>14305</v>
      </c>
      <c r="E5034" s="1">
        <v>14344</v>
      </c>
      <c r="I5034" s="3">
        <f t="shared" si="390"/>
        <v>-4.4419766796224324E-3</v>
      </c>
      <c r="J5034" s="3">
        <f t="shared" si="391"/>
        <v>4.8563896212016093E-3</v>
      </c>
      <c r="K5034" s="9">
        <f t="shared" si="392"/>
        <v>237</v>
      </c>
      <c r="L5034" s="9">
        <f t="shared" si="393"/>
        <v>-64</v>
      </c>
      <c r="M5034" s="9">
        <f t="shared" si="394"/>
        <v>70</v>
      </c>
    </row>
    <row r="5035" spans="1:13">
      <c r="A5035" s="2">
        <v>36497</v>
      </c>
      <c r="B5035" s="1">
        <v>14224</v>
      </c>
      <c r="C5035" s="1">
        <v>14573</v>
      </c>
      <c r="D5035" s="1">
        <v>14192</v>
      </c>
      <c r="E5035" s="1">
        <v>14408</v>
      </c>
      <c r="I5035" s="3">
        <f t="shared" si="390"/>
        <v>1.3719833954830086E-2</v>
      </c>
      <c r="J5035" s="3">
        <f t="shared" si="391"/>
        <v>-1.2935883014623173E-2</v>
      </c>
      <c r="K5035" s="9">
        <f t="shared" si="392"/>
        <v>381</v>
      </c>
      <c r="L5035" s="9">
        <f t="shared" si="393"/>
        <v>195</v>
      </c>
      <c r="M5035" s="9">
        <f t="shared" si="394"/>
        <v>-184</v>
      </c>
    </row>
    <row r="5036" spans="1:13">
      <c r="A5036" s="2">
        <v>36496</v>
      </c>
      <c r="B5036" s="1">
        <v>13883</v>
      </c>
      <c r="C5036" s="1">
        <v>14273</v>
      </c>
      <c r="D5036" s="1">
        <v>13883</v>
      </c>
      <c r="E5036" s="1">
        <v>14213</v>
      </c>
      <c r="I5036" s="3">
        <f t="shared" si="390"/>
        <v>2.4434193455384171E-2</v>
      </c>
      <c r="J5036" s="3">
        <f t="shared" si="391"/>
        <v>-2.3770078513289637E-2</v>
      </c>
      <c r="K5036" s="9">
        <f t="shared" si="392"/>
        <v>390</v>
      </c>
      <c r="L5036" s="9">
        <f t="shared" si="393"/>
        <v>339</v>
      </c>
      <c r="M5036" s="9">
        <f t="shared" si="394"/>
        <v>-330</v>
      </c>
    </row>
    <row r="5037" spans="1:13">
      <c r="A5037" s="2">
        <v>36495</v>
      </c>
      <c r="B5037" s="1">
        <v>13783</v>
      </c>
      <c r="C5037" s="1">
        <v>13874</v>
      </c>
      <c r="D5037" s="1">
        <v>13557</v>
      </c>
      <c r="E5037" s="1">
        <v>13874</v>
      </c>
      <c r="I5037" s="3">
        <f t="shared" si="390"/>
        <v>6.9676295543620263E-3</v>
      </c>
      <c r="J5037" s="3">
        <f t="shared" si="391"/>
        <v>-6.6023362112747584E-3</v>
      </c>
      <c r="K5037" s="9">
        <f t="shared" si="392"/>
        <v>317</v>
      </c>
      <c r="L5037" s="9">
        <f t="shared" si="393"/>
        <v>96</v>
      </c>
      <c r="M5037" s="9">
        <f t="shared" si="394"/>
        <v>-91</v>
      </c>
    </row>
    <row r="5038" spans="1:13">
      <c r="A5038" s="2">
        <v>36494</v>
      </c>
      <c r="B5038" s="1">
        <v>13856</v>
      </c>
      <c r="C5038" s="1">
        <v>13856</v>
      </c>
      <c r="D5038" s="1">
        <v>13659</v>
      </c>
      <c r="E5038" s="1">
        <v>13778</v>
      </c>
      <c r="I5038" s="3">
        <f t="shared" si="390"/>
        <v>-5.4857802800635192E-3</v>
      </c>
      <c r="J5038" s="3">
        <f t="shared" si="391"/>
        <v>5.6293302540415709E-3</v>
      </c>
      <c r="K5038" s="9">
        <f t="shared" si="392"/>
        <v>197</v>
      </c>
      <c r="L5038" s="9">
        <f t="shared" si="393"/>
        <v>-76</v>
      </c>
      <c r="M5038" s="9">
        <f t="shared" si="394"/>
        <v>78</v>
      </c>
    </row>
    <row r="5039" spans="1:13">
      <c r="A5039" s="2">
        <v>36493</v>
      </c>
      <c r="B5039" s="1">
        <v>13902</v>
      </c>
      <c r="C5039" s="1">
        <v>14053</v>
      </c>
      <c r="D5039" s="1">
        <v>13784</v>
      </c>
      <c r="E5039" s="1">
        <v>13854</v>
      </c>
      <c r="I5039" s="3">
        <f t="shared" si="390"/>
        <v>-2.4481566820276496E-3</v>
      </c>
      <c r="J5039" s="3">
        <f t="shared" si="391"/>
        <v>3.4527406128614588E-3</v>
      </c>
      <c r="K5039" s="9">
        <f t="shared" si="392"/>
        <v>269</v>
      </c>
      <c r="L5039" s="9">
        <f t="shared" si="393"/>
        <v>-34</v>
      </c>
      <c r="M5039" s="9">
        <f t="shared" si="394"/>
        <v>48</v>
      </c>
    </row>
    <row r="5040" spans="1:13">
      <c r="A5040" s="2">
        <v>36490</v>
      </c>
      <c r="B5040" s="1">
        <v>13537</v>
      </c>
      <c r="C5040" s="1">
        <v>14007</v>
      </c>
      <c r="D5040" s="1">
        <v>13537</v>
      </c>
      <c r="E5040" s="1">
        <v>13888</v>
      </c>
      <c r="I5040" s="3">
        <f t="shared" si="390"/>
        <v>2.6004728132387706E-2</v>
      </c>
      <c r="J5040" s="3">
        <f t="shared" si="391"/>
        <v>-2.5928935510083476E-2</v>
      </c>
      <c r="K5040" s="9">
        <f t="shared" si="392"/>
        <v>470</v>
      </c>
      <c r="L5040" s="9">
        <f t="shared" si="393"/>
        <v>352</v>
      </c>
      <c r="M5040" s="9">
        <f t="shared" si="394"/>
        <v>-351</v>
      </c>
    </row>
    <row r="5041" spans="1:13">
      <c r="A5041" s="2">
        <v>36489</v>
      </c>
      <c r="B5041" s="1">
        <v>13385</v>
      </c>
      <c r="C5041" s="1">
        <v>13568</v>
      </c>
      <c r="D5041" s="1">
        <v>13320</v>
      </c>
      <c r="E5041" s="1">
        <v>13536</v>
      </c>
      <c r="I5041" s="3">
        <f t="shared" si="390"/>
        <v>1.0752688172043012E-2</v>
      </c>
      <c r="J5041" s="3">
        <f t="shared" si="391"/>
        <v>-1.1281285020545387E-2</v>
      </c>
      <c r="K5041" s="9">
        <f t="shared" si="392"/>
        <v>248</v>
      </c>
      <c r="L5041" s="9">
        <f t="shared" si="393"/>
        <v>144</v>
      </c>
      <c r="M5041" s="9">
        <f t="shared" si="394"/>
        <v>-151</v>
      </c>
    </row>
    <row r="5042" spans="1:13">
      <c r="A5042" s="2">
        <v>36488</v>
      </c>
      <c r="B5042" s="1">
        <v>13570</v>
      </c>
      <c r="C5042" s="1">
        <v>13629</v>
      </c>
      <c r="D5042" s="1">
        <v>13366</v>
      </c>
      <c r="E5042" s="1">
        <v>13392</v>
      </c>
      <c r="I5042" s="3">
        <f t="shared" si="390"/>
        <v>-1.2753409509767786E-2</v>
      </c>
      <c r="J5042" s="3">
        <f t="shared" si="391"/>
        <v>1.3117170228445099E-2</v>
      </c>
      <c r="K5042" s="9">
        <f t="shared" si="392"/>
        <v>263</v>
      </c>
      <c r="L5042" s="9">
        <f t="shared" si="393"/>
        <v>-173</v>
      </c>
      <c r="M5042" s="9">
        <f t="shared" si="394"/>
        <v>178</v>
      </c>
    </row>
    <row r="5043" spans="1:13">
      <c r="A5043" s="2">
        <v>36487</v>
      </c>
      <c r="B5043" s="1">
        <v>13445</v>
      </c>
      <c r="C5043" s="1">
        <v>13693</v>
      </c>
      <c r="D5043" s="1">
        <v>13351</v>
      </c>
      <c r="E5043" s="1">
        <v>13565</v>
      </c>
      <c r="I5043" s="3">
        <f t="shared" si="390"/>
        <v>9.6762188314104946E-3</v>
      </c>
      <c r="J5043" s="3">
        <f t="shared" si="391"/>
        <v>-8.9252510226850122E-3</v>
      </c>
      <c r="K5043" s="9">
        <f t="shared" si="392"/>
        <v>342</v>
      </c>
      <c r="L5043" s="9">
        <f t="shared" si="393"/>
        <v>130</v>
      </c>
      <c r="M5043" s="9">
        <f t="shared" si="394"/>
        <v>-120</v>
      </c>
    </row>
    <row r="5044" spans="1:13">
      <c r="A5044" s="2">
        <v>36486</v>
      </c>
      <c r="B5044" s="1">
        <v>13465</v>
      </c>
      <c r="C5044" s="1">
        <v>13659</v>
      </c>
      <c r="D5044" s="1">
        <v>13312</v>
      </c>
      <c r="E5044" s="1">
        <v>13435</v>
      </c>
      <c r="I5044" s="3">
        <f t="shared" si="390"/>
        <v>-2.0056455207250038E-3</v>
      </c>
      <c r="J5044" s="3">
        <f t="shared" si="391"/>
        <v>2.2279985146676567E-3</v>
      </c>
      <c r="K5044" s="9">
        <f t="shared" si="392"/>
        <v>347</v>
      </c>
      <c r="L5044" s="9">
        <f t="shared" si="393"/>
        <v>-27</v>
      </c>
      <c r="M5044" s="9">
        <f t="shared" si="394"/>
        <v>30</v>
      </c>
    </row>
    <row r="5045" spans="1:13">
      <c r="A5045" s="2">
        <v>36483</v>
      </c>
      <c r="B5045" s="1">
        <v>13090</v>
      </c>
      <c r="C5045" s="1">
        <v>13508</v>
      </c>
      <c r="D5045" s="1">
        <v>13090</v>
      </c>
      <c r="E5045" s="1">
        <v>13462</v>
      </c>
      <c r="I5045" s="3">
        <f t="shared" si="390"/>
        <v>2.8654389852525407E-2</v>
      </c>
      <c r="J5045" s="3">
        <f t="shared" si="391"/>
        <v>-2.8418640183346066E-2</v>
      </c>
      <c r="K5045" s="9">
        <f t="shared" si="392"/>
        <v>418</v>
      </c>
      <c r="L5045" s="9">
        <f t="shared" si="393"/>
        <v>375</v>
      </c>
      <c r="M5045" s="9">
        <f t="shared" si="394"/>
        <v>-372</v>
      </c>
    </row>
    <row r="5046" spans="1:13">
      <c r="A5046" s="2">
        <v>36482</v>
      </c>
      <c r="B5046" s="1">
        <v>12812</v>
      </c>
      <c r="C5046" s="1">
        <v>13123</v>
      </c>
      <c r="D5046" s="1">
        <v>12726</v>
      </c>
      <c r="E5046" s="1">
        <v>13087</v>
      </c>
      <c r="I5046" s="3">
        <f t="shared" si="390"/>
        <v>2.1464252263502966E-2</v>
      </c>
      <c r="J5046" s="3">
        <f t="shared" si="391"/>
        <v>-2.1464252263502966E-2</v>
      </c>
      <c r="K5046" s="9">
        <f t="shared" si="392"/>
        <v>397</v>
      </c>
      <c r="L5046" s="9">
        <f t="shared" si="393"/>
        <v>275</v>
      </c>
      <c r="M5046" s="9">
        <f t="shared" si="394"/>
        <v>-275</v>
      </c>
    </row>
    <row r="5047" spans="1:13">
      <c r="A5047" s="2">
        <v>36481</v>
      </c>
      <c r="B5047" s="1">
        <v>13131</v>
      </c>
      <c r="C5047" s="1">
        <v>13131</v>
      </c>
      <c r="D5047" s="1">
        <v>12735</v>
      </c>
      <c r="E5047" s="1">
        <v>12812</v>
      </c>
      <c r="I5047" s="3">
        <f t="shared" si="390"/>
        <v>-2.4070688604509446E-2</v>
      </c>
      <c r="J5047" s="3">
        <f t="shared" si="391"/>
        <v>2.4293656233340948E-2</v>
      </c>
      <c r="K5047" s="9">
        <f t="shared" si="392"/>
        <v>396</v>
      </c>
      <c r="L5047" s="9">
        <f t="shared" si="393"/>
        <v>-316</v>
      </c>
      <c r="M5047" s="9">
        <f t="shared" si="394"/>
        <v>319</v>
      </c>
    </row>
    <row r="5048" spans="1:13">
      <c r="A5048" s="2">
        <v>36480</v>
      </c>
      <c r="B5048" s="1">
        <v>13112</v>
      </c>
      <c r="C5048" s="1">
        <v>13208</v>
      </c>
      <c r="D5048" s="1">
        <v>13083</v>
      </c>
      <c r="E5048" s="1">
        <v>13128</v>
      </c>
      <c r="I5048" s="3">
        <f t="shared" si="390"/>
        <v>1.0675613847796249E-3</v>
      </c>
      <c r="J5048" s="3">
        <f t="shared" si="391"/>
        <v>-1.2202562538133007E-3</v>
      </c>
      <c r="K5048" s="9">
        <f t="shared" si="392"/>
        <v>125</v>
      </c>
      <c r="L5048" s="9">
        <f t="shared" si="393"/>
        <v>14</v>
      </c>
      <c r="M5048" s="9">
        <f t="shared" si="394"/>
        <v>-16</v>
      </c>
    </row>
    <row r="5049" spans="1:13">
      <c r="A5049" s="2">
        <v>36476</v>
      </c>
      <c r="B5049" s="1">
        <v>13189</v>
      </c>
      <c r="C5049" s="1">
        <v>13293</v>
      </c>
      <c r="D5049" s="1">
        <v>13049</v>
      </c>
      <c r="E5049" s="1">
        <v>13114</v>
      </c>
      <c r="I5049" s="3">
        <f t="shared" si="390"/>
        <v>-5.6865569793009326E-3</v>
      </c>
      <c r="J5049" s="3">
        <f t="shared" si="391"/>
        <v>5.6865569793009326E-3</v>
      </c>
      <c r="K5049" s="9">
        <f t="shared" si="392"/>
        <v>244</v>
      </c>
      <c r="L5049" s="9">
        <f t="shared" si="393"/>
        <v>-75</v>
      </c>
      <c r="M5049" s="9">
        <f t="shared" si="394"/>
        <v>75</v>
      </c>
    </row>
    <row r="5050" spans="1:13">
      <c r="A5050" s="2">
        <v>36475</v>
      </c>
      <c r="B5050" s="1">
        <v>13101</v>
      </c>
      <c r="C5050" s="1">
        <v>13281</v>
      </c>
      <c r="D5050" s="1">
        <v>12984</v>
      </c>
      <c r="E5050" s="1">
        <v>13189</v>
      </c>
      <c r="I5050" s="3">
        <f t="shared" si="390"/>
        <v>6.7170445004198151E-3</v>
      </c>
      <c r="J5050" s="3">
        <f t="shared" si="391"/>
        <v>-6.7170445004198151E-3</v>
      </c>
      <c r="K5050" s="9">
        <f t="shared" si="392"/>
        <v>297</v>
      </c>
      <c r="L5050" s="9">
        <f t="shared" si="393"/>
        <v>88</v>
      </c>
      <c r="M5050" s="9">
        <f t="shared" si="394"/>
        <v>-88</v>
      </c>
    </row>
    <row r="5051" spans="1:13">
      <c r="A5051" s="2">
        <v>36474</v>
      </c>
      <c r="B5051" s="1">
        <v>12876</v>
      </c>
      <c r="C5051" s="1">
        <v>13149</v>
      </c>
      <c r="D5051" s="1">
        <v>12814</v>
      </c>
      <c r="E5051" s="1">
        <v>13101</v>
      </c>
      <c r="I5051" s="3">
        <f t="shared" si="390"/>
        <v>1.7237363149312835E-2</v>
      </c>
      <c r="J5051" s="3">
        <f t="shared" si="391"/>
        <v>-1.7474370922646785E-2</v>
      </c>
      <c r="K5051" s="9">
        <f t="shared" si="392"/>
        <v>335</v>
      </c>
      <c r="L5051" s="9">
        <f t="shared" si="393"/>
        <v>222</v>
      </c>
      <c r="M5051" s="9">
        <f t="shared" si="394"/>
        <v>-225</v>
      </c>
    </row>
    <row r="5052" spans="1:13">
      <c r="A5052" s="2">
        <v>36473</v>
      </c>
      <c r="B5052" s="1">
        <v>12972</v>
      </c>
      <c r="C5052" s="1">
        <v>13069</v>
      </c>
      <c r="D5052" s="1">
        <v>12847</v>
      </c>
      <c r="E5052" s="1">
        <v>12879</v>
      </c>
      <c r="I5052" s="3">
        <f t="shared" si="390"/>
        <v>-6.2500000000000003E-3</v>
      </c>
      <c r="J5052" s="3">
        <f t="shared" si="391"/>
        <v>7.1692876965772437E-3</v>
      </c>
      <c r="K5052" s="9">
        <f t="shared" si="392"/>
        <v>222</v>
      </c>
      <c r="L5052" s="9">
        <f t="shared" si="393"/>
        <v>-81</v>
      </c>
      <c r="M5052" s="9">
        <f t="shared" si="394"/>
        <v>93</v>
      </c>
    </row>
    <row r="5053" spans="1:13">
      <c r="A5053" s="2">
        <v>36472</v>
      </c>
      <c r="B5053" s="1">
        <v>12699</v>
      </c>
      <c r="C5053" s="1">
        <v>12967</v>
      </c>
      <c r="D5053" s="1">
        <v>12519</v>
      </c>
      <c r="E5053" s="1">
        <v>12960</v>
      </c>
      <c r="I5053" s="3">
        <f t="shared" si="390"/>
        <v>1.9348749410099102E-2</v>
      </c>
      <c r="J5053" s="3">
        <f t="shared" si="391"/>
        <v>-2.0552799433026223E-2</v>
      </c>
      <c r="K5053" s="9">
        <f t="shared" si="392"/>
        <v>448</v>
      </c>
      <c r="L5053" s="9">
        <f t="shared" si="393"/>
        <v>246</v>
      </c>
      <c r="M5053" s="9">
        <f t="shared" si="394"/>
        <v>-261</v>
      </c>
    </row>
    <row r="5054" spans="1:13">
      <c r="A5054" s="2">
        <v>36469</v>
      </c>
      <c r="B5054" s="1">
        <v>12409</v>
      </c>
      <c r="C5054" s="1">
        <v>12736</v>
      </c>
      <c r="D5054" s="1">
        <v>12358</v>
      </c>
      <c r="E5054" s="1">
        <v>12714</v>
      </c>
      <c r="I5054" s="3">
        <f t="shared" si="390"/>
        <v>2.4826696759632436E-2</v>
      </c>
      <c r="J5054" s="3">
        <f t="shared" si="391"/>
        <v>-2.4578934644209849E-2</v>
      </c>
      <c r="K5054" s="9">
        <f t="shared" si="392"/>
        <v>378</v>
      </c>
      <c r="L5054" s="9">
        <f t="shared" si="393"/>
        <v>308</v>
      </c>
      <c r="M5054" s="9">
        <f t="shared" si="394"/>
        <v>-305</v>
      </c>
    </row>
    <row r="5055" spans="1:13">
      <c r="A5055" s="2">
        <v>36468</v>
      </c>
      <c r="B5055" s="1">
        <v>12346</v>
      </c>
      <c r="C5055" s="1">
        <v>12651</v>
      </c>
      <c r="D5055" s="1">
        <v>12341</v>
      </c>
      <c r="E5055" s="1">
        <v>12406</v>
      </c>
      <c r="I5055" s="3">
        <f t="shared" si="390"/>
        <v>4.8598736432852747E-3</v>
      </c>
      <c r="J5055" s="3">
        <f t="shared" si="391"/>
        <v>-4.8598736432852747E-3</v>
      </c>
      <c r="K5055" s="9">
        <f t="shared" si="392"/>
        <v>310</v>
      </c>
      <c r="L5055" s="9">
        <f t="shared" si="393"/>
        <v>60</v>
      </c>
      <c r="M5055" s="9">
        <f t="shared" si="394"/>
        <v>-60</v>
      </c>
    </row>
    <row r="5056" spans="1:13">
      <c r="A5056" s="2">
        <v>36467</v>
      </c>
      <c r="B5056" s="1">
        <v>11762</v>
      </c>
      <c r="C5056" s="1">
        <v>12346</v>
      </c>
      <c r="D5056" s="1">
        <v>11762</v>
      </c>
      <c r="E5056" s="1">
        <v>12346</v>
      </c>
      <c r="I5056" s="3">
        <f t="shared" si="390"/>
        <v>4.9651419826560107E-2</v>
      </c>
      <c r="J5056" s="3">
        <f t="shared" si="391"/>
        <v>-4.9651419826560107E-2</v>
      </c>
      <c r="K5056" s="9">
        <f t="shared" si="392"/>
        <v>584</v>
      </c>
      <c r="L5056" s="9">
        <f t="shared" si="393"/>
        <v>584</v>
      </c>
      <c r="M5056" s="9">
        <f t="shared" si="394"/>
        <v>-584</v>
      </c>
    </row>
    <row r="5057" spans="1:13">
      <c r="A5057" s="2">
        <v>36465</v>
      </c>
      <c r="B5057" s="1">
        <v>11701</v>
      </c>
      <c r="C5057" s="1">
        <v>11766</v>
      </c>
      <c r="D5057" s="1">
        <v>11684</v>
      </c>
      <c r="E5057" s="1">
        <v>11762</v>
      </c>
      <c r="I5057" s="3">
        <f t="shared" si="390"/>
        <v>5.2991452991452996E-3</v>
      </c>
      <c r="J5057" s="3">
        <f t="shared" si="391"/>
        <v>-5.2132296384924367E-3</v>
      </c>
      <c r="K5057" s="9">
        <f t="shared" si="392"/>
        <v>82</v>
      </c>
      <c r="L5057" s="9">
        <f t="shared" si="393"/>
        <v>62</v>
      </c>
      <c r="M5057" s="9">
        <f t="shared" si="394"/>
        <v>-61</v>
      </c>
    </row>
    <row r="5058" spans="1:13">
      <c r="A5058" s="2">
        <v>36462</v>
      </c>
      <c r="B5058" s="1">
        <v>11716</v>
      </c>
      <c r="C5058" s="1">
        <v>11826</v>
      </c>
      <c r="D5058" s="1">
        <v>11677</v>
      </c>
      <c r="E5058" s="1">
        <v>11700</v>
      </c>
      <c r="I5058" s="3">
        <f t="shared" si="390"/>
        <v>0</v>
      </c>
      <c r="J5058" s="3">
        <f t="shared" si="391"/>
        <v>1.3656538067599864E-3</v>
      </c>
      <c r="K5058" s="9">
        <f t="shared" si="392"/>
        <v>149</v>
      </c>
      <c r="L5058" s="9">
        <f t="shared" si="393"/>
        <v>0</v>
      </c>
      <c r="M5058" s="9">
        <f t="shared" si="394"/>
        <v>16</v>
      </c>
    </row>
    <row r="5059" spans="1:13">
      <c r="A5059" s="2">
        <v>36461</v>
      </c>
      <c r="B5059" s="1">
        <v>11548</v>
      </c>
      <c r="C5059" s="1">
        <v>11720</v>
      </c>
      <c r="D5059" s="1">
        <v>11548</v>
      </c>
      <c r="E5059" s="1">
        <v>11700</v>
      </c>
      <c r="I5059" s="3">
        <f t="shared" si="390"/>
        <v>1.4744145706851692E-2</v>
      </c>
      <c r="J5059" s="3">
        <f t="shared" si="391"/>
        <v>-1.3162452372705231E-2</v>
      </c>
      <c r="K5059" s="9">
        <f t="shared" si="392"/>
        <v>172</v>
      </c>
      <c r="L5059" s="9">
        <f t="shared" si="393"/>
        <v>170</v>
      </c>
      <c r="M5059" s="9">
        <f t="shared" si="394"/>
        <v>-152</v>
      </c>
    </row>
    <row r="5060" spans="1:13">
      <c r="A5060" s="2">
        <v>36460</v>
      </c>
      <c r="B5060" s="1">
        <v>11469</v>
      </c>
      <c r="C5060" s="1">
        <v>11539</v>
      </c>
      <c r="D5060" s="1">
        <v>11451</v>
      </c>
      <c r="E5060" s="1">
        <v>11530</v>
      </c>
      <c r="I5060" s="3">
        <f t="shared" si="390"/>
        <v>5.3186851512773562E-3</v>
      </c>
      <c r="J5060" s="3">
        <f t="shared" si="391"/>
        <v>-5.3186851512773562E-3</v>
      </c>
      <c r="K5060" s="9">
        <f t="shared" si="392"/>
        <v>88</v>
      </c>
      <c r="L5060" s="9">
        <f t="shared" si="393"/>
        <v>61</v>
      </c>
      <c r="M5060" s="9">
        <f t="shared" si="394"/>
        <v>-61</v>
      </c>
    </row>
    <row r="5061" spans="1:13">
      <c r="A5061" s="2">
        <v>36459</v>
      </c>
      <c r="B5061" s="1">
        <v>11398</v>
      </c>
      <c r="C5061" s="1">
        <v>11540</v>
      </c>
      <c r="D5061" s="1">
        <v>11398</v>
      </c>
      <c r="E5061" s="1">
        <v>11469</v>
      </c>
      <c r="I5061" s="3">
        <f t="shared" si="390"/>
        <v>6.5824117956819377E-3</v>
      </c>
      <c r="J5061" s="3">
        <f t="shared" si="391"/>
        <v>-6.2291630110545707E-3</v>
      </c>
      <c r="K5061" s="9">
        <f t="shared" si="392"/>
        <v>142</v>
      </c>
      <c r="L5061" s="9">
        <f t="shared" si="393"/>
        <v>75</v>
      </c>
      <c r="M5061" s="9">
        <f t="shared" si="394"/>
        <v>-71</v>
      </c>
    </row>
    <row r="5062" spans="1:13">
      <c r="A5062" s="2">
        <v>36458</v>
      </c>
      <c r="B5062" s="1">
        <v>11458</v>
      </c>
      <c r="C5062" s="1">
        <v>11482</v>
      </c>
      <c r="D5062" s="1">
        <v>11336</v>
      </c>
      <c r="E5062" s="1">
        <v>11394</v>
      </c>
      <c r="I5062" s="3">
        <f t="shared" si="390"/>
        <v>-5.7591623036649213E-3</v>
      </c>
      <c r="J5062" s="3">
        <f t="shared" si="391"/>
        <v>5.5856170361319605E-3</v>
      </c>
      <c r="K5062" s="9">
        <f t="shared" si="392"/>
        <v>146</v>
      </c>
      <c r="L5062" s="9">
        <f t="shared" si="393"/>
        <v>-66</v>
      </c>
      <c r="M5062" s="9">
        <f t="shared" si="394"/>
        <v>64</v>
      </c>
    </row>
    <row r="5063" spans="1:13">
      <c r="A5063" s="2">
        <v>36455</v>
      </c>
      <c r="B5063" s="1">
        <v>11258</v>
      </c>
      <c r="C5063" s="1">
        <v>11497</v>
      </c>
      <c r="D5063" s="1">
        <v>11258</v>
      </c>
      <c r="E5063" s="1">
        <v>11460</v>
      </c>
      <c r="I5063" s="3">
        <f t="shared" si="390"/>
        <v>1.8395094641428952E-2</v>
      </c>
      <c r="J5063" s="3">
        <f t="shared" si="391"/>
        <v>-1.7942796233789304E-2</v>
      </c>
      <c r="K5063" s="9">
        <f t="shared" si="392"/>
        <v>239</v>
      </c>
      <c r="L5063" s="9">
        <f t="shared" si="393"/>
        <v>207</v>
      </c>
      <c r="M5063" s="9">
        <f t="shared" si="394"/>
        <v>-202</v>
      </c>
    </row>
    <row r="5064" spans="1:13">
      <c r="A5064" s="2">
        <v>36454</v>
      </c>
      <c r="B5064" s="1">
        <v>11281</v>
      </c>
      <c r="C5064" s="1">
        <v>11282</v>
      </c>
      <c r="D5064" s="1">
        <v>11161</v>
      </c>
      <c r="E5064" s="1">
        <v>11253</v>
      </c>
      <c r="I5064" s="3">
        <f t="shared" si="390"/>
        <v>-1.8626929217668972E-3</v>
      </c>
      <c r="J5064" s="3">
        <f t="shared" si="391"/>
        <v>2.4820494637000268E-3</v>
      </c>
      <c r="K5064" s="9">
        <f t="shared" si="392"/>
        <v>121</v>
      </c>
      <c r="L5064" s="9">
        <f t="shared" si="393"/>
        <v>-21</v>
      </c>
      <c r="M5064" s="9">
        <f t="shared" si="394"/>
        <v>28</v>
      </c>
    </row>
    <row r="5065" spans="1:13">
      <c r="A5065" s="2">
        <v>36453</v>
      </c>
      <c r="B5065" s="1">
        <v>11108</v>
      </c>
      <c r="C5065" s="1">
        <v>11282</v>
      </c>
      <c r="D5065" s="1">
        <v>11108</v>
      </c>
      <c r="E5065" s="1">
        <v>11274</v>
      </c>
      <c r="I5065" s="3">
        <f t="shared" si="390"/>
        <v>1.5950256826169237E-2</v>
      </c>
      <c r="J5065" s="3">
        <f t="shared" si="391"/>
        <v>-1.4944184371624055E-2</v>
      </c>
      <c r="K5065" s="9">
        <f t="shared" si="392"/>
        <v>174</v>
      </c>
      <c r="L5065" s="9">
        <f t="shared" si="393"/>
        <v>177</v>
      </c>
      <c r="M5065" s="9">
        <f t="shared" si="394"/>
        <v>-166</v>
      </c>
    </row>
    <row r="5066" spans="1:13">
      <c r="A5066" s="2">
        <v>36452</v>
      </c>
      <c r="B5066" s="1">
        <v>10981</v>
      </c>
      <c r="C5066" s="1">
        <v>11212</v>
      </c>
      <c r="D5066" s="1">
        <v>10981</v>
      </c>
      <c r="E5066" s="1">
        <v>11097</v>
      </c>
      <c r="I5066" s="3">
        <f t="shared" si="390"/>
        <v>1.0839861541264347E-2</v>
      </c>
      <c r="J5066" s="3">
        <f t="shared" si="391"/>
        <v>-1.056370093798379E-2</v>
      </c>
      <c r="K5066" s="9">
        <f t="shared" si="392"/>
        <v>231</v>
      </c>
      <c r="L5066" s="9">
        <f t="shared" si="393"/>
        <v>119</v>
      </c>
      <c r="M5066" s="9">
        <f t="shared" si="394"/>
        <v>-116</v>
      </c>
    </row>
    <row r="5067" spans="1:13">
      <c r="A5067" s="2">
        <v>36451</v>
      </c>
      <c r="B5067" s="1">
        <v>11146</v>
      </c>
      <c r="C5067" s="1">
        <v>11152</v>
      </c>
      <c r="D5067" s="1">
        <v>10900</v>
      </c>
      <c r="E5067" s="1">
        <v>10978</v>
      </c>
      <c r="I5067" s="3">
        <f t="shared" si="390"/>
        <v>-1.5072671810514983E-2</v>
      </c>
      <c r="J5067" s="3">
        <f t="shared" si="391"/>
        <v>1.5072671810514983E-2</v>
      </c>
      <c r="K5067" s="9">
        <f t="shared" si="392"/>
        <v>252</v>
      </c>
      <c r="L5067" s="9">
        <f t="shared" si="393"/>
        <v>-168</v>
      </c>
      <c r="M5067" s="9">
        <f t="shared" si="394"/>
        <v>168</v>
      </c>
    </row>
    <row r="5068" spans="1:13">
      <c r="A5068" s="2">
        <v>36448</v>
      </c>
      <c r="B5068" s="1">
        <v>11307</v>
      </c>
      <c r="C5068" s="1">
        <v>11307</v>
      </c>
      <c r="D5068" s="1">
        <v>11119</v>
      </c>
      <c r="E5068" s="1">
        <v>11146</v>
      </c>
      <c r="I5068" s="3">
        <f t="shared" si="390"/>
        <v>-1.6240070609002649E-2</v>
      </c>
      <c r="J5068" s="3">
        <f t="shared" si="391"/>
        <v>1.4238967011585743E-2</v>
      </c>
      <c r="K5068" s="9">
        <f t="shared" si="392"/>
        <v>188</v>
      </c>
      <c r="L5068" s="9">
        <f t="shared" si="393"/>
        <v>-184</v>
      </c>
      <c r="M5068" s="9">
        <f t="shared" si="394"/>
        <v>161</v>
      </c>
    </row>
    <row r="5069" spans="1:13">
      <c r="A5069" s="2">
        <v>36447</v>
      </c>
      <c r="B5069" s="1">
        <v>11301</v>
      </c>
      <c r="C5069" s="1">
        <v>11382</v>
      </c>
      <c r="D5069" s="1">
        <v>11301</v>
      </c>
      <c r="E5069" s="1">
        <v>11330</v>
      </c>
      <c r="I5069" s="3">
        <f t="shared" ref="I5069:I5132" si="395">(E5069-E5070)/E5070</f>
        <v>2.9211295034079843E-3</v>
      </c>
      <c r="J5069" s="3">
        <f t="shared" ref="J5069:J5132" si="396">(B5069-E5069)/B5069</f>
        <v>-2.5661445889744272E-3</v>
      </c>
      <c r="K5069" s="9">
        <f t="shared" ref="K5069:K5132" si="397">(C5069-D5069)</f>
        <v>81</v>
      </c>
      <c r="L5069" s="9">
        <f t="shared" ref="L5069:L5132" si="398">(E5069-E5070)</f>
        <v>33</v>
      </c>
      <c r="M5069" s="9">
        <f t="shared" ref="M5069:M5132" si="399">B5069-E5069</f>
        <v>-29</v>
      </c>
    </row>
    <row r="5070" spans="1:13">
      <c r="A5070" s="2">
        <v>36446</v>
      </c>
      <c r="B5070" s="1">
        <v>11466</v>
      </c>
      <c r="C5070" s="1">
        <v>11466</v>
      </c>
      <c r="D5070" s="1">
        <v>11251</v>
      </c>
      <c r="E5070" s="1">
        <v>11297</v>
      </c>
      <c r="I5070" s="3">
        <f t="shared" si="395"/>
        <v>-1.5769297787070917E-2</v>
      </c>
      <c r="J5070" s="3">
        <f t="shared" si="396"/>
        <v>1.4739229024943311E-2</v>
      </c>
      <c r="K5070" s="9">
        <f t="shared" si="397"/>
        <v>215</v>
      </c>
      <c r="L5070" s="9">
        <f t="shared" si="398"/>
        <v>-181</v>
      </c>
      <c r="M5070" s="9">
        <f t="shared" si="399"/>
        <v>169</v>
      </c>
    </row>
    <row r="5071" spans="1:13">
      <c r="A5071" s="2">
        <v>36444</v>
      </c>
      <c r="B5071" s="1">
        <v>11472</v>
      </c>
      <c r="C5071" s="1">
        <v>11535</v>
      </c>
      <c r="D5071" s="1">
        <v>11448</v>
      </c>
      <c r="E5071" s="1">
        <v>11478</v>
      </c>
      <c r="I5071" s="3">
        <f t="shared" si="395"/>
        <v>1.6580853477615848E-3</v>
      </c>
      <c r="J5071" s="3">
        <f t="shared" si="396"/>
        <v>-5.2301255230125519E-4</v>
      </c>
      <c r="K5071" s="9">
        <f t="shared" si="397"/>
        <v>87</v>
      </c>
      <c r="L5071" s="9">
        <f t="shared" si="398"/>
        <v>19</v>
      </c>
      <c r="M5071" s="9">
        <f t="shared" si="399"/>
        <v>-6</v>
      </c>
    </row>
    <row r="5072" spans="1:13">
      <c r="A5072" s="2">
        <v>36441</v>
      </c>
      <c r="B5072" s="1">
        <v>11338</v>
      </c>
      <c r="C5072" s="1">
        <v>11459</v>
      </c>
      <c r="D5072" s="1">
        <v>11185</v>
      </c>
      <c r="E5072" s="1">
        <v>11459</v>
      </c>
      <c r="I5072" s="3">
        <f t="shared" si="395"/>
        <v>1.0672076203916034E-2</v>
      </c>
      <c r="J5072" s="3">
        <f t="shared" si="396"/>
        <v>-1.0672076203916034E-2</v>
      </c>
      <c r="K5072" s="9">
        <f t="shared" si="397"/>
        <v>274</v>
      </c>
      <c r="L5072" s="9">
        <f t="shared" si="398"/>
        <v>121</v>
      </c>
      <c r="M5072" s="9">
        <f t="shared" si="399"/>
        <v>-121</v>
      </c>
    </row>
    <row r="5073" spans="1:13">
      <c r="A5073" s="2">
        <v>36440</v>
      </c>
      <c r="B5073" s="1">
        <v>11349</v>
      </c>
      <c r="C5073" s="1">
        <v>11468</v>
      </c>
      <c r="D5073" s="1">
        <v>11167</v>
      </c>
      <c r="E5073" s="1">
        <v>11338</v>
      </c>
      <c r="I5073" s="3">
        <f t="shared" si="395"/>
        <v>-6.1701189951520494E-4</v>
      </c>
      <c r="J5073" s="3">
        <f t="shared" si="396"/>
        <v>9.6924839192880433E-4</v>
      </c>
      <c r="K5073" s="9">
        <f t="shared" si="397"/>
        <v>301</v>
      </c>
      <c r="L5073" s="9">
        <f t="shared" si="398"/>
        <v>-7</v>
      </c>
      <c r="M5073" s="9">
        <f t="shared" si="399"/>
        <v>11</v>
      </c>
    </row>
    <row r="5074" spans="1:13">
      <c r="A5074" s="2">
        <v>36439</v>
      </c>
      <c r="B5074" s="1">
        <v>10927</v>
      </c>
      <c r="C5074" s="1">
        <v>11356</v>
      </c>
      <c r="D5074" s="1">
        <v>10927</v>
      </c>
      <c r="E5074" s="1">
        <v>11345</v>
      </c>
      <c r="I5074" s="3">
        <f t="shared" si="395"/>
        <v>3.8634074887851325E-2</v>
      </c>
      <c r="J5074" s="3">
        <f t="shared" si="396"/>
        <v>-3.8253866569049146E-2</v>
      </c>
      <c r="K5074" s="9">
        <f t="shared" si="397"/>
        <v>429</v>
      </c>
      <c r="L5074" s="9">
        <f t="shared" si="398"/>
        <v>422</v>
      </c>
      <c r="M5074" s="9">
        <f t="shared" si="399"/>
        <v>-418</v>
      </c>
    </row>
    <row r="5075" spans="1:13">
      <c r="A5075" s="2">
        <v>36438</v>
      </c>
      <c r="B5075" s="1">
        <v>11051</v>
      </c>
      <c r="C5075" s="1">
        <v>11063</v>
      </c>
      <c r="D5075" s="1">
        <v>10856</v>
      </c>
      <c r="E5075" s="1">
        <v>10923</v>
      </c>
      <c r="I5075" s="3">
        <f t="shared" si="395"/>
        <v>-1.1940298507462687E-2</v>
      </c>
      <c r="J5075" s="3">
        <f t="shared" si="396"/>
        <v>1.1582662202515609E-2</v>
      </c>
      <c r="K5075" s="9">
        <f t="shared" si="397"/>
        <v>207</v>
      </c>
      <c r="L5075" s="9">
        <f t="shared" si="398"/>
        <v>-132</v>
      </c>
      <c r="M5075" s="9">
        <f t="shared" si="399"/>
        <v>128</v>
      </c>
    </row>
    <row r="5076" spans="1:13">
      <c r="A5076" s="2">
        <v>36437</v>
      </c>
      <c r="B5076" s="1">
        <v>10978</v>
      </c>
      <c r="C5076" s="1">
        <v>11079</v>
      </c>
      <c r="D5076" s="1">
        <v>10961</v>
      </c>
      <c r="E5076" s="1">
        <v>11055</v>
      </c>
      <c r="I5076" s="3">
        <f t="shared" si="395"/>
        <v>8.759923350670681E-3</v>
      </c>
      <c r="J5076" s="3">
        <f t="shared" si="396"/>
        <v>-7.0140280561122245E-3</v>
      </c>
      <c r="K5076" s="9">
        <f t="shared" si="397"/>
        <v>118</v>
      </c>
      <c r="L5076" s="9">
        <f t="shared" si="398"/>
        <v>96</v>
      </c>
      <c r="M5076" s="9">
        <f t="shared" si="399"/>
        <v>-77</v>
      </c>
    </row>
    <row r="5077" spans="1:13">
      <c r="A5077" s="2">
        <v>36434</v>
      </c>
      <c r="B5077" s="1">
        <v>11104</v>
      </c>
      <c r="C5077" s="1">
        <v>11104</v>
      </c>
      <c r="D5077" s="1">
        <v>10796</v>
      </c>
      <c r="E5077" s="1">
        <v>10959</v>
      </c>
      <c r="I5077" s="3">
        <f t="shared" si="395"/>
        <v>-1.3236088600756347E-2</v>
      </c>
      <c r="J5077" s="3">
        <f t="shared" si="396"/>
        <v>1.305835734870317E-2</v>
      </c>
      <c r="K5077" s="9">
        <f t="shared" si="397"/>
        <v>308</v>
      </c>
      <c r="L5077" s="9">
        <f t="shared" si="398"/>
        <v>-147</v>
      </c>
      <c r="M5077" s="9">
        <f t="shared" si="399"/>
        <v>145</v>
      </c>
    </row>
    <row r="5078" spans="1:13">
      <c r="A5078" s="2">
        <v>36433</v>
      </c>
      <c r="B5078" s="1">
        <v>11435</v>
      </c>
      <c r="C5078" s="1">
        <v>11580</v>
      </c>
      <c r="D5078" s="1">
        <v>11106</v>
      </c>
      <c r="E5078" s="1">
        <v>11106</v>
      </c>
      <c r="I5078" s="3">
        <f t="shared" si="395"/>
        <v>-2.8601416950931515E-2</v>
      </c>
      <c r="J5078" s="3">
        <f t="shared" si="396"/>
        <v>2.8771316134674246E-2</v>
      </c>
      <c r="K5078" s="9">
        <f t="shared" si="397"/>
        <v>474</v>
      </c>
      <c r="L5078" s="9">
        <f t="shared" si="398"/>
        <v>-327</v>
      </c>
      <c r="M5078" s="9">
        <f t="shared" si="399"/>
        <v>329</v>
      </c>
    </row>
    <row r="5079" spans="1:13">
      <c r="A5079" s="2">
        <v>36432</v>
      </c>
      <c r="B5079" s="1">
        <v>11443</v>
      </c>
      <c r="C5079" s="1">
        <v>11552</v>
      </c>
      <c r="D5079" s="1">
        <v>11401</v>
      </c>
      <c r="E5079" s="1">
        <v>11433</v>
      </c>
      <c r="I5079" s="3">
        <f t="shared" si="395"/>
        <v>-7.8657577346617725E-4</v>
      </c>
      <c r="J5079" s="3">
        <f t="shared" si="396"/>
        <v>8.7389670540942064E-4</v>
      </c>
      <c r="K5079" s="9">
        <f t="shared" si="397"/>
        <v>151</v>
      </c>
      <c r="L5079" s="9">
        <f t="shared" si="398"/>
        <v>-9</v>
      </c>
      <c r="M5079" s="9">
        <f t="shared" si="399"/>
        <v>10</v>
      </c>
    </row>
    <row r="5080" spans="1:13">
      <c r="A5080" s="2">
        <v>36431</v>
      </c>
      <c r="B5080" s="1">
        <v>11541</v>
      </c>
      <c r="C5080" s="1">
        <v>11541</v>
      </c>
      <c r="D5080" s="1">
        <v>11314</v>
      </c>
      <c r="E5080" s="1">
        <v>11442</v>
      </c>
      <c r="I5080" s="3">
        <f t="shared" si="395"/>
        <v>-8.664009703690868E-3</v>
      </c>
      <c r="J5080" s="3">
        <f t="shared" si="396"/>
        <v>8.5781128151806597E-3</v>
      </c>
      <c r="K5080" s="9">
        <f t="shared" si="397"/>
        <v>227</v>
      </c>
      <c r="L5080" s="9">
        <f t="shared" si="398"/>
        <v>-100</v>
      </c>
      <c r="M5080" s="9">
        <f t="shared" si="399"/>
        <v>99</v>
      </c>
    </row>
    <row r="5081" spans="1:13">
      <c r="A5081" s="2">
        <v>36430</v>
      </c>
      <c r="B5081" s="1">
        <v>11580</v>
      </c>
      <c r="C5081" s="1">
        <v>11631</v>
      </c>
      <c r="D5081" s="1">
        <v>11501</v>
      </c>
      <c r="E5081" s="1">
        <v>11542</v>
      </c>
      <c r="I5081" s="3">
        <f t="shared" si="395"/>
        <v>8.6715227193895252E-4</v>
      </c>
      <c r="J5081" s="3">
        <f t="shared" si="396"/>
        <v>3.2815198618307427E-3</v>
      </c>
      <c r="K5081" s="9">
        <f t="shared" si="397"/>
        <v>130</v>
      </c>
      <c r="L5081" s="9">
        <f t="shared" si="398"/>
        <v>10</v>
      </c>
      <c r="M5081" s="9">
        <f t="shared" si="399"/>
        <v>38</v>
      </c>
    </row>
    <row r="5082" spans="1:13">
      <c r="A5082" s="2">
        <v>36427</v>
      </c>
      <c r="B5082" s="1">
        <v>11381</v>
      </c>
      <c r="C5082" s="1">
        <v>11532</v>
      </c>
      <c r="D5082" s="1">
        <v>11289</v>
      </c>
      <c r="E5082" s="1">
        <v>11532</v>
      </c>
      <c r="I5082" s="3">
        <f t="shared" si="395"/>
        <v>1.2911725955204217E-2</v>
      </c>
      <c r="J5082" s="3">
        <f t="shared" si="396"/>
        <v>-1.3267726913276514E-2</v>
      </c>
      <c r="K5082" s="9">
        <f t="shared" si="397"/>
        <v>243</v>
      </c>
      <c r="L5082" s="9">
        <f t="shared" si="398"/>
        <v>147</v>
      </c>
      <c r="M5082" s="9">
        <f t="shared" si="399"/>
        <v>-151</v>
      </c>
    </row>
    <row r="5083" spans="1:13">
      <c r="A5083" s="2">
        <v>36426</v>
      </c>
      <c r="B5083" s="1">
        <v>11531</v>
      </c>
      <c r="C5083" s="1">
        <v>11735</v>
      </c>
      <c r="D5083" s="1">
        <v>11367</v>
      </c>
      <c r="E5083" s="1">
        <v>11385</v>
      </c>
      <c r="I5083" s="3">
        <f t="shared" si="395"/>
        <v>-1.2661521116988986E-2</v>
      </c>
      <c r="J5083" s="3">
        <f t="shared" si="396"/>
        <v>1.2661521116988986E-2</v>
      </c>
      <c r="K5083" s="9">
        <f t="shared" si="397"/>
        <v>368</v>
      </c>
      <c r="L5083" s="9">
        <f t="shared" si="398"/>
        <v>-146</v>
      </c>
      <c r="M5083" s="9">
        <f t="shared" si="399"/>
        <v>146</v>
      </c>
    </row>
    <row r="5084" spans="1:13">
      <c r="A5084" s="2">
        <v>36425</v>
      </c>
      <c r="B5084" s="1">
        <v>11448</v>
      </c>
      <c r="C5084" s="1">
        <v>11554</v>
      </c>
      <c r="D5084" s="1">
        <v>11394</v>
      </c>
      <c r="E5084" s="1">
        <v>11531</v>
      </c>
      <c r="I5084" s="3">
        <f t="shared" si="395"/>
        <v>7.162197571840335E-3</v>
      </c>
      <c r="J5084" s="3">
        <f t="shared" si="396"/>
        <v>-7.250174703004892E-3</v>
      </c>
      <c r="K5084" s="9">
        <f t="shared" si="397"/>
        <v>160</v>
      </c>
      <c r="L5084" s="9">
        <f t="shared" si="398"/>
        <v>82</v>
      </c>
      <c r="M5084" s="9">
        <f t="shared" si="399"/>
        <v>-83</v>
      </c>
    </row>
    <row r="5085" spans="1:13">
      <c r="A5085" s="2">
        <v>36424</v>
      </c>
      <c r="B5085" s="1">
        <v>11588</v>
      </c>
      <c r="C5085" s="1">
        <v>11594</v>
      </c>
      <c r="D5085" s="1">
        <v>11400</v>
      </c>
      <c r="E5085" s="1">
        <v>11449</v>
      </c>
      <c r="I5085" s="3">
        <f t="shared" si="395"/>
        <v>-1.18246159157604E-2</v>
      </c>
      <c r="J5085" s="3">
        <f t="shared" si="396"/>
        <v>1.1995167414566793E-2</v>
      </c>
      <c r="K5085" s="9">
        <f t="shared" si="397"/>
        <v>194</v>
      </c>
      <c r="L5085" s="9">
        <f t="shared" si="398"/>
        <v>-137</v>
      </c>
      <c r="M5085" s="9">
        <f t="shared" si="399"/>
        <v>139</v>
      </c>
    </row>
    <row r="5086" spans="1:13">
      <c r="A5086" s="2">
        <v>36423</v>
      </c>
      <c r="B5086" s="1">
        <v>11293</v>
      </c>
      <c r="C5086" s="1">
        <v>11586</v>
      </c>
      <c r="D5086" s="1">
        <v>11293</v>
      </c>
      <c r="E5086" s="1">
        <v>11586</v>
      </c>
      <c r="I5086" s="3">
        <f t="shared" si="395"/>
        <v>2.6217891939769707E-2</v>
      </c>
      <c r="J5086" s="3">
        <f t="shared" si="396"/>
        <v>-2.5945275834587798E-2</v>
      </c>
      <c r="K5086" s="9">
        <f t="shared" si="397"/>
        <v>293</v>
      </c>
      <c r="L5086" s="9">
        <f t="shared" si="398"/>
        <v>296</v>
      </c>
      <c r="M5086" s="9">
        <f t="shared" si="399"/>
        <v>-293</v>
      </c>
    </row>
    <row r="5087" spans="1:13">
      <c r="A5087" s="2">
        <v>36420</v>
      </c>
      <c r="B5087" s="1">
        <v>11095</v>
      </c>
      <c r="C5087" s="1">
        <v>11290</v>
      </c>
      <c r="D5087" s="1">
        <v>11095</v>
      </c>
      <c r="E5087" s="1">
        <v>11290</v>
      </c>
      <c r="I5087" s="3">
        <f t="shared" si="395"/>
        <v>1.7667207499549305E-2</v>
      </c>
      <c r="J5087" s="3">
        <f t="shared" si="396"/>
        <v>-1.7575484452456061E-2</v>
      </c>
      <c r="K5087" s="9">
        <f t="shared" si="397"/>
        <v>195</v>
      </c>
      <c r="L5087" s="9">
        <f t="shared" si="398"/>
        <v>196</v>
      </c>
      <c r="M5087" s="9">
        <f t="shared" si="399"/>
        <v>-195</v>
      </c>
    </row>
    <row r="5088" spans="1:13">
      <c r="A5088" s="2">
        <v>36419</v>
      </c>
      <c r="B5088" s="1">
        <v>11263</v>
      </c>
      <c r="C5088" s="1">
        <v>11287</v>
      </c>
      <c r="D5088" s="1">
        <v>11047</v>
      </c>
      <c r="E5088" s="1">
        <v>11094</v>
      </c>
      <c r="I5088" s="3">
        <f t="shared" si="395"/>
        <v>-1.5004883246026814E-2</v>
      </c>
      <c r="J5088" s="3">
        <f t="shared" si="396"/>
        <v>1.5004883246026814E-2</v>
      </c>
      <c r="K5088" s="9">
        <f t="shared" si="397"/>
        <v>240</v>
      </c>
      <c r="L5088" s="9">
        <f t="shared" si="398"/>
        <v>-169</v>
      </c>
      <c r="M5088" s="9">
        <f t="shared" si="399"/>
        <v>169</v>
      </c>
    </row>
    <row r="5089" spans="1:13">
      <c r="A5089" s="2">
        <v>36418</v>
      </c>
      <c r="B5089" s="1">
        <v>11465</v>
      </c>
      <c r="C5089" s="1">
        <v>11501</v>
      </c>
      <c r="D5089" s="1">
        <v>11212</v>
      </c>
      <c r="E5089" s="1">
        <v>11263</v>
      </c>
      <c r="I5089" s="3">
        <f t="shared" si="395"/>
        <v>-1.7104459376908979E-2</v>
      </c>
      <c r="J5089" s="3">
        <f t="shared" si="396"/>
        <v>1.761883994766681E-2</v>
      </c>
      <c r="K5089" s="9">
        <f t="shared" si="397"/>
        <v>289</v>
      </c>
      <c r="L5089" s="9">
        <f t="shared" si="398"/>
        <v>-196</v>
      </c>
      <c r="M5089" s="9">
        <f t="shared" si="399"/>
        <v>202</v>
      </c>
    </row>
    <row r="5090" spans="1:13">
      <c r="A5090" s="2">
        <v>36417</v>
      </c>
      <c r="B5090" s="1">
        <v>11477</v>
      </c>
      <c r="C5090" s="1">
        <v>11594</v>
      </c>
      <c r="D5090" s="1">
        <v>11364</v>
      </c>
      <c r="E5090" s="1">
        <v>11459</v>
      </c>
      <c r="I5090" s="3">
        <f t="shared" si="395"/>
        <v>-1.5683540995033544E-3</v>
      </c>
      <c r="J5090" s="3">
        <f t="shared" si="396"/>
        <v>1.5683540995033544E-3</v>
      </c>
      <c r="K5090" s="9">
        <f t="shared" si="397"/>
        <v>230</v>
      </c>
      <c r="L5090" s="9">
        <f t="shared" si="398"/>
        <v>-18</v>
      </c>
      <c r="M5090" s="9">
        <f t="shared" si="399"/>
        <v>18</v>
      </c>
    </row>
    <row r="5091" spans="1:13">
      <c r="A5091" s="2">
        <v>36416</v>
      </c>
      <c r="B5091" s="1">
        <v>11363</v>
      </c>
      <c r="C5091" s="1">
        <v>11504</v>
      </c>
      <c r="D5091" s="1">
        <v>11313</v>
      </c>
      <c r="E5091" s="1">
        <v>11477</v>
      </c>
      <c r="I5091" s="3">
        <f t="shared" si="395"/>
        <v>1.0032561823462113E-2</v>
      </c>
      <c r="J5091" s="3">
        <f t="shared" si="396"/>
        <v>-1.0032561823462113E-2</v>
      </c>
      <c r="K5091" s="9">
        <f t="shared" si="397"/>
        <v>191</v>
      </c>
      <c r="L5091" s="9">
        <f t="shared" si="398"/>
        <v>114</v>
      </c>
      <c r="M5091" s="9">
        <f t="shared" si="399"/>
        <v>-114</v>
      </c>
    </row>
    <row r="5092" spans="1:13">
      <c r="A5092" s="2">
        <v>36413</v>
      </c>
      <c r="B5092" s="1">
        <v>11297</v>
      </c>
      <c r="C5092" s="1">
        <v>11434</v>
      </c>
      <c r="D5092" s="1">
        <v>11297</v>
      </c>
      <c r="E5092" s="1">
        <v>11363</v>
      </c>
      <c r="I5092" s="3">
        <f t="shared" si="395"/>
        <v>6.287637265320581E-3</v>
      </c>
      <c r="J5092" s="3">
        <f t="shared" si="396"/>
        <v>-5.8422590068159686E-3</v>
      </c>
      <c r="K5092" s="9">
        <f t="shared" si="397"/>
        <v>137</v>
      </c>
      <c r="L5092" s="9">
        <f t="shared" si="398"/>
        <v>71</v>
      </c>
      <c r="M5092" s="9">
        <f t="shared" si="399"/>
        <v>-66</v>
      </c>
    </row>
    <row r="5093" spans="1:13">
      <c r="A5093" s="2">
        <v>36412</v>
      </c>
      <c r="B5093" s="1">
        <v>11087</v>
      </c>
      <c r="C5093" s="1">
        <v>11304</v>
      </c>
      <c r="D5093" s="1">
        <v>11087</v>
      </c>
      <c r="E5093" s="1">
        <v>11292</v>
      </c>
      <c r="I5093" s="3">
        <f t="shared" si="395"/>
        <v>1.8214607754733995E-2</v>
      </c>
      <c r="J5093" s="3">
        <f t="shared" si="396"/>
        <v>-1.849012356814287E-2</v>
      </c>
      <c r="K5093" s="9">
        <f t="shared" si="397"/>
        <v>217</v>
      </c>
      <c r="L5093" s="9">
        <f t="shared" si="398"/>
        <v>202</v>
      </c>
      <c r="M5093" s="9">
        <f t="shared" si="399"/>
        <v>-205</v>
      </c>
    </row>
    <row r="5094" spans="1:13">
      <c r="A5094" s="2">
        <v>36411</v>
      </c>
      <c r="B5094" s="1">
        <v>11185</v>
      </c>
      <c r="C5094" s="1">
        <v>11185</v>
      </c>
      <c r="D5094" s="1">
        <v>11002</v>
      </c>
      <c r="E5094" s="1">
        <v>11090</v>
      </c>
      <c r="I5094" s="3">
        <f t="shared" si="395"/>
        <v>-8.493518104604381E-3</v>
      </c>
      <c r="J5094" s="3">
        <f t="shared" si="396"/>
        <v>8.493518104604381E-3</v>
      </c>
      <c r="K5094" s="9">
        <f t="shared" si="397"/>
        <v>183</v>
      </c>
      <c r="L5094" s="9">
        <f t="shared" si="398"/>
        <v>-95</v>
      </c>
      <c r="M5094" s="9">
        <f t="shared" si="399"/>
        <v>95</v>
      </c>
    </row>
    <row r="5095" spans="1:13">
      <c r="A5095" s="2">
        <v>36409</v>
      </c>
      <c r="B5095" s="1">
        <v>11158</v>
      </c>
      <c r="C5095" s="1">
        <v>11189</v>
      </c>
      <c r="D5095" s="1">
        <v>11113</v>
      </c>
      <c r="E5095" s="1">
        <v>11185</v>
      </c>
      <c r="I5095" s="3">
        <f t="shared" si="395"/>
        <v>2.5994980279670133E-3</v>
      </c>
      <c r="J5095" s="3">
        <f t="shared" si="396"/>
        <v>-2.419788492561391E-3</v>
      </c>
      <c r="K5095" s="9">
        <f t="shared" si="397"/>
        <v>76</v>
      </c>
      <c r="L5095" s="9">
        <f t="shared" si="398"/>
        <v>29</v>
      </c>
      <c r="M5095" s="9">
        <f t="shared" si="399"/>
        <v>-27</v>
      </c>
    </row>
    <row r="5096" spans="1:13">
      <c r="A5096" s="2">
        <v>36406</v>
      </c>
      <c r="B5096" s="1">
        <v>11025</v>
      </c>
      <c r="C5096" s="1">
        <v>11254</v>
      </c>
      <c r="D5096" s="1">
        <v>11025</v>
      </c>
      <c r="E5096" s="1">
        <v>11156</v>
      </c>
      <c r="I5096" s="3">
        <f t="shared" si="395"/>
        <v>1.43662484088016E-2</v>
      </c>
      <c r="J5096" s="3">
        <f t="shared" si="396"/>
        <v>-1.1882086167800454E-2</v>
      </c>
      <c r="K5096" s="9">
        <f t="shared" si="397"/>
        <v>229</v>
      </c>
      <c r="L5096" s="9">
        <f t="shared" si="398"/>
        <v>158</v>
      </c>
      <c r="M5096" s="9">
        <f t="shared" si="399"/>
        <v>-131</v>
      </c>
    </row>
    <row r="5097" spans="1:13">
      <c r="A5097" s="2">
        <v>36405</v>
      </c>
      <c r="B5097" s="1">
        <v>10844</v>
      </c>
      <c r="C5097" s="1">
        <v>11032</v>
      </c>
      <c r="D5097" s="1">
        <v>10753</v>
      </c>
      <c r="E5097" s="1">
        <v>10998</v>
      </c>
      <c r="I5097" s="3">
        <f t="shared" si="395"/>
        <v>4.1082923135176072E-2</v>
      </c>
      <c r="J5097" s="3">
        <f t="shared" si="396"/>
        <v>-1.4201401696790851E-2</v>
      </c>
      <c r="K5097" s="9">
        <f t="shared" si="397"/>
        <v>279</v>
      </c>
      <c r="L5097" s="9">
        <f t="shared" si="398"/>
        <v>434</v>
      </c>
      <c r="M5097" s="9">
        <f t="shared" si="399"/>
        <v>-154</v>
      </c>
    </row>
    <row r="5098" spans="1:13">
      <c r="A5098" s="2">
        <v>36403</v>
      </c>
      <c r="B5098" s="1">
        <v>10524</v>
      </c>
      <c r="C5098" s="1">
        <v>10609</v>
      </c>
      <c r="D5098" s="1">
        <v>10375</v>
      </c>
      <c r="E5098" s="1">
        <v>10564</v>
      </c>
      <c r="I5098" s="3">
        <f t="shared" si="395"/>
        <v>3.8008361839604711E-3</v>
      </c>
      <c r="J5098" s="3">
        <f t="shared" si="396"/>
        <v>-3.8008361839604711E-3</v>
      </c>
      <c r="K5098" s="9">
        <f t="shared" si="397"/>
        <v>234</v>
      </c>
      <c r="L5098" s="9">
        <f t="shared" si="398"/>
        <v>40</v>
      </c>
      <c r="M5098" s="9">
        <f t="shared" si="399"/>
        <v>-40</v>
      </c>
    </row>
    <row r="5099" spans="1:13">
      <c r="A5099" s="2">
        <v>36402</v>
      </c>
      <c r="B5099" s="1">
        <v>10547</v>
      </c>
      <c r="C5099" s="1">
        <v>10676</v>
      </c>
      <c r="D5099" s="1">
        <v>10489</v>
      </c>
      <c r="E5099" s="1">
        <v>10524</v>
      </c>
      <c r="I5099" s="3">
        <f t="shared" si="395"/>
        <v>-1.991465149359886E-3</v>
      </c>
      <c r="J5099" s="3">
        <f t="shared" si="396"/>
        <v>2.1807148952308715E-3</v>
      </c>
      <c r="K5099" s="9">
        <f t="shared" si="397"/>
        <v>187</v>
      </c>
      <c r="L5099" s="9">
        <f t="shared" si="398"/>
        <v>-21</v>
      </c>
      <c r="M5099" s="9">
        <f t="shared" si="399"/>
        <v>23</v>
      </c>
    </row>
    <row r="5100" spans="1:13">
      <c r="A5100" s="2">
        <v>36399</v>
      </c>
      <c r="B5100" s="1">
        <v>10496</v>
      </c>
      <c r="C5100" s="1">
        <v>10627</v>
      </c>
      <c r="D5100" s="1">
        <v>10474</v>
      </c>
      <c r="E5100" s="1">
        <v>10545</v>
      </c>
      <c r="I5100" s="3">
        <f t="shared" si="395"/>
        <v>4.6684451219512193E-3</v>
      </c>
      <c r="J5100" s="3">
        <f t="shared" si="396"/>
        <v>-4.6684451219512193E-3</v>
      </c>
      <c r="K5100" s="9">
        <f t="shared" si="397"/>
        <v>153</v>
      </c>
      <c r="L5100" s="9">
        <f t="shared" si="398"/>
        <v>49</v>
      </c>
      <c r="M5100" s="9">
        <f t="shared" si="399"/>
        <v>-49</v>
      </c>
    </row>
    <row r="5101" spans="1:13">
      <c r="A5101" s="2">
        <v>36398</v>
      </c>
      <c r="B5101" s="1">
        <v>10655</v>
      </c>
      <c r="C5101" s="1">
        <v>10725</v>
      </c>
      <c r="D5101" s="1">
        <v>10496</v>
      </c>
      <c r="E5101" s="1">
        <v>10496</v>
      </c>
      <c r="I5101" s="3">
        <f t="shared" si="395"/>
        <v>-1.4460093896713615E-2</v>
      </c>
      <c r="J5101" s="3">
        <f t="shared" si="396"/>
        <v>1.4922571562646645E-2</v>
      </c>
      <c r="K5101" s="9">
        <f t="shared" si="397"/>
        <v>229</v>
      </c>
      <c r="L5101" s="9">
        <f t="shared" si="398"/>
        <v>-154</v>
      </c>
      <c r="M5101" s="9">
        <f t="shared" si="399"/>
        <v>159</v>
      </c>
    </row>
    <row r="5102" spans="1:13">
      <c r="A5102" s="2">
        <v>36397</v>
      </c>
      <c r="B5102" s="1">
        <v>10317</v>
      </c>
      <c r="C5102" s="1">
        <v>10678</v>
      </c>
      <c r="D5102" s="1">
        <v>10317</v>
      </c>
      <c r="E5102" s="1">
        <v>10650</v>
      </c>
      <c r="I5102" s="3">
        <f t="shared" si="395"/>
        <v>3.2577079697498547E-2</v>
      </c>
      <c r="J5102" s="3">
        <f t="shared" si="396"/>
        <v>-3.2276824658330913E-2</v>
      </c>
      <c r="K5102" s="9">
        <f t="shared" si="397"/>
        <v>361</v>
      </c>
      <c r="L5102" s="9">
        <f t="shared" si="398"/>
        <v>336</v>
      </c>
      <c r="M5102" s="9">
        <f t="shared" si="399"/>
        <v>-333</v>
      </c>
    </row>
    <row r="5103" spans="1:13">
      <c r="A5103" s="2">
        <v>36396</v>
      </c>
      <c r="B5103" s="1">
        <v>10181</v>
      </c>
      <c r="C5103" s="1">
        <v>10361</v>
      </c>
      <c r="D5103" s="1">
        <v>10125</v>
      </c>
      <c r="E5103" s="1">
        <v>10314</v>
      </c>
      <c r="I5103" s="3">
        <f t="shared" si="395"/>
        <v>1.3163064833005894E-2</v>
      </c>
      <c r="J5103" s="3">
        <f t="shared" si="396"/>
        <v>-1.3063549749533445E-2</v>
      </c>
      <c r="K5103" s="9">
        <f t="shared" si="397"/>
        <v>236</v>
      </c>
      <c r="L5103" s="9">
        <f t="shared" si="398"/>
        <v>134</v>
      </c>
      <c r="M5103" s="9">
        <f t="shared" si="399"/>
        <v>-133</v>
      </c>
    </row>
    <row r="5104" spans="1:13">
      <c r="A5104" s="2">
        <v>36395</v>
      </c>
      <c r="B5104" s="1">
        <v>10141</v>
      </c>
      <c r="C5104" s="1">
        <v>10212</v>
      </c>
      <c r="D5104" s="1">
        <v>10077</v>
      </c>
      <c r="E5104" s="1">
        <v>10180</v>
      </c>
      <c r="I5104" s="3">
        <f t="shared" si="395"/>
        <v>3.7467955038453953E-3</v>
      </c>
      <c r="J5104" s="3">
        <f t="shared" si="396"/>
        <v>-3.8457745784439405E-3</v>
      </c>
      <c r="K5104" s="9">
        <f t="shared" si="397"/>
        <v>135</v>
      </c>
      <c r="L5104" s="9">
        <f t="shared" si="398"/>
        <v>38</v>
      </c>
      <c r="M5104" s="9">
        <f t="shared" si="399"/>
        <v>-39</v>
      </c>
    </row>
    <row r="5105" spans="1:13">
      <c r="A5105" s="2">
        <v>36392</v>
      </c>
      <c r="B5105" s="1">
        <v>9819</v>
      </c>
      <c r="C5105" s="1">
        <v>10144</v>
      </c>
      <c r="D5105" s="1">
        <v>9819</v>
      </c>
      <c r="E5105" s="1">
        <v>10142</v>
      </c>
      <c r="I5105" s="3">
        <f t="shared" si="395"/>
        <v>3.3000611122428192E-2</v>
      </c>
      <c r="J5105" s="3">
        <f t="shared" si="396"/>
        <v>-3.2895406864242797E-2</v>
      </c>
      <c r="K5105" s="9">
        <f t="shared" si="397"/>
        <v>325</v>
      </c>
      <c r="L5105" s="9">
        <f t="shared" si="398"/>
        <v>324</v>
      </c>
      <c r="M5105" s="9">
        <f t="shared" si="399"/>
        <v>-323</v>
      </c>
    </row>
    <row r="5106" spans="1:13">
      <c r="A5106" s="2">
        <v>36391</v>
      </c>
      <c r="B5106" s="1">
        <v>9687</v>
      </c>
      <c r="C5106" s="1">
        <v>9919</v>
      </c>
      <c r="D5106" s="1">
        <v>9579</v>
      </c>
      <c r="E5106" s="1">
        <v>9818</v>
      </c>
      <c r="I5106" s="3">
        <f t="shared" si="395"/>
        <v>1.3314067499225927E-2</v>
      </c>
      <c r="J5106" s="3">
        <f t="shared" si="396"/>
        <v>-1.3523278620832043E-2</v>
      </c>
      <c r="K5106" s="9">
        <f t="shared" si="397"/>
        <v>340</v>
      </c>
      <c r="L5106" s="9">
        <f t="shared" si="398"/>
        <v>129</v>
      </c>
      <c r="M5106" s="9">
        <f t="shared" si="399"/>
        <v>-131</v>
      </c>
    </row>
    <row r="5107" spans="1:13">
      <c r="A5107" s="2">
        <v>36390</v>
      </c>
      <c r="B5107" s="1">
        <v>9921</v>
      </c>
      <c r="C5107" s="1">
        <v>9922</v>
      </c>
      <c r="D5107" s="1">
        <v>9592</v>
      </c>
      <c r="E5107" s="1">
        <v>9689</v>
      </c>
      <c r="I5107" s="3">
        <f t="shared" si="395"/>
        <v>-2.3679967754937525E-2</v>
      </c>
      <c r="J5107" s="3">
        <f t="shared" si="396"/>
        <v>2.3384739441588549E-2</v>
      </c>
      <c r="K5107" s="9">
        <f t="shared" si="397"/>
        <v>330</v>
      </c>
      <c r="L5107" s="9">
        <f t="shared" si="398"/>
        <v>-235</v>
      </c>
      <c r="M5107" s="9">
        <f t="shared" si="399"/>
        <v>232</v>
      </c>
    </row>
    <row r="5108" spans="1:13">
      <c r="A5108" s="2">
        <v>36389</v>
      </c>
      <c r="B5108" s="1">
        <v>10156</v>
      </c>
      <c r="C5108" s="1">
        <v>10191</v>
      </c>
      <c r="D5108" s="1">
        <v>9924</v>
      </c>
      <c r="E5108" s="1">
        <v>9924</v>
      </c>
      <c r="I5108" s="3">
        <f t="shared" si="395"/>
        <v>-1.9173749752915595E-2</v>
      </c>
      <c r="J5108" s="3">
        <f t="shared" si="396"/>
        <v>2.2843639228042535E-2</v>
      </c>
      <c r="K5108" s="9">
        <f t="shared" si="397"/>
        <v>267</v>
      </c>
      <c r="L5108" s="9">
        <f t="shared" si="398"/>
        <v>-194</v>
      </c>
      <c r="M5108" s="9">
        <f t="shared" si="399"/>
        <v>232</v>
      </c>
    </row>
    <row r="5109" spans="1:13">
      <c r="A5109" s="2">
        <v>36388</v>
      </c>
      <c r="B5109" s="1">
        <v>10180</v>
      </c>
      <c r="C5109" s="1">
        <v>10201</v>
      </c>
      <c r="D5109" s="1">
        <v>10070</v>
      </c>
      <c r="E5109" s="1">
        <v>10118</v>
      </c>
      <c r="I5109" s="3">
        <f t="shared" si="395"/>
        <v>-6.0903732809430254E-3</v>
      </c>
      <c r="J5109" s="3">
        <f t="shared" si="396"/>
        <v>6.0903732809430254E-3</v>
      </c>
      <c r="K5109" s="9">
        <f t="shared" si="397"/>
        <v>131</v>
      </c>
      <c r="L5109" s="9">
        <f t="shared" si="398"/>
        <v>-62</v>
      </c>
      <c r="M5109" s="9">
        <f t="shared" si="399"/>
        <v>62</v>
      </c>
    </row>
    <row r="5110" spans="1:13">
      <c r="A5110" s="2">
        <v>36385</v>
      </c>
      <c r="B5110" s="1">
        <v>10048</v>
      </c>
      <c r="C5110" s="1">
        <v>10186</v>
      </c>
      <c r="D5110" s="1">
        <v>10048</v>
      </c>
      <c r="E5110" s="1">
        <v>10180</v>
      </c>
      <c r="I5110" s="3">
        <f t="shared" si="395"/>
        <v>1.3439522150323544E-2</v>
      </c>
      <c r="J5110" s="3">
        <f t="shared" si="396"/>
        <v>-1.3136942675159236E-2</v>
      </c>
      <c r="K5110" s="9">
        <f t="shared" si="397"/>
        <v>138</v>
      </c>
      <c r="L5110" s="9">
        <f t="shared" si="398"/>
        <v>135</v>
      </c>
      <c r="M5110" s="9">
        <f t="shared" si="399"/>
        <v>-132</v>
      </c>
    </row>
    <row r="5111" spans="1:13">
      <c r="A5111" s="2">
        <v>36384</v>
      </c>
      <c r="B5111" s="1">
        <v>10143</v>
      </c>
      <c r="C5111" s="1">
        <v>10316</v>
      </c>
      <c r="D5111" s="1">
        <v>10030</v>
      </c>
      <c r="E5111" s="1">
        <v>10045</v>
      </c>
      <c r="I5111" s="3">
        <f t="shared" si="395"/>
        <v>-8.9779005524861875E-3</v>
      </c>
      <c r="J5111" s="3">
        <f t="shared" si="396"/>
        <v>9.6618357487922701E-3</v>
      </c>
      <c r="K5111" s="9">
        <f t="shared" si="397"/>
        <v>286</v>
      </c>
      <c r="L5111" s="9">
        <f t="shared" si="398"/>
        <v>-91</v>
      </c>
      <c r="M5111" s="9">
        <f t="shared" si="399"/>
        <v>98</v>
      </c>
    </row>
    <row r="5112" spans="1:13">
      <c r="A5112" s="2">
        <v>36383</v>
      </c>
      <c r="B5112" s="1">
        <v>9835</v>
      </c>
      <c r="C5112" s="1">
        <v>10149</v>
      </c>
      <c r="D5112" s="1">
        <v>9835</v>
      </c>
      <c r="E5112" s="1">
        <v>10136</v>
      </c>
      <c r="I5112" s="3">
        <f t="shared" si="395"/>
        <v>3.0709782387634738E-2</v>
      </c>
      <c r="J5112" s="3">
        <f t="shared" si="396"/>
        <v>-3.0604982206405694E-2</v>
      </c>
      <c r="K5112" s="9">
        <f t="shared" si="397"/>
        <v>314</v>
      </c>
      <c r="L5112" s="9">
        <f t="shared" si="398"/>
        <v>302</v>
      </c>
      <c r="M5112" s="9">
        <f t="shared" si="399"/>
        <v>-301</v>
      </c>
    </row>
    <row r="5113" spans="1:13">
      <c r="A5113" s="2">
        <v>36382</v>
      </c>
      <c r="B5113" s="1">
        <v>9948</v>
      </c>
      <c r="C5113" s="1">
        <v>9948</v>
      </c>
      <c r="D5113" s="1">
        <v>9648</v>
      </c>
      <c r="E5113" s="1">
        <v>9834</v>
      </c>
      <c r="I5113" s="3">
        <f t="shared" si="395"/>
        <v>-1.1459589867310011E-2</v>
      </c>
      <c r="J5113" s="3">
        <f t="shared" si="396"/>
        <v>1.1459589867310011E-2</v>
      </c>
      <c r="K5113" s="9">
        <f t="shared" si="397"/>
        <v>300</v>
      </c>
      <c r="L5113" s="9">
        <f t="shared" si="398"/>
        <v>-114</v>
      </c>
      <c r="M5113" s="9">
        <f t="shared" si="399"/>
        <v>114</v>
      </c>
    </row>
    <row r="5114" spans="1:13">
      <c r="A5114" s="2">
        <v>36381</v>
      </c>
      <c r="B5114" s="1">
        <v>10040</v>
      </c>
      <c r="C5114" s="1">
        <v>10055</v>
      </c>
      <c r="D5114" s="1">
        <v>9919</v>
      </c>
      <c r="E5114" s="1">
        <v>9948</v>
      </c>
      <c r="I5114" s="3">
        <f t="shared" si="395"/>
        <v>-8.9659294680215183E-3</v>
      </c>
      <c r="J5114" s="3">
        <f t="shared" si="396"/>
        <v>9.1633466135458159E-3</v>
      </c>
      <c r="K5114" s="9">
        <f t="shared" si="397"/>
        <v>136</v>
      </c>
      <c r="L5114" s="9">
        <f t="shared" si="398"/>
        <v>-90</v>
      </c>
      <c r="M5114" s="9">
        <f t="shared" si="399"/>
        <v>92</v>
      </c>
    </row>
    <row r="5115" spans="1:13">
      <c r="A5115" s="2">
        <v>36378</v>
      </c>
      <c r="B5115" s="1">
        <v>10197</v>
      </c>
      <c r="C5115" s="1">
        <v>10264</v>
      </c>
      <c r="D5115" s="1">
        <v>10000</v>
      </c>
      <c r="E5115" s="1">
        <v>10038</v>
      </c>
      <c r="I5115" s="3">
        <f t="shared" si="395"/>
        <v>-1.3173417223751475E-2</v>
      </c>
      <c r="J5115" s="3">
        <f t="shared" si="396"/>
        <v>1.5592821418064137E-2</v>
      </c>
      <c r="K5115" s="9">
        <f t="shared" si="397"/>
        <v>264</v>
      </c>
      <c r="L5115" s="9">
        <f t="shared" si="398"/>
        <v>-134</v>
      </c>
      <c r="M5115" s="9">
        <f t="shared" si="399"/>
        <v>159</v>
      </c>
    </row>
    <row r="5116" spans="1:13">
      <c r="A5116" s="2">
        <v>36376</v>
      </c>
      <c r="B5116" s="1">
        <v>10271</v>
      </c>
      <c r="C5116" s="1">
        <v>10309</v>
      </c>
      <c r="D5116" s="1">
        <v>10125</v>
      </c>
      <c r="E5116" s="1">
        <v>10172</v>
      </c>
      <c r="I5116" s="3">
        <f t="shared" si="395"/>
        <v>-8.9633671083398283E-3</v>
      </c>
      <c r="J5116" s="3">
        <f t="shared" si="396"/>
        <v>9.6387888228994262E-3</v>
      </c>
      <c r="K5116" s="9">
        <f t="shared" si="397"/>
        <v>184</v>
      </c>
      <c r="L5116" s="9">
        <f t="shared" si="398"/>
        <v>-92</v>
      </c>
      <c r="M5116" s="9">
        <f t="shared" si="399"/>
        <v>99</v>
      </c>
    </row>
    <row r="5117" spans="1:13">
      <c r="A5117" s="2">
        <v>36375</v>
      </c>
      <c r="B5117" s="1">
        <v>10210</v>
      </c>
      <c r="C5117" s="1">
        <v>10326</v>
      </c>
      <c r="D5117" s="1">
        <v>10111</v>
      </c>
      <c r="E5117" s="1">
        <v>10264</v>
      </c>
      <c r="I5117" s="3">
        <f t="shared" si="395"/>
        <v>5.1904808539810013E-3</v>
      </c>
      <c r="J5117" s="3">
        <f t="shared" si="396"/>
        <v>-5.2889324191968661E-3</v>
      </c>
      <c r="K5117" s="9">
        <f t="shared" si="397"/>
        <v>215</v>
      </c>
      <c r="L5117" s="9">
        <f t="shared" si="398"/>
        <v>53</v>
      </c>
      <c r="M5117" s="9">
        <f t="shared" si="399"/>
        <v>-54</v>
      </c>
    </row>
    <row r="5118" spans="1:13">
      <c r="A5118" s="2">
        <v>36374</v>
      </c>
      <c r="B5118" s="1">
        <v>10441</v>
      </c>
      <c r="C5118" s="1">
        <v>10566</v>
      </c>
      <c r="D5118" s="1">
        <v>10208</v>
      </c>
      <c r="E5118" s="1">
        <v>10211</v>
      </c>
      <c r="I5118" s="3">
        <f t="shared" si="395"/>
        <v>-2.2028541327459055E-2</v>
      </c>
      <c r="J5118" s="3">
        <f t="shared" si="396"/>
        <v>2.2028541327459055E-2</v>
      </c>
      <c r="K5118" s="9">
        <f t="shared" si="397"/>
        <v>358</v>
      </c>
      <c r="L5118" s="9">
        <f t="shared" si="398"/>
        <v>-230</v>
      </c>
      <c r="M5118" s="9">
        <f t="shared" si="399"/>
        <v>230</v>
      </c>
    </row>
    <row r="5119" spans="1:13">
      <c r="A5119" s="2">
        <v>36371</v>
      </c>
      <c r="B5119" s="1">
        <v>10565</v>
      </c>
      <c r="C5119" s="1">
        <v>10628</v>
      </c>
      <c r="D5119" s="1">
        <v>10379</v>
      </c>
      <c r="E5119" s="1">
        <v>10441</v>
      </c>
      <c r="I5119" s="3">
        <f t="shared" si="395"/>
        <v>-1.2017411052233157E-2</v>
      </c>
      <c r="J5119" s="3">
        <f t="shared" si="396"/>
        <v>1.1736867013724563E-2</v>
      </c>
      <c r="K5119" s="9">
        <f t="shared" si="397"/>
        <v>249</v>
      </c>
      <c r="L5119" s="9">
        <f t="shared" si="398"/>
        <v>-127</v>
      </c>
      <c r="M5119" s="9">
        <f t="shared" si="399"/>
        <v>124</v>
      </c>
    </row>
    <row r="5120" spans="1:13">
      <c r="A5120" s="2">
        <v>36370</v>
      </c>
      <c r="B5120" s="1">
        <v>10711</v>
      </c>
      <c r="C5120" s="1">
        <v>10720</v>
      </c>
      <c r="D5120" s="1">
        <v>10345</v>
      </c>
      <c r="E5120" s="1">
        <v>10568</v>
      </c>
      <c r="I5120" s="3">
        <f t="shared" si="395"/>
        <v>-1.1505004209147881E-2</v>
      </c>
      <c r="J5120" s="3">
        <f t="shared" si="396"/>
        <v>1.3350760900009336E-2</v>
      </c>
      <c r="K5120" s="9">
        <f t="shared" si="397"/>
        <v>375</v>
      </c>
      <c r="L5120" s="9">
        <f t="shared" si="398"/>
        <v>-123</v>
      </c>
      <c r="M5120" s="9">
        <f t="shared" si="399"/>
        <v>143</v>
      </c>
    </row>
    <row r="5121" spans="1:13">
      <c r="A5121" s="2">
        <v>36369</v>
      </c>
      <c r="B5121" s="1">
        <v>10746</v>
      </c>
      <c r="C5121" s="1">
        <v>10867</v>
      </c>
      <c r="D5121" s="1">
        <v>10684</v>
      </c>
      <c r="E5121" s="1">
        <v>10691</v>
      </c>
      <c r="I5121" s="3">
        <f t="shared" si="395"/>
        <v>-4.0059623625861747E-3</v>
      </c>
      <c r="J5121" s="3">
        <f t="shared" si="396"/>
        <v>5.1181835101433088E-3</v>
      </c>
      <c r="K5121" s="9">
        <f t="shared" si="397"/>
        <v>183</v>
      </c>
      <c r="L5121" s="9">
        <f t="shared" si="398"/>
        <v>-43</v>
      </c>
      <c r="M5121" s="9">
        <f t="shared" si="399"/>
        <v>55</v>
      </c>
    </row>
    <row r="5122" spans="1:13">
      <c r="A5122" s="2">
        <v>36368</v>
      </c>
      <c r="B5122" s="1">
        <v>10675</v>
      </c>
      <c r="C5122" s="1">
        <v>10850</v>
      </c>
      <c r="D5122" s="1">
        <v>10675</v>
      </c>
      <c r="E5122" s="1">
        <v>10734</v>
      </c>
      <c r="I5122" s="3">
        <f t="shared" si="395"/>
        <v>5.5269320843091335E-3</v>
      </c>
      <c r="J5122" s="3">
        <f t="shared" si="396"/>
        <v>-5.5269320843091335E-3</v>
      </c>
      <c r="K5122" s="9">
        <f t="shared" si="397"/>
        <v>175</v>
      </c>
      <c r="L5122" s="9">
        <f t="shared" si="398"/>
        <v>59</v>
      </c>
      <c r="M5122" s="9">
        <f t="shared" si="399"/>
        <v>-59</v>
      </c>
    </row>
    <row r="5123" spans="1:13">
      <c r="A5123" s="2">
        <v>36367</v>
      </c>
      <c r="B5123" s="1">
        <v>10989</v>
      </c>
      <c r="C5123" s="1">
        <v>10990</v>
      </c>
      <c r="D5123" s="1">
        <v>10645</v>
      </c>
      <c r="E5123" s="1">
        <v>10675</v>
      </c>
      <c r="I5123" s="3">
        <f t="shared" si="395"/>
        <v>-2.8574028574028573E-2</v>
      </c>
      <c r="J5123" s="3">
        <f t="shared" si="396"/>
        <v>2.8574028574028573E-2</v>
      </c>
      <c r="K5123" s="9">
        <f t="shared" si="397"/>
        <v>345</v>
      </c>
      <c r="L5123" s="9">
        <f t="shared" si="398"/>
        <v>-314</v>
      </c>
      <c r="M5123" s="9">
        <f t="shared" si="399"/>
        <v>314</v>
      </c>
    </row>
    <row r="5124" spans="1:13">
      <c r="A5124" s="2">
        <v>36364</v>
      </c>
      <c r="B5124" s="1">
        <v>11239</v>
      </c>
      <c r="C5124" s="1">
        <v>11261</v>
      </c>
      <c r="D5124" s="1">
        <v>10974</v>
      </c>
      <c r="E5124" s="1">
        <v>10989</v>
      </c>
      <c r="I5124" s="3">
        <f t="shared" si="395"/>
        <v>-2.2156967431927389E-2</v>
      </c>
      <c r="J5124" s="3">
        <f t="shared" si="396"/>
        <v>2.224397188361954E-2</v>
      </c>
      <c r="K5124" s="9">
        <f t="shared" si="397"/>
        <v>287</v>
      </c>
      <c r="L5124" s="9">
        <f t="shared" si="398"/>
        <v>-249</v>
      </c>
      <c r="M5124" s="9">
        <f t="shared" si="399"/>
        <v>250</v>
      </c>
    </row>
    <row r="5125" spans="1:13">
      <c r="A5125" s="2">
        <v>36363</v>
      </c>
      <c r="B5125" s="1">
        <v>11302</v>
      </c>
      <c r="C5125" s="1">
        <v>11328</v>
      </c>
      <c r="D5125" s="1">
        <v>11197</v>
      </c>
      <c r="E5125" s="1">
        <v>11238</v>
      </c>
      <c r="I5125" s="3">
        <f t="shared" si="395"/>
        <v>-5.6627145637940185E-3</v>
      </c>
      <c r="J5125" s="3">
        <f t="shared" si="396"/>
        <v>5.6627145637940185E-3</v>
      </c>
      <c r="K5125" s="9">
        <f t="shared" si="397"/>
        <v>131</v>
      </c>
      <c r="L5125" s="9">
        <f t="shared" si="398"/>
        <v>-64</v>
      </c>
      <c r="M5125" s="9">
        <f t="shared" si="399"/>
        <v>64</v>
      </c>
    </row>
    <row r="5126" spans="1:13">
      <c r="A5126" s="2">
        <v>36362</v>
      </c>
      <c r="B5126" s="1">
        <v>11274</v>
      </c>
      <c r="C5126" s="1">
        <v>11361</v>
      </c>
      <c r="D5126" s="1">
        <v>11215</v>
      </c>
      <c r="E5126" s="1">
        <v>11302</v>
      </c>
      <c r="I5126" s="3">
        <f t="shared" si="395"/>
        <v>2.4835905623558632E-3</v>
      </c>
      <c r="J5126" s="3">
        <f t="shared" si="396"/>
        <v>-2.4835905623558632E-3</v>
      </c>
      <c r="K5126" s="9">
        <f t="shared" si="397"/>
        <v>146</v>
      </c>
      <c r="L5126" s="9">
        <f t="shared" si="398"/>
        <v>28</v>
      </c>
      <c r="M5126" s="9">
        <f t="shared" si="399"/>
        <v>-28</v>
      </c>
    </row>
    <row r="5127" spans="1:13">
      <c r="A5127" s="2">
        <v>36361</v>
      </c>
      <c r="B5127" s="1">
        <v>11453</v>
      </c>
      <c r="C5127" s="1">
        <v>11465</v>
      </c>
      <c r="D5127" s="1">
        <v>11234</v>
      </c>
      <c r="E5127" s="1">
        <v>11274</v>
      </c>
      <c r="I5127" s="3">
        <f t="shared" si="395"/>
        <v>-1.5457165313073094E-2</v>
      </c>
      <c r="J5127" s="3">
        <f t="shared" si="396"/>
        <v>1.5629092814109839E-2</v>
      </c>
      <c r="K5127" s="9">
        <f t="shared" si="397"/>
        <v>231</v>
      </c>
      <c r="L5127" s="9">
        <f t="shared" si="398"/>
        <v>-177</v>
      </c>
      <c r="M5127" s="9">
        <f t="shared" si="399"/>
        <v>179</v>
      </c>
    </row>
    <row r="5128" spans="1:13">
      <c r="A5128" s="2">
        <v>36360</v>
      </c>
      <c r="B5128" s="1">
        <v>11409</v>
      </c>
      <c r="C5128" s="1">
        <v>11482</v>
      </c>
      <c r="D5128" s="1">
        <v>11364</v>
      </c>
      <c r="E5128" s="1">
        <v>11451</v>
      </c>
      <c r="I5128" s="3">
        <f t="shared" si="395"/>
        <v>3.8572806171648989E-3</v>
      </c>
      <c r="J5128" s="3">
        <f t="shared" si="396"/>
        <v>-3.6813042334998686E-3</v>
      </c>
      <c r="K5128" s="9">
        <f t="shared" si="397"/>
        <v>118</v>
      </c>
      <c r="L5128" s="9">
        <f t="shared" si="398"/>
        <v>44</v>
      </c>
      <c r="M5128" s="9">
        <f t="shared" si="399"/>
        <v>-42</v>
      </c>
    </row>
    <row r="5129" spans="1:13">
      <c r="A5129" s="2">
        <v>36357</v>
      </c>
      <c r="B5129" s="1">
        <v>11355</v>
      </c>
      <c r="C5129" s="1">
        <v>11413</v>
      </c>
      <c r="D5129" s="1">
        <v>11247</v>
      </c>
      <c r="E5129" s="1">
        <v>11407</v>
      </c>
      <c r="I5129" s="3">
        <f t="shared" si="395"/>
        <v>4.0489393539301114E-3</v>
      </c>
      <c r="J5129" s="3">
        <f t="shared" si="396"/>
        <v>-4.5794804051078816E-3</v>
      </c>
      <c r="K5129" s="9">
        <f t="shared" si="397"/>
        <v>166</v>
      </c>
      <c r="L5129" s="9">
        <f t="shared" si="398"/>
        <v>46</v>
      </c>
      <c r="M5129" s="9">
        <f t="shared" si="399"/>
        <v>-52</v>
      </c>
    </row>
    <row r="5130" spans="1:13">
      <c r="A5130" s="2">
        <v>36356</v>
      </c>
      <c r="B5130" s="1">
        <v>11381</v>
      </c>
      <c r="C5130" s="1">
        <v>11475</v>
      </c>
      <c r="D5130" s="1">
        <v>11347</v>
      </c>
      <c r="E5130" s="1">
        <v>11361</v>
      </c>
      <c r="I5130" s="3">
        <f t="shared" si="395"/>
        <v>1.0573618821041501E-3</v>
      </c>
      <c r="J5130" s="3">
        <f t="shared" si="396"/>
        <v>1.7573148229505316E-3</v>
      </c>
      <c r="K5130" s="9">
        <f t="shared" si="397"/>
        <v>128</v>
      </c>
      <c r="L5130" s="9">
        <f t="shared" si="398"/>
        <v>12</v>
      </c>
      <c r="M5130" s="9">
        <f t="shared" si="399"/>
        <v>20</v>
      </c>
    </row>
    <row r="5131" spans="1:13">
      <c r="A5131" s="2">
        <v>36355</v>
      </c>
      <c r="B5131" s="1">
        <v>11311</v>
      </c>
      <c r="C5131" s="1">
        <v>11460</v>
      </c>
      <c r="D5131" s="1">
        <v>11273</v>
      </c>
      <c r="E5131" s="1">
        <v>11349</v>
      </c>
      <c r="I5131" s="3">
        <f t="shared" si="395"/>
        <v>4.1585560077862325E-3</v>
      </c>
      <c r="J5131" s="3">
        <f t="shared" si="396"/>
        <v>-3.3595614888161968E-3</v>
      </c>
      <c r="K5131" s="9">
        <f t="shared" si="397"/>
        <v>187</v>
      </c>
      <c r="L5131" s="9">
        <f t="shared" si="398"/>
        <v>47</v>
      </c>
      <c r="M5131" s="9">
        <f t="shared" si="399"/>
        <v>-38</v>
      </c>
    </row>
    <row r="5132" spans="1:13">
      <c r="A5132" s="2">
        <v>36354</v>
      </c>
      <c r="B5132" s="1">
        <v>11274</v>
      </c>
      <c r="C5132" s="1">
        <v>11311</v>
      </c>
      <c r="D5132" s="1">
        <v>10859</v>
      </c>
      <c r="E5132" s="1">
        <v>11302</v>
      </c>
      <c r="I5132" s="3">
        <f t="shared" si="395"/>
        <v>2.5725184068127382E-3</v>
      </c>
      <c r="J5132" s="3">
        <f t="shared" si="396"/>
        <v>-2.4835905623558632E-3</v>
      </c>
      <c r="K5132" s="9">
        <f t="shared" si="397"/>
        <v>452</v>
      </c>
      <c r="L5132" s="9">
        <f t="shared" si="398"/>
        <v>29</v>
      </c>
      <c r="M5132" s="9">
        <f t="shared" si="399"/>
        <v>-28</v>
      </c>
    </row>
    <row r="5133" spans="1:13">
      <c r="A5133" s="2">
        <v>36353</v>
      </c>
      <c r="B5133" s="1">
        <v>11509</v>
      </c>
      <c r="C5133" s="1">
        <v>11589</v>
      </c>
      <c r="D5133" s="1">
        <v>11137</v>
      </c>
      <c r="E5133" s="1">
        <v>11273</v>
      </c>
      <c r="I5133" s="3">
        <f t="shared" ref="I5133:I5196" si="400">(E5133-E5134)/E5134</f>
        <v>-2.0505691198192719E-2</v>
      </c>
      <c r="J5133" s="3">
        <f t="shared" ref="J5133:J5196" si="401">(B5133-E5133)/B5133</f>
        <v>2.0505691198192719E-2</v>
      </c>
      <c r="K5133" s="9">
        <f t="shared" ref="K5133:K5196" si="402">(C5133-D5133)</f>
        <v>452</v>
      </c>
      <c r="L5133" s="9">
        <f t="shared" ref="L5133:L5196" si="403">(E5133-E5134)</f>
        <v>-236</v>
      </c>
      <c r="M5133" s="9">
        <f t="shared" ref="M5133:M5196" si="404">B5133-E5133</f>
        <v>236</v>
      </c>
    </row>
    <row r="5134" spans="1:13">
      <c r="A5134" s="2">
        <v>36349</v>
      </c>
      <c r="B5134" s="1">
        <v>11745</v>
      </c>
      <c r="C5134" s="1">
        <v>11745</v>
      </c>
      <c r="D5134" s="1">
        <v>11429</v>
      </c>
      <c r="E5134" s="1">
        <v>11509</v>
      </c>
      <c r="I5134" s="3">
        <f t="shared" si="400"/>
        <v>-2.0093656875266069E-2</v>
      </c>
      <c r="J5134" s="3">
        <f t="shared" si="401"/>
        <v>2.0093656875266069E-2</v>
      </c>
      <c r="K5134" s="9">
        <f t="shared" si="402"/>
        <v>316</v>
      </c>
      <c r="L5134" s="9">
        <f t="shared" si="403"/>
        <v>-236</v>
      </c>
      <c r="M5134" s="9">
        <f t="shared" si="404"/>
        <v>236</v>
      </c>
    </row>
    <row r="5135" spans="1:13">
      <c r="A5135" s="2">
        <v>36348</v>
      </c>
      <c r="B5135" s="1">
        <v>11671</v>
      </c>
      <c r="C5135" s="1">
        <v>11752</v>
      </c>
      <c r="D5135" s="1">
        <v>11616</v>
      </c>
      <c r="E5135" s="1">
        <v>11745</v>
      </c>
      <c r="I5135" s="3">
        <f t="shared" si="400"/>
        <v>-1.600201072386059E-2</v>
      </c>
      <c r="J5135" s="3">
        <f t="shared" si="401"/>
        <v>-6.3405020992202896E-3</v>
      </c>
      <c r="K5135" s="9">
        <f t="shared" si="402"/>
        <v>136</v>
      </c>
      <c r="L5135" s="9">
        <f t="shared" si="403"/>
        <v>-191</v>
      </c>
      <c r="M5135" s="9">
        <f t="shared" si="404"/>
        <v>-74</v>
      </c>
    </row>
    <row r="5136" spans="1:13">
      <c r="A5136" s="2">
        <v>36346</v>
      </c>
      <c r="B5136" s="1">
        <v>11834</v>
      </c>
      <c r="C5136" s="1">
        <v>11996</v>
      </c>
      <c r="D5136" s="1">
        <v>11834</v>
      </c>
      <c r="E5136" s="1">
        <v>11936</v>
      </c>
      <c r="I5136" s="3">
        <f t="shared" si="400"/>
        <v>8.5340092944655686E-3</v>
      </c>
      <c r="J5136" s="3">
        <f t="shared" si="401"/>
        <v>-8.6192327192834203E-3</v>
      </c>
      <c r="K5136" s="9">
        <f t="shared" si="402"/>
        <v>162</v>
      </c>
      <c r="L5136" s="9">
        <f t="shared" si="403"/>
        <v>101</v>
      </c>
      <c r="M5136" s="9">
        <f t="shared" si="404"/>
        <v>-102</v>
      </c>
    </row>
    <row r="5137" spans="1:13">
      <c r="A5137" s="2">
        <v>36343</v>
      </c>
      <c r="B5137" s="1">
        <v>11706</v>
      </c>
      <c r="C5137" s="1">
        <v>11861</v>
      </c>
      <c r="D5137" s="1">
        <v>11673</v>
      </c>
      <c r="E5137" s="1">
        <v>11835</v>
      </c>
      <c r="I5137" s="3">
        <f t="shared" si="400"/>
        <v>1.0847283908438674E-2</v>
      </c>
      <c r="J5137" s="3">
        <f t="shared" si="401"/>
        <v>-1.1019989748846746E-2</v>
      </c>
      <c r="K5137" s="9">
        <f t="shared" si="402"/>
        <v>188</v>
      </c>
      <c r="L5137" s="9">
        <f t="shared" si="403"/>
        <v>127</v>
      </c>
      <c r="M5137" s="9">
        <f t="shared" si="404"/>
        <v>-129</v>
      </c>
    </row>
    <row r="5138" spans="1:13">
      <c r="A5138" s="2">
        <v>36342</v>
      </c>
      <c r="B5138" s="1">
        <v>11633</v>
      </c>
      <c r="C5138" s="1">
        <v>11815</v>
      </c>
      <c r="D5138" s="1">
        <v>11596</v>
      </c>
      <c r="E5138" s="1">
        <v>11708</v>
      </c>
      <c r="I5138" s="3">
        <f t="shared" si="400"/>
        <v>7.0531567177017033E-3</v>
      </c>
      <c r="J5138" s="3">
        <f t="shared" si="401"/>
        <v>-6.447176136852059E-3</v>
      </c>
      <c r="K5138" s="9">
        <f t="shared" si="402"/>
        <v>219</v>
      </c>
      <c r="L5138" s="9">
        <f t="shared" si="403"/>
        <v>82</v>
      </c>
      <c r="M5138" s="9">
        <f t="shared" si="404"/>
        <v>-75</v>
      </c>
    </row>
    <row r="5139" spans="1:13">
      <c r="A5139" s="2">
        <v>36341</v>
      </c>
      <c r="B5139" s="1">
        <v>11379</v>
      </c>
      <c r="C5139" s="1">
        <v>11682</v>
      </c>
      <c r="D5139" s="1">
        <v>11189</v>
      </c>
      <c r="E5139" s="1">
        <v>11626</v>
      </c>
      <c r="I5139" s="3">
        <f t="shared" si="400"/>
        <v>2.1706652605677123E-2</v>
      </c>
      <c r="J5139" s="3">
        <f t="shared" si="401"/>
        <v>-2.1706652605677123E-2</v>
      </c>
      <c r="K5139" s="9">
        <f t="shared" si="402"/>
        <v>493</v>
      </c>
      <c r="L5139" s="9">
        <f t="shared" si="403"/>
        <v>247</v>
      </c>
      <c r="M5139" s="9">
        <f t="shared" si="404"/>
        <v>-247</v>
      </c>
    </row>
    <row r="5140" spans="1:13">
      <c r="A5140" s="2">
        <v>36340</v>
      </c>
      <c r="B5140" s="1">
        <v>11264</v>
      </c>
      <c r="C5140" s="1">
        <v>11442</v>
      </c>
      <c r="D5140" s="1">
        <v>11253</v>
      </c>
      <c r="E5140" s="1">
        <v>11379</v>
      </c>
      <c r="I5140" s="3">
        <f t="shared" si="400"/>
        <v>1.0209517045454546E-2</v>
      </c>
      <c r="J5140" s="3">
        <f t="shared" si="401"/>
        <v>-1.0209517045454546E-2</v>
      </c>
      <c r="K5140" s="9">
        <f t="shared" si="402"/>
        <v>189</v>
      </c>
      <c r="L5140" s="9">
        <f t="shared" si="403"/>
        <v>115</v>
      </c>
      <c r="M5140" s="9">
        <f t="shared" si="404"/>
        <v>-115</v>
      </c>
    </row>
    <row r="5141" spans="1:13">
      <c r="A5141" s="2">
        <v>36339</v>
      </c>
      <c r="B5141" s="1">
        <v>11221</v>
      </c>
      <c r="C5141" s="1">
        <v>11382</v>
      </c>
      <c r="D5141" s="1">
        <v>11200</v>
      </c>
      <c r="E5141" s="1">
        <v>11264</v>
      </c>
      <c r="I5141" s="3">
        <f t="shared" si="400"/>
        <v>4.0110526784918445E-3</v>
      </c>
      <c r="J5141" s="3">
        <f t="shared" si="401"/>
        <v>-3.8321005257998396E-3</v>
      </c>
      <c r="K5141" s="9">
        <f t="shared" si="402"/>
        <v>182</v>
      </c>
      <c r="L5141" s="9">
        <f t="shared" si="403"/>
        <v>45</v>
      </c>
      <c r="M5141" s="9">
        <f t="shared" si="404"/>
        <v>-43</v>
      </c>
    </row>
    <row r="5142" spans="1:13">
      <c r="A5142" s="2">
        <v>36336</v>
      </c>
      <c r="B5142" s="1">
        <v>11427</v>
      </c>
      <c r="C5142" s="1">
        <v>11524</v>
      </c>
      <c r="D5142" s="1">
        <v>11145</v>
      </c>
      <c r="E5142" s="1">
        <v>11219</v>
      </c>
      <c r="I5142" s="3">
        <f t="shared" si="400"/>
        <v>-1.8460192475940506E-2</v>
      </c>
      <c r="J5142" s="3">
        <f t="shared" si="401"/>
        <v>1.8202502844141068E-2</v>
      </c>
      <c r="K5142" s="9">
        <f t="shared" si="402"/>
        <v>379</v>
      </c>
      <c r="L5142" s="9">
        <f t="shared" si="403"/>
        <v>-211</v>
      </c>
      <c r="M5142" s="9">
        <f t="shared" si="404"/>
        <v>208</v>
      </c>
    </row>
    <row r="5143" spans="1:13">
      <c r="A5143" s="2">
        <v>36335</v>
      </c>
      <c r="B5143" s="1">
        <v>11791</v>
      </c>
      <c r="C5143" s="1">
        <v>11805</v>
      </c>
      <c r="D5143" s="1">
        <v>11403</v>
      </c>
      <c r="E5143" s="1">
        <v>11430</v>
      </c>
      <c r="I5143" s="3">
        <f t="shared" si="400"/>
        <v>-3.069877883310719E-2</v>
      </c>
      <c r="J5143" s="3">
        <f t="shared" si="401"/>
        <v>3.0616571961665676E-2</v>
      </c>
      <c r="K5143" s="9">
        <f t="shared" si="402"/>
        <v>402</v>
      </c>
      <c r="L5143" s="9">
        <f t="shared" si="403"/>
        <v>-362</v>
      </c>
      <c r="M5143" s="9">
        <f t="shared" si="404"/>
        <v>361</v>
      </c>
    </row>
    <row r="5144" spans="1:13">
      <c r="A5144" s="2">
        <v>36334</v>
      </c>
      <c r="B5144" s="1">
        <v>11976</v>
      </c>
      <c r="C5144" s="1">
        <v>11976</v>
      </c>
      <c r="D5144" s="1">
        <v>11752</v>
      </c>
      <c r="E5144" s="1">
        <v>11792</v>
      </c>
      <c r="I5144" s="3">
        <f t="shared" si="400"/>
        <v>-1.5199599131451478E-2</v>
      </c>
      <c r="J5144" s="3">
        <f t="shared" si="401"/>
        <v>1.5364061456245824E-2</v>
      </c>
      <c r="K5144" s="9">
        <f t="shared" si="402"/>
        <v>224</v>
      </c>
      <c r="L5144" s="9">
        <f t="shared" si="403"/>
        <v>-182</v>
      </c>
      <c r="M5144" s="9">
        <f t="shared" si="404"/>
        <v>184</v>
      </c>
    </row>
    <row r="5145" spans="1:13">
      <c r="A5145" s="2">
        <v>36333</v>
      </c>
      <c r="B5145" s="1">
        <v>12007</v>
      </c>
      <c r="C5145" s="1">
        <v>12117</v>
      </c>
      <c r="D5145" s="1">
        <v>11931</v>
      </c>
      <c r="E5145" s="1">
        <v>11974</v>
      </c>
      <c r="I5145" s="3">
        <f t="shared" si="400"/>
        <v>-2.5822573927530195E-3</v>
      </c>
      <c r="J5145" s="3">
        <f t="shared" si="401"/>
        <v>2.7483967685516782E-3</v>
      </c>
      <c r="K5145" s="9">
        <f t="shared" si="402"/>
        <v>186</v>
      </c>
      <c r="L5145" s="9">
        <f t="shared" si="403"/>
        <v>-31</v>
      </c>
      <c r="M5145" s="9">
        <f t="shared" si="404"/>
        <v>33</v>
      </c>
    </row>
    <row r="5146" spans="1:13">
      <c r="A5146" s="2">
        <v>36332</v>
      </c>
      <c r="B5146" s="1">
        <v>11895</v>
      </c>
      <c r="C5146" s="1">
        <v>12010</v>
      </c>
      <c r="D5146" s="1">
        <v>11839</v>
      </c>
      <c r="E5146" s="1">
        <v>12005</v>
      </c>
      <c r="I5146" s="3">
        <f t="shared" si="400"/>
        <v>1.0777132272459375E-2</v>
      </c>
      <c r="J5146" s="3">
        <f t="shared" si="401"/>
        <v>-9.2475830180748213E-3</v>
      </c>
      <c r="K5146" s="9">
        <f t="shared" si="402"/>
        <v>171</v>
      </c>
      <c r="L5146" s="9">
        <f t="shared" si="403"/>
        <v>128</v>
      </c>
      <c r="M5146" s="9">
        <f t="shared" si="404"/>
        <v>-110</v>
      </c>
    </row>
    <row r="5147" spans="1:13">
      <c r="A5147" s="2">
        <v>36329</v>
      </c>
      <c r="B5147" s="1">
        <v>11628</v>
      </c>
      <c r="C5147" s="1">
        <v>11903</v>
      </c>
      <c r="D5147" s="1">
        <v>11547</v>
      </c>
      <c r="E5147" s="1">
        <v>11877</v>
      </c>
      <c r="I5147" s="3">
        <f t="shared" si="400"/>
        <v>2.1413828689370484E-2</v>
      </c>
      <c r="J5147" s="3">
        <f t="shared" si="401"/>
        <v>-2.1413828689370484E-2</v>
      </c>
      <c r="K5147" s="9">
        <f t="shared" si="402"/>
        <v>356</v>
      </c>
      <c r="L5147" s="9">
        <f t="shared" si="403"/>
        <v>249</v>
      </c>
      <c r="M5147" s="9">
        <f t="shared" si="404"/>
        <v>-249</v>
      </c>
    </row>
    <row r="5148" spans="1:13">
      <c r="A5148" s="2">
        <v>36328</v>
      </c>
      <c r="B5148" s="1">
        <v>11641</v>
      </c>
      <c r="C5148" s="1">
        <v>11819</v>
      </c>
      <c r="D5148" s="1">
        <v>11577</v>
      </c>
      <c r="E5148" s="1">
        <v>11628</v>
      </c>
      <c r="I5148" s="3">
        <f t="shared" si="400"/>
        <v>-1.2883277505797476E-3</v>
      </c>
      <c r="J5148" s="3">
        <f t="shared" si="401"/>
        <v>1.1167425478910747E-3</v>
      </c>
      <c r="K5148" s="9">
        <f t="shared" si="402"/>
        <v>242</v>
      </c>
      <c r="L5148" s="9">
        <f t="shared" si="403"/>
        <v>-15</v>
      </c>
      <c r="M5148" s="9">
        <f t="shared" si="404"/>
        <v>13</v>
      </c>
    </row>
    <row r="5149" spans="1:13">
      <c r="A5149" s="2">
        <v>36327</v>
      </c>
      <c r="B5149" s="1">
        <v>11192</v>
      </c>
      <c r="C5149" s="1">
        <v>11677</v>
      </c>
      <c r="D5149" s="1">
        <v>11192</v>
      </c>
      <c r="E5149" s="1">
        <v>11643</v>
      </c>
      <c r="I5149" s="3">
        <f t="shared" si="400"/>
        <v>4.1133863900563353E-2</v>
      </c>
      <c r="J5149" s="3">
        <f t="shared" si="401"/>
        <v>-4.0296640457469619E-2</v>
      </c>
      <c r="K5149" s="9">
        <f t="shared" si="402"/>
        <v>485</v>
      </c>
      <c r="L5149" s="9">
        <f t="shared" si="403"/>
        <v>460</v>
      </c>
      <c r="M5149" s="9">
        <f t="shared" si="404"/>
        <v>-451</v>
      </c>
    </row>
    <row r="5150" spans="1:13">
      <c r="A5150" s="2">
        <v>36326</v>
      </c>
      <c r="B5150" s="1">
        <v>11084</v>
      </c>
      <c r="C5150" s="1">
        <v>11240</v>
      </c>
      <c r="D5150" s="1">
        <v>11084</v>
      </c>
      <c r="E5150" s="1">
        <v>11183</v>
      </c>
      <c r="I5150" s="3">
        <f t="shared" si="400"/>
        <v>8.9317935763262354E-3</v>
      </c>
      <c r="J5150" s="3">
        <f t="shared" si="401"/>
        <v>-8.9317935763262354E-3</v>
      </c>
      <c r="K5150" s="9">
        <f t="shared" si="402"/>
        <v>156</v>
      </c>
      <c r="L5150" s="9">
        <f t="shared" si="403"/>
        <v>99</v>
      </c>
      <c r="M5150" s="9">
        <f t="shared" si="404"/>
        <v>-99</v>
      </c>
    </row>
    <row r="5151" spans="1:13">
      <c r="A5151" s="2">
        <v>36325</v>
      </c>
      <c r="B5151" s="1">
        <v>11107</v>
      </c>
      <c r="C5151" s="1">
        <v>11259</v>
      </c>
      <c r="D5151" s="1">
        <v>11039</v>
      </c>
      <c r="E5151" s="1">
        <v>11084</v>
      </c>
      <c r="I5151" s="3">
        <f t="shared" si="400"/>
        <v>-1.8011527377521613E-3</v>
      </c>
      <c r="J5151" s="3">
        <f t="shared" si="401"/>
        <v>2.0707661834878906E-3</v>
      </c>
      <c r="K5151" s="9">
        <f t="shared" si="402"/>
        <v>220</v>
      </c>
      <c r="L5151" s="9">
        <f t="shared" si="403"/>
        <v>-20</v>
      </c>
      <c r="M5151" s="9">
        <f t="shared" si="404"/>
        <v>23</v>
      </c>
    </row>
    <row r="5152" spans="1:13">
      <c r="A5152" s="2">
        <v>36322</v>
      </c>
      <c r="B5152" s="1">
        <v>11139</v>
      </c>
      <c r="C5152" s="1">
        <v>11291</v>
      </c>
      <c r="D5152" s="1">
        <v>11060</v>
      </c>
      <c r="E5152" s="1">
        <v>11104</v>
      </c>
      <c r="I5152" s="3">
        <f t="shared" si="400"/>
        <v>1.3526918567950221E-3</v>
      </c>
      <c r="J5152" s="3">
        <f t="shared" si="401"/>
        <v>3.1421132956279737E-3</v>
      </c>
      <c r="K5152" s="9">
        <f t="shared" si="402"/>
        <v>231</v>
      </c>
      <c r="L5152" s="9">
        <f t="shared" si="403"/>
        <v>15</v>
      </c>
      <c r="M5152" s="9">
        <f t="shared" si="404"/>
        <v>35</v>
      </c>
    </row>
    <row r="5153" spans="1:13">
      <c r="A5153" s="2">
        <v>36321</v>
      </c>
      <c r="B5153" s="1">
        <v>10858</v>
      </c>
      <c r="C5153" s="1">
        <v>11128</v>
      </c>
      <c r="D5153" s="1">
        <v>10800</v>
      </c>
      <c r="E5153" s="1">
        <v>11089</v>
      </c>
      <c r="I5153" s="3">
        <f t="shared" si="400"/>
        <v>1.8367159518780419E-2</v>
      </c>
      <c r="J5153" s="3">
        <f t="shared" si="401"/>
        <v>-2.1274636212930558E-2</v>
      </c>
      <c r="K5153" s="9">
        <f t="shared" si="402"/>
        <v>328</v>
      </c>
      <c r="L5153" s="9">
        <f t="shared" si="403"/>
        <v>200</v>
      </c>
      <c r="M5153" s="9">
        <f t="shared" si="404"/>
        <v>-231</v>
      </c>
    </row>
    <row r="5154" spans="1:13">
      <c r="A5154" s="2">
        <v>36320</v>
      </c>
      <c r="B5154" s="1">
        <v>11043</v>
      </c>
      <c r="C5154" s="1">
        <v>11189</v>
      </c>
      <c r="D5154" s="1">
        <v>10889</v>
      </c>
      <c r="E5154" s="1">
        <v>10889</v>
      </c>
      <c r="I5154" s="3">
        <f t="shared" si="400"/>
        <v>-1.2962291515591008E-2</v>
      </c>
      <c r="J5154" s="3">
        <f t="shared" si="401"/>
        <v>1.3945485828126415E-2</v>
      </c>
      <c r="K5154" s="9">
        <f t="shared" si="402"/>
        <v>300</v>
      </c>
      <c r="L5154" s="9">
        <f t="shared" si="403"/>
        <v>-143</v>
      </c>
      <c r="M5154" s="9">
        <f t="shared" si="404"/>
        <v>154</v>
      </c>
    </row>
    <row r="5155" spans="1:13">
      <c r="A5155" s="2">
        <v>36319</v>
      </c>
      <c r="B5155" s="1">
        <v>11051</v>
      </c>
      <c r="C5155" s="1">
        <v>11226</v>
      </c>
      <c r="D5155" s="1">
        <v>10980</v>
      </c>
      <c r="E5155" s="1">
        <v>11032</v>
      </c>
      <c r="I5155" s="3">
        <f t="shared" si="400"/>
        <v>-1.3578347062550918E-3</v>
      </c>
      <c r="J5155" s="3">
        <f t="shared" si="401"/>
        <v>1.7193014206859107E-3</v>
      </c>
      <c r="K5155" s="9">
        <f t="shared" si="402"/>
        <v>246</v>
      </c>
      <c r="L5155" s="9">
        <f t="shared" si="403"/>
        <v>-15</v>
      </c>
      <c r="M5155" s="9">
        <f t="shared" si="404"/>
        <v>19</v>
      </c>
    </row>
    <row r="5156" spans="1:13">
      <c r="A5156" s="2">
        <v>36318</v>
      </c>
      <c r="B5156" s="1">
        <v>11233</v>
      </c>
      <c r="C5156" s="1">
        <v>11308</v>
      </c>
      <c r="D5156" s="1">
        <v>11044</v>
      </c>
      <c r="E5156" s="1">
        <v>11047</v>
      </c>
      <c r="I5156" s="3">
        <f t="shared" si="400"/>
        <v>-1.6558354847324847E-2</v>
      </c>
      <c r="J5156" s="3">
        <f t="shared" si="401"/>
        <v>1.6558354847324847E-2</v>
      </c>
      <c r="K5156" s="9">
        <f t="shared" si="402"/>
        <v>264</v>
      </c>
      <c r="L5156" s="9">
        <f t="shared" si="403"/>
        <v>-186</v>
      </c>
      <c r="M5156" s="9">
        <f t="shared" si="404"/>
        <v>186</v>
      </c>
    </row>
    <row r="5157" spans="1:13">
      <c r="A5157" s="2">
        <v>36315</v>
      </c>
      <c r="B5157" s="1">
        <v>10997</v>
      </c>
      <c r="C5157" s="1">
        <v>11296</v>
      </c>
      <c r="D5157" s="1">
        <v>10993</v>
      </c>
      <c r="E5157" s="1">
        <v>11233</v>
      </c>
      <c r="I5157" s="3">
        <f t="shared" si="400"/>
        <v>2.1553292106220444E-2</v>
      </c>
      <c r="J5157" s="3">
        <f t="shared" si="401"/>
        <v>-2.1460398290442849E-2</v>
      </c>
      <c r="K5157" s="9">
        <f t="shared" si="402"/>
        <v>303</v>
      </c>
      <c r="L5157" s="9">
        <f t="shared" si="403"/>
        <v>237</v>
      </c>
      <c r="M5157" s="9">
        <f t="shared" si="404"/>
        <v>-236</v>
      </c>
    </row>
    <row r="5158" spans="1:13">
      <c r="A5158" s="2">
        <v>36313</v>
      </c>
      <c r="B5158" s="1">
        <v>11052</v>
      </c>
      <c r="C5158" s="1">
        <v>11100</v>
      </c>
      <c r="D5158" s="1">
        <v>10748</v>
      </c>
      <c r="E5158" s="1">
        <v>10996</v>
      </c>
      <c r="I5158" s="3">
        <f t="shared" si="400"/>
        <v>-4.8868778280542983E-3</v>
      </c>
      <c r="J5158" s="3">
        <f t="shared" si="401"/>
        <v>5.0669562070213532E-3</v>
      </c>
      <c r="K5158" s="9">
        <f t="shared" si="402"/>
        <v>352</v>
      </c>
      <c r="L5158" s="9">
        <f t="shared" si="403"/>
        <v>-54</v>
      </c>
      <c r="M5158" s="9">
        <f t="shared" si="404"/>
        <v>56</v>
      </c>
    </row>
    <row r="5159" spans="1:13">
      <c r="A5159" s="2">
        <v>36312</v>
      </c>
      <c r="B5159" s="1">
        <v>11089</v>
      </c>
      <c r="C5159" s="1">
        <v>11090</v>
      </c>
      <c r="D5159" s="1">
        <v>10741</v>
      </c>
      <c r="E5159" s="1">
        <v>11050</v>
      </c>
      <c r="I5159" s="3">
        <f t="shared" si="400"/>
        <v>-3.5169988276670576E-3</v>
      </c>
      <c r="J5159" s="3">
        <f t="shared" si="401"/>
        <v>3.5169988276670576E-3</v>
      </c>
      <c r="K5159" s="9">
        <f t="shared" si="402"/>
        <v>349</v>
      </c>
      <c r="L5159" s="9">
        <f t="shared" si="403"/>
        <v>-39</v>
      </c>
      <c r="M5159" s="9">
        <f t="shared" si="404"/>
        <v>39</v>
      </c>
    </row>
    <row r="5160" spans="1:13">
      <c r="A5160" s="2">
        <v>36311</v>
      </c>
      <c r="B5160" s="1">
        <v>10932</v>
      </c>
      <c r="C5160" s="1">
        <v>11105</v>
      </c>
      <c r="D5160" s="1">
        <v>10793</v>
      </c>
      <c r="E5160" s="1">
        <v>11089</v>
      </c>
      <c r="I5160" s="3">
        <f t="shared" si="400"/>
        <v>1.4639948760179339E-2</v>
      </c>
      <c r="J5160" s="3">
        <f t="shared" si="401"/>
        <v>-1.4361507500914746E-2</v>
      </c>
      <c r="K5160" s="9">
        <f t="shared" si="402"/>
        <v>312</v>
      </c>
      <c r="L5160" s="9">
        <f t="shared" si="403"/>
        <v>160</v>
      </c>
      <c r="M5160" s="9">
        <f t="shared" si="404"/>
        <v>-157</v>
      </c>
    </row>
    <row r="5161" spans="1:13">
      <c r="A5161" s="2">
        <v>36308</v>
      </c>
      <c r="B5161" s="1">
        <v>10940</v>
      </c>
      <c r="C5161" s="1">
        <v>11007</v>
      </c>
      <c r="D5161" s="1">
        <v>10843</v>
      </c>
      <c r="E5161" s="1">
        <v>10929</v>
      </c>
      <c r="I5161" s="3">
        <f t="shared" si="400"/>
        <v>-6.4008778346744696E-4</v>
      </c>
      <c r="J5161" s="3">
        <f t="shared" si="401"/>
        <v>1.0054844606946984E-3</v>
      </c>
      <c r="K5161" s="9">
        <f t="shared" si="402"/>
        <v>164</v>
      </c>
      <c r="L5161" s="9">
        <f t="shared" si="403"/>
        <v>-7</v>
      </c>
      <c r="M5161" s="9">
        <f t="shared" si="404"/>
        <v>11</v>
      </c>
    </row>
    <row r="5162" spans="1:13">
      <c r="A5162" s="2">
        <v>36307</v>
      </c>
      <c r="B5162" s="1">
        <v>11256</v>
      </c>
      <c r="C5162" s="1">
        <v>11283</v>
      </c>
      <c r="D5162" s="1">
        <v>10875</v>
      </c>
      <c r="E5162" s="1">
        <v>10936</v>
      </c>
      <c r="I5162" s="3">
        <f t="shared" si="400"/>
        <v>-2.747887950200089E-2</v>
      </c>
      <c r="J5162" s="3">
        <f t="shared" si="401"/>
        <v>2.8429282160625444E-2</v>
      </c>
      <c r="K5162" s="9">
        <f t="shared" si="402"/>
        <v>408</v>
      </c>
      <c r="L5162" s="9">
        <f t="shared" si="403"/>
        <v>-309</v>
      </c>
      <c r="M5162" s="9">
        <f t="shared" si="404"/>
        <v>320</v>
      </c>
    </row>
    <row r="5163" spans="1:13">
      <c r="A5163" s="2">
        <v>36306</v>
      </c>
      <c r="B5163" s="1">
        <v>10610</v>
      </c>
      <c r="C5163" s="1">
        <v>11245</v>
      </c>
      <c r="D5163" s="1">
        <v>10610</v>
      </c>
      <c r="E5163" s="1">
        <v>11245</v>
      </c>
      <c r="I5163" s="3">
        <f t="shared" si="400"/>
        <v>6.0648934163365406E-2</v>
      </c>
      <c r="J5163" s="3">
        <f t="shared" si="401"/>
        <v>-5.9849198868991517E-2</v>
      </c>
      <c r="K5163" s="9">
        <f t="shared" si="402"/>
        <v>635</v>
      </c>
      <c r="L5163" s="9">
        <f t="shared" si="403"/>
        <v>643</v>
      </c>
      <c r="M5163" s="9">
        <f t="shared" si="404"/>
        <v>-635</v>
      </c>
    </row>
    <row r="5164" spans="1:13">
      <c r="A5164" s="2">
        <v>36305</v>
      </c>
      <c r="B5164" s="1">
        <v>11150</v>
      </c>
      <c r="C5164" s="1">
        <v>11150</v>
      </c>
      <c r="D5164" s="1">
        <v>10562</v>
      </c>
      <c r="E5164" s="1">
        <v>10602</v>
      </c>
      <c r="I5164" s="3">
        <f t="shared" si="400"/>
        <v>-4.9488972565895642E-2</v>
      </c>
      <c r="J5164" s="3">
        <f t="shared" si="401"/>
        <v>4.9147982062780267E-2</v>
      </c>
      <c r="K5164" s="9">
        <f t="shared" si="402"/>
        <v>588</v>
      </c>
      <c r="L5164" s="9">
        <f t="shared" si="403"/>
        <v>-552</v>
      </c>
      <c r="M5164" s="9">
        <f t="shared" si="404"/>
        <v>548</v>
      </c>
    </row>
    <row r="5165" spans="1:13">
      <c r="A5165" s="2">
        <v>36304</v>
      </c>
      <c r="B5165" s="1">
        <v>11727</v>
      </c>
      <c r="C5165" s="1">
        <v>11839</v>
      </c>
      <c r="D5165" s="1">
        <v>11104</v>
      </c>
      <c r="E5165" s="1">
        <v>11154</v>
      </c>
      <c r="I5165" s="3">
        <f t="shared" si="400"/>
        <v>-4.8861601432591453E-2</v>
      </c>
      <c r="J5165" s="3">
        <f t="shared" si="401"/>
        <v>4.8861601432591453E-2</v>
      </c>
      <c r="K5165" s="9">
        <f t="shared" si="402"/>
        <v>735</v>
      </c>
      <c r="L5165" s="9">
        <f t="shared" si="403"/>
        <v>-573</v>
      </c>
      <c r="M5165" s="9">
        <f t="shared" si="404"/>
        <v>573</v>
      </c>
    </row>
    <row r="5166" spans="1:13">
      <c r="A5166" s="2">
        <v>36301</v>
      </c>
      <c r="B5166" s="1">
        <v>12087</v>
      </c>
      <c r="C5166" s="1">
        <v>12091</v>
      </c>
      <c r="D5166" s="1">
        <v>11646</v>
      </c>
      <c r="E5166" s="1">
        <v>11727</v>
      </c>
      <c r="I5166" s="3">
        <f t="shared" si="400"/>
        <v>-2.986432825943084E-2</v>
      </c>
      <c r="J5166" s="3">
        <f t="shared" si="401"/>
        <v>2.9784065524944156E-2</v>
      </c>
      <c r="K5166" s="9">
        <f t="shared" si="402"/>
        <v>445</v>
      </c>
      <c r="L5166" s="9">
        <f t="shared" si="403"/>
        <v>-361</v>
      </c>
      <c r="M5166" s="9">
        <f t="shared" si="404"/>
        <v>360</v>
      </c>
    </row>
    <row r="5167" spans="1:13">
      <c r="A5167" s="2">
        <v>36300</v>
      </c>
      <c r="B5167" s="1">
        <v>12116</v>
      </c>
      <c r="C5167" s="1">
        <v>12242</v>
      </c>
      <c r="D5167" s="1">
        <v>11994</v>
      </c>
      <c r="E5167" s="1">
        <v>12088</v>
      </c>
      <c r="I5167" s="3">
        <f t="shared" si="400"/>
        <v>-2.4756560488529461E-3</v>
      </c>
      <c r="J5167" s="3">
        <f t="shared" si="401"/>
        <v>2.3109937273027401E-3</v>
      </c>
      <c r="K5167" s="9">
        <f t="shared" si="402"/>
        <v>248</v>
      </c>
      <c r="L5167" s="9">
        <f t="shared" si="403"/>
        <v>-30</v>
      </c>
      <c r="M5167" s="9">
        <f t="shared" si="404"/>
        <v>28</v>
      </c>
    </row>
    <row r="5168" spans="1:13">
      <c r="A5168" s="2">
        <v>36299</v>
      </c>
      <c r="B5168" s="1">
        <v>12286</v>
      </c>
      <c r="C5168" s="1">
        <v>12350</v>
      </c>
      <c r="D5168" s="1">
        <v>12007</v>
      </c>
      <c r="E5168" s="1">
        <v>12118</v>
      </c>
      <c r="I5168" s="3">
        <f t="shared" si="400"/>
        <v>-1.214640906497106E-2</v>
      </c>
      <c r="J5168" s="3">
        <f t="shared" si="401"/>
        <v>1.3674100602311574E-2</v>
      </c>
      <c r="K5168" s="9">
        <f t="shared" si="402"/>
        <v>343</v>
      </c>
      <c r="L5168" s="9">
        <f t="shared" si="403"/>
        <v>-149</v>
      </c>
      <c r="M5168" s="9">
        <f t="shared" si="404"/>
        <v>168</v>
      </c>
    </row>
    <row r="5169" spans="1:13">
      <c r="A5169" s="2">
        <v>36298</v>
      </c>
      <c r="B5169" s="1">
        <v>12152</v>
      </c>
      <c r="C5169" s="1">
        <v>12353</v>
      </c>
      <c r="D5169" s="1">
        <v>12100</v>
      </c>
      <c r="E5169" s="1">
        <v>12267</v>
      </c>
      <c r="I5169" s="3">
        <f t="shared" si="400"/>
        <v>9.5465393794749408E-3</v>
      </c>
      <c r="J5169" s="3">
        <f t="shared" si="401"/>
        <v>-9.46346280447663E-3</v>
      </c>
      <c r="K5169" s="9">
        <f t="shared" si="402"/>
        <v>253</v>
      </c>
      <c r="L5169" s="9">
        <f t="shared" si="403"/>
        <v>116</v>
      </c>
      <c r="M5169" s="9">
        <f t="shared" si="404"/>
        <v>-115</v>
      </c>
    </row>
    <row r="5170" spans="1:13">
      <c r="A5170" s="2">
        <v>36297</v>
      </c>
      <c r="B5170" s="1">
        <v>12331</v>
      </c>
      <c r="C5170" s="1">
        <v>12337</v>
      </c>
      <c r="D5170" s="1">
        <v>11973</v>
      </c>
      <c r="E5170" s="1">
        <v>12151</v>
      </c>
      <c r="I5170" s="3">
        <f t="shared" si="400"/>
        <v>-1.4916903121199837E-2</v>
      </c>
      <c r="J5170" s="3">
        <f t="shared" si="401"/>
        <v>1.4597356256589084E-2</v>
      </c>
      <c r="K5170" s="9">
        <f t="shared" si="402"/>
        <v>364</v>
      </c>
      <c r="L5170" s="9">
        <f t="shared" si="403"/>
        <v>-184</v>
      </c>
      <c r="M5170" s="9">
        <f t="shared" si="404"/>
        <v>180</v>
      </c>
    </row>
    <row r="5171" spans="1:13">
      <c r="A5171" s="2">
        <v>36294</v>
      </c>
      <c r="B5171" s="1">
        <v>12398</v>
      </c>
      <c r="C5171" s="1">
        <v>12406</v>
      </c>
      <c r="D5171" s="1">
        <v>12211</v>
      </c>
      <c r="E5171" s="1">
        <v>12335</v>
      </c>
      <c r="I5171" s="3">
        <f t="shared" si="400"/>
        <v>-9.9526446745324664E-3</v>
      </c>
      <c r="J5171" s="3">
        <f t="shared" si="401"/>
        <v>5.0814647523794157E-3</v>
      </c>
      <c r="K5171" s="9">
        <f t="shared" si="402"/>
        <v>195</v>
      </c>
      <c r="L5171" s="9">
        <f t="shared" si="403"/>
        <v>-124</v>
      </c>
      <c r="M5171" s="9">
        <f t="shared" si="404"/>
        <v>63</v>
      </c>
    </row>
    <row r="5172" spans="1:13">
      <c r="A5172" s="2">
        <v>36293</v>
      </c>
      <c r="B5172" s="1">
        <v>12147</v>
      </c>
      <c r="C5172" s="1">
        <v>12589</v>
      </c>
      <c r="D5172" s="1">
        <v>12147</v>
      </c>
      <c r="E5172" s="1">
        <v>12459</v>
      </c>
      <c r="I5172" s="3">
        <f t="shared" si="400"/>
        <v>2.5685354408495925E-2</v>
      </c>
      <c r="J5172" s="3">
        <f t="shared" si="401"/>
        <v>-2.5685354408495925E-2</v>
      </c>
      <c r="K5172" s="9">
        <f t="shared" si="402"/>
        <v>442</v>
      </c>
      <c r="L5172" s="9">
        <f t="shared" si="403"/>
        <v>312</v>
      </c>
      <c r="M5172" s="9">
        <f t="shared" si="404"/>
        <v>-312</v>
      </c>
    </row>
    <row r="5173" spans="1:13">
      <c r="A5173" s="2">
        <v>36292</v>
      </c>
      <c r="B5173" s="1">
        <v>12268</v>
      </c>
      <c r="C5173" s="1">
        <v>12268</v>
      </c>
      <c r="D5173" s="1">
        <v>11988</v>
      </c>
      <c r="E5173" s="1">
        <v>12147</v>
      </c>
      <c r="I5173" s="3">
        <f t="shared" si="400"/>
        <v>-9.7823428711176323E-3</v>
      </c>
      <c r="J5173" s="3">
        <f t="shared" si="401"/>
        <v>9.8630583632213897E-3</v>
      </c>
      <c r="K5173" s="9">
        <f t="shared" si="402"/>
        <v>280</v>
      </c>
      <c r="L5173" s="9">
        <f t="shared" si="403"/>
        <v>-120</v>
      </c>
      <c r="M5173" s="9">
        <f t="shared" si="404"/>
        <v>121</v>
      </c>
    </row>
    <row r="5174" spans="1:13">
      <c r="A5174" s="2">
        <v>36291</v>
      </c>
      <c r="B5174" s="1">
        <v>12383</v>
      </c>
      <c r="C5174" s="1">
        <v>12472</v>
      </c>
      <c r="D5174" s="1">
        <v>12223</v>
      </c>
      <c r="E5174" s="1">
        <v>12267</v>
      </c>
      <c r="I5174" s="3">
        <f t="shared" si="400"/>
        <v>-1.1682242990654205E-2</v>
      </c>
      <c r="J5174" s="3">
        <f t="shared" si="401"/>
        <v>9.3676814988290398E-3</v>
      </c>
      <c r="K5174" s="9">
        <f t="shared" si="402"/>
        <v>249</v>
      </c>
      <c r="L5174" s="9">
        <f t="shared" si="403"/>
        <v>-145</v>
      </c>
      <c r="M5174" s="9">
        <f t="shared" si="404"/>
        <v>116</v>
      </c>
    </row>
    <row r="5175" spans="1:13">
      <c r="A5175" s="2">
        <v>36290</v>
      </c>
      <c r="B5175" s="1">
        <v>12234</v>
      </c>
      <c r="C5175" s="1">
        <v>12530</v>
      </c>
      <c r="D5175" s="1">
        <v>12118</v>
      </c>
      <c r="E5175" s="1">
        <v>12412</v>
      </c>
      <c r="I5175" s="3">
        <f t="shared" si="400"/>
        <v>1.4632551295675632E-2</v>
      </c>
      <c r="J5175" s="3">
        <f t="shared" si="401"/>
        <v>-1.4549615824750695E-2</v>
      </c>
      <c r="K5175" s="9">
        <f t="shared" si="402"/>
        <v>412</v>
      </c>
      <c r="L5175" s="9">
        <f t="shared" si="403"/>
        <v>179</v>
      </c>
      <c r="M5175" s="9">
        <f t="shared" si="404"/>
        <v>-178</v>
      </c>
    </row>
    <row r="5176" spans="1:13">
      <c r="A5176" s="2">
        <v>36287</v>
      </c>
      <c r="B5176" s="1">
        <v>11890</v>
      </c>
      <c r="C5176" s="1">
        <v>12233</v>
      </c>
      <c r="D5176" s="1">
        <v>11824</v>
      </c>
      <c r="E5176" s="1">
        <v>12233</v>
      </c>
      <c r="I5176" s="3">
        <f t="shared" si="400"/>
        <v>2.9020861372812921E-2</v>
      </c>
      <c r="J5176" s="3">
        <f t="shared" si="401"/>
        <v>-2.8847771236333052E-2</v>
      </c>
      <c r="K5176" s="9">
        <f t="shared" si="402"/>
        <v>409</v>
      </c>
      <c r="L5176" s="9">
        <f t="shared" si="403"/>
        <v>345</v>
      </c>
      <c r="M5176" s="9">
        <f t="shared" si="404"/>
        <v>-343</v>
      </c>
    </row>
    <row r="5177" spans="1:13">
      <c r="A5177" s="2">
        <v>36286</v>
      </c>
      <c r="B5177" s="1">
        <v>11587</v>
      </c>
      <c r="C5177" s="1">
        <v>11917</v>
      </c>
      <c r="D5177" s="1">
        <v>11546</v>
      </c>
      <c r="E5177" s="1">
        <v>11888</v>
      </c>
      <c r="I5177" s="3">
        <f t="shared" si="400"/>
        <v>2.6774917947832096E-2</v>
      </c>
      <c r="J5177" s="3">
        <f t="shared" si="401"/>
        <v>-2.5977388452576165E-2</v>
      </c>
      <c r="K5177" s="9">
        <f t="shared" si="402"/>
        <v>371</v>
      </c>
      <c r="L5177" s="9">
        <f t="shared" si="403"/>
        <v>310</v>
      </c>
      <c r="M5177" s="9">
        <f t="shared" si="404"/>
        <v>-301</v>
      </c>
    </row>
    <row r="5178" spans="1:13">
      <c r="A5178" s="2">
        <v>36285</v>
      </c>
      <c r="B5178" s="1">
        <v>11267</v>
      </c>
      <c r="C5178" s="1">
        <v>11587</v>
      </c>
      <c r="D5178" s="1">
        <v>11222</v>
      </c>
      <c r="E5178" s="1">
        <v>11578</v>
      </c>
      <c r="I5178" s="3">
        <f t="shared" si="400"/>
        <v>2.7511537096201633E-2</v>
      </c>
      <c r="J5178" s="3">
        <f t="shared" si="401"/>
        <v>-2.7602733646933521E-2</v>
      </c>
      <c r="K5178" s="9">
        <f t="shared" si="402"/>
        <v>365</v>
      </c>
      <c r="L5178" s="9">
        <f t="shared" si="403"/>
        <v>310</v>
      </c>
      <c r="M5178" s="9">
        <f t="shared" si="404"/>
        <v>-311</v>
      </c>
    </row>
    <row r="5179" spans="1:13">
      <c r="A5179" s="2">
        <v>36284</v>
      </c>
      <c r="B5179" s="1">
        <v>11439</v>
      </c>
      <c r="C5179" s="1">
        <v>11471</v>
      </c>
      <c r="D5179" s="1">
        <v>11198</v>
      </c>
      <c r="E5179" s="1">
        <v>11268</v>
      </c>
      <c r="I5179" s="3">
        <f t="shared" si="400"/>
        <v>-1.4690451206715634E-2</v>
      </c>
      <c r="J5179" s="3">
        <f t="shared" si="401"/>
        <v>1.4948859166011016E-2</v>
      </c>
      <c r="K5179" s="9">
        <f t="shared" si="402"/>
        <v>273</v>
      </c>
      <c r="L5179" s="9">
        <f t="shared" si="403"/>
        <v>-168</v>
      </c>
      <c r="M5179" s="9">
        <f t="shared" si="404"/>
        <v>171</v>
      </c>
    </row>
    <row r="5180" spans="1:13">
      <c r="A5180" s="2">
        <v>36283</v>
      </c>
      <c r="B5180" s="1">
        <v>11350</v>
      </c>
      <c r="C5180" s="1">
        <v>11465</v>
      </c>
      <c r="D5180" s="1">
        <v>11214</v>
      </c>
      <c r="E5180" s="1">
        <v>11436</v>
      </c>
      <c r="I5180" s="3">
        <f t="shared" si="400"/>
        <v>7.5770925110132158E-3</v>
      </c>
      <c r="J5180" s="3">
        <f t="shared" si="401"/>
        <v>-7.5770925110132158E-3</v>
      </c>
      <c r="K5180" s="9">
        <f t="shared" si="402"/>
        <v>251</v>
      </c>
      <c r="L5180" s="9">
        <f t="shared" si="403"/>
        <v>86</v>
      </c>
      <c r="M5180" s="9">
        <f t="shared" si="404"/>
        <v>-86</v>
      </c>
    </row>
    <row r="5181" spans="1:13">
      <c r="A5181" s="2">
        <v>36280</v>
      </c>
      <c r="B5181" s="1">
        <v>11074</v>
      </c>
      <c r="C5181" s="1">
        <v>11463</v>
      </c>
      <c r="D5181" s="1">
        <v>11064</v>
      </c>
      <c r="E5181" s="1">
        <v>11350</v>
      </c>
      <c r="I5181" s="3">
        <f t="shared" si="400"/>
        <v>2.390617952187641E-2</v>
      </c>
      <c r="J5181" s="3">
        <f t="shared" si="401"/>
        <v>-2.4923243633736679E-2</v>
      </c>
      <c r="K5181" s="9">
        <f t="shared" si="402"/>
        <v>399</v>
      </c>
      <c r="L5181" s="9">
        <f t="shared" si="403"/>
        <v>265</v>
      </c>
      <c r="M5181" s="9">
        <f t="shared" si="404"/>
        <v>-276</v>
      </c>
    </row>
    <row r="5182" spans="1:13">
      <c r="A5182" s="2">
        <v>36279</v>
      </c>
      <c r="B5182" s="1">
        <v>11147</v>
      </c>
      <c r="C5182" s="1">
        <v>11299</v>
      </c>
      <c r="D5182" s="1">
        <v>11014</v>
      </c>
      <c r="E5182" s="1">
        <v>11085</v>
      </c>
      <c r="I5182" s="3">
        <f t="shared" si="400"/>
        <v>-3.7746023186842814E-3</v>
      </c>
      <c r="J5182" s="3">
        <f t="shared" si="401"/>
        <v>5.5620346281510724E-3</v>
      </c>
      <c r="K5182" s="9">
        <f t="shared" si="402"/>
        <v>285</v>
      </c>
      <c r="L5182" s="9">
        <f t="shared" si="403"/>
        <v>-42</v>
      </c>
      <c r="M5182" s="9">
        <f t="shared" si="404"/>
        <v>62</v>
      </c>
    </row>
    <row r="5183" spans="1:13">
      <c r="A5183" s="2">
        <v>36278</v>
      </c>
      <c r="B5183" s="1">
        <v>10882</v>
      </c>
      <c r="C5183" s="1">
        <v>11155</v>
      </c>
      <c r="D5183" s="1">
        <v>10859</v>
      </c>
      <c r="E5183" s="1">
        <v>11127</v>
      </c>
      <c r="I5183" s="3">
        <f t="shared" si="400"/>
        <v>2.2232429949471749E-2</v>
      </c>
      <c r="J5183" s="3">
        <f t="shared" si="401"/>
        <v>-2.2514243705201251E-2</v>
      </c>
      <c r="K5183" s="9">
        <f t="shared" si="402"/>
        <v>296</v>
      </c>
      <c r="L5183" s="9">
        <f t="shared" si="403"/>
        <v>242</v>
      </c>
      <c r="M5183" s="9">
        <f t="shared" si="404"/>
        <v>-245</v>
      </c>
    </row>
    <row r="5184" spans="1:13">
      <c r="A5184" s="2">
        <v>36277</v>
      </c>
      <c r="B5184" s="1">
        <v>10808</v>
      </c>
      <c r="C5184" s="1">
        <v>10969</v>
      </c>
      <c r="D5184" s="1">
        <v>10676</v>
      </c>
      <c r="E5184" s="1">
        <v>10885</v>
      </c>
      <c r="I5184" s="3">
        <f t="shared" si="400"/>
        <v>8.1504121515235707E-3</v>
      </c>
      <c r="J5184" s="3">
        <f t="shared" si="401"/>
        <v>-7.1243523316062178E-3</v>
      </c>
      <c r="K5184" s="9">
        <f t="shared" si="402"/>
        <v>293</v>
      </c>
      <c r="L5184" s="9">
        <f t="shared" si="403"/>
        <v>88</v>
      </c>
      <c r="M5184" s="9">
        <f t="shared" si="404"/>
        <v>-77</v>
      </c>
    </row>
    <row r="5185" spans="1:13">
      <c r="A5185" s="2">
        <v>36276</v>
      </c>
      <c r="B5185" s="1">
        <v>11042</v>
      </c>
      <c r="C5185" s="1">
        <v>11163</v>
      </c>
      <c r="D5185" s="1">
        <v>10797</v>
      </c>
      <c r="E5185" s="1">
        <v>10797</v>
      </c>
      <c r="I5185" s="3">
        <f t="shared" si="400"/>
        <v>-2.1212945335871633E-2</v>
      </c>
      <c r="J5185" s="3">
        <f t="shared" si="401"/>
        <v>2.218800941858359E-2</v>
      </c>
      <c r="K5185" s="9">
        <f t="shared" si="402"/>
        <v>366</v>
      </c>
      <c r="L5185" s="9">
        <f t="shared" si="403"/>
        <v>-234</v>
      </c>
      <c r="M5185" s="9">
        <f t="shared" si="404"/>
        <v>245</v>
      </c>
    </row>
    <row r="5186" spans="1:13">
      <c r="A5186" s="2">
        <v>36273</v>
      </c>
      <c r="B5186" s="1">
        <v>11086</v>
      </c>
      <c r="C5186" s="1">
        <v>11131</v>
      </c>
      <c r="D5186" s="1">
        <v>10983</v>
      </c>
      <c r="E5186" s="1">
        <v>11031</v>
      </c>
      <c r="I5186" s="3">
        <f t="shared" si="400"/>
        <v>-4.6918704321934493E-3</v>
      </c>
      <c r="J5186" s="3">
        <f t="shared" si="401"/>
        <v>4.9612123398881476E-3</v>
      </c>
      <c r="K5186" s="9">
        <f t="shared" si="402"/>
        <v>148</v>
      </c>
      <c r="L5186" s="9">
        <f t="shared" si="403"/>
        <v>-52</v>
      </c>
      <c r="M5186" s="9">
        <f t="shared" si="404"/>
        <v>55</v>
      </c>
    </row>
    <row r="5187" spans="1:13">
      <c r="A5187" s="2">
        <v>36272</v>
      </c>
      <c r="B5187" s="1">
        <v>11003</v>
      </c>
      <c r="C5187" s="1">
        <v>11303</v>
      </c>
      <c r="D5187" s="1">
        <v>10965</v>
      </c>
      <c r="E5187" s="1">
        <v>11083</v>
      </c>
      <c r="I5187" s="3">
        <f t="shared" si="400"/>
        <v>8.5540085540085544E-3</v>
      </c>
      <c r="J5187" s="3">
        <f t="shared" si="401"/>
        <v>-7.2707443424520589E-3</v>
      </c>
      <c r="K5187" s="9">
        <f t="shared" si="402"/>
        <v>338</v>
      </c>
      <c r="L5187" s="9">
        <f t="shared" si="403"/>
        <v>94</v>
      </c>
      <c r="M5187" s="9">
        <f t="shared" si="404"/>
        <v>-80</v>
      </c>
    </row>
    <row r="5188" spans="1:13">
      <c r="A5188" s="2">
        <v>36270</v>
      </c>
      <c r="B5188" s="1">
        <v>11193</v>
      </c>
      <c r="C5188" s="1">
        <v>11193</v>
      </c>
      <c r="D5188" s="1">
        <v>10734</v>
      </c>
      <c r="E5188" s="1">
        <v>10989</v>
      </c>
      <c r="I5188" s="3">
        <f t="shared" si="400"/>
        <v>-1.8488745980707395E-2</v>
      </c>
      <c r="J5188" s="3">
        <f t="shared" si="401"/>
        <v>1.8225676762262128E-2</v>
      </c>
      <c r="K5188" s="9">
        <f t="shared" si="402"/>
        <v>459</v>
      </c>
      <c r="L5188" s="9">
        <f t="shared" si="403"/>
        <v>-207</v>
      </c>
      <c r="M5188" s="9">
        <f t="shared" si="404"/>
        <v>204</v>
      </c>
    </row>
    <row r="5189" spans="1:13">
      <c r="A5189" s="2">
        <v>36269</v>
      </c>
      <c r="B5189" s="1">
        <v>11533</v>
      </c>
      <c r="C5189" s="1">
        <v>11745</v>
      </c>
      <c r="D5189" s="1">
        <v>11154</v>
      </c>
      <c r="E5189" s="1">
        <v>11196</v>
      </c>
      <c r="I5189" s="3">
        <f t="shared" si="400"/>
        <v>-2.0301015050752536E-2</v>
      </c>
      <c r="J5189" s="3">
        <f t="shared" si="401"/>
        <v>2.9220497702245728E-2</v>
      </c>
      <c r="K5189" s="9">
        <f t="shared" si="402"/>
        <v>591</v>
      </c>
      <c r="L5189" s="9">
        <f t="shared" si="403"/>
        <v>-232</v>
      </c>
      <c r="M5189" s="9">
        <f t="shared" si="404"/>
        <v>337</v>
      </c>
    </row>
    <row r="5190" spans="1:13">
      <c r="A5190" s="2">
        <v>36266</v>
      </c>
      <c r="B5190" s="1">
        <v>11251</v>
      </c>
      <c r="C5190" s="1">
        <v>11557</v>
      </c>
      <c r="D5190" s="1">
        <v>11251</v>
      </c>
      <c r="E5190" s="1">
        <v>11428</v>
      </c>
      <c r="I5190" s="3">
        <f t="shared" si="400"/>
        <v>1.6273899510893731E-2</v>
      </c>
      <c r="J5190" s="3">
        <f t="shared" si="401"/>
        <v>-1.5731934939116524E-2</v>
      </c>
      <c r="K5190" s="9">
        <f t="shared" si="402"/>
        <v>306</v>
      </c>
      <c r="L5190" s="9">
        <f t="shared" si="403"/>
        <v>183</v>
      </c>
      <c r="M5190" s="9">
        <f t="shared" si="404"/>
        <v>-177</v>
      </c>
    </row>
    <row r="5191" spans="1:13">
      <c r="A5191" s="2">
        <v>36265</v>
      </c>
      <c r="B5191" s="1">
        <v>11306</v>
      </c>
      <c r="C5191" s="1">
        <v>11369</v>
      </c>
      <c r="D5191" s="1">
        <v>11141</v>
      </c>
      <c r="E5191" s="1">
        <v>11245</v>
      </c>
      <c r="I5191" s="3">
        <f t="shared" si="400"/>
        <v>-5.307386112339673E-3</v>
      </c>
      <c r="J5191" s="3">
        <f t="shared" si="401"/>
        <v>5.3953652927649035E-3</v>
      </c>
      <c r="K5191" s="9">
        <f t="shared" si="402"/>
        <v>228</v>
      </c>
      <c r="L5191" s="9">
        <f t="shared" si="403"/>
        <v>-60</v>
      </c>
      <c r="M5191" s="9">
        <f t="shared" si="404"/>
        <v>61</v>
      </c>
    </row>
    <row r="5192" spans="1:13">
      <c r="A5192" s="2">
        <v>36264</v>
      </c>
      <c r="B5192" s="1">
        <v>11219</v>
      </c>
      <c r="C5192" s="1">
        <v>11398</v>
      </c>
      <c r="D5192" s="1">
        <v>11144</v>
      </c>
      <c r="E5192" s="1">
        <v>11305</v>
      </c>
      <c r="I5192" s="3">
        <f t="shared" si="400"/>
        <v>7.8452349112953547E-3</v>
      </c>
      <c r="J5192" s="3">
        <f t="shared" si="401"/>
        <v>-7.6655673411177468E-3</v>
      </c>
      <c r="K5192" s="9">
        <f t="shared" si="402"/>
        <v>254</v>
      </c>
      <c r="L5192" s="9">
        <f t="shared" si="403"/>
        <v>88</v>
      </c>
      <c r="M5192" s="9">
        <f t="shared" si="404"/>
        <v>-86</v>
      </c>
    </row>
    <row r="5193" spans="1:13">
      <c r="A5193" s="2">
        <v>36263</v>
      </c>
      <c r="B5193" s="1">
        <v>11431</v>
      </c>
      <c r="C5193" s="1">
        <v>11601</v>
      </c>
      <c r="D5193" s="1">
        <v>11148</v>
      </c>
      <c r="E5193" s="1">
        <v>11217</v>
      </c>
      <c r="I5193" s="3">
        <f t="shared" si="400"/>
        <v>-1.8549304401084959E-2</v>
      </c>
      <c r="J5193" s="3">
        <f t="shared" si="401"/>
        <v>1.872102178287114E-2</v>
      </c>
      <c r="K5193" s="9">
        <f t="shared" si="402"/>
        <v>453</v>
      </c>
      <c r="L5193" s="9">
        <f t="shared" si="403"/>
        <v>-212</v>
      </c>
      <c r="M5193" s="9">
        <f t="shared" si="404"/>
        <v>214</v>
      </c>
    </row>
    <row r="5194" spans="1:13">
      <c r="A5194" s="2">
        <v>36262</v>
      </c>
      <c r="B5194" s="1">
        <v>11326</v>
      </c>
      <c r="C5194" s="1">
        <v>11459</v>
      </c>
      <c r="D5194" s="1">
        <v>11006</v>
      </c>
      <c r="E5194" s="1">
        <v>11429</v>
      </c>
      <c r="I5194" s="3">
        <f t="shared" si="400"/>
        <v>8.9159604519774005E-3</v>
      </c>
      <c r="J5194" s="3">
        <f t="shared" si="401"/>
        <v>-9.0941197245276353E-3</v>
      </c>
      <c r="K5194" s="9">
        <f t="shared" si="402"/>
        <v>453</v>
      </c>
      <c r="L5194" s="9">
        <f t="shared" si="403"/>
        <v>101</v>
      </c>
      <c r="M5194" s="9">
        <f t="shared" si="404"/>
        <v>-103</v>
      </c>
    </row>
    <row r="5195" spans="1:13">
      <c r="A5195" s="2">
        <v>36259</v>
      </c>
      <c r="B5195" s="1">
        <v>11473</v>
      </c>
      <c r="C5195" s="1">
        <v>11615</v>
      </c>
      <c r="D5195" s="1">
        <v>11257</v>
      </c>
      <c r="E5195" s="1">
        <v>11328</v>
      </c>
      <c r="I5195" s="3">
        <f t="shared" si="400"/>
        <v>-1.1949411251635412E-2</v>
      </c>
      <c r="J5195" s="3">
        <f t="shared" si="401"/>
        <v>1.2638368343066329E-2</v>
      </c>
      <c r="K5195" s="9">
        <f t="shared" si="402"/>
        <v>358</v>
      </c>
      <c r="L5195" s="9">
        <f t="shared" si="403"/>
        <v>-137</v>
      </c>
      <c r="M5195" s="9">
        <f t="shared" si="404"/>
        <v>145</v>
      </c>
    </row>
    <row r="5196" spans="1:13">
      <c r="A5196" s="2">
        <v>36258</v>
      </c>
      <c r="B5196" s="1">
        <v>11534</v>
      </c>
      <c r="C5196" s="1">
        <v>11826</v>
      </c>
      <c r="D5196" s="1">
        <v>11367</v>
      </c>
      <c r="E5196" s="1">
        <v>11465</v>
      </c>
      <c r="I5196" s="3">
        <f t="shared" si="400"/>
        <v>-5.551218665972764E-3</v>
      </c>
      <c r="J5196" s="3">
        <f t="shared" si="401"/>
        <v>5.9823131610889542E-3</v>
      </c>
      <c r="K5196" s="9">
        <f t="shared" si="402"/>
        <v>459</v>
      </c>
      <c r="L5196" s="9">
        <f t="shared" si="403"/>
        <v>-64</v>
      </c>
      <c r="M5196" s="9">
        <f t="shared" si="404"/>
        <v>69</v>
      </c>
    </row>
    <row r="5197" spans="1:13">
      <c r="A5197" s="2">
        <v>36257</v>
      </c>
      <c r="B5197" s="1">
        <v>11165</v>
      </c>
      <c r="C5197" s="1">
        <v>11530</v>
      </c>
      <c r="D5197" s="1">
        <v>11165</v>
      </c>
      <c r="E5197" s="1">
        <v>11529</v>
      </c>
      <c r="I5197" s="3">
        <f t="shared" ref="I5197:I5260" si="405">(E5197-E5198)/E5198</f>
        <v>3.2601880877742948E-2</v>
      </c>
      <c r="J5197" s="3">
        <f t="shared" ref="J5197:J5260" si="406">(B5197-E5197)/B5197</f>
        <v>-3.2601880877742948E-2</v>
      </c>
      <c r="K5197" s="9">
        <f t="shared" ref="K5197:K5260" si="407">(C5197-D5197)</f>
        <v>365</v>
      </c>
      <c r="L5197" s="9">
        <f t="shared" ref="L5197:L5260" si="408">(E5197-E5198)</f>
        <v>364</v>
      </c>
      <c r="M5197" s="9">
        <f t="shared" ref="M5197:M5260" si="409">B5197-E5197</f>
        <v>-364</v>
      </c>
    </row>
    <row r="5198" spans="1:13">
      <c r="A5198" s="2">
        <v>36256</v>
      </c>
      <c r="B5198" s="1">
        <v>11021</v>
      </c>
      <c r="C5198" s="1">
        <v>11331</v>
      </c>
      <c r="D5198" s="1">
        <v>11021</v>
      </c>
      <c r="E5198" s="1">
        <v>11165</v>
      </c>
      <c r="I5198" s="3">
        <f t="shared" si="405"/>
        <v>1.3065964975954995E-2</v>
      </c>
      <c r="J5198" s="3">
        <f t="shared" si="406"/>
        <v>-1.3065964975954995E-2</v>
      </c>
      <c r="K5198" s="9">
        <f t="shared" si="407"/>
        <v>310</v>
      </c>
      <c r="L5198" s="9">
        <f t="shared" si="408"/>
        <v>144</v>
      </c>
      <c r="M5198" s="9">
        <f t="shared" si="409"/>
        <v>-144</v>
      </c>
    </row>
    <row r="5199" spans="1:13">
      <c r="A5199" s="2">
        <v>36255</v>
      </c>
      <c r="B5199" s="1">
        <v>10696</v>
      </c>
      <c r="C5199" s="1">
        <v>11021</v>
      </c>
      <c r="D5199" s="1">
        <v>10679</v>
      </c>
      <c r="E5199" s="1">
        <v>11021</v>
      </c>
      <c r="I5199" s="3">
        <f t="shared" si="405"/>
        <v>3.038519072550486E-2</v>
      </c>
      <c r="J5199" s="3">
        <f t="shared" si="406"/>
        <v>-3.038519072550486E-2</v>
      </c>
      <c r="K5199" s="9">
        <f t="shared" si="407"/>
        <v>342</v>
      </c>
      <c r="L5199" s="9">
        <f t="shared" si="408"/>
        <v>325</v>
      </c>
      <c r="M5199" s="9">
        <f t="shared" si="409"/>
        <v>-325</v>
      </c>
    </row>
    <row r="5200" spans="1:13">
      <c r="A5200" s="2">
        <v>36250</v>
      </c>
      <c r="B5200" s="1">
        <v>11029</v>
      </c>
      <c r="C5200" s="1">
        <v>11060</v>
      </c>
      <c r="D5200" s="1">
        <v>10660</v>
      </c>
      <c r="E5200" s="1">
        <v>10696</v>
      </c>
      <c r="I5200" s="3">
        <f t="shared" si="405"/>
        <v>-3.0017230434388319E-2</v>
      </c>
      <c r="J5200" s="3">
        <f t="shared" si="406"/>
        <v>3.0193127210082511E-2</v>
      </c>
      <c r="K5200" s="9">
        <f t="shared" si="407"/>
        <v>400</v>
      </c>
      <c r="L5200" s="9">
        <f t="shared" si="408"/>
        <v>-331</v>
      </c>
      <c r="M5200" s="9">
        <f t="shared" si="409"/>
        <v>333</v>
      </c>
    </row>
    <row r="5201" spans="1:13">
      <c r="A5201" s="2">
        <v>36249</v>
      </c>
      <c r="B5201" s="1">
        <v>10868</v>
      </c>
      <c r="C5201" s="1">
        <v>11074</v>
      </c>
      <c r="D5201" s="1">
        <v>10859</v>
      </c>
      <c r="E5201" s="1">
        <v>11027</v>
      </c>
      <c r="I5201" s="3">
        <f t="shared" si="405"/>
        <v>1.4630106735369894E-2</v>
      </c>
      <c r="J5201" s="3">
        <f t="shared" si="406"/>
        <v>-1.4630106735369894E-2</v>
      </c>
      <c r="K5201" s="9">
        <f t="shared" si="407"/>
        <v>215</v>
      </c>
      <c r="L5201" s="9">
        <f t="shared" si="408"/>
        <v>159</v>
      </c>
      <c r="M5201" s="9">
        <f t="shared" si="409"/>
        <v>-159</v>
      </c>
    </row>
    <row r="5202" spans="1:13">
      <c r="A5202" s="2">
        <v>36248</v>
      </c>
      <c r="B5202" s="1">
        <v>10866</v>
      </c>
      <c r="C5202" s="1">
        <v>10965</v>
      </c>
      <c r="D5202" s="1">
        <v>10751</v>
      </c>
      <c r="E5202" s="1">
        <v>10868</v>
      </c>
      <c r="I5202" s="3">
        <f t="shared" si="405"/>
        <v>2.7611596870685687E-4</v>
      </c>
      <c r="J5202" s="3">
        <f t="shared" si="406"/>
        <v>-1.8406037180195104E-4</v>
      </c>
      <c r="K5202" s="9">
        <f t="shared" si="407"/>
        <v>214</v>
      </c>
      <c r="L5202" s="9">
        <f t="shared" si="408"/>
        <v>3</v>
      </c>
      <c r="M5202" s="9">
        <f t="shared" si="409"/>
        <v>-2</v>
      </c>
    </row>
    <row r="5203" spans="1:13">
      <c r="A5203" s="2">
        <v>36245</v>
      </c>
      <c r="B5203" s="1">
        <v>10937</v>
      </c>
      <c r="C5203" s="1">
        <v>11029</v>
      </c>
      <c r="D5203" s="1">
        <v>10802</v>
      </c>
      <c r="E5203" s="1">
        <v>10865</v>
      </c>
      <c r="I5203" s="3">
        <f t="shared" si="405"/>
        <v>-6.5831580872268451E-3</v>
      </c>
      <c r="J5203" s="3">
        <f t="shared" si="406"/>
        <v>6.5831580872268451E-3</v>
      </c>
      <c r="K5203" s="9">
        <f t="shared" si="407"/>
        <v>227</v>
      </c>
      <c r="L5203" s="9">
        <f t="shared" si="408"/>
        <v>-72</v>
      </c>
      <c r="M5203" s="9">
        <f t="shared" si="409"/>
        <v>72</v>
      </c>
    </row>
    <row r="5204" spans="1:13">
      <c r="A5204" s="2">
        <v>36244</v>
      </c>
      <c r="B5204" s="1">
        <v>10448</v>
      </c>
      <c r="C5204" s="1">
        <v>10995</v>
      </c>
      <c r="D5204" s="1">
        <v>10448</v>
      </c>
      <c r="E5204" s="1">
        <v>10937</v>
      </c>
      <c r="I5204" s="3">
        <f t="shared" si="405"/>
        <v>4.8810893747602606E-2</v>
      </c>
      <c r="J5204" s="3">
        <f t="shared" si="406"/>
        <v>-4.6803215926493107E-2</v>
      </c>
      <c r="K5204" s="9">
        <f t="shared" si="407"/>
        <v>547</v>
      </c>
      <c r="L5204" s="9">
        <f t="shared" si="408"/>
        <v>509</v>
      </c>
      <c r="M5204" s="9">
        <f t="shared" si="409"/>
        <v>-489</v>
      </c>
    </row>
    <row r="5205" spans="1:13">
      <c r="A5205" s="2">
        <v>36243</v>
      </c>
      <c r="B5205" s="1">
        <v>10416</v>
      </c>
      <c r="C5205" s="1">
        <v>10587</v>
      </c>
      <c r="D5205" s="1">
        <v>10350</v>
      </c>
      <c r="E5205" s="1">
        <v>10428</v>
      </c>
      <c r="I5205" s="3">
        <f t="shared" si="405"/>
        <v>1.152073732718894E-3</v>
      </c>
      <c r="J5205" s="3">
        <f t="shared" si="406"/>
        <v>-1.152073732718894E-3</v>
      </c>
      <c r="K5205" s="9">
        <f t="shared" si="407"/>
        <v>237</v>
      </c>
      <c r="L5205" s="9">
        <f t="shared" si="408"/>
        <v>12</v>
      </c>
      <c r="M5205" s="9">
        <f t="shared" si="409"/>
        <v>-12</v>
      </c>
    </row>
    <row r="5206" spans="1:13">
      <c r="A5206" s="2">
        <v>36242</v>
      </c>
      <c r="B5206" s="1">
        <v>10526</v>
      </c>
      <c r="C5206" s="1">
        <v>10834</v>
      </c>
      <c r="D5206" s="1">
        <v>10324</v>
      </c>
      <c r="E5206" s="1">
        <v>10416</v>
      </c>
      <c r="I5206" s="3">
        <f t="shared" si="405"/>
        <v>-1.054431461954973E-2</v>
      </c>
      <c r="J5206" s="3">
        <f t="shared" si="406"/>
        <v>1.0450313509405283E-2</v>
      </c>
      <c r="K5206" s="9">
        <f t="shared" si="407"/>
        <v>510</v>
      </c>
      <c r="L5206" s="9">
        <f t="shared" si="408"/>
        <v>-111</v>
      </c>
      <c r="M5206" s="9">
        <f t="shared" si="409"/>
        <v>110</v>
      </c>
    </row>
    <row r="5207" spans="1:13">
      <c r="A5207" s="2">
        <v>36241</v>
      </c>
      <c r="B5207" s="1">
        <v>10836</v>
      </c>
      <c r="C5207" s="1">
        <v>10836</v>
      </c>
      <c r="D5207" s="1">
        <v>10466</v>
      </c>
      <c r="E5207" s="1">
        <v>10527</v>
      </c>
      <c r="I5207" s="3">
        <f t="shared" si="405"/>
        <v>-2.8426395939086295E-2</v>
      </c>
      <c r="J5207" s="3">
        <f t="shared" si="406"/>
        <v>2.8516057585825028E-2</v>
      </c>
      <c r="K5207" s="9">
        <f t="shared" si="407"/>
        <v>370</v>
      </c>
      <c r="L5207" s="9">
        <f t="shared" si="408"/>
        <v>-308</v>
      </c>
      <c r="M5207" s="9">
        <f t="shared" si="409"/>
        <v>309</v>
      </c>
    </row>
    <row r="5208" spans="1:13">
      <c r="A5208" s="2">
        <v>36238</v>
      </c>
      <c r="B5208" s="1">
        <v>10896</v>
      </c>
      <c r="C5208" s="1">
        <v>11100</v>
      </c>
      <c r="D5208" s="1">
        <v>10787</v>
      </c>
      <c r="E5208" s="1">
        <v>10835</v>
      </c>
      <c r="I5208" s="3">
        <f t="shared" si="405"/>
        <v>-5.4158252248944373E-3</v>
      </c>
      <c r="J5208" s="3">
        <f t="shared" si="406"/>
        <v>5.5983847283406756E-3</v>
      </c>
      <c r="K5208" s="9">
        <f t="shared" si="407"/>
        <v>313</v>
      </c>
      <c r="L5208" s="9">
        <f t="shared" si="408"/>
        <v>-59</v>
      </c>
      <c r="M5208" s="9">
        <f t="shared" si="409"/>
        <v>61</v>
      </c>
    </row>
    <row r="5209" spans="1:13">
      <c r="A5209" s="2">
        <v>36237</v>
      </c>
      <c r="B5209" s="1">
        <v>10634</v>
      </c>
      <c r="C5209" s="1">
        <v>10976</v>
      </c>
      <c r="D5209" s="1">
        <v>10585</v>
      </c>
      <c r="E5209" s="1">
        <v>10894</v>
      </c>
      <c r="I5209" s="3">
        <f t="shared" si="405"/>
        <v>2.4449877750611249E-2</v>
      </c>
      <c r="J5209" s="3">
        <f t="shared" si="406"/>
        <v>-2.4449877750611249E-2</v>
      </c>
      <c r="K5209" s="9">
        <f t="shared" si="407"/>
        <v>391</v>
      </c>
      <c r="L5209" s="9">
        <f t="shared" si="408"/>
        <v>260</v>
      </c>
      <c r="M5209" s="9">
        <f t="shared" si="409"/>
        <v>-260</v>
      </c>
    </row>
    <row r="5210" spans="1:13">
      <c r="A5210" s="2">
        <v>36236</v>
      </c>
      <c r="B5210" s="1">
        <v>10658</v>
      </c>
      <c r="C5210" s="1">
        <v>10725</v>
      </c>
      <c r="D5210" s="1">
        <v>10493</v>
      </c>
      <c r="E5210" s="1">
        <v>10634</v>
      </c>
      <c r="I5210" s="3">
        <f t="shared" si="405"/>
        <v>-2.251829611559392E-3</v>
      </c>
      <c r="J5210" s="3">
        <f t="shared" si="406"/>
        <v>2.251829611559392E-3</v>
      </c>
      <c r="K5210" s="9">
        <f t="shared" si="407"/>
        <v>232</v>
      </c>
      <c r="L5210" s="9">
        <f t="shared" si="408"/>
        <v>-24</v>
      </c>
      <c r="M5210" s="9">
        <f t="shared" si="409"/>
        <v>24</v>
      </c>
    </row>
    <row r="5211" spans="1:13">
      <c r="A5211" s="2">
        <v>36235</v>
      </c>
      <c r="B5211" s="1">
        <v>10413</v>
      </c>
      <c r="C5211" s="1">
        <v>10730</v>
      </c>
      <c r="D5211" s="1">
        <v>10345</v>
      </c>
      <c r="E5211" s="1">
        <v>10658</v>
      </c>
      <c r="I5211" s="3">
        <f t="shared" si="405"/>
        <v>2.3528281955248247E-2</v>
      </c>
      <c r="J5211" s="3">
        <f t="shared" si="406"/>
        <v>-2.3528281955248247E-2</v>
      </c>
      <c r="K5211" s="9">
        <f t="shared" si="407"/>
        <v>385</v>
      </c>
      <c r="L5211" s="9">
        <f t="shared" si="408"/>
        <v>245</v>
      </c>
      <c r="M5211" s="9">
        <f t="shared" si="409"/>
        <v>-245</v>
      </c>
    </row>
    <row r="5212" spans="1:13">
      <c r="A5212" s="2">
        <v>36234</v>
      </c>
      <c r="B5212" s="1">
        <v>9625</v>
      </c>
      <c r="C5212" s="1">
        <v>10413</v>
      </c>
      <c r="D5212" s="1">
        <v>9575</v>
      </c>
      <c r="E5212" s="1">
        <v>10413</v>
      </c>
      <c r="I5212" s="3">
        <f t="shared" si="405"/>
        <v>8.7633173177355334E-2</v>
      </c>
      <c r="J5212" s="3">
        <f t="shared" si="406"/>
        <v>-8.1870129870129871E-2</v>
      </c>
      <c r="K5212" s="9">
        <f t="shared" si="407"/>
        <v>838</v>
      </c>
      <c r="L5212" s="9">
        <f t="shared" si="408"/>
        <v>839</v>
      </c>
      <c r="M5212" s="9">
        <f t="shared" si="409"/>
        <v>-788</v>
      </c>
    </row>
    <row r="5213" spans="1:13">
      <c r="A5213" s="2">
        <v>36231</v>
      </c>
      <c r="B5213" s="1">
        <v>9694</v>
      </c>
      <c r="C5213" s="1">
        <v>9755</v>
      </c>
      <c r="D5213" s="1">
        <v>9469</v>
      </c>
      <c r="E5213" s="1">
        <v>9574</v>
      </c>
      <c r="I5213" s="3">
        <f t="shared" si="405"/>
        <v>-1.2684335361451995E-2</v>
      </c>
      <c r="J5213" s="3">
        <f t="shared" si="406"/>
        <v>1.2378791004745203E-2</v>
      </c>
      <c r="K5213" s="9">
        <f t="shared" si="407"/>
        <v>286</v>
      </c>
      <c r="L5213" s="9">
        <f t="shared" si="408"/>
        <v>-123</v>
      </c>
      <c r="M5213" s="9">
        <f t="shared" si="409"/>
        <v>120</v>
      </c>
    </row>
    <row r="5214" spans="1:13">
      <c r="A5214" s="2">
        <v>36230</v>
      </c>
      <c r="B5214" s="1">
        <v>9780</v>
      </c>
      <c r="C5214" s="1">
        <v>10080</v>
      </c>
      <c r="D5214" s="1">
        <v>9685</v>
      </c>
      <c r="E5214" s="1">
        <v>9697</v>
      </c>
      <c r="I5214" s="3">
        <f t="shared" si="405"/>
        <v>-8.2839026385763959E-3</v>
      </c>
      <c r="J5214" s="3">
        <f t="shared" si="406"/>
        <v>8.4867075664621684E-3</v>
      </c>
      <c r="K5214" s="9">
        <f t="shared" si="407"/>
        <v>395</v>
      </c>
      <c r="L5214" s="9">
        <f t="shared" si="408"/>
        <v>-81</v>
      </c>
      <c r="M5214" s="9">
        <f t="shared" si="409"/>
        <v>83</v>
      </c>
    </row>
    <row r="5215" spans="1:13">
      <c r="A5215" s="2">
        <v>36229</v>
      </c>
      <c r="B5215" s="1">
        <v>9484</v>
      </c>
      <c r="C5215" s="1">
        <v>9817</v>
      </c>
      <c r="D5215" s="1">
        <v>9484</v>
      </c>
      <c r="E5215" s="1">
        <v>9778</v>
      </c>
      <c r="I5215" s="3">
        <f t="shared" si="405"/>
        <v>3.0999578237030787E-2</v>
      </c>
      <c r="J5215" s="3">
        <f t="shared" si="406"/>
        <v>-3.0999578237030787E-2</v>
      </c>
      <c r="K5215" s="9">
        <f t="shared" si="407"/>
        <v>333</v>
      </c>
      <c r="L5215" s="9">
        <f t="shared" si="408"/>
        <v>294</v>
      </c>
      <c r="M5215" s="9">
        <f t="shared" si="409"/>
        <v>-294</v>
      </c>
    </row>
    <row r="5216" spans="1:13">
      <c r="A5216" s="2">
        <v>36228</v>
      </c>
      <c r="B5216" s="1">
        <v>9785</v>
      </c>
      <c r="C5216" s="1">
        <v>9801</v>
      </c>
      <c r="D5216" s="1">
        <v>9458</v>
      </c>
      <c r="E5216" s="1">
        <v>9484</v>
      </c>
      <c r="I5216" s="3">
        <f t="shared" si="405"/>
        <v>-3.0761369443025037E-2</v>
      </c>
      <c r="J5216" s="3">
        <f t="shared" si="406"/>
        <v>3.0761369443025037E-2</v>
      </c>
      <c r="K5216" s="9">
        <f t="shared" si="407"/>
        <v>343</v>
      </c>
      <c r="L5216" s="9">
        <f t="shared" si="408"/>
        <v>-301</v>
      </c>
      <c r="M5216" s="9">
        <f t="shared" si="409"/>
        <v>301</v>
      </c>
    </row>
    <row r="5217" spans="1:13">
      <c r="A5217" s="2">
        <v>36227</v>
      </c>
      <c r="B5217" s="1">
        <v>9465</v>
      </c>
      <c r="C5217" s="1">
        <v>9785</v>
      </c>
      <c r="D5217" s="1">
        <v>9461</v>
      </c>
      <c r="E5217" s="1">
        <v>9785</v>
      </c>
      <c r="I5217" s="3">
        <f t="shared" si="405"/>
        <v>3.3808769149498152E-2</v>
      </c>
      <c r="J5217" s="3">
        <f t="shared" si="406"/>
        <v>-3.3808769149498152E-2</v>
      </c>
      <c r="K5217" s="9">
        <f t="shared" si="407"/>
        <v>324</v>
      </c>
      <c r="L5217" s="9">
        <f t="shared" si="408"/>
        <v>320</v>
      </c>
      <c r="M5217" s="9">
        <f t="shared" si="409"/>
        <v>-320</v>
      </c>
    </row>
    <row r="5218" spans="1:13">
      <c r="A5218" s="2">
        <v>36224</v>
      </c>
      <c r="B5218" s="1">
        <v>9509</v>
      </c>
      <c r="C5218" s="1">
        <v>9716</v>
      </c>
      <c r="D5218" s="1">
        <v>9433</v>
      </c>
      <c r="E5218" s="1">
        <v>9465</v>
      </c>
      <c r="I5218" s="3">
        <f t="shared" si="405"/>
        <v>-4.5225073622212871E-3</v>
      </c>
      <c r="J5218" s="3">
        <f t="shared" si="406"/>
        <v>4.6271952886738875E-3</v>
      </c>
      <c r="K5218" s="9">
        <f t="shared" si="407"/>
        <v>283</v>
      </c>
      <c r="L5218" s="9">
        <f t="shared" si="408"/>
        <v>-43</v>
      </c>
      <c r="M5218" s="9">
        <f t="shared" si="409"/>
        <v>44</v>
      </c>
    </row>
    <row r="5219" spans="1:13">
      <c r="A5219" s="2">
        <v>36223</v>
      </c>
      <c r="B5219" s="1">
        <v>9155</v>
      </c>
      <c r="C5219" s="1">
        <v>9508</v>
      </c>
      <c r="D5219" s="1">
        <v>9155</v>
      </c>
      <c r="E5219" s="1">
        <v>9508</v>
      </c>
      <c r="I5219" s="3">
        <f t="shared" si="405"/>
        <v>3.8671618964387151E-2</v>
      </c>
      <c r="J5219" s="3">
        <f t="shared" si="406"/>
        <v>-3.8558164937192788E-2</v>
      </c>
      <c r="K5219" s="9">
        <f t="shared" si="407"/>
        <v>353</v>
      </c>
      <c r="L5219" s="9">
        <f t="shared" si="408"/>
        <v>354</v>
      </c>
      <c r="M5219" s="9">
        <f t="shared" si="409"/>
        <v>-353</v>
      </c>
    </row>
    <row r="5220" spans="1:13">
      <c r="A5220" s="2">
        <v>36222</v>
      </c>
      <c r="B5220" s="1">
        <v>9070</v>
      </c>
      <c r="C5220" s="1">
        <v>9154</v>
      </c>
      <c r="D5220" s="1">
        <v>9007</v>
      </c>
      <c r="E5220" s="1">
        <v>9154</v>
      </c>
      <c r="I5220" s="3">
        <f t="shared" si="405"/>
        <v>9.2613009922822495E-3</v>
      </c>
      <c r="J5220" s="3">
        <f t="shared" si="406"/>
        <v>-9.2613009922822495E-3</v>
      </c>
      <c r="K5220" s="9">
        <f t="shared" si="407"/>
        <v>147</v>
      </c>
      <c r="L5220" s="9">
        <f t="shared" si="408"/>
        <v>84</v>
      </c>
      <c r="M5220" s="9">
        <f t="shared" si="409"/>
        <v>-84</v>
      </c>
    </row>
    <row r="5221" spans="1:13">
      <c r="A5221" s="2">
        <v>36221</v>
      </c>
      <c r="B5221" s="1">
        <v>9200</v>
      </c>
      <c r="C5221" s="1">
        <v>9204</v>
      </c>
      <c r="D5221" s="1">
        <v>9052</v>
      </c>
      <c r="E5221" s="1">
        <v>9070</v>
      </c>
      <c r="I5221" s="3">
        <f t="shared" si="405"/>
        <v>-1.3916068710589258E-2</v>
      </c>
      <c r="J5221" s="3">
        <f t="shared" si="406"/>
        <v>1.4130434782608696E-2</v>
      </c>
      <c r="K5221" s="9">
        <f t="shared" si="407"/>
        <v>152</v>
      </c>
      <c r="L5221" s="9">
        <f t="shared" si="408"/>
        <v>-128</v>
      </c>
      <c r="M5221" s="9">
        <f t="shared" si="409"/>
        <v>130</v>
      </c>
    </row>
    <row r="5222" spans="1:13">
      <c r="A5222" s="2">
        <v>36220</v>
      </c>
      <c r="B5222" s="1">
        <v>8912</v>
      </c>
      <c r="C5222" s="1">
        <v>9198</v>
      </c>
      <c r="D5222" s="1">
        <v>8912</v>
      </c>
      <c r="E5222" s="1">
        <v>9198</v>
      </c>
      <c r="I5222" s="3">
        <f t="shared" si="405"/>
        <v>3.2323232323232323E-2</v>
      </c>
      <c r="J5222" s="3">
        <f t="shared" si="406"/>
        <v>-3.2091561938958707E-2</v>
      </c>
      <c r="K5222" s="9">
        <f t="shared" si="407"/>
        <v>286</v>
      </c>
      <c r="L5222" s="9">
        <f t="shared" si="408"/>
        <v>288</v>
      </c>
      <c r="M5222" s="9">
        <f t="shared" si="409"/>
        <v>-286</v>
      </c>
    </row>
    <row r="5223" spans="1:13">
      <c r="A5223" s="2">
        <v>36217</v>
      </c>
      <c r="B5223" s="1">
        <v>8674</v>
      </c>
      <c r="C5223" s="1">
        <v>8910</v>
      </c>
      <c r="D5223" s="1">
        <v>8670</v>
      </c>
      <c r="E5223" s="1">
        <v>8910</v>
      </c>
      <c r="I5223" s="3">
        <f t="shared" si="405"/>
        <v>2.7207747290753977E-2</v>
      </c>
      <c r="J5223" s="3">
        <f t="shared" si="406"/>
        <v>-2.7207747290753977E-2</v>
      </c>
      <c r="K5223" s="9">
        <f t="shared" si="407"/>
        <v>240</v>
      </c>
      <c r="L5223" s="9">
        <f t="shared" si="408"/>
        <v>236</v>
      </c>
      <c r="M5223" s="9">
        <f t="shared" si="409"/>
        <v>-236</v>
      </c>
    </row>
    <row r="5224" spans="1:13">
      <c r="A5224" s="2">
        <v>36216</v>
      </c>
      <c r="B5224" s="1">
        <v>8955</v>
      </c>
      <c r="C5224" s="1">
        <v>8998</v>
      </c>
      <c r="D5224" s="1">
        <v>8603</v>
      </c>
      <c r="E5224" s="1">
        <v>8674</v>
      </c>
      <c r="I5224" s="3">
        <f t="shared" si="405"/>
        <v>-3.1162738746788786E-2</v>
      </c>
      <c r="J5224" s="3">
        <f t="shared" si="406"/>
        <v>3.1379117811278619E-2</v>
      </c>
      <c r="K5224" s="9">
        <f t="shared" si="407"/>
        <v>395</v>
      </c>
      <c r="L5224" s="9">
        <f t="shared" si="408"/>
        <v>-279</v>
      </c>
      <c r="M5224" s="9">
        <f t="shared" si="409"/>
        <v>281</v>
      </c>
    </row>
    <row r="5225" spans="1:13">
      <c r="A5225" s="2">
        <v>36215</v>
      </c>
      <c r="B5225" s="1">
        <v>8941</v>
      </c>
      <c r="C5225" s="1">
        <v>9005</v>
      </c>
      <c r="D5225" s="1">
        <v>8822</v>
      </c>
      <c r="E5225" s="1">
        <v>8953</v>
      </c>
      <c r="I5225" s="3">
        <f t="shared" si="405"/>
        <v>1.2301498546186534E-3</v>
      </c>
      <c r="J5225" s="3">
        <f t="shared" si="406"/>
        <v>-1.3421317526003803E-3</v>
      </c>
      <c r="K5225" s="9">
        <f t="shared" si="407"/>
        <v>183</v>
      </c>
      <c r="L5225" s="9">
        <f t="shared" si="408"/>
        <v>11</v>
      </c>
      <c r="M5225" s="9">
        <f t="shared" si="409"/>
        <v>-12</v>
      </c>
    </row>
    <row r="5226" spans="1:13">
      <c r="A5226" s="2">
        <v>36214</v>
      </c>
      <c r="B5226" s="1">
        <v>9075</v>
      </c>
      <c r="C5226" s="1">
        <v>9267</v>
      </c>
      <c r="D5226" s="1">
        <v>8931</v>
      </c>
      <c r="E5226" s="1">
        <v>8942</v>
      </c>
      <c r="I5226" s="3">
        <f t="shared" si="405"/>
        <v>-1.454705752700022E-2</v>
      </c>
      <c r="J5226" s="3">
        <f t="shared" si="406"/>
        <v>1.465564738292011E-2</v>
      </c>
      <c r="K5226" s="9">
        <f t="shared" si="407"/>
        <v>336</v>
      </c>
      <c r="L5226" s="9">
        <f t="shared" si="408"/>
        <v>-132</v>
      </c>
      <c r="M5226" s="9">
        <f t="shared" si="409"/>
        <v>133</v>
      </c>
    </row>
    <row r="5227" spans="1:13">
      <c r="A5227" s="2">
        <v>36213</v>
      </c>
      <c r="B5227" s="1">
        <v>9013</v>
      </c>
      <c r="C5227" s="1">
        <v>9142</v>
      </c>
      <c r="D5227" s="1">
        <v>8959</v>
      </c>
      <c r="E5227" s="1">
        <v>9074</v>
      </c>
      <c r="I5227" s="3">
        <f t="shared" si="405"/>
        <v>6.76800177521358E-3</v>
      </c>
      <c r="J5227" s="3">
        <f t="shared" si="406"/>
        <v>-6.76800177521358E-3</v>
      </c>
      <c r="K5227" s="9">
        <f t="shared" si="407"/>
        <v>183</v>
      </c>
      <c r="L5227" s="9">
        <f t="shared" si="408"/>
        <v>61</v>
      </c>
      <c r="M5227" s="9">
        <f t="shared" si="409"/>
        <v>-61</v>
      </c>
    </row>
    <row r="5228" spans="1:13">
      <c r="A5228" s="2">
        <v>36210</v>
      </c>
      <c r="B5228" s="1">
        <v>8860</v>
      </c>
      <c r="C5228" s="1">
        <v>9013</v>
      </c>
      <c r="D5228" s="1">
        <v>8760</v>
      </c>
      <c r="E5228" s="1">
        <v>9013</v>
      </c>
      <c r="I5228" s="3">
        <f t="shared" si="405"/>
        <v>1.72686230248307E-2</v>
      </c>
      <c r="J5228" s="3">
        <f t="shared" si="406"/>
        <v>-1.72686230248307E-2</v>
      </c>
      <c r="K5228" s="9">
        <f t="shared" si="407"/>
        <v>253</v>
      </c>
      <c r="L5228" s="9">
        <f t="shared" si="408"/>
        <v>153</v>
      </c>
      <c r="M5228" s="9">
        <f t="shared" si="409"/>
        <v>-153</v>
      </c>
    </row>
    <row r="5229" spans="1:13">
      <c r="A5229" s="2">
        <v>36209</v>
      </c>
      <c r="B5229" s="1">
        <v>8975</v>
      </c>
      <c r="C5229" s="1">
        <v>9023</v>
      </c>
      <c r="D5229" s="1">
        <v>8830</v>
      </c>
      <c r="E5229" s="1">
        <v>8860</v>
      </c>
      <c r="I5229" s="3">
        <f t="shared" si="405"/>
        <v>-1.2703365277468242E-2</v>
      </c>
      <c r="J5229" s="3">
        <f t="shared" si="406"/>
        <v>1.2813370473537604E-2</v>
      </c>
      <c r="K5229" s="9">
        <f t="shared" si="407"/>
        <v>193</v>
      </c>
      <c r="L5229" s="9">
        <f t="shared" si="408"/>
        <v>-114</v>
      </c>
      <c r="M5229" s="9">
        <f t="shared" si="409"/>
        <v>115</v>
      </c>
    </row>
    <row r="5230" spans="1:13">
      <c r="A5230" s="2">
        <v>36208</v>
      </c>
      <c r="B5230" s="1">
        <v>8952</v>
      </c>
      <c r="C5230" s="1">
        <v>9090</v>
      </c>
      <c r="D5230" s="1">
        <v>8927</v>
      </c>
      <c r="E5230" s="1">
        <v>8974</v>
      </c>
      <c r="I5230" s="3">
        <f t="shared" si="405"/>
        <v>2.4575513851653264E-3</v>
      </c>
      <c r="J5230" s="3">
        <f t="shared" si="406"/>
        <v>-2.4575513851653264E-3</v>
      </c>
      <c r="K5230" s="9">
        <f t="shared" si="407"/>
        <v>163</v>
      </c>
      <c r="L5230" s="9">
        <f t="shared" si="408"/>
        <v>22</v>
      </c>
      <c r="M5230" s="9">
        <f t="shared" si="409"/>
        <v>-22</v>
      </c>
    </row>
    <row r="5231" spans="1:13">
      <c r="A5231" s="2">
        <v>36203</v>
      </c>
      <c r="B5231" s="1">
        <v>8991</v>
      </c>
      <c r="C5231" s="1">
        <v>8996</v>
      </c>
      <c r="D5231" s="1">
        <v>8839</v>
      </c>
      <c r="E5231" s="1">
        <v>8952</v>
      </c>
      <c r="I5231" s="3">
        <f t="shared" si="405"/>
        <v>-4.2269187986651831E-3</v>
      </c>
      <c r="J5231" s="3">
        <f t="shared" si="406"/>
        <v>4.3376710043376713E-3</v>
      </c>
      <c r="K5231" s="9">
        <f t="shared" si="407"/>
        <v>157</v>
      </c>
      <c r="L5231" s="9">
        <f t="shared" si="408"/>
        <v>-38</v>
      </c>
      <c r="M5231" s="9">
        <f t="shared" si="409"/>
        <v>39</v>
      </c>
    </row>
    <row r="5232" spans="1:13">
      <c r="A5232" s="2">
        <v>36202</v>
      </c>
      <c r="B5232" s="1">
        <v>8862</v>
      </c>
      <c r="C5232" s="1">
        <v>9115</v>
      </c>
      <c r="D5232" s="1">
        <v>8859</v>
      </c>
      <c r="E5232" s="1">
        <v>8990</v>
      </c>
      <c r="I5232" s="3">
        <f t="shared" si="405"/>
        <v>1.5474980232689483E-2</v>
      </c>
      <c r="J5232" s="3">
        <f t="shared" si="406"/>
        <v>-1.4443692168810652E-2</v>
      </c>
      <c r="K5232" s="9">
        <f t="shared" si="407"/>
        <v>256</v>
      </c>
      <c r="L5232" s="9">
        <f t="shared" si="408"/>
        <v>137</v>
      </c>
      <c r="M5232" s="9">
        <f t="shared" si="409"/>
        <v>-128</v>
      </c>
    </row>
    <row r="5233" spans="1:13">
      <c r="A5233" s="2">
        <v>36201</v>
      </c>
      <c r="B5233" s="1">
        <v>8659</v>
      </c>
      <c r="C5233" s="1">
        <v>8853</v>
      </c>
      <c r="D5233" s="1">
        <v>8565</v>
      </c>
      <c r="E5233" s="1">
        <v>8853</v>
      </c>
      <c r="I5233" s="3">
        <f t="shared" si="405"/>
        <v>2.0518731988472622E-2</v>
      </c>
      <c r="J5233" s="3">
        <f t="shared" si="406"/>
        <v>-2.2404434692227741E-2</v>
      </c>
      <c r="K5233" s="9">
        <f t="shared" si="407"/>
        <v>288</v>
      </c>
      <c r="L5233" s="9">
        <f t="shared" si="408"/>
        <v>178</v>
      </c>
      <c r="M5233" s="9">
        <f t="shared" si="409"/>
        <v>-194</v>
      </c>
    </row>
    <row r="5234" spans="1:13">
      <c r="A5234" s="2">
        <v>36200</v>
      </c>
      <c r="B5234" s="1">
        <v>8840</v>
      </c>
      <c r="C5234" s="1">
        <v>8975</v>
      </c>
      <c r="D5234" s="1">
        <v>8656</v>
      </c>
      <c r="E5234" s="1">
        <v>8675</v>
      </c>
      <c r="I5234" s="3">
        <f t="shared" si="405"/>
        <v>-1.6885766092475069E-2</v>
      </c>
      <c r="J5234" s="3">
        <f t="shared" si="406"/>
        <v>1.8665158371040724E-2</v>
      </c>
      <c r="K5234" s="9">
        <f t="shared" si="407"/>
        <v>319</v>
      </c>
      <c r="L5234" s="9">
        <f t="shared" si="408"/>
        <v>-149</v>
      </c>
      <c r="M5234" s="9">
        <f t="shared" si="409"/>
        <v>165</v>
      </c>
    </row>
    <row r="5235" spans="1:13">
      <c r="A5235" s="2">
        <v>36199</v>
      </c>
      <c r="B5235" s="1">
        <v>8435</v>
      </c>
      <c r="C5235" s="1">
        <v>8827</v>
      </c>
      <c r="D5235" s="1">
        <v>8320</v>
      </c>
      <c r="E5235" s="1">
        <v>8824</v>
      </c>
      <c r="I5235" s="3">
        <f t="shared" si="405"/>
        <v>4.6117368109069357E-2</v>
      </c>
      <c r="J5235" s="3">
        <f t="shared" si="406"/>
        <v>-4.6117368109069357E-2</v>
      </c>
      <c r="K5235" s="9">
        <f t="shared" si="407"/>
        <v>507</v>
      </c>
      <c r="L5235" s="9">
        <f t="shared" si="408"/>
        <v>389</v>
      </c>
      <c r="M5235" s="9">
        <f t="shared" si="409"/>
        <v>-389</v>
      </c>
    </row>
    <row r="5236" spans="1:13">
      <c r="A5236" s="2">
        <v>36196</v>
      </c>
      <c r="B5236" s="1">
        <v>8654</v>
      </c>
      <c r="C5236" s="1">
        <v>8654</v>
      </c>
      <c r="D5236" s="1">
        <v>8309</v>
      </c>
      <c r="E5236" s="1">
        <v>8435</v>
      </c>
      <c r="I5236" s="3">
        <f t="shared" si="405"/>
        <v>-2.5080906148867314E-2</v>
      </c>
      <c r="J5236" s="3">
        <f t="shared" si="406"/>
        <v>2.5306216778368383E-2</v>
      </c>
      <c r="K5236" s="9">
        <f t="shared" si="407"/>
        <v>345</v>
      </c>
      <c r="L5236" s="9">
        <f t="shared" si="408"/>
        <v>-217</v>
      </c>
      <c r="M5236" s="9">
        <f t="shared" si="409"/>
        <v>219</v>
      </c>
    </row>
    <row r="5237" spans="1:13">
      <c r="A5237" s="2">
        <v>36195</v>
      </c>
      <c r="B5237" s="1">
        <v>8681</v>
      </c>
      <c r="C5237" s="1">
        <v>8714</v>
      </c>
      <c r="D5237" s="1">
        <v>8416</v>
      </c>
      <c r="E5237" s="1">
        <v>8652</v>
      </c>
      <c r="I5237" s="3">
        <f t="shared" si="405"/>
        <v>-2.7662517289073307E-3</v>
      </c>
      <c r="J5237" s="3">
        <f t="shared" si="406"/>
        <v>3.3406289597972582E-3</v>
      </c>
      <c r="K5237" s="9">
        <f t="shared" si="407"/>
        <v>298</v>
      </c>
      <c r="L5237" s="9">
        <f t="shared" si="408"/>
        <v>-24</v>
      </c>
      <c r="M5237" s="9">
        <f t="shared" si="409"/>
        <v>29</v>
      </c>
    </row>
    <row r="5238" spans="1:13">
      <c r="A5238" s="2">
        <v>36194</v>
      </c>
      <c r="B5238" s="1">
        <v>8798</v>
      </c>
      <c r="C5238" s="1">
        <v>8897</v>
      </c>
      <c r="D5238" s="1">
        <v>8586</v>
      </c>
      <c r="E5238" s="1">
        <v>8676</v>
      </c>
      <c r="I5238" s="3">
        <f t="shared" si="405"/>
        <v>-6.2993929675867599E-3</v>
      </c>
      <c r="J5238" s="3">
        <f t="shared" si="406"/>
        <v>1.386678790634235E-2</v>
      </c>
      <c r="K5238" s="9">
        <f t="shared" si="407"/>
        <v>311</v>
      </c>
      <c r="L5238" s="9">
        <f t="shared" si="408"/>
        <v>-55</v>
      </c>
      <c r="M5238" s="9">
        <f t="shared" si="409"/>
        <v>122</v>
      </c>
    </row>
    <row r="5239" spans="1:13">
      <c r="A5239" s="2">
        <v>36193</v>
      </c>
      <c r="B5239" s="1">
        <v>8885</v>
      </c>
      <c r="C5239" s="1">
        <v>8911</v>
      </c>
      <c r="D5239" s="1">
        <v>8509</v>
      </c>
      <c r="E5239" s="1">
        <v>8731</v>
      </c>
      <c r="I5239" s="3">
        <f t="shared" si="405"/>
        <v>-1.799572601507142E-2</v>
      </c>
      <c r="J5239" s="3">
        <f t="shared" si="406"/>
        <v>1.7332583005064715E-2</v>
      </c>
      <c r="K5239" s="9">
        <f t="shared" si="407"/>
        <v>402</v>
      </c>
      <c r="L5239" s="9">
        <f t="shared" si="408"/>
        <v>-160</v>
      </c>
      <c r="M5239" s="9">
        <f t="shared" si="409"/>
        <v>154</v>
      </c>
    </row>
    <row r="5240" spans="1:13">
      <c r="A5240" s="2">
        <v>36192</v>
      </c>
      <c r="B5240" s="1">
        <v>8187</v>
      </c>
      <c r="C5240" s="1">
        <v>8891</v>
      </c>
      <c r="D5240" s="1">
        <v>8160</v>
      </c>
      <c r="E5240" s="1">
        <v>8891</v>
      </c>
      <c r="I5240" s="3">
        <f t="shared" si="405"/>
        <v>8.8116509607147231E-2</v>
      </c>
      <c r="J5240" s="3">
        <f t="shared" si="406"/>
        <v>-8.5989984121167706E-2</v>
      </c>
      <c r="K5240" s="9">
        <f t="shared" si="407"/>
        <v>731</v>
      </c>
      <c r="L5240" s="9">
        <f t="shared" si="408"/>
        <v>720</v>
      </c>
      <c r="M5240" s="9">
        <f t="shared" si="409"/>
        <v>-704</v>
      </c>
    </row>
    <row r="5241" spans="1:13">
      <c r="A5241" s="2">
        <v>36189</v>
      </c>
      <c r="B5241" s="1">
        <v>8051</v>
      </c>
      <c r="C5241" s="1">
        <v>8540</v>
      </c>
      <c r="D5241" s="1">
        <v>8051</v>
      </c>
      <c r="E5241" s="1">
        <v>8171</v>
      </c>
      <c r="I5241" s="3">
        <f t="shared" si="405"/>
        <v>2.3037435833228998E-2</v>
      </c>
      <c r="J5241" s="3">
        <f t="shared" si="406"/>
        <v>-1.4904980747733202E-2</v>
      </c>
      <c r="K5241" s="9">
        <f t="shared" si="407"/>
        <v>489</v>
      </c>
      <c r="L5241" s="9">
        <f t="shared" si="408"/>
        <v>184</v>
      </c>
      <c r="M5241" s="9">
        <f t="shared" si="409"/>
        <v>-120</v>
      </c>
    </row>
    <row r="5242" spans="1:13">
      <c r="A5242" s="2">
        <v>36188</v>
      </c>
      <c r="B5242" s="1">
        <v>7734</v>
      </c>
      <c r="C5242" s="1">
        <v>7988</v>
      </c>
      <c r="D5242" s="1">
        <v>7734</v>
      </c>
      <c r="E5242" s="1">
        <v>7987</v>
      </c>
      <c r="I5242" s="3">
        <f t="shared" si="405"/>
        <v>3.9026928580720696E-2</v>
      </c>
      <c r="J5242" s="3">
        <f t="shared" si="406"/>
        <v>-3.2712697181277478E-2</v>
      </c>
      <c r="K5242" s="9">
        <f t="shared" si="407"/>
        <v>254</v>
      </c>
      <c r="L5242" s="9">
        <f t="shared" si="408"/>
        <v>300</v>
      </c>
      <c r="M5242" s="9">
        <f t="shared" si="409"/>
        <v>-253</v>
      </c>
    </row>
    <row r="5243" spans="1:13">
      <c r="A5243" s="2">
        <v>36187</v>
      </c>
      <c r="B5243" s="1">
        <v>7646</v>
      </c>
      <c r="C5243" s="1">
        <v>7848</v>
      </c>
      <c r="D5243" s="1">
        <v>7552</v>
      </c>
      <c r="E5243" s="1">
        <v>7687</v>
      </c>
      <c r="I5243" s="3">
        <f t="shared" si="405"/>
        <v>5.4937867887508178E-3</v>
      </c>
      <c r="J5243" s="3">
        <f t="shared" si="406"/>
        <v>-5.3622809312058595E-3</v>
      </c>
      <c r="K5243" s="9">
        <f t="shared" si="407"/>
        <v>296</v>
      </c>
      <c r="L5243" s="9">
        <f t="shared" si="408"/>
        <v>42</v>
      </c>
      <c r="M5243" s="9">
        <f t="shared" si="409"/>
        <v>-41</v>
      </c>
    </row>
    <row r="5244" spans="1:13">
      <c r="A5244" s="2">
        <v>36186</v>
      </c>
      <c r="B5244" s="1">
        <v>7193</v>
      </c>
      <c r="C5244" s="1">
        <v>7789</v>
      </c>
      <c r="D5244" s="1">
        <v>7193</v>
      </c>
      <c r="E5244" s="1">
        <v>7645</v>
      </c>
      <c r="I5244" s="3">
        <f t="shared" si="405"/>
        <v>6.3430240645430513E-2</v>
      </c>
      <c r="J5244" s="3">
        <f t="shared" si="406"/>
        <v>-6.2838871124704571E-2</v>
      </c>
      <c r="K5244" s="9">
        <f t="shared" si="407"/>
        <v>596</v>
      </c>
      <c r="L5244" s="9">
        <f t="shared" si="408"/>
        <v>456</v>
      </c>
      <c r="M5244" s="9">
        <f t="shared" si="409"/>
        <v>-452</v>
      </c>
    </row>
    <row r="5245" spans="1:13">
      <c r="A5245" s="2">
        <v>36182</v>
      </c>
      <c r="B5245" s="1">
        <v>7316</v>
      </c>
      <c r="C5245" s="1">
        <v>7413</v>
      </c>
      <c r="D5245" s="1">
        <v>7048</v>
      </c>
      <c r="E5245" s="1">
        <v>7189</v>
      </c>
      <c r="I5245" s="3">
        <f t="shared" si="405"/>
        <v>-1.8030323726266905E-2</v>
      </c>
      <c r="J5245" s="3">
        <f t="shared" si="406"/>
        <v>1.7359212684527062E-2</v>
      </c>
      <c r="K5245" s="9">
        <f t="shared" si="407"/>
        <v>365</v>
      </c>
      <c r="L5245" s="9">
        <f t="shared" si="408"/>
        <v>-132</v>
      </c>
      <c r="M5245" s="9">
        <f t="shared" si="409"/>
        <v>127</v>
      </c>
    </row>
    <row r="5246" spans="1:13">
      <c r="A5246" s="2">
        <v>36181</v>
      </c>
      <c r="B5246" s="1">
        <v>7674</v>
      </c>
      <c r="C5246" s="1">
        <v>7676</v>
      </c>
      <c r="D5246" s="1">
        <v>7116</v>
      </c>
      <c r="E5246" s="1">
        <v>7321</v>
      </c>
      <c r="I5246" s="3">
        <f t="shared" si="405"/>
        <v>-4.5999478759447487E-2</v>
      </c>
      <c r="J5246" s="3">
        <f t="shared" si="406"/>
        <v>4.5999478759447487E-2</v>
      </c>
      <c r="K5246" s="9">
        <f t="shared" si="407"/>
        <v>560</v>
      </c>
      <c r="L5246" s="9">
        <f t="shared" si="408"/>
        <v>-353</v>
      </c>
      <c r="M5246" s="9">
        <f t="shared" si="409"/>
        <v>353</v>
      </c>
    </row>
    <row r="5247" spans="1:13">
      <c r="A5247" s="2">
        <v>36180</v>
      </c>
      <c r="B5247" s="1">
        <v>7418</v>
      </c>
      <c r="C5247" s="1">
        <v>7721</v>
      </c>
      <c r="D5247" s="1">
        <v>7418</v>
      </c>
      <c r="E5247" s="1">
        <v>7674</v>
      </c>
      <c r="I5247" s="3">
        <f t="shared" si="405"/>
        <v>3.9837398373983743E-2</v>
      </c>
      <c r="J5247" s="3">
        <f t="shared" si="406"/>
        <v>-3.4510649770827719E-2</v>
      </c>
      <c r="K5247" s="9">
        <f t="shared" si="407"/>
        <v>303</v>
      </c>
      <c r="L5247" s="9">
        <f t="shared" si="408"/>
        <v>294</v>
      </c>
      <c r="M5247" s="9">
        <f t="shared" si="409"/>
        <v>-256</v>
      </c>
    </row>
    <row r="5248" spans="1:13">
      <c r="A5248" s="2">
        <v>36179</v>
      </c>
      <c r="B5248" s="1">
        <v>7114</v>
      </c>
      <c r="C5248" s="1">
        <v>7413</v>
      </c>
      <c r="D5248" s="1">
        <v>6979</v>
      </c>
      <c r="E5248" s="1">
        <v>7380</v>
      </c>
      <c r="I5248" s="3">
        <f t="shared" si="405"/>
        <v>3.7536904259805992E-2</v>
      </c>
      <c r="J5248" s="3">
        <f t="shared" si="406"/>
        <v>-3.7391059881922969E-2</v>
      </c>
      <c r="K5248" s="9">
        <f t="shared" si="407"/>
        <v>434</v>
      </c>
      <c r="L5248" s="9">
        <f t="shared" si="408"/>
        <v>267</v>
      </c>
      <c r="M5248" s="9">
        <f t="shared" si="409"/>
        <v>-266</v>
      </c>
    </row>
    <row r="5249" spans="1:13">
      <c r="A5249" s="2">
        <v>36178</v>
      </c>
      <c r="B5249" s="1">
        <v>6759</v>
      </c>
      <c r="C5249" s="1">
        <v>7342</v>
      </c>
      <c r="D5249" s="1">
        <v>6484</v>
      </c>
      <c r="E5249" s="1">
        <v>7113</v>
      </c>
      <c r="I5249" s="3">
        <f t="shared" si="405"/>
        <v>5.4402608953453897E-2</v>
      </c>
      <c r="J5249" s="3">
        <f t="shared" si="406"/>
        <v>-5.2374611628939194E-2</v>
      </c>
      <c r="K5249" s="9">
        <f t="shared" si="407"/>
        <v>858</v>
      </c>
      <c r="L5249" s="9">
        <f t="shared" si="408"/>
        <v>367</v>
      </c>
      <c r="M5249" s="9">
        <f t="shared" si="409"/>
        <v>-354</v>
      </c>
    </row>
    <row r="5250" spans="1:13">
      <c r="A5250" s="2">
        <v>36175</v>
      </c>
      <c r="B5250" s="1">
        <v>5038</v>
      </c>
      <c r="C5250" s="1">
        <v>6782</v>
      </c>
      <c r="D5250" s="1">
        <v>4797</v>
      </c>
      <c r="E5250" s="1">
        <v>6746</v>
      </c>
      <c r="I5250" s="3">
        <f t="shared" si="405"/>
        <v>0.33399248566343681</v>
      </c>
      <c r="J5250" s="3">
        <f t="shared" si="406"/>
        <v>-0.33902342199285429</v>
      </c>
      <c r="K5250" s="9">
        <f t="shared" si="407"/>
        <v>1985</v>
      </c>
      <c r="L5250" s="9">
        <f t="shared" si="408"/>
        <v>1689</v>
      </c>
      <c r="M5250" s="9">
        <f t="shared" si="409"/>
        <v>-1708</v>
      </c>
    </row>
    <row r="5251" spans="1:13">
      <c r="A5251" s="2">
        <v>36174</v>
      </c>
      <c r="B5251" s="1">
        <v>5701</v>
      </c>
      <c r="C5251" s="1">
        <v>5857</v>
      </c>
      <c r="D5251" s="1">
        <v>5050</v>
      </c>
      <c r="E5251" s="1">
        <v>5057</v>
      </c>
      <c r="I5251" s="3">
        <f t="shared" si="405"/>
        <v>-9.9697347338436881E-2</v>
      </c>
      <c r="J5251" s="3">
        <f t="shared" si="406"/>
        <v>0.11296263813366077</v>
      </c>
      <c r="K5251" s="9">
        <f t="shared" si="407"/>
        <v>807</v>
      </c>
      <c r="L5251" s="9">
        <f t="shared" si="408"/>
        <v>-560</v>
      </c>
      <c r="M5251" s="9">
        <f t="shared" si="409"/>
        <v>644</v>
      </c>
    </row>
    <row r="5252" spans="1:13">
      <c r="A5252" s="2">
        <v>36173</v>
      </c>
      <c r="B5252" s="1">
        <v>5657</v>
      </c>
      <c r="C5252" s="1">
        <v>5742</v>
      </c>
      <c r="D5252" s="1">
        <v>5277</v>
      </c>
      <c r="E5252" s="1">
        <v>5617</v>
      </c>
      <c r="I5252" s="3">
        <f t="shared" si="405"/>
        <v>-5.0380388841927304E-2</v>
      </c>
      <c r="J5252" s="3">
        <f t="shared" si="406"/>
        <v>7.0708856284249604E-3</v>
      </c>
      <c r="K5252" s="9">
        <f t="shared" si="407"/>
        <v>465</v>
      </c>
      <c r="L5252" s="9">
        <f t="shared" si="408"/>
        <v>-298</v>
      </c>
      <c r="M5252" s="9">
        <f t="shared" si="409"/>
        <v>40</v>
      </c>
    </row>
    <row r="5253" spans="1:13">
      <c r="A5253" s="2">
        <v>36172</v>
      </c>
      <c r="B5253" s="1">
        <v>6407</v>
      </c>
      <c r="C5253" s="1">
        <v>6407</v>
      </c>
      <c r="D5253" s="1">
        <v>5791</v>
      </c>
      <c r="E5253" s="1">
        <v>5915</v>
      </c>
      <c r="I5253" s="3">
        <f t="shared" si="405"/>
        <v>-7.621427455880056E-2</v>
      </c>
      <c r="J5253" s="3">
        <f t="shared" si="406"/>
        <v>7.6791009832995166E-2</v>
      </c>
      <c r="K5253" s="9">
        <f t="shared" si="407"/>
        <v>616</v>
      </c>
      <c r="L5253" s="9">
        <f t="shared" si="408"/>
        <v>-488</v>
      </c>
      <c r="M5253" s="9">
        <f t="shared" si="409"/>
        <v>492</v>
      </c>
    </row>
    <row r="5254" spans="1:13">
      <c r="A5254" s="2">
        <v>36171</v>
      </c>
      <c r="B5254" s="1">
        <v>6783</v>
      </c>
      <c r="C5254" s="1">
        <v>6783</v>
      </c>
      <c r="D5254" s="1">
        <v>6267</v>
      </c>
      <c r="E5254" s="1">
        <v>6403</v>
      </c>
      <c r="I5254" s="3">
        <f t="shared" si="405"/>
        <v>-5.5743990561864035E-2</v>
      </c>
      <c r="J5254" s="3">
        <f t="shared" si="406"/>
        <v>5.6022408963585436E-2</v>
      </c>
      <c r="K5254" s="9">
        <f t="shared" si="407"/>
        <v>516</v>
      </c>
      <c r="L5254" s="9">
        <f t="shared" si="408"/>
        <v>-378</v>
      </c>
      <c r="M5254" s="9">
        <f t="shared" si="409"/>
        <v>380</v>
      </c>
    </row>
    <row r="5255" spans="1:13">
      <c r="A5255" s="2">
        <v>36168</v>
      </c>
      <c r="B5255" s="1">
        <v>6955</v>
      </c>
      <c r="C5255" s="1">
        <v>7099</v>
      </c>
      <c r="D5255" s="1">
        <v>6706</v>
      </c>
      <c r="E5255" s="1">
        <v>6781</v>
      </c>
      <c r="I5255" s="3">
        <f t="shared" si="405"/>
        <v>-2.4877768190969228E-2</v>
      </c>
      <c r="J5255" s="3">
        <f t="shared" si="406"/>
        <v>2.5017972681524083E-2</v>
      </c>
      <c r="K5255" s="9">
        <f t="shared" si="407"/>
        <v>393</v>
      </c>
      <c r="L5255" s="9">
        <f t="shared" si="408"/>
        <v>-173</v>
      </c>
      <c r="M5255" s="9">
        <f t="shared" si="409"/>
        <v>174</v>
      </c>
    </row>
    <row r="5256" spans="1:13">
      <c r="A5256" s="2">
        <v>36167</v>
      </c>
      <c r="B5256" s="1">
        <v>7161</v>
      </c>
      <c r="C5256" s="1">
        <v>7161</v>
      </c>
      <c r="D5256" s="1">
        <v>6840</v>
      </c>
      <c r="E5256" s="1">
        <v>6954</v>
      </c>
      <c r="I5256" s="3">
        <f t="shared" si="405"/>
        <v>-5.1296043656207366E-2</v>
      </c>
      <c r="J5256" s="3">
        <f t="shared" si="406"/>
        <v>2.8906577293674067E-2</v>
      </c>
      <c r="K5256" s="9">
        <f t="shared" si="407"/>
        <v>321</v>
      </c>
      <c r="L5256" s="9">
        <f t="shared" si="408"/>
        <v>-376</v>
      </c>
      <c r="M5256" s="9">
        <f t="shared" si="409"/>
        <v>207</v>
      </c>
    </row>
    <row r="5257" spans="1:13">
      <c r="A5257" s="2">
        <v>36166</v>
      </c>
      <c r="B5257" s="1">
        <v>7110</v>
      </c>
      <c r="C5257" s="1">
        <v>7334</v>
      </c>
      <c r="D5257" s="1">
        <v>7110</v>
      </c>
      <c r="E5257" s="1">
        <v>7330</v>
      </c>
      <c r="I5257" s="3">
        <f t="shared" si="405"/>
        <v>3.0942334739803096E-2</v>
      </c>
      <c r="J5257" s="3">
        <f t="shared" si="406"/>
        <v>-3.0942334739803096E-2</v>
      </c>
      <c r="K5257" s="9">
        <f t="shared" si="407"/>
        <v>224</v>
      </c>
      <c r="L5257" s="9">
        <f t="shared" si="408"/>
        <v>220</v>
      </c>
      <c r="M5257" s="9">
        <f t="shared" si="409"/>
        <v>-220</v>
      </c>
    </row>
    <row r="5258" spans="1:13">
      <c r="A5258" s="2">
        <v>36165</v>
      </c>
      <c r="B5258" s="1">
        <v>6941</v>
      </c>
      <c r="C5258" s="1">
        <v>7146</v>
      </c>
      <c r="D5258" s="1">
        <v>6842</v>
      </c>
      <c r="E5258" s="1">
        <v>7110</v>
      </c>
      <c r="I5258" s="3">
        <f t="shared" si="405"/>
        <v>2.4348076646016424E-2</v>
      </c>
      <c r="J5258" s="3">
        <f t="shared" si="406"/>
        <v>-2.4348076646016424E-2</v>
      </c>
      <c r="K5258" s="9">
        <f t="shared" si="407"/>
        <v>304</v>
      </c>
      <c r="L5258" s="9">
        <f t="shared" si="408"/>
        <v>169</v>
      </c>
      <c r="M5258" s="9">
        <f t="shared" si="409"/>
        <v>-169</v>
      </c>
    </row>
    <row r="5259" spans="1:13">
      <c r="A5259" s="2">
        <v>36164</v>
      </c>
      <c r="B5259" s="1">
        <v>6786</v>
      </c>
      <c r="C5259" s="1">
        <v>7052</v>
      </c>
      <c r="D5259" s="1">
        <v>6786</v>
      </c>
      <c r="E5259" s="1">
        <v>6941</v>
      </c>
      <c r="I5259" s="3">
        <f t="shared" si="405"/>
        <v>2.3142688679245283E-2</v>
      </c>
      <c r="J5259" s="3">
        <f t="shared" si="406"/>
        <v>-2.2841143530798705E-2</v>
      </c>
      <c r="K5259" s="9">
        <f t="shared" si="407"/>
        <v>266</v>
      </c>
      <c r="L5259" s="9">
        <f t="shared" si="408"/>
        <v>157</v>
      </c>
      <c r="M5259" s="9">
        <f t="shared" si="409"/>
        <v>-155</v>
      </c>
    </row>
    <row r="5260" spans="1:13">
      <c r="A5260" s="2">
        <v>36159</v>
      </c>
      <c r="B5260" s="1">
        <v>6716</v>
      </c>
      <c r="C5260" s="1">
        <v>6864</v>
      </c>
      <c r="D5260" s="1">
        <v>6712</v>
      </c>
      <c r="E5260" s="1">
        <v>6784</v>
      </c>
      <c r="I5260" s="3">
        <f t="shared" si="405"/>
        <v>1.0275502606105734E-2</v>
      </c>
      <c r="J5260" s="3">
        <f t="shared" si="406"/>
        <v>-1.0125074449076831E-2</v>
      </c>
      <c r="K5260" s="9">
        <f t="shared" si="407"/>
        <v>152</v>
      </c>
      <c r="L5260" s="9">
        <f t="shared" si="408"/>
        <v>69</v>
      </c>
      <c r="M5260" s="9">
        <f t="shared" si="409"/>
        <v>-68</v>
      </c>
    </row>
    <row r="5261" spans="1:13">
      <c r="A5261" s="2">
        <v>36158</v>
      </c>
      <c r="B5261" s="1">
        <v>6896</v>
      </c>
      <c r="C5261" s="1">
        <v>6896</v>
      </c>
      <c r="D5261" s="1">
        <v>6626</v>
      </c>
      <c r="E5261" s="1">
        <v>6715</v>
      </c>
      <c r="I5261" s="3">
        <f t="shared" ref="I5261:I5324" si="410">(E5261-E5262)/E5262</f>
        <v>-2.6529428819947812E-2</v>
      </c>
      <c r="J5261" s="3">
        <f t="shared" ref="J5261:J5324" si="411">(B5261-E5261)/B5261</f>
        <v>2.6247099767981438E-2</v>
      </c>
      <c r="K5261" s="9">
        <f t="shared" ref="K5261:K5324" si="412">(C5261-D5261)</f>
        <v>270</v>
      </c>
      <c r="L5261" s="9">
        <f t="shared" ref="L5261:L5324" si="413">(E5261-E5262)</f>
        <v>-183</v>
      </c>
      <c r="M5261" s="9">
        <f t="shared" ref="M5261:M5324" si="414">B5261-E5261</f>
        <v>181</v>
      </c>
    </row>
    <row r="5262" spans="1:13">
      <c r="A5262" s="2">
        <v>36157</v>
      </c>
      <c r="B5262" s="1">
        <v>7176</v>
      </c>
      <c r="C5262" s="1">
        <v>7209</v>
      </c>
      <c r="D5262" s="1">
        <v>6853</v>
      </c>
      <c r="E5262" s="1">
        <v>6898</v>
      </c>
      <c r="I5262" s="3">
        <f t="shared" si="410"/>
        <v>-3.8740245261984392E-2</v>
      </c>
      <c r="J5262" s="3">
        <f t="shared" si="411"/>
        <v>3.8740245261984392E-2</v>
      </c>
      <c r="K5262" s="9">
        <f t="shared" si="412"/>
        <v>356</v>
      </c>
      <c r="L5262" s="9">
        <f t="shared" si="413"/>
        <v>-278</v>
      </c>
      <c r="M5262" s="9">
        <f t="shared" si="414"/>
        <v>278</v>
      </c>
    </row>
    <row r="5263" spans="1:13">
      <c r="A5263" s="2">
        <v>36152</v>
      </c>
      <c r="B5263" s="1">
        <v>7105</v>
      </c>
      <c r="C5263" s="1">
        <v>7233</v>
      </c>
      <c r="D5263" s="1">
        <v>7105</v>
      </c>
      <c r="E5263" s="1">
        <v>7176</v>
      </c>
      <c r="I5263" s="3">
        <f t="shared" si="410"/>
        <v>8.5734364019676747E-3</v>
      </c>
      <c r="J5263" s="3">
        <f t="shared" si="411"/>
        <v>-9.992962702322309E-3</v>
      </c>
      <c r="K5263" s="9">
        <f t="shared" si="412"/>
        <v>128</v>
      </c>
      <c r="L5263" s="9">
        <f t="shared" si="413"/>
        <v>61</v>
      </c>
      <c r="M5263" s="9">
        <f t="shared" si="414"/>
        <v>-71</v>
      </c>
    </row>
    <row r="5264" spans="1:13">
      <c r="A5264" s="2">
        <v>36151</v>
      </c>
      <c r="B5264" s="1">
        <v>7201</v>
      </c>
      <c r="C5264" s="1">
        <v>7268</v>
      </c>
      <c r="D5264" s="1">
        <v>7083</v>
      </c>
      <c r="E5264" s="1">
        <v>7115</v>
      </c>
      <c r="I5264" s="3">
        <f t="shared" si="410"/>
        <v>-1.1942785724204971E-2</v>
      </c>
      <c r="J5264" s="3">
        <f t="shared" si="411"/>
        <v>1.1942785724204971E-2</v>
      </c>
      <c r="K5264" s="9">
        <f t="shared" si="412"/>
        <v>185</v>
      </c>
      <c r="L5264" s="9">
        <f t="shared" si="413"/>
        <v>-86</v>
      </c>
      <c r="M5264" s="9">
        <f t="shared" si="414"/>
        <v>86</v>
      </c>
    </row>
    <row r="5265" spans="1:13">
      <c r="A5265" s="2">
        <v>36150</v>
      </c>
      <c r="B5265" s="1">
        <v>6781</v>
      </c>
      <c r="C5265" s="1">
        <v>7205</v>
      </c>
      <c r="D5265" s="1">
        <v>6781</v>
      </c>
      <c r="E5265" s="1">
        <v>7201</v>
      </c>
      <c r="I5265" s="3">
        <f t="shared" si="410"/>
        <v>6.1937767290960039E-2</v>
      </c>
      <c r="J5265" s="3">
        <f t="shared" si="411"/>
        <v>-6.1937767290960039E-2</v>
      </c>
      <c r="K5265" s="9">
        <f t="shared" si="412"/>
        <v>424</v>
      </c>
      <c r="L5265" s="9">
        <f t="shared" si="413"/>
        <v>420</v>
      </c>
      <c r="M5265" s="9">
        <f t="shared" si="414"/>
        <v>-420</v>
      </c>
    </row>
    <row r="5266" spans="1:13">
      <c r="A5266" s="2">
        <v>36147</v>
      </c>
      <c r="B5266" s="1">
        <v>6650</v>
      </c>
      <c r="C5266" s="1">
        <v>6787</v>
      </c>
      <c r="D5266" s="1">
        <v>6588</v>
      </c>
      <c r="E5266" s="1">
        <v>6781</v>
      </c>
      <c r="I5266" s="3">
        <f t="shared" si="410"/>
        <v>2.0466516177577127E-2</v>
      </c>
      <c r="J5266" s="3">
        <f t="shared" si="411"/>
        <v>-1.9699248120300751E-2</v>
      </c>
      <c r="K5266" s="9">
        <f t="shared" si="412"/>
        <v>199</v>
      </c>
      <c r="L5266" s="9">
        <f t="shared" si="413"/>
        <v>136</v>
      </c>
      <c r="M5266" s="9">
        <f t="shared" si="414"/>
        <v>-131</v>
      </c>
    </row>
    <row r="5267" spans="1:13">
      <c r="A5267" s="2">
        <v>36146</v>
      </c>
      <c r="B5267" s="1">
        <v>6618</v>
      </c>
      <c r="C5267" s="1">
        <v>6755</v>
      </c>
      <c r="D5267" s="1">
        <v>6377</v>
      </c>
      <c r="E5267" s="1">
        <v>6645</v>
      </c>
      <c r="I5267" s="3">
        <f t="shared" si="410"/>
        <v>4.0797824116047144E-3</v>
      </c>
      <c r="J5267" s="3">
        <f t="shared" si="411"/>
        <v>-4.0797824116047144E-3</v>
      </c>
      <c r="K5267" s="9">
        <f t="shared" si="412"/>
        <v>378</v>
      </c>
      <c r="L5267" s="9">
        <f t="shared" si="413"/>
        <v>27</v>
      </c>
      <c r="M5267" s="9">
        <f t="shared" si="414"/>
        <v>-27</v>
      </c>
    </row>
    <row r="5268" spans="1:13">
      <c r="A5268" s="2">
        <v>36145</v>
      </c>
      <c r="B5268" s="1">
        <v>6937</v>
      </c>
      <c r="C5268" s="1">
        <v>7038</v>
      </c>
      <c r="D5268" s="1">
        <v>6430</v>
      </c>
      <c r="E5268" s="1">
        <v>6618</v>
      </c>
      <c r="I5268" s="3">
        <f t="shared" si="410"/>
        <v>-4.5572541101817132E-2</v>
      </c>
      <c r="J5268" s="3">
        <f t="shared" si="411"/>
        <v>4.598529623756667E-2</v>
      </c>
      <c r="K5268" s="9">
        <f t="shared" si="412"/>
        <v>608</v>
      </c>
      <c r="L5268" s="9">
        <f t="shared" si="413"/>
        <v>-316</v>
      </c>
      <c r="M5268" s="9">
        <f t="shared" si="414"/>
        <v>319</v>
      </c>
    </row>
    <row r="5269" spans="1:13">
      <c r="A5269" s="2">
        <v>36144</v>
      </c>
      <c r="B5269" s="1">
        <v>6582</v>
      </c>
      <c r="C5269" s="1">
        <v>6967</v>
      </c>
      <c r="D5269" s="1">
        <v>6480</v>
      </c>
      <c r="E5269" s="1">
        <v>6934</v>
      </c>
      <c r="I5269" s="3">
        <f t="shared" si="410"/>
        <v>5.3319155400273432E-2</v>
      </c>
      <c r="J5269" s="3">
        <f t="shared" si="411"/>
        <v>-5.3479185657854755E-2</v>
      </c>
      <c r="K5269" s="9">
        <f t="shared" si="412"/>
        <v>487</v>
      </c>
      <c r="L5269" s="9">
        <f t="shared" si="413"/>
        <v>351</v>
      </c>
      <c r="M5269" s="9">
        <f t="shared" si="414"/>
        <v>-352</v>
      </c>
    </row>
    <row r="5270" spans="1:13">
      <c r="A5270" s="2">
        <v>36143</v>
      </c>
      <c r="B5270" s="1">
        <v>7195</v>
      </c>
      <c r="C5270" s="1">
        <v>7195</v>
      </c>
      <c r="D5270" s="1">
        <v>6554</v>
      </c>
      <c r="E5270" s="1">
        <v>6583</v>
      </c>
      <c r="I5270" s="3">
        <f t="shared" si="410"/>
        <v>-8.5059068797776236E-2</v>
      </c>
      <c r="J5270" s="3">
        <f t="shared" si="411"/>
        <v>8.5059068797776236E-2</v>
      </c>
      <c r="K5270" s="9">
        <f t="shared" si="412"/>
        <v>641</v>
      </c>
      <c r="L5270" s="9">
        <f t="shared" si="413"/>
        <v>-612</v>
      </c>
      <c r="M5270" s="9">
        <f t="shared" si="414"/>
        <v>612</v>
      </c>
    </row>
    <row r="5271" spans="1:13">
      <c r="A5271" s="2">
        <v>36140</v>
      </c>
      <c r="B5271" s="1">
        <v>7530</v>
      </c>
      <c r="C5271" s="1">
        <v>7530</v>
      </c>
      <c r="D5271" s="1">
        <v>7146</v>
      </c>
      <c r="E5271" s="1">
        <v>7195</v>
      </c>
      <c r="I5271" s="3">
        <f t="shared" si="410"/>
        <v>-4.4488711819389112E-2</v>
      </c>
      <c r="J5271" s="3">
        <f t="shared" si="411"/>
        <v>4.4488711819389112E-2</v>
      </c>
      <c r="K5271" s="9">
        <f t="shared" si="412"/>
        <v>384</v>
      </c>
      <c r="L5271" s="9">
        <f t="shared" si="413"/>
        <v>-335</v>
      </c>
      <c r="M5271" s="9">
        <f t="shared" si="414"/>
        <v>335</v>
      </c>
    </row>
    <row r="5272" spans="1:13">
      <c r="A5272" s="2">
        <v>36139</v>
      </c>
      <c r="B5272" s="1">
        <v>7572</v>
      </c>
      <c r="C5272" s="1">
        <v>7733</v>
      </c>
      <c r="D5272" s="1">
        <v>7501</v>
      </c>
      <c r="E5272" s="1">
        <v>7530</v>
      </c>
      <c r="I5272" s="3">
        <f t="shared" si="410"/>
        <v>-5.5467511885895406E-3</v>
      </c>
      <c r="J5272" s="3">
        <f t="shared" si="411"/>
        <v>5.5467511885895406E-3</v>
      </c>
      <c r="K5272" s="9">
        <f t="shared" si="412"/>
        <v>232</v>
      </c>
      <c r="L5272" s="9">
        <f t="shared" si="413"/>
        <v>-42</v>
      </c>
      <c r="M5272" s="9">
        <f t="shared" si="414"/>
        <v>42</v>
      </c>
    </row>
    <row r="5273" spans="1:13">
      <c r="A5273" s="2">
        <v>36138</v>
      </c>
      <c r="B5273" s="1">
        <v>7629</v>
      </c>
      <c r="C5273" s="1">
        <v>7773</v>
      </c>
      <c r="D5273" s="1">
        <v>7431</v>
      </c>
      <c r="E5273" s="1">
        <v>7572</v>
      </c>
      <c r="I5273" s="3">
        <f t="shared" si="410"/>
        <v>-7.4714903657097913E-3</v>
      </c>
      <c r="J5273" s="3">
        <f t="shared" si="411"/>
        <v>7.4714903657097913E-3</v>
      </c>
      <c r="K5273" s="9">
        <f t="shared" si="412"/>
        <v>342</v>
      </c>
      <c r="L5273" s="9">
        <f t="shared" si="413"/>
        <v>-57</v>
      </c>
      <c r="M5273" s="9">
        <f t="shared" si="414"/>
        <v>57</v>
      </c>
    </row>
    <row r="5274" spans="1:13">
      <c r="A5274" s="2">
        <v>36137</v>
      </c>
      <c r="B5274" s="1">
        <v>7945</v>
      </c>
      <c r="C5274" s="1">
        <v>8024</v>
      </c>
      <c r="D5274" s="1">
        <v>7605</v>
      </c>
      <c r="E5274" s="1">
        <v>7629</v>
      </c>
      <c r="I5274" s="3">
        <f t="shared" si="410"/>
        <v>-3.9773442416614221E-2</v>
      </c>
      <c r="J5274" s="3">
        <f t="shared" si="411"/>
        <v>3.9773442416614221E-2</v>
      </c>
      <c r="K5274" s="9">
        <f t="shared" si="412"/>
        <v>419</v>
      </c>
      <c r="L5274" s="9">
        <f t="shared" si="413"/>
        <v>-316</v>
      </c>
      <c r="M5274" s="9">
        <f t="shared" si="414"/>
        <v>316</v>
      </c>
    </row>
    <row r="5275" spans="1:13">
      <c r="A5275" s="2">
        <v>36136</v>
      </c>
      <c r="B5275" s="1">
        <v>7626</v>
      </c>
      <c r="C5275" s="1">
        <v>7971</v>
      </c>
      <c r="D5275" s="1">
        <v>7626</v>
      </c>
      <c r="E5275" s="1">
        <v>7945</v>
      </c>
      <c r="I5275" s="3">
        <f t="shared" si="410"/>
        <v>4.1830579596118543E-2</v>
      </c>
      <c r="J5275" s="3">
        <f t="shared" si="411"/>
        <v>-4.1830579596118543E-2</v>
      </c>
      <c r="K5275" s="9">
        <f t="shared" si="412"/>
        <v>345</v>
      </c>
      <c r="L5275" s="9">
        <f t="shared" si="413"/>
        <v>319</v>
      </c>
      <c r="M5275" s="9">
        <f t="shared" si="414"/>
        <v>-319</v>
      </c>
    </row>
    <row r="5276" spans="1:13">
      <c r="A5276" s="2">
        <v>36133</v>
      </c>
      <c r="B5276" s="1">
        <v>7702</v>
      </c>
      <c r="C5276" s="1">
        <v>7935</v>
      </c>
      <c r="D5276" s="1">
        <v>7505</v>
      </c>
      <c r="E5276" s="1">
        <v>7626</v>
      </c>
      <c r="I5276" s="3">
        <f t="shared" si="410"/>
        <v>-1.0381520892810797E-2</v>
      </c>
      <c r="J5276" s="3">
        <f t="shared" si="411"/>
        <v>9.8675668657491559E-3</v>
      </c>
      <c r="K5276" s="9">
        <f t="shared" si="412"/>
        <v>430</v>
      </c>
      <c r="L5276" s="9">
        <f t="shared" si="413"/>
        <v>-80</v>
      </c>
      <c r="M5276" s="9">
        <f t="shared" si="414"/>
        <v>76</v>
      </c>
    </row>
    <row r="5277" spans="1:13">
      <c r="A5277" s="2">
        <v>36132</v>
      </c>
      <c r="B5277" s="1">
        <v>8446</v>
      </c>
      <c r="C5277" s="1">
        <v>8446</v>
      </c>
      <c r="D5277" s="1">
        <v>7626</v>
      </c>
      <c r="E5277" s="1">
        <v>7706</v>
      </c>
      <c r="I5277" s="3">
        <f t="shared" si="410"/>
        <v>-8.7831439393939392E-2</v>
      </c>
      <c r="J5277" s="3">
        <f t="shared" si="411"/>
        <v>8.7615439261188727E-2</v>
      </c>
      <c r="K5277" s="9">
        <f t="shared" si="412"/>
        <v>820</v>
      </c>
      <c r="L5277" s="9">
        <f t="shared" si="413"/>
        <v>-742</v>
      </c>
      <c r="M5277" s="9">
        <f t="shared" si="414"/>
        <v>740</v>
      </c>
    </row>
    <row r="5278" spans="1:13">
      <c r="A5278" s="2">
        <v>36131</v>
      </c>
      <c r="B5278" s="1">
        <v>8544</v>
      </c>
      <c r="C5278" s="1">
        <v>8737</v>
      </c>
      <c r="D5278" s="1">
        <v>8348</v>
      </c>
      <c r="E5278" s="1">
        <v>8448</v>
      </c>
      <c r="I5278" s="3">
        <f t="shared" si="410"/>
        <v>-1.1235955056179775E-2</v>
      </c>
      <c r="J5278" s="3">
        <f t="shared" si="411"/>
        <v>1.1235955056179775E-2</v>
      </c>
      <c r="K5278" s="9">
        <f t="shared" si="412"/>
        <v>389</v>
      </c>
      <c r="L5278" s="9">
        <f t="shared" si="413"/>
        <v>-96</v>
      </c>
      <c r="M5278" s="9">
        <f t="shared" si="414"/>
        <v>96</v>
      </c>
    </row>
    <row r="5279" spans="1:13">
      <c r="A5279" s="2">
        <v>36130</v>
      </c>
      <c r="B5279" s="1">
        <v>8631</v>
      </c>
      <c r="C5279" s="1">
        <v>8631</v>
      </c>
      <c r="D5279" s="1">
        <v>8242</v>
      </c>
      <c r="E5279" s="1">
        <v>8544</v>
      </c>
      <c r="I5279" s="3">
        <f t="shared" si="410"/>
        <v>-1.0079944386513729E-2</v>
      </c>
      <c r="J5279" s="3">
        <f t="shared" si="411"/>
        <v>1.0079944386513729E-2</v>
      </c>
      <c r="K5279" s="9">
        <f t="shared" si="412"/>
        <v>389</v>
      </c>
      <c r="L5279" s="9">
        <f t="shared" si="413"/>
        <v>-87</v>
      </c>
      <c r="M5279" s="9">
        <f t="shared" si="414"/>
        <v>87</v>
      </c>
    </row>
    <row r="5280" spans="1:13">
      <c r="A5280" s="2">
        <v>36129</v>
      </c>
      <c r="B5280" s="1">
        <v>9093</v>
      </c>
      <c r="C5280" s="1">
        <v>9094</v>
      </c>
      <c r="D5280" s="1">
        <v>8628</v>
      </c>
      <c r="E5280" s="1">
        <v>8631</v>
      </c>
      <c r="I5280" s="3">
        <f t="shared" si="410"/>
        <v>-5.0808314087759814E-2</v>
      </c>
      <c r="J5280" s="3">
        <f t="shared" si="411"/>
        <v>5.0808314087759814E-2</v>
      </c>
      <c r="K5280" s="9">
        <f t="shared" si="412"/>
        <v>466</v>
      </c>
      <c r="L5280" s="9">
        <f t="shared" si="413"/>
        <v>-462</v>
      </c>
      <c r="M5280" s="9">
        <f t="shared" si="414"/>
        <v>462</v>
      </c>
    </row>
    <row r="5281" spans="1:13">
      <c r="A5281" s="2">
        <v>36126</v>
      </c>
      <c r="B5281" s="1">
        <v>8953</v>
      </c>
      <c r="C5281" s="1">
        <v>9128</v>
      </c>
      <c r="D5281" s="1">
        <v>8918</v>
      </c>
      <c r="E5281" s="1">
        <v>9093</v>
      </c>
      <c r="I5281" s="3">
        <f t="shared" si="410"/>
        <v>1.5637216575449569E-2</v>
      </c>
      <c r="J5281" s="3">
        <f t="shared" si="411"/>
        <v>-1.5637216575449569E-2</v>
      </c>
      <c r="K5281" s="9">
        <f t="shared" si="412"/>
        <v>210</v>
      </c>
      <c r="L5281" s="9">
        <f t="shared" si="413"/>
        <v>140</v>
      </c>
      <c r="M5281" s="9">
        <f t="shared" si="414"/>
        <v>-140</v>
      </c>
    </row>
    <row r="5282" spans="1:13">
      <c r="A5282" s="2">
        <v>36125</v>
      </c>
      <c r="B5282" s="1">
        <v>8910</v>
      </c>
      <c r="C5282" s="1">
        <v>9064</v>
      </c>
      <c r="D5282" s="1">
        <v>8875</v>
      </c>
      <c r="E5282" s="1">
        <v>8953</v>
      </c>
      <c r="I5282" s="3">
        <f t="shared" si="410"/>
        <v>4.9388259063867998E-3</v>
      </c>
      <c r="J5282" s="3">
        <f t="shared" si="411"/>
        <v>-4.8260381593714929E-3</v>
      </c>
      <c r="K5282" s="9">
        <f t="shared" si="412"/>
        <v>189</v>
      </c>
      <c r="L5282" s="9">
        <f t="shared" si="413"/>
        <v>44</v>
      </c>
      <c r="M5282" s="9">
        <f t="shared" si="414"/>
        <v>-43</v>
      </c>
    </row>
    <row r="5283" spans="1:13">
      <c r="A5283" s="2">
        <v>36124</v>
      </c>
      <c r="B5283" s="1">
        <v>8606</v>
      </c>
      <c r="C5283" s="1">
        <v>8934</v>
      </c>
      <c r="D5283" s="1">
        <v>8547</v>
      </c>
      <c r="E5283" s="1">
        <v>8909</v>
      </c>
      <c r="I5283" s="3">
        <f t="shared" si="410"/>
        <v>3.5207994422495933E-2</v>
      </c>
      <c r="J5283" s="3">
        <f t="shared" si="411"/>
        <v>-3.5207994422495933E-2</v>
      </c>
      <c r="K5283" s="9">
        <f t="shared" si="412"/>
        <v>387</v>
      </c>
      <c r="L5283" s="9">
        <f t="shared" si="413"/>
        <v>303</v>
      </c>
      <c r="M5283" s="9">
        <f t="shared" si="414"/>
        <v>-303</v>
      </c>
    </row>
    <row r="5284" spans="1:13">
      <c r="A5284" s="2">
        <v>36123</v>
      </c>
      <c r="B5284" s="1">
        <v>8635</v>
      </c>
      <c r="C5284" s="1">
        <v>8635</v>
      </c>
      <c r="D5284" s="1">
        <v>8391</v>
      </c>
      <c r="E5284" s="1">
        <v>8606</v>
      </c>
      <c r="I5284" s="3">
        <f t="shared" si="410"/>
        <v>-3.3584250144759699E-3</v>
      </c>
      <c r="J5284" s="3">
        <f t="shared" si="411"/>
        <v>3.3584250144759699E-3</v>
      </c>
      <c r="K5284" s="9">
        <f t="shared" si="412"/>
        <v>244</v>
      </c>
      <c r="L5284" s="9">
        <f t="shared" si="413"/>
        <v>-29</v>
      </c>
      <c r="M5284" s="9">
        <f t="shared" si="414"/>
        <v>29</v>
      </c>
    </row>
    <row r="5285" spans="1:13">
      <c r="A5285" s="2">
        <v>36122</v>
      </c>
      <c r="B5285" s="1">
        <v>8531</v>
      </c>
      <c r="C5285" s="1">
        <v>8731</v>
      </c>
      <c r="D5285" s="1">
        <v>8518</v>
      </c>
      <c r="E5285" s="1">
        <v>8635</v>
      </c>
      <c r="I5285" s="3">
        <f t="shared" si="410"/>
        <v>1.2190833431016294E-2</v>
      </c>
      <c r="J5285" s="3">
        <f t="shared" si="411"/>
        <v>-1.2190833431016294E-2</v>
      </c>
      <c r="K5285" s="9">
        <f t="shared" si="412"/>
        <v>213</v>
      </c>
      <c r="L5285" s="9">
        <f t="shared" si="413"/>
        <v>104</v>
      </c>
      <c r="M5285" s="9">
        <f t="shared" si="414"/>
        <v>-104</v>
      </c>
    </row>
    <row r="5286" spans="1:13">
      <c r="A5286" s="2">
        <v>36119</v>
      </c>
      <c r="B5286" s="1">
        <v>8318</v>
      </c>
      <c r="C5286" s="1">
        <v>8614</v>
      </c>
      <c r="D5286" s="1">
        <v>8316</v>
      </c>
      <c r="E5286" s="1">
        <v>8531</v>
      </c>
      <c r="I5286" s="3">
        <f t="shared" si="410"/>
        <v>2.573043164602621E-2</v>
      </c>
      <c r="J5286" s="3">
        <f t="shared" si="411"/>
        <v>-2.5607117095455639E-2</v>
      </c>
      <c r="K5286" s="9">
        <f t="shared" si="412"/>
        <v>298</v>
      </c>
      <c r="L5286" s="9">
        <f t="shared" si="413"/>
        <v>214</v>
      </c>
      <c r="M5286" s="9">
        <f t="shared" si="414"/>
        <v>-213</v>
      </c>
    </row>
    <row r="5287" spans="1:13">
      <c r="A5287" s="2">
        <v>36118</v>
      </c>
      <c r="B5287" s="1">
        <v>8547</v>
      </c>
      <c r="C5287" s="1">
        <v>8608</v>
      </c>
      <c r="D5287" s="1">
        <v>8307</v>
      </c>
      <c r="E5287" s="1">
        <v>8317</v>
      </c>
      <c r="I5287" s="3">
        <f t="shared" si="410"/>
        <v>-2.6910026910026912E-2</v>
      </c>
      <c r="J5287" s="3">
        <f t="shared" si="411"/>
        <v>2.6910026910026912E-2</v>
      </c>
      <c r="K5287" s="9">
        <f t="shared" si="412"/>
        <v>301</v>
      </c>
      <c r="L5287" s="9">
        <f t="shared" si="413"/>
        <v>-230</v>
      </c>
      <c r="M5287" s="9">
        <f t="shared" si="414"/>
        <v>230</v>
      </c>
    </row>
    <row r="5288" spans="1:13">
      <c r="A5288" s="2">
        <v>36117</v>
      </c>
      <c r="B5288" s="1">
        <v>8330</v>
      </c>
      <c r="C5288" s="1">
        <v>8628</v>
      </c>
      <c r="D5288" s="1">
        <v>8279</v>
      </c>
      <c r="E5288" s="1">
        <v>8547</v>
      </c>
      <c r="I5288" s="3">
        <f t="shared" si="410"/>
        <v>2.6050420168067228E-2</v>
      </c>
      <c r="J5288" s="3">
        <f t="shared" si="411"/>
        <v>-2.6050420168067228E-2</v>
      </c>
      <c r="K5288" s="9">
        <f t="shared" si="412"/>
        <v>349</v>
      </c>
      <c r="L5288" s="9">
        <f t="shared" si="413"/>
        <v>217</v>
      </c>
      <c r="M5288" s="9">
        <f t="shared" si="414"/>
        <v>-217</v>
      </c>
    </row>
    <row r="5289" spans="1:13">
      <c r="A5289" s="2">
        <v>36116</v>
      </c>
      <c r="B5289" s="1">
        <v>8004</v>
      </c>
      <c r="C5289" s="1">
        <v>8356</v>
      </c>
      <c r="D5289" s="1">
        <v>8004</v>
      </c>
      <c r="E5289" s="1">
        <v>8330</v>
      </c>
      <c r="I5289" s="3">
        <f t="shared" si="410"/>
        <v>4.0859677620892168E-2</v>
      </c>
      <c r="J5289" s="3">
        <f t="shared" si="411"/>
        <v>-4.0729635182408797E-2</v>
      </c>
      <c r="K5289" s="9">
        <f t="shared" si="412"/>
        <v>352</v>
      </c>
      <c r="L5289" s="9">
        <f t="shared" si="413"/>
        <v>327</v>
      </c>
      <c r="M5289" s="9">
        <f t="shared" si="414"/>
        <v>-326</v>
      </c>
    </row>
    <row r="5290" spans="1:13">
      <c r="A5290" s="2">
        <v>36115</v>
      </c>
      <c r="B5290" s="1">
        <v>7615</v>
      </c>
      <c r="C5290" s="1">
        <v>8004</v>
      </c>
      <c r="D5290" s="1">
        <v>7615</v>
      </c>
      <c r="E5290" s="1">
        <v>8003</v>
      </c>
      <c r="I5290" s="3">
        <f t="shared" si="410"/>
        <v>5.0952068286277082E-2</v>
      </c>
      <c r="J5290" s="3">
        <f t="shared" si="411"/>
        <v>-5.0952068286277082E-2</v>
      </c>
      <c r="K5290" s="9">
        <f t="shared" si="412"/>
        <v>389</v>
      </c>
      <c r="L5290" s="9">
        <f t="shared" si="413"/>
        <v>388</v>
      </c>
      <c r="M5290" s="9">
        <f t="shared" si="414"/>
        <v>-388</v>
      </c>
    </row>
    <row r="5291" spans="1:13">
      <c r="A5291" s="2">
        <v>36112</v>
      </c>
      <c r="B5291" s="1">
        <v>7471</v>
      </c>
      <c r="C5291" s="1">
        <v>7844</v>
      </c>
      <c r="D5291" s="1">
        <v>7462</v>
      </c>
      <c r="E5291" s="1">
        <v>7615</v>
      </c>
      <c r="I5291" s="3">
        <f t="shared" si="410"/>
        <v>1.9410977242302542E-2</v>
      </c>
      <c r="J5291" s="3">
        <f t="shared" si="411"/>
        <v>-1.9274528175612368E-2</v>
      </c>
      <c r="K5291" s="9">
        <f t="shared" si="412"/>
        <v>382</v>
      </c>
      <c r="L5291" s="9">
        <f t="shared" si="413"/>
        <v>145</v>
      </c>
      <c r="M5291" s="9">
        <f t="shared" si="414"/>
        <v>-144</v>
      </c>
    </row>
    <row r="5292" spans="1:13">
      <c r="A5292" s="2">
        <v>36111</v>
      </c>
      <c r="B5292" s="1">
        <v>7762</v>
      </c>
      <c r="C5292" s="1">
        <v>7927</v>
      </c>
      <c r="D5292" s="1">
        <v>7444</v>
      </c>
      <c r="E5292" s="1">
        <v>7470</v>
      </c>
      <c r="I5292" s="3">
        <f t="shared" si="410"/>
        <v>-3.761917031692863E-2</v>
      </c>
      <c r="J5292" s="3">
        <f t="shared" si="411"/>
        <v>3.761917031692863E-2</v>
      </c>
      <c r="K5292" s="9">
        <f t="shared" si="412"/>
        <v>483</v>
      </c>
      <c r="L5292" s="9">
        <f t="shared" si="413"/>
        <v>-292</v>
      </c>
      <c r="M5292" s="9">
        <f t="shared" si="414"/>
        <v>292</v>
      </c>
    </row>
    <row r="5293" spans="1:13">
      <c r="A5293" s="2">
        <v>36110</v>
      </c>
      <c r="B5293" s="1">
        <v>7998</v>
      </c>
      <c r="C5293" s="1">
        <v>8228</v>
      </c>
      <c r="D5293" s="1">
        <v>7751</v>
      </c>
      <c r="E5293" s="1">
        <v>7762</v>
      </c>
      <c r="I5293" s="3">
        <f t="shared" si="410"/>
        <v>-2.9749999999999999E-2</v>
      </c>
      <c r="J5293" s="3">
        <f t="shared" si="411"/>
        <v>2.9507376844211054E-2</v>
      </c>
      <c r="K5293" s="9">
        <f t="shared" si="412"/>
        <v>477</v>
      </c>
      <c r="L5293" s="9">
        <f t="shared" si="413"/>
        <v>-238</v>
      </c>
      <c r="M5293" s="9">
        <f t="shared" si="414"/>
        <v>236</v>
      </c>
    </row>
    <row r="5294" spans="1:13">
      <c r="A5294" s="2">
        <v>36109</v>
      </c>
      <c r="B5294" s="1">
        <v>8242</v>
      </c>
      <c r="C5294" s="1">
        <v>8242</v>
      </c>
      <c r="D5294" s="1">
        <v>7963</v>
      </c>
      <c r="E5294" s="1">
        <v>8000</v>
      </c>
      <c r="I5294" s="3">
        <f t="shared" si="410"/>
        <v>-2.936180538704198E-2</v>
      </c>
      <c r="J5294" s="3">
        <f t="shared" si="411"/>
        <v>2.936180538704198E-2</v>
      </c>
      <c r="K5294" s="9">
        <f t="shared" si="412"/>
        <v>279</v>
      </c>
      <c r="L5294" s="9">
        <f t="shared" si="413"/>
        <v>-242</v>
      </c>
      <c r="M5294" s="9">
        <f t="shared" si="414"/>
        <v>242</v>
      </c>
    </row>
    <row r="5295" spans="1:13">
      <c r="A5295" s="2">
        <v>36108</v>
      </c>
      <c r="B5295" s="1">
        <v>8214</v>
      </c>
      <c r="C5295" s="1">
        <v>8348</v>
      </c>
      <c r="D5295" s="1">
        <v>8157</v>
      </c>
      <c r="E5295" s="1">
        <v>8242</v>
      </c>
      <c r="I5295" s="3">
        <f t="shared" si="410"/>
        <v>3.4088142196250304E-3</v>
      </c>
      <c r="J5295" s="3">
        <f t="shared" si="411"/>
        <v>-3.4088142196250304E-3</v>
      </c>
      <c r="K5295" s="9">
        <f t="shared" si="412"/>
        <v>191</v>
      </c>
      <c r="L5295" s="9">
        <f t="shared" si="413"/>
        <v>28</v>
      </c>
      <c r="M5295" s="9">
        <f t="shared" si="414"/>
        <v>-28</v>
      </c>
    </row>
    <row r="5296" spans="1:13">
      <c r="A5296" s="2">
        <v>36105</v>
      </c>
      <c r="B5296" s="1">
        <v>8092</v>
      </c>
      <c r="C5296" s="1">
        <v>8370</v>
      </c>
      <c r="D5296" s="1">
        <v>8092</v>
      </c>
      <c r="E5296" s="1">
        <v>8214</v>
      </c>
      <c r="I5296" s="3">
        <f t="shared" si="410"/>
        <v>1.5076618882847257E-2</v>
      </c>
      <c r="J5296" s="3">
        <f t="shared" si="411"/>
        <v>-1.5076618882847257E-2</v>
      </c>
      <c r="K5296" s="9">
        <f t="shared" si="412"/>
        <v>278</v>
      </c>
      <c r="L5296" s="9">
        <f t="shared" si="413"/>
        <v>122</v>
      </c>
      <c r="M5296" s="9">
        <f t="shared" si="414"/>
        <v>-122</v>
      </c>
    </row>
    <row r="5297" spans="1:13">
      <c r="A5297" s="2">
        <v>36104</v>
      </c>
      <c r="B5297" s="1">
        <v>7655</v>
      </c>
      <c r="C5297" s="1">
        <v>8113</v>
      </c>
      <c r="D5297" s="1">
        <v>7585</v>
      </c>
      <c r="E5297" s="1">
        <v>8092</v>
      </c>
      <c r="I5297" s="3">
        <f t="shared" si="410"/>
        <v>5.7086871325930766E-2</v>
      </c>
      <c r="J5297" s="3">
        <f t="shared" si="411"/>
        <v>-5.7086871325930766E-2</v>
      </c>
      <c r="K5297" s="9">
        <f t="shared" si="412"/>
        <v>528</v>
      </c>
      <c r="L5297" s="9">
        <f t="shared" si="413"/>
        <v>437</v>
      </c>
      <c r="M5297" s="9">
        <f t="shared" si="414"/>
        <v>-437</v>
      </c>
    </row>
    <row r="5298" spans="1:13">
      <c r="A5298" s="2">
        <v>36103</v>
      </c>
      <c r="B5298" s="1">
        <v>7509</v>
      </c>
      <c r="C5298" s="1">
        <v>7834</v>
      </c>
      <c r="D5298" s="1">
        <v>7509</v>
      </c>
      <c r="E5298" s="1">
        <v>7655</v>
      </c>
      <c r="I5298" s="3">
        <f t="shared" si="410"/>
        <v>1.9443334665068583E-2</v>
      </c>
      <c r="J5298" s="3">
        <f t="shared" si="411"/>
        <v>-1.9443334665068583E-2</v>
      </c>
      <c r="K5298" s="9">
        <f t="shared" si="412"/>
        <v>325</v>
      </c>
      <c r="L5298" s="9">
        <f t="shared" si="413"/>
        <v>146</v>
      </c>
      <c r="M5298" s="9">
        <f t="shared" si="414"/>
        <v>-146</v>
      </c>
    </row>
    <row r="5299" spans="1:13">
      <c r="A5299" s="2">
        <v>36102</v>
      </c>
      <c r="B5299" s="1">
        <v>7047</v>
      </c>
      <c r="C5299" s="1">
        <v>7515</v>
      </c>
      <c r="D5299" s="1">
        <v>7047</v>
      </c>
      <c r="E5299" s="1">
        <v>7509</v>
      </c>
      <c r="I5299" s="3">
        <f t="shared" si="410"/>
        <v>6.5559812686249469E-2</v>
      </c>
      <c r="J5299" s="3">
        <f t="shared" si="411"/>
        <v>-6.5559812686249469E-2</v>
      </c>
      <c r="K5299" s="9">
        <f t="shared" si="412"/>
        <v>468</v>
      </c>
      <c r="L5299" s="9">
        <f t="shared" si="413"/>
        <v>462</v>
      </c>
      <c r="M5299" s="9">
        <f t="shared" si="414"/>
        <v>-462</v>
      </c>
    </row>
    <row r="5300" spans="1:13">
      <c r="A5300" s="2">
        <v>36098</v>
      </c>
      <c r="B5300" s="1">
        <v>6611</v>
      </c>
      <c r="C5300" s="1">
        <v>7108</v>
      </c>
      <c r="D5300" s="1">
        <v>6611</v>
      </c>
      <c r="E5300" s="1">
        <v>7047</v>
      </c>
      <c r="I5300" s="3">
        <f t="shared" si="410"/>
        <v>7.7852554297950446E-2</v>
      </c>
      <c r="J5300" s="3">
        <f t="shared" si="411"/>
        <v>-6.5950688246861289E-2</v>
      </c>
      <c r="K5300" s="9">
        <f t="shared" si="412"/>
        <v>497</v>
      </c>
      <c r="L5300" s="9">
        <f t="shared" si="413"/>
        <v>509</v>
      </c>
      <c r="M5300" s="9">
        <f t="shared" si="414"/>
        <v>-436</v>
      </c>
    </row>
    <row r="5301" spans="1:13">
      <c r="A5301" s="2">
        <v>36097</v>
      </c>
      <c r="B5301" s="1">
        <v>6820</v>
      </c>
      <c r="C5301" s="1">
        <v>6820</v>
      </c>
      <c r="D5301" s="1">
        <v>6461</v>
      </c>
      <c r="E5301" s="1">
        <v>6538</v>
      </c>
      <c r="I5301" s="3">
        <f t="shared" si="410"/>
        <v>-4.2191620275417521E-2</v>
      </c>
      <c r="J5301" s="3">
        <f t="shared" si="411"/>
        <v>4.1348973607038125E-2</v>
      </c>
      <c r="K5301" s="9">
        <f t="shared" si="412"/>
        <v>359</v>
      </c>
      <c r="L5301" s="9">
        <f t="shared" si="413"/>
        <v>-288</v>
      </c>
      <c r="M5301" s="9">
        <f t="shared" si="414"/>
        <v>282</v>
      </c>
    </row>
    <row r="5302" spans="1:13">
      <c r="A5302" s="2">
        <v>36096</v>
      </c>
      <c r="B5302" s="1">
        <v>6866</v>
      </c>
      <c r="C5302" s="1">
        <v>7139</v>
      </c>
      <c r="D5302" s="1">
        <v>6737</v>
      </c>
      <c r="E5302" s="1">
        <v>6826</v>
      </c>
      <c r="I5302" s="3">
        <f t="shared" si="410"/>
        <v>-6.2600087348959089E-3</v>
      </c>
      <c r="J5302" s="3">
        <f t="shared" si="411"/>
        <v>5.8258083309059129E-3</v>
      </c>
      <c r="K5302" s="9">
        <f t="shared" si="412"/>
        <v>402</v>
      </c>
      <c r="L5302" s="9">
        <f t="shared" si="413"/>
        <v>-43</v>
      </c>
      <c r="M5302" s="9">
        <f t="shared" si="414"/>
        <v>40</v>
      </c>
    </row>
    <row r="5303" spans="1:13">
      <c r="A5303" s="2">
        <v>36095</v>
      </c>
      <c r="B5303" s="1">
        <v>6973</v>
      </c>
      <c r="C5303" s="1">
        <v>7173</v>
      </c>
      <c r="D5303" s="1">
        <v>6759</v>
      </c>
      <c r="E5303" s="1">
        <v>6869</v>
      </c>
      <c r="I5303" s="3">
        <f t="shared" si="410"/>
        <v>-1.4632047052072873E-2</v>
      </c>
      <c r="J5303" s="3">
        <f t="shared" si="411"/>
        <v>1.4914670873368709E-2</v>
      </c>
      <c r="K5303" s="9">
        <f t="shared" si="412"/>
        <v>414</v>
      </c>
      <c r="L5303" s="9">
        <f t="shared" si="413"/>
        <v>-102</v>
      </c>
      <c r="M5303" s="9">
        <f t="shared" si="414"/>
        <v>104</v>
      </c>
    </row>
    <row r="5304" spans="1:13">
      <c r="A5304" s="2">
        <v>36094</v>
      </c>
      <c r="B5304" s="1">
        <v>7272</v>
      </c>
      <c r="C5304" s="1">
        <v>7330</v>
      </c>
      <c r="D5304" s="1">
        <v>6944</v>
      </c>
      <c r="E5304" s="1">
        <v>6971</v>
      </c>
      <c r="I5304" s="3">
        <f t="shared" si="410"/>
        <v>-4.1391639163916388E-2</v>
      </c>
      <c r="J5304" s="3">
        <f t="shared" si="411"/>
        <v>4.1391639163916388E-2</v>
      </c>
      <c r="K5304" s="9">
        <f t="shared" si="412"/>
        <v>386</v>
      </c>
      <c r="L5304" s="9">
        <f t="shared" si="413"/>
        <v>-301</v>
      </c>
      <c r="M5304" s="9">
        <f t="shared" si="414"/>
        <v>301</v>
      </c>
    </row>
    <row r="5305" spans="1:13">
      <c r="A5305" s="2">
        <v>36091</v>
      </c>
      <c r="B5305" s="1">
        <v>7602</v>
      </c>
      <c r="C5305" s="1">
        <v>7602</v>
      </c>
      <c r="D5305" s="1">
        <v>7267</v>
      </c>
      <c r="E5305" s="1">
        <v>7272</v>
      </c>
      <c r="I5305" s="3">
        <f t="shared" si="410"/>
        <v>-4.3535446534262792E-2</v>
      </c>
      <c r="J5305" s="3">
        <f t="shared" si="411"/>
        <v>4.3409629044988164E-2</v>
      </c>
      <c r="K5305" s="9">
        <f t="shared" si="412"/>
        <v>335</v>
      </c>
      <c r="L5305" s="9">
        <f t="shared" si="413"/>
        <v>-331</v>
      </c>
      <c r="M5305" s="9">
        <f t="shared" si="414"/>
        <v>330</v>
      </c>
    </row>
    <row r="5306" spans="1:13">
      <c r="A5306" s="2">
        <v>36090</v>
      </c>
      <c r="B5306" s="1">
        <v>7350</v>
      </c>
      <c r="C5306" s="1">
        <v>7629</v>
      </c>
      <c r="D5306" s="1">
        <v>7275</v>
      </c>
      <c r="E5306" s="1">
        <v>7603</v>
      </c>
      <c r="I5306" s="3">
        <f t="shared" si="410"/>
        <v>3.4421768707482994E-2</v>
      </c>
      <c r="J5306" s="3">
        <f t="shared" si="411"/>
        <v>-3.4421768707482994E-2</v>
      </c>
      <c r="K5306" s="9">
        <f t="shared" si="412"/>
        <v>354</v>
      </c>
      <c r="L5306" s="9">
        <f t="shared" si="413"/>
        <v>253</v>
      </c>
      <c r="M5306" s="9">
        <f t="shared" si="414"/>
        <v>-253</v>
      </c>
    </row>
    <row r="5307" spans="1:13">
      <c r="A5307" s="2">
        <v>36089</v>
      </c>
      <c r="B5307" s="1">
        <v>6975</v>
      </c>
      <c r="C5307" s="1">
        <v>7380</v>
      </c>
      <c r="D5307" s="1">
        <v>6943</v>
      </c>
      <c r="E5307" s="1">
        <v>7350</v>
      </c>
      <c r="I5307" s="3">
        <f t="shared" si="410"/>
        <v>5.4065681915961568E-2</v>
      </c>
      <c r="J5307" s="3">
        <f t="shared" si="411"/>
        <v>-5.3763440860215055E-2</v>
      </c>
      <c r="K5307" s="9">
        <f t="shared" si="412"/>
        <v>437</v>
      </c>
      <c r="L5307" s="9">
        <f t="shared" si="413"/>
        <v>377</v>
      </c>
      <c r="M5307" s="9">
        <f t="shared" si="414"/>
        <v>-375</v>
      </c>
    </row>
    <row r="5308" spans="1:13">
      <c r="A5308" s="2">
        <v>36088</v>
      </c>
      <c r="B5308" s="1">
        <v>6844</v>
      </c>
      <c r="C5308" s="1">
        <v>7073</v>
      </c>
      <c r="D5308" s="1">
        <v>6844</v>
      </c>
      <c r="E5308" s="1">
        <v>6973</v>
      </c>
      <c r="I5308" s="3">
        <f t="shared" si="410"/>
        <v>1.8848626534190532E-2</v>
      </c>
      <c r="J5308" s="3">
        <f t="shared" si="411"/>
        <v>-1.8848626534190532E-2</v>
      </c>
      <c r="K5308" s="9">
        <f t="shared" si="412"/>
        <v>229</v>
      </c>
      <c r="L5308" s="9">
        <f t="shared" si="413"/>
        <v>129</v>
      </c>
      <c r="M5308" s="9">
        <f t="shared" si="414"/>
        <v>-129</v>
      </c>
    </row>
    <row r="5309" spans="1:13">
      <c r="A5309" s="2">
        <v>36087</v>
      </c>
      <c r="B5309" s="1">
        <v>6707</v>
      </c>
      <c r="C5309" s="1">
        <v>6970</v>
      </c>
      <c r="D5309" s="1">
        <v>6659</v>
      </c>
      <c r="E5309" s="1">
        <v>6844</v>
      </c>
      <c r="I5309" s="3">
        <f t="shared" si="410"/>
        <v>2.0426420158043836E-2</v>
      </c>
      <c r="J5309" s="3">
        <f t="shared" si="411"/>
        <v>-2.0426420158043836E-2</v>
      </c>
      <c r="K5309" s="9">
        <f t="shared" si="412"/>
        <v>311</v>
      </c>
      <c r="L5309" s="9">
        <f t="shared" si="413"/>
        <v>137</v>
      </c>
      <c r="M5309" s="9">
        <f t="shared" si="414"/>
        <v>-137</v>
      </c>
    </row>
    <row r="5310" spans="1:13">
      <c r="A5310" s="2">
        <v>36084</v>
      </c>
      <c r="B5310" s="1">
        <v>6874</v>
      </c>
      <c r="C5310" s="1">
        <v>6925</v>
      </c>
      <c r="D5310" s="1">
        <v>6634</v>
      </c>
      <c r="E5310" s="1">
        <v>6707</v>
      </c>
      <c r="I5310" s="3">
        <f t="shared" si="410"/>
        <v>-2.4294442828047717E-2</v>
      </c>
      <c r="J5310" s="3">
        <f t="shared" si="411"/>
        <v>2.4294442828047717E-2</v>
      </c>
      <c r="K5310" s="9">
        <f t="shared" si="412"/>
        <v>291</v>
      </c>
      <c r="L5310" s="9">
        <f t="shared" si="413"/>
        <v>-167</v>
      </c>
      <c r="M5310" s="9">
        <f t="shared" si="414"/>
        <v>167</v>
      </c>
    </row>
    <row r="5311" spans="1:13">
      <c r="A5311" s="2">
        <v>36083</v>
      </c>
      <c r="B5311" s="1">
        <v>6444</v>
      </c>
      <c r="C5311" s="1">
        <v>6888</v>
      </c>
      <c r="D5311" s="1">
        <v>6290</v>
      </c>
      <c r="E5311" s="1">
        <v>6874</v>
      </c>
      <c r="I5311" s="3">
        <f t="shared" si="410"/>
        <v>6.6563227307990691E-2</v>
      </c>
      <c r="J5311" s="3">
        <f t="shared" si="411"/>
        <v>-6.6728739913097454E-2</v>
      </c>
      <c r="K5311" s="9">
        <f t="shared" si="412"/>
        <v>598</v>
      </c>
      <c r="L5311" s="9">
        <f t="shared" si="413"/>
        <v>429</v>
      </c>
      <c r="M5311" s="9">
        <f t="shared" si="414"/>
        <v>-430</v>
      </c>
    </row>
    <row r="5312" spans="1:13">
      <c r="A5312" s="2">
        <v>36082</v>
      </c>
      <c r="B5312" s="1">
        <v>6617</v>
      </c>
      <c r="C5312" s="1">
        <v>6617</v>
      </c>
      <c r="D5312" s="1">
        <v>6439</v>
      </c>
      <c r="E5312" s="1">
        <v>6445</v>
      </c>
      <c r="I5312" s="3">
        <f t="shared" si="410"/>
        <v>-2.6140828044726505E-2</v>
      </c>
      <c r="J5312" s="3">
        <f t="shared" si="411"/>
        <v>2.5993652712709685E-2</v>
      </c>
      <c r="K5312" s="9">
        <f t="shared" si="412"/>
        <v>178</v>
      </c>
      <c r="L5312" s="9">
        <f t="shared" si="413"/>
        <v>-173</v>
      </c>
      <c r="M5312" s="9">
        <f t="shared" si="414"/>
        <v>172</v>
      </c>
    </row>
    <row r="5313" spans="1:13">
      <c r="A5313" s="2">
        <v>36081</v>
      </c>
      <c r="B5313" s="1">
        <v>6571</v>
      </c>
      <c r="C5313" s="1">
        <v>6680</v>
      </c>
      <c r="D5313" s="1">
        <v>6516</v>
      </c>
      <c r="E5313" s="1">
        <v>6618</v>
      </c>
      <c r="I5313" s="3">
        <f t="shared" si="410"/>
        <v>1.3942086716715183E-2</v>
      </c>
      <c r="J5313" s="3">
        <f t="shared" si="411"/>
        <v>-7.1526403895906254E-3</v>
      </c>
      <c r="K5313" s="9">
        <f t="shared" si="412"/>
        <v>164</v>
      </c>
      <c r="L5313" s="9">
        <f t="shared" si="413"/>
        <v>91</v>
      </c>
      <c r="M5313" s="9">
        <f t="shared" si="414"/>
        <v>-47</v>
      </c>
    </row>
    <row r="5314" spans="1:13">
      <c r="A5314" s="2">
        <v>36077</v>
      </c>
      <c r="B5314" s="1">
        <v>6180</v>
      </c>
      <c r="C5314" s="1">
        <v>6527</v>
      </c>
      <c r="D5314" s="1">
        <v>6180</v>
      </c>
      <c r="E5314" s="1">
        <v>6527</v>
      </c>
      <c r="I5314" s="3">
        <f t="shared" si="410"/>
        <v>5.7004048582995952E-2</v>
      </c>
      <c r="J5314" s="3">
        <f t="shared" si="411"/>
        <v>-5.6148867313915857E-2</v>
      </c>
      <c r="K5314" s="9">
        <f t="shared" si="412"/>
        <v>347</v>
      </c>
      <c r="L5314" s="9">
        <f t="shared" si="413"/>
        <v>352</v>
      </c>
      <c r="M5314" s="9">
        <f t="shared" si="414"/>
        <v>-347</v>
      </c>
    </row>
    <row r="5315" spans="1:13">
      <c r="A5315" s="2">
        <v>36076</v>
      </c>
      <c r="B5315" s="1">
        <v>6152</v>
      </c>
      <c r="C5315" s="1">
        <v>6194</v>
      </c>
      <c r="D5315" s="1">
        <v>5878</v>
      </c>
      <c r="E5315" s="1">
        <v>6175</v>
      </c>
      <c r="I5315" s="3">
        <f t="shared" si="410"/>
        <v>3.0864197530864196E-3</v>
      </c>
      <c r="J5315" s="3">
        <f t="shared" si="411"/>
        <v>-3.7386215864759426E-3</v>
      </c>
      <c r="K5315" s="9">
        <f t="shared" si="412"/>
        <v>316</v>
      </c>
      <c r="L5315" s="9">
        <f t="shared" si="413"/>
        <v>19</v>
      </c>
      <c r="M5315" s="9">
        <f t="shared" si="414"/>
        <v>-23</v>
      </c>
    </row>
    <row r="5316" spans="1:13">
      <c r="A5316" s="2">
        <v>36075</v>
      </c>
      <c r="B5316" s="1">
        <v>6342</v>
      </c>
      <c r="C5316" s="1">
        <v>6422</v>
      </c>
      <c r="D5316" s="1">
        <v>6009</v>
      </c>
      <c r="E5316" s="1">
        <v>6156</v>
      </c>
      <c r="I5316" s="3">
        <f t="shared" si="410"/>
        <v>-2.8409090909090908E-2</v>
      </c>
      <c r="J5316" s="3">
        <f t="shared" si="411"/>
        <v>2.9328287606433301E-2</v>
      </c>
      <c r="K5316" s="9">
        <f t="shared" si="412"/>
        <v>413</v>
      </c>
      <c r="L5316" s="9">
        <f t="shared" si="413"/>
        <v>-180</v>
      </c>
      <c r="M5316" s="9">
        <f t="shared" si="414"/>
        <v>186</v>
      </c>
    </row>
    <row r="5317" spans="1:13">
      <c r="A5317" s="2">
        <v>36074</v>
      </c>
      <c r="B5317" s="1">
        <v>6138</v>
      </c>
      <c r="C5317" s="1">
        <v>6523</v>
      </c>
      <c r="D5317" s="1">
        <v>6138</v>
      </c>
      <c r="E5317" s="1">
        <v>6336</v>
      </c>
      <c r="I5317" s="3">
        <f t="shared" si="410"/>
        <v>3.4955896765762821E-2</v>
      </c>
      <c r="J5317" s="3">
        <f t="shared" si="411"/>
        <v>-3.2258064516129031E-2</v>
      </c>
      <c r="K5317" s="9">
        <f t="shared" si="412"/>
        <v>385</v>
      </c>
      <c r="L5317" s="9">
        <f t="shared" si="413"/>
        <v>214</v>
      </c>
      <c r="M5317" s="9">
        <f t="shared" si="414"/>
        <v>-198</v>
      </c>
    </row>
    <row r="5318" spans="1:13">
      <c r="A5318" s="2">
        <v>36073</v>
      </c>
      <c r="B5318" s="1">
        <v>6354</v>
      </c>
      <c r="C5318" s="1">
        <v>6354</v>
      </c>
      <c r="D5318" s="1">
        <v>5996</v>
      </c>
      <c r="E5318" s="1">
        <v>6122</v>
      </c>
      <c r="I5318" s="3">
        <f t="shared" si="410"/>
        <v>-4.4780777032298331E-2</v>
      </c>
      <c r="J5318" s="3">
        <f t="shared" si="411"/>
        <v>3.6512433112999683E-2</v>
      </c>
      <c r="K5318" s="9">
        <f t="shared" si="412"/>
        <v>358</v>
      </c>
      <c r="L5318" s="9">
        <f t="shared" si="413"/>
        <v>-287</v>
      </c>
      <c r="M5318" s="9">
        <f t="shared" si="414"/>
        <v>232</v>
      </c>
    </row>
    <row r="5319" spans="1:13">
      <c r="A5319" s="2">
        <v>36070</v>
      </c>
      <c r="B5319" s="1">
        <v>5961</v>
      </c>
      <c r="C5319" s="1">
        <v>6419</v>
      </c>
      <c r="D5319" s="1">
        <v>5961</v>
      </c>
      <c r="E5319" s="1">
        <v>6409</v>
      </c>
      <c r="I5319" s="3">
        <f t="shared" si="410"/>
        <v>7.5335570469798663E-2</v>
      </c>
      <c r="J5319" s="3">
        <f t="shared" si="411"/>
        <v>-7.5155175306156688E-2</v>
      </c>
      <c r="K5319" s="9">
        <f t="shared" si="412"/>
        <v>458</v>
      </c>
      <c r="L5319" s="9">
        <f t="shared" si="413"/>
        <v>449</v>
      </c>
      <c r="M5319" s="9">
        <f t="shared" si="414"/>
        <v>-448</v>
      </c>
    </row>
    <row r="5320" spans="1:13">
      <c r="A5320" s="2">
        <v>36069</v>
      </c>
      <c r="B5320" s="1">
        <v>6593</v>
      </c>
      <c r="C5320" s="1">
        <v>6593</v>
      </c>
      <c r="D5320" s="1">
        <v>5950</v>
      </c>
      <c r="E5320" s="1">
        <v>5960</v>
      </c>
      <c r="I5320" s="3">
        <f t="shared" si="410"/>
        <v>-9.6010920673441524E-2</v>
      </c>
      <c r="J5320" s="3">
        <f t="shared" si="411"/>
        <v>9.6010920673441524E-2</v>
      </c>
      <c r="K5320" s="9">
        <f t="shared" si="412"/>
        <v>643</v>
      </c>
      <c r="L5320" s="9">
        <f t="shared" si="413"/>
        <v>-633</v>
      </c>
      <c r="M5320" s="9">
        <f t="shared" si="414"/>
        <v>633</v>
      </c>
    </row>
    <row r="5321" spans="1:13">
      <c r="A5321" s="2">
        <v>36068</v>
      </c>
      <c r="B5321" s="1">
        <v>6866</v>
      </c>
      <c r="C5321" s="1">
        <v>6866</v>
      </c>
      <c r="D5321" s="1">
        <v>6564</v>
      </c>
      <c r="E5321" s="1">
        <v>6593</v>
      </c>
      <c r="I5321" s="3">
        <f t="shared" si="410"/>
        <v>-4.0040768782760632E-2</v>
      </c>
      <c r="J5321" s="3">
        <f t="shared" si="411"/>
        <v>3.9761141858432859E-2</v>
      </c>
      <c r="K5321" s="9">
        <f t="shared" si="412"/>
        <v>302</v>
      </c>
      <c r="L5321" s="9">
        <f t="shared" si="413"/>
        <v>-275</v>
      </c>
      <c r="M5321" s="9">
        <f t="shared" si="414"/>
        <v>273</v>
      </c>
    </row>
    <row r="5322" spans="1:13">
      <c r="A5322" s="2">
        <v>36067</v>
      </c>
      <c r="B5322" s="1">
        <v>6827</v>
      </c>
      <c r="C5322" s="1">
        <v>6883</v>
      </c>
      <c r="D5322" s="1">
        <v>6651</v>
      </c>
      <c r="E5322" s="1">
        <v>6868</v>
      </c>
      <c r="I5322" s="3">
        <f t="shared" si="410"/>
        <v>6.0055661344660905E-3</v>
      </c>
      <c r="J5322" s="3">
        <f t="shared" si="411"/>
        <v>-6.0055661344660905E-3</v>
      </c>
      <c r="K5322" s="9">
        <f t="shared" si="412"/>
        <v>232</v>
      </c>
      <c r="L5322" s="9">
        <f t="shared" si="413"/>
        <v>41</v>
      </c>
      <c r="M5322" s="9">
        <f t="shared" si="414"/>
        <v>-41</v>
      </c>
    </row>
    <row r="5323" spans="1:13">
      <c r="A5323" s="2">
        <v>36066</v>
      </c>
      <c r="B5323" s="1">
        <v>6755</v>
      </c>
      <c r="C5323" s="1">
        <v>7036</v>
      </c>
      <c r="D5323" s="1">
        <v>6755</v>
      </c>
      <c r="E5323" s="1">
        <v>6827</v>
      </c>
      <c r="I5323" s="3">
        <f t="shared" si="410"/>
        <v>1.7285054388317688E-2</v>
      </c>
      <c r="J5323" s="3">
        <f t="shared" si="411"/>
        <v>-1.0658771280532938E-2</v>
      </c>
      <c r="K5323" s="9">
        <f t="shared" si="412"/>
        <v>281</v>
      </c>
      <c r="L5323" s="9">
        <f t="shared" si="413"/>
        <v>116</v>
      </c>
      <c r="M5323" s="9">
        <f t="shared" si="414"/>
        <v>-72</v>
      </c>
    </row>
    <row r="5324" spans="1:13">
      <c r="A5324" s="2">
        <v>36063</v>
      </c>
      <c r="B5324" s="1">
        <v>6833</v>
      </c>
      <c r="C5324" s="1">
        <v>6833</v>
      </c>
      <c r="D5324" s="1">
        <v>6410</v>
      </c>
      <c r="E5324" s="1">
        <v>6711</v>
      </c>
      <c r="I5324" s="3">
        <f t="shared" si="410"/>
        <v>-1.9433080070134424E-2</v>
      </c>
      <c r="J5324" s="3">
        <f t="shared" si="411"/>
        <v>1.7854529489243379E-2</v>
      </c>
      <c r="K5324" s="9">
        <f t="shared" si="412"/>
        <v>423</v>
      </c>
      <c r="L5324" s="9">
        <f t="shared" si="413"/>
        <v>-133</v>
      </c>
      <c r="M5324" s="9">
        <f t="shared" si="414"/>
        <v>122</v>
      </c>
    </row>
    <row r="5325" spans="1:13">
      <c r="A5325" s="2">
        <v>36062</v>
      </c>
      <c r="B5325" s="1">
        <v>7280</v>
      </c>
      <c r="C5325" s="1">
        <v>7385</v>
      </c>
      <c r="D5325" s="1">
        <v>6811</v>
      </c>
      <c r="E5325" s="1">
        <v>6844</v>
      </c>
      <c r="I5325" s="3">
        <f t="shared" ref="I5325:I5388" si="415">(E5325-E5326)/E5326</f>
        <v>-5.9890109890109892E-2</v>
      </c>
      <c r="J5325" s="3">
        <f t="shared" ref="J5325:J5388" si="416">(B5325-E5325)/B5325</f>
        <v>5.9890109890109892E-2</v>
      </c>
      <c r="K5325" s="9">
        <f t="shared" ref="K5325:K5388" si="417">(C5325-D5325)</f>
        <v>574</v>
      </c>
      <c r="L5325" s="9">
        <f t="shared" ref="L5325:L5388" si="418">(E5325-E5326)</f>
        <v>-436</v>
      </c>
      <c r="M5325" s="9">
        <f t="shared" ref="M5325:M5388" si="419">B5325-E5325</f>
        <v>436</v>
      </c>
    </row>
    <row r="5326" spans="1:13">
      <c r="A5326" s="2">
        <v>36061</v>
      </c>
      <c r="B5326" s="1">
        <v>6561</v>
      </c>
      <c r="C5326" s="1">
        <v>7295</v>
      </c>
      <c r="D5326" s="1">
        <v>6561</v>
      </c>
      <c r="E5326" s="1">
        <v>7280</v>
      </c>
      <c r="I5326" s="3">
        <f t="shared" si="415"/>
        <v>0.10992529348986126</v>
      </c>
      <c r="J5326" s="3">
        <f t="shared" si="416"/>
        <v>-0.10958695320835239</v>
      </c>
      <c r="K5326" s="9">
        <f t="shared" si="417"/>
        <v>734</v>
      </c>
      <c r="L5326" s="9">
        <f t="shared" si="418"/>
        <v>721</v>
      </c>
      <c r="M5326" s="9">
        <f t="shared" si="419"/>
        <v>-719</v>
      </c>
    </row>
    <row r="5327" spans="1:13">
      <c r="A5327" s="2">
        <v>36060</v>
      </c>
      <c r="B5327" s="1">
        <v>6451</v>
      </c>
      <c r="C5327" s="1">
        <v>6725</v>
      </c>
      <c r="D5327" s="1">
        <v>6451</v>
      </c>
      <c r="E5327" s="1">
        <v>6559</v>
      </c>
      <c r="I5327" s="3">
        <f t="shared" si="415"/>
        <v>1.7056908047759344E-2</v>
      </c>
      <c r="J5327" s="3">
        <f t="shared" si="416"/>
        <v>-1.6741590451092855E-2</v>
      </c>
      <c r="K5327" s="9">
        <f t="shared" si="417"/>
        <v>274</v>
      </c>
      <c r="L5327" s="9">
        <f t="shared" si="418"/>
        <v>110</v>
      </c>
      <c r="M5327" s="9">
        <f t="shared" si="419"/>
        <v>-108</v>
      </c>
    </row>
    <row r="5328" spans="1:13">
      <c r="A5328" s="2">
        <v>36059</v>
      </c>
      <c r="B5328" s="1">
        <v>6707</v>
      </c>
      <c r="C5328" s="1">
        <v>6707</v>
      </c>
      <c r="D5328" s="1">
        <v>6201</v>
      </c>
      <c r="E5328" s="1">
        <v>6449</v>
      </c>
      <c r="I5328" s="3">
        <f t="shared" si="415"/>
        <v>-3.8753912654643015E-2</v>
      </c>
      <c r="J5328" s="3">
        <f t="shared" si="416"/>
        <v>3.8467272998359919E-2</v>
      </c>
      <c r="K5328" s="9">
        <f t="shared" si="417"/>
        <v>506</v>
      </c>
      <c r="L5328" s="9">
        <f t="shared" si="418"/>
        <v>-260</v>
      </c>
      <c r="M5328" s="9">
        <f t="shared" si="419"/>
        <v>258</v>
      </c>
    </row>
    <row r="5329" spans="1:13">
      <c r="A5329" s="2">
        <v>36056</v>
      </c>
      <c r="B5329" s="1">
        <v>6432</v>
      </c>
      <c r="C5329" s="1">
        <v>6737</v>
      </c>
      <c r="D5329" s="1">
        <v>6432</v>
      </c>
      <c r="E5329" s="1">
        <v>6709</v>
      </c>
      <c r="I5329" s="3">
        <f t="shared" si="415"/>
        <v>4.3065920398009952E-2</v>
      </c>
      <c r="J5329" s="3">
        <f t="shared" si="416"/>
        <v>-4.3065920398009952E-2</v>
      </c>
      <c r="K5329" s="9">
        <f t="shared" si="417"/>
        <v>305</v>
      </c>
      <c r="L5329" s="9">
        <f t="shared" si="418"/>
        <v>277</v>
      </c>
      <c r="M5329" s="9">
        <f t="shared" si="419"/>
        <v>-277</v>
      </c>
    </row>
    <row r="5330" spans="1:13">
      <c r="A5330" s="2">
        <v>36055</v>
      </c>
      <c r="B5330" s="1">
        <v>6758</v>
      </c>
      <c r="C5330" s="1">
        <v>6758</v>
      </c>
      <c r="D5330" s="1">
        <v>6077</v>
      </c>
      <c r="E5330" s="1">
        <v>6432</v>
      </c>
      <c r="I5330" s="3">
        <f t="shared" si="415"/>
        <v>-4.8379937860630273E-2</v>
      </c>
      <c r="J5330" s="3">
        <f t="shared" si="416"/>
        <v>4.8239124001183784E-2</v>
      </c>
      <c r="K5330" s="9">
        <f t="shared" si="417"/>
        <v>681</v>
      </c>
      <c r="L5330" s="9">
        <f t="shared" si="418"/>
        <v>-327</v>
      </c>
      <c r="M5330" s="9">
        <f t="shared" si="419"/>
        <v>326</v>
      </c>
    </row>
    <row r="5331" spans="1:13">
      <c r="A5331" s="2">
        <v>36054</v>
      </c>
      <c r="B5331" s="1">
        <v>6906</v>
      </c>
      <c r="C5331" s="1">
        <v>7452</v>
      </c>
      <c r="D5331" s="1">
        <v>6509</v>
      </c>
      <c r="E5331" s="1">
        <v>6759</v>
      </c>
      <c r="I5331" s="3">
        <f t="shared" si="415"/>
        <v>-2.1144098479362782E-2</v>
      </c>
      <c r="J5331" s="3">
        <f t="shared" si="416"/>
        <v>2.1285838401390096E-2</v>
      </c>
      <c r="K5331" s="9">
        <f t="shared" si="417"/>
        <v>943</v>
      </c>
      <c r="L5331" s="9">
        <f t="shared" si="418"/>
        <v>-146</v>
      </c>
      <c r="M5331" s="9">
        <f t="shared" si="419"/>
        <v>147</v>
      </c>
    </row>
    <row r="5332" spans="1:13">
      <c r="A5332" s="2">
        <v>36053</v>
      </c>
      <c r="B5332" s="1">
        <v>5815</v>
      </c>
      <c r="C5332" s="1">
        <v>6905</v>
      </c>
      <c r="D5332" s="1">
        <v>5600</v>
      </c>
      <c r="E5332" s="1">
        <v>6905</v>
      </c>
      <c r="I5332" s="3">
        <f t="shared" si="415"/>
        <v>0.18683396356136128</v>
      </c>
      <c r="J5332" s="3">
        <f t="shared" si="416"/>
        <v>-0.18744625967325881</v>
      </c>
      <c r="K5332" s="9">
        <f t="shared" si="417"/>
        <v>1305</v>
      </c>
      <c r="L5332" s="9">
        <f t="shared" si="418"/>
        <v>1087</v>
      </c>
      <c r="M5332" s="9">
        <f t="shared" si="419"/>
        <v>-1090</v>
      </c>
    </row>
    <row r="5333" spans="1:13">
      <c r="A5333" s="2">
        <v>36052</v>
      </c>
      <c r="B5333" s="1">
        <v>5400</v>
      </c>
      <c r="C5333" s="1">
        <v>5844</v>
      </c>
      <c r="D5333" s="1">
        <v>5275</v>
      </c>
      <c r="E5333" s="1">
        <v>5818</v>
      </c>
      <c r="I5333" s="3">
        <f t="shared" si="415"/>
        <v>7.7806595035198226E-2</v>
      </c>
      <c r="J5333" s="3">
        <f t="shared" si="416"/>
        <v>-7.7407407407407411E-2</v>
      </c>
      <c r="K5333" s="9">
        <f t="shared" si="417"/>
        <v>569</v>
      </c>
      <c r="L5333" s="9">
        <f t="shared" si="418"/>
        <v>420</v>
      </c>
      <c r="M5333" s="9">
        <f t="shared" si="419"/>
        <v>-418</v>
      </c>
    </row>
    <row r="5334" spans="1:13">
      <c r="A5334" s="2">
        <v>36049</v>
      </c>
      <c r="B5334" s="1">
        <v>4763</v>
      </c>
      <c r="C5334" s="1">
        <v>5400</v>
      </c>
      <c r="D5334" s="1">
        <v>4575</v>
      </c>
      <c r="E5334" s="1">
        <v>5398</v>
      </c>
      <c r="I5334" s="3">
        <f t="shared" si="415"/>
        <v>0.13403361344537815</v>
      </c>
      <c r="J5334" s="3">
        <f t="shared" si="416"/>
        <v>-0.1333193365525929</v>
      </c>
      <c r="K5334" s="9">
        <f t="shared" si="417"/>
        <v>825</v>
      </c>
      <c r="L5334" s="9">
        <f t="shared" si="418"/>
        <v>638</v>
      </c>
      <c r="M5334" s="9">
        <f t="shared" si="419"/>
        <v>-635</v>
      </c>
    </row>
    <row r="5335" spans="1:13">
      <c r="A5335" s="2">
        <v>36048</v>
      </c>
      <c r="B5335" s="1">
        <v>5653</v>
      </c>
      <c r="C5335" s="1">
        <v>5653</v>
      </c>
      <c r="D5335" s="1">
        <v>4750</v>
      </c>
      <c r="E5335" s="1">
        <v>4760</v>
      </c>
      <c r="I5335" s="3">
        <f t="shared" si="415"/>
        <v>-0.15826702033598586</v>
      </c>
      <c r="J5335" s="3">
        <f t="shared" si="416"/>
        <v>0.15796921988324783</v>
      </c>
      <c r="K5335" s="9">
        <f t="shared" si="417"/>
        <v>903</v>
      </c>
      <c r="L5335" s="9">
        <f t="shared" si="418"/>
        <v>-895</v>
      </c>
      <c r="M5335" s="9">
        <f t="shared" si="419"/>
        <v>893</v>
      </c>
    </row>
    <row r="5336" spans="1:13">
      <c r="A5336" s="2">
        <v>36047</v>
      </c>
      <c r="B5336" s="1">
        <v>5816</v>
      </c>
      <c r="C5336" s="1">
        <v>5816</v>
      </c>
      <c r="D5336" s="1">
        <v>5627</v>
      </c>
      <c r="E5336" s="1">
        <v>5655</v>
      </c>
      <c r="I5336" s="3">
        <f t="shared" si="415"/>
        <v>-2.7682255845942229E-2</v>
      </c>
      <c r="J5336" s="3">
        <f t="shared" si="416"/>
        <v>2.7682255845942229E-2</v>
      </c>
      <c r="K5336" s="9">
        <f t="shared" si="417"/>
        <v>189</v>
      </c>
      <c r="L5336" s="9">
        <f t="shared" si="418"/>
        <v>-161</v>
      </c>
      <c r="M5336" s="9">
        <f t="shared" si="419"/>
        <v>161</v>
      </c>
    </row>
    <row r="5337" spans="1:13">
      <c r="A5337" s="2">
        <v>36046</v>
      </c>
      <c r="B5337" s="1">
        <v>5833</v>
      </c>
      <c r="C5337" s="1">
        <v>6130</v>
      </c>
      <c r="D5337" s="1">
        <v>5687</v>
      </c>
      <c r="E5337" s="1">
        <v>5816</v>
      </c>
      <c r="I5337" s="3">
        <f t="shared" si="415"/>
        <v>-3.5977385643309922E-3</v>
      </c>
      <c r="J5337" s="3">
        <f t="shared" si="416"/>
        <v>2.9144522544145381E-3</v>
      </c>
      <c r="K5337" s="9">
        <f t="shared" si="417"/>
        <v>443</v>
      </c>
      <c r="L5337" s="9">
        <f t="shared" si="418"/>
        <v>-21</v>
      </c>
      <c r="M5337" s="9">
        <f t="shared" si="419"/>
        <v>17</v>
      </c>
    </row>
    <row r="5338" spans="1:13">
      <c r="A5338" s="2">
        <v>36042</v>
      </c>
      <c r="B5338" s="1">
        <v>6218</v>
      </c>
      <c r="C5338" s="1">
        <v>6441</v>
      </c>
      <c r="D5338" s="1">
        <v>5354</v>
      </c>
      <c r="E5338" s="1">
        <v>5837</v>
      </c>
      <c r="I5338" s="3">
        <f t="shared" si="415"/>
        <v>-6.1273721453843681E-2</v>
      </c>
      <c r="J5338" s="3">
        <f t="shared" si="416"/>
        <v>6.1273721453843681E-2</v>
      </c>
      <c r="K5338" s="9">
        <f t="shared" si="417"/>
        <v>1087</v>
      </c>
      <c r="L5338" s="9">
        <f t="shared" si="418"/>
        <v>-381</v>
      </c>
      <c r="M5338" s="9">
        <f t="shared" si="419"/>
        <v>381</v>
      </c>
    </row>
    <row r="5339" spans="1:13">
      <c r="A5339" s="2">
        <v>36041</v>
      </c>
      <c r="B5339" s="1">
        <v>6781</v>
      </c>
      <c r="C5339" s="1">
        <v>6781</v>
      </c>
      <c r="D5339" s="1">
        <v>6187</v>
      </c>
      <c r="E5339" s="1">
        <v>6218</v>
      </c>
      <c r="I5339" s="3">
        <f t="shared" si="415"/>
        <v>-8.6125808348030575E-2</v>
      </c>
      <c r="J5339" s="3">
        <f t="shared" si="416"/>
        <v>8.3026102344786898E-2</v>
      </c>
      <c r="K5339" s="9">
        <f t="shared" si="417"/>
        <v>594</v>
      </c>
      <c r="L5339" s="9">
        <f t="shared" si="418"/>
        <v>-586</v>
      </c>
      <c r="M5339" s="9">
        <f t="shared" si="419"/>
        <v>563</v>
      </c>
    </row>
    <row r="5340" spans="1:13">
      <c r="A5340" s="2">
        <v>36040</v>
      </c>
      <c r="B5340" s="1">
        <v>6917</v>
      </c>
      <c r="C5340" s="1">
        <v>7104</v>
      </c>
      <c r="D5340" s="1">
        <v>6793</v>
      </c>
      <c r="E5340" s="1">
        <v>6804</v>
      </c>
      <c r="I5340" s="3">
        <f t="shared" si="415"/>
        <v>-1.6336562093393091E-2</v>
      </c>
      <c r="J5340" s="3">
        <f t="shared" si="416"/>
        <v>1.6336562093393091E-2</v>
      </c>
      <c r="K5340" s="9">
        <f t="shared" si="417"/>
        <v>311</v>
      </c>
      <c r="L5340" s="9">
        <f t="shared" si="418"/>
        <v>-113</v>
      </c>
      <c r="M5340" s="9">
        <f t="shared" si="419"/>
        <v>113</v>
      </c>
    </row>
    <row r="5341" spans="1:13">
      <c r="A5341" s="2">
        <v>36039</v>
      </c>
      <c r="B5341" s="1">
        <v>6472</v>
      </c>
      <c r="C5341" s="1">
        <v>6949</v>
      </c>
      <c r="D5341" s="1">
        <v>6387</v>
      </c>
      <c r="E5341" s="1">
        <v>6917</v>
      </c>
      <c r="I5341" s="3">
        <f t="shared" si="415"/>
        <v>6.8757725587144616E-2</v>
      </c>
      <c r="J5341" s="3">
        <f t="shared" si="416"/>
        <v>-6.8757725587144616E-2</v>
      </c>
      <c r="K5341" s="9">
        <f t="shared" si="417"/>
        <v>562</v>
      </c>
      <c r="L5341" s="9">
        <f t="shared" si="418"/>
        <v>445</v>
      </c>
      <c r="M5341" s="9">
        <f t="shared" si="419"/>
        <v>-445</v>
      </c>
    </row>
    <row r="5342" spans="1:13">
      <c r="A5342" s="2">
        <v>36038</v>
      </c>
      <c r="B5342" s="1">
        <v>6788</v>
      </c>
      <c r="C5342" s="1">
        <v>6788</v>
      </c>
      <c r="D5342" s="1">
        <v>6454</v>
      </c>
      <c r="E5342" s="1">
        <v>6472</v>
      </c>
      <c r="I5342" s="3">
        <f t="shared" si="415"/>
        <v>-4.0616661725466942E-2</v>
      </c>
      <c r="J5342" s="3">
        <f t="shared" si="416"/>
        <v>4.6552740129640544E-2</v>
      </c>
      <c r="K5342" s="9">
        <f t="shared" si="417"/>
        <v>334</v>
      </c>
      <c r="L5342" s="9">
        <f t="shared" si="418"/>
        <v>-274</v>
      </c>
      <c r="M5342" s="9">
        <f t="shared" si="419"/>
        <v>316</v>
      </c>
    </row>
    <row r="5343" spans="1:13">
      <c r="A5343" s="2">
        <v>36035</v>
      </c>
      <c r="B5343" s="1">
        <v>6617</v>
      </c>
      <c r="C5343" s="1">
        <v>6890</v>
      </c>
      <c r="D5343" s="1">
        <v>6530</v>
      </c>
      <c r="E5343" s="1">
        <v>6746</v>
      </c>
      <c r="I5343" s="3">
        <f t="shared" si="415"/>
        <v>1.9649334945586457E-2</v>
      </c>
      <c r="J5343" s="3">
        <f t="shared" si="416"/>
        <v>-1.9495239534532267E-2</v>
      </c>
      <c r="K5343" s="9">
        <f t="shared" si="417"/>
        <v>360</v>
      </c>
      <c r="L5343" s="9">
        <f t="shared" si="418"/>
        <v>130</v>
      </c>
      <c r="M5343" s="9">
        <f t="shared" si="419"/>
        <v>-129</v>
      </c>
    </row>
    <row r="5344" spans="1:13">
      <c r="A5344" s="2">
        <v>36034</v>
      </c>
      <c r="B5344" s="1">
        <v>7338</v>
      </c>
      <c r="C5344" s="1">
        <v>7338</v>
      </c>
      <c r="D5344" s="1">
        <v>6577</v>
      </c>
      <c r="E5344" s="1">
        <v>6616</v>
      </c>
      <c r="I5344" s="3">
        <f t="shared" si="415"/>
        <v>-9.9496393085613172E-2</v>
      </c>
      <c r="J5344" s="3">
        <f t="shared" si="416"/>
        <v>9.8391932406650312E-2</v>
      </c>
      <c r="K5344" s="9">
        <f t="shared" si="417"/>
        <v>761</v>
      </c>
      <c r="L5344" s="9">
        <f t="shared" si="418"/>
        <v>-731</v>
      </c>
      <c r="M5344" s="9">
        <f t="shared" si="419"/>
        <v>722</v>
      </c>
    </row>
    <row r="5345" spans="1:13">
      <c r="A5345" s="2">
        <v>36033</v>
      </c>
      <c r="B5345" s="1">
        <v>7644</v>
      </c>
      <c r="C5345" s="1">
        <v>7644</v>
      </c>
      <c r="D5345" s="1">
        <v>7301</v>
      </c>
      <c r="E5345" s="1">
        <v>7347</v>
      </c>
      <c r="I5345" s="3">
        <f t="shared" si="415"/>
        <v>-3.9356694560669453E-2</v>
      </c>
      <c r="J5345" s="3">
        <f t="shared" si="416"/>
        <v>3.8854003139717423E-2</v>
      </c>
      <c r="K5345" s="9">
        <f t="shared" si="417"/>
        <v>343</v>
      </c>
      <c r="L5345" s="9">
        <f t="shared" si="418"/>
        <v>-301</v>
      </c>
      <c r="M5345" s="9">
        <f t="shared" si="419"/>
        <v>297</v>
      </c>
    </row>
    <row r="5346" spans="1:13">
      <c r="A5346" s="2">
        <v>36032</v>
      </c>
      <c r="B5346" s="1">
        <v>7655</v>
      </c>
      <c r="C5346" s="1">
        <v>7932</v>
      </c>
      <c r="D5346" s="1">
        <v>7520</v>
      </c>
      <c r="E5346" s="1">
        <v>7648</v>
      </c>
      <c r="I5346" s="3">
        <f t="shared" si="415"/>
        <v>-9.1443500979751795E-4</v>
      </c>
      <c r="J5346" s="3">
        <f t="shared" si="416"/>
        <v>9.1443500979751795E-4</v>
      </c>
      <c r="K5346" s="9">
        <f t="shared" si="417"/>
        <v>412</v>
      </c>
      <c r="L5346" s="9">
        <f t="shared" si="418"/>
        <v>-7</v>
      </c>
      <c r="M5346" s="9">
        <f t="shared" si="419"/>
        <v>7</v>
      </c>
    </row>
    <row r="5347" spans="1:13">
      <c r="A5347" s="2">
        <v>36031</v>
      </c>
      <c r="B5347" s="1">
        <v>7765</v>
      </c>
      <c r="C5347" s="1">
        <v>7887</v>
      </c>
      <c r="D5347" s="1">
        <v>7496</v>
      </c>
      <c r="E5347" s="1">
        <v>7655</v>
      </c>
      <c r="I5347" s="3">
        <f t="shared" si="415"/>
        <v>-1.3912147365709133E-2</v>
      </c>
      <c r="J5347" s="3">
        <f t="shared" si="416"/>
        <v>1.4166130070830651E-2</v>
      </c>
      <c r="K5347" s="9">
        <f t="shared" si="417"/>
        <v>391</v>
      </c>
      <c r="L5347" s="9">
        <f t="shared" si="418"/>
        <v>-108</v>
      </c>
      <c r="M5347" s="9">
        <f t="shared" si="419"/>
        <v>110</v>
      </c>
    </row>
    <row r="5348" spans="1:13">
      <c r="A5348" s="2">
        <v>36028</v>
      </c>
      <c r="B5348" s="1">
        <v>7991</v>
      </c>
      <c r="C5348" s="1">
        <v>7991</v>
      </c>
      <c r="D5348" s="1">
        <v>7191</v>
      </c>
      <c r="E5348" s="1">
        <v>7763</v>
      </c>
      <c r="I5348" s="3">
        <f t="shared" si="415"/>
        <v>-2.8532098610937303E-2</v>
      </c>
      <c r="J5348" s="3">
        <f t="shared" si="416"/>
        <v>2.8532098610937303E-2</v>
      </c>
      <c r="K5348" s="9">
        <f t="shared" si="417"/>
        <v>800</v>
      </c>
      <c r="L5348" s="9">
        <f t="shared" si="418"/>
        <v>-228</v>
      </c>
      <c r="M5348" s="9">
        <f t="shared" si="419"/>
        <v>228</v>
      </c>
    </row>
    <row r="5349" spans="1:13">
      <c r="A5349" s="2">
        <v>36027</v>
      </c>
      <c r="B5349" s="1">
        <v>8541</v>
      </c>
      <c r="C5349" s="1">
        <v>8541</v>
      </c>
      <c r="D5349" s="1">
        <v>7972</v>
      </c>
      <c r="E5349" s="1">
        <v>7991</v>
      </c>
      <c r="I5349" s="3">
        <f t="shared" si="415"/>
        <v>-6.4395269874721925E-2</v>
      </c>
      <c r="J5349" s="3">
        <f t="shared" si="416"/>
        <v>6.4395269874721925E-2</v>
      </c>
      <c r="K5349" s="9">
        <f t="shared" si="417"/>
        <v>569</v>
      </c>
      <c r="L5349" s="9">
        <f t="shared" si="418"/>
        <v>-550</v>
      </c>
      <c r="M5349" s="9">
        <f t="shared" si="419"/>
        <v>550</v>
      </c>
    </row>
    <row r="5350" spans="1:13">
      <c r="A5350" s="2">
        <v>36026</v>
      </c>
      <c r="B5350" s="1">
        <v>8646</v>
      </c>
      <c r="C5350" s="1">
        <v>8842</v>
      </c>
      <c r="D5350" s="1">
        <v>8495</v>
      </c>
      <c r="E5350" s="1">
        <v>8541</v>
      </c>
      <c r="I5350" s="3">
        <f t="shared" si="415"/>
        <v>-1.1687109465401527E-2</v>
      </c>
      <c r="J5350" s="3">
        <f t="shared" si="416"/>
        <v>1.2144344205412909E-2</v>
      </c>
      <c r="K5350" s="9">
        <f t="shared" si="417"/>
        <v>347</v>
      </c>
      <c r="L5350" s="9">
        <f t="shared" si="418"/>
        <v>-101</v>
      </c>
      <c r="M5350" s="9">
        <f t="shared" si="419"/>
        <v>105</v>
      </c>
    </row>
    <row r="5351" spans="1:13">
      <c r="A5351" s="2">
        <v>36025</v>
      </c>
      <c r="B5351" s="1">
        <v>8610</v>
      </c>
      <c r="C5351" s="1">
        <v>8678</v>
      </c>
      <c r="D5351" s="1">
        <v>8383</v>
      </c>
      <c r="E5351" s="1">
        <v>8642</v>
      </c>
      <c r="I5351" s="3">
        <f t="shared" si="415"/>
        <v>3.83319781623882E-3</v>
      </c>
      <c r="J5351" s="3">
        <f t="shared" si="416"/>
        <v>-3.7166085946573751E-3</v>
      </c>
      <c r="K5351" s="9">
        <f t="shared" si="417"/>
        <v>295</v>
      </c>
      <c r="L5351" s="9">
        <f t="shared" si="418"/>
        <v>33</v>
      </c>
      <c r="M5351" s="9">
        <f t="shared" si="419"/>
        <v>-32</v>
      </c>
    </row>
    <row r="5352" spans="1:13">
      <c r="A5352" s="2">
        <v>36024</v>
      </c>
      <c r="B5352" s="1">
        <v>8743</v>
      </c>
      <c r="C5352" s="1">
        <v>8746</v>
      </c>
      <c r="D5352" s="1">
        <v>8492</v>
      </c>
      <c r="E5352" s="1">
        <v>8609</v>
      </c>
      <c r="I5352" s="3">
        <f t="shared" si="415"/>
        <v>-1.5326546951847191E-2</v>
      </c>
      <c r="J5352" s="3">
        <f t="shared" si="416"/>
        <v>1.5326546951847191E-2</v>
      </c>
      <c r="K5352" s="9">
        <f t="shared" si="417"/>
        <v>254</v>
      </c>
      <c r="L5352" s="9">
        <f t="shared" si="418"/>
        <v>-134</v>
      </c>
      <c r="M5352" s="9">
        <f t="shared" si="419"/>
        <v>134</v>
      </c>
    </row>
    <row r="5353" spans="1:13">
      <c r="A5353" s="2">
        <v>36021</v>
      </c>
      <c r="B5353" s="1">
        <v>8710</v>
      </c>
      <c r="C5353" s="1">
        <v>8981</v>
      </c>
      <c r="D5353" s="1">
        <v>8609</v>
      </c>
      <c r="E5353" s="1">
        <v>8743</v>
      </c>
      <c r="I5353" s="3">
        <f t="shared" si="415"/>
        <v>3.7887485648679677E-3</v>
      </c>
      <c r="J5353" s="3">
        <f t="shared" si="416"/>
        <v>-3.7887485648679677E-3</v>
      </c>
      <c r="K5353" s="9">
        <f t="shared" si="417"/>
        <v>372</v>
      </c>
      <c r="L5353" s="9">
        <f t="shared" si="418"/>
        <v>33</v>
      </c>
      <c r="M5353" s="9">
        <f t="shared" si="419"/>
        <v>-33</v>
      </c>
    </row>
    <row r="5354" spans="1:13">
      <c r="A5354" s="2">
        <v>36020</v>
      </c>
      <c r="B5354" s="1">
        <v>8459</v>
      </c>
      <c r="C5354" s="1">
        <v>8785</v>
      </c>
      <c r="D5354" s="1">
        <v>8364</v>
      </c>
      <c r="E5354" s="1">
        <v>8710</v>
      </c>
      <c r="I5354" s="3">
        <f t="shared" si="415"/>
        <v>3.4810502554354285E-2</v>
      </c>
      <c r="J5354" s="3">
        <f t="shared" si="416"/>
        <v>-2.9672538125073887E-2</v>
      </c>
      <c r="K5354" s="9">
        <f t="shared" si="417"/>
        <v>421</v>
      </c>
      <c r="L5354" s="9">
        <f t="shared" si="418"/>
        <v>293</v>
      </c>
      <c r="M5354" s="9">
        <f t="shared" si="419"/>
        <v>-251</v>
      </c>
    </row>
    <row r="5355" spans="1:13">
      <c r="A5355" s="2">
        <v>36019</v>
      </c>
      <c r="B5355" s="1">
        <v>8801</v>
      </c>
      <c r="C5355" s="1">
        <v>9066</v>
      </c>
      <c r="D5355" s="1">
        <v>8399</v>
      </c>
      <c r="E5355" s="1">
        <v>8417</v>
      </c>
      <c r="I5355" s="3">
        <f t="shared" si="415"/>
        <v>-4.3631405522099764E-2</v>
      </c>
      <c r="J5355" s="3">
        <f t="shared" si="416"/>
        <v>4.3631405522099764E-2</v>
      </c>
      <c r="K5355" s="9">
        <f t="shared" si="417"/>
        <v>667</v>
      </c>
      <c r="L5355" s="9">
        <f t="shared" si="418"/>
        <v>-384</v>
      </c>
      <c r="M5355" s="9">
        <f t="shared" si="419"/>
        <v>384</v>
      </c>
    </row>
    <row r="5356" spans="1:13">
      <c r="A5356" s="2">
        <v>36018</v>
      </c>
      <c r="B5356" s="1">
        <v>9173</v>
      </c>
      <c r="C5356" s="1">
        <v>9173</v>
      </c>
      <c r="D5356" s="1">
        <v>8657</v>
      </c>
      <c r="E5356" s="1">
        <v>8801</v>
      </c>
      <c r="I5356" s="3">
        <f t="shared" si="415"/>
        <v>-4.1494227837072531E-2</v>
      </c>
      <c r="J5356" s="3">
        <f t="shared" si="416"/>
        <v>4.055379919328464E-2</v>
      </c>
      <c r="K5356" s="9">
        <f t="shared" si="417"/>
        <v>516</v>
      </c>
      <c r="L5356" s="9">
        <f t="shared" si="418"/>
        <v>-381</v>
      </c>
      <c r="M5356" s="9">
        <f t="shared" si="419"/>
        <v>372</v>
      </c>
    </row>
    <row r="5357" spans="1:13">
      <c r="A5357" s="2">
        <v>36017</v>
      </c>
      <c r="B5357" s="1">
        <v>9318</v>
      </c>
      <c r="C5357" s="1">
        <v>9318</v>
      </c>
      <c r="D5357" s="1">
        <v>9031</v>
      </c>
      <c r="E5357" s="1">
        <v>9182</v>
      </c>
      <c r="I5357" s="3">
        <f t="shared" si="415"/>
        <v>-1.4701148191866079E-2</v>
      </c>
      <c r="J5357" s="3">
        <f t="shared" si="416"/>
        <v>1.45954067396437E-2</v>
      </c>
      <c r="K5357" s="9">
        <f t="shared" si="417"/>
        <v>287</v>
      </c>
      <c r="L5357" s="9">
        <f t="shared" si="418"/>
        <v>-137</v>
      </c>
      <c r="M5357" s="9">
        <f t="shared" si="419"/>
        <v>136</v>
      </c>
    </row>
    <row r="5358" spans="1:13">
      <c r="A5358" s="2">
        <v>36014</v>
      </c>
      <c r="B5358" s="1">
        <v>9689</v>
      </c>
      <c r="C5358" s="1">
        <v>9689</v>
      </c>
      <c r="D5358" s="1">
        <v>9193</v>
      </c>
      <c r="E5358" s="1">
        <v>9319</v>
      </c>
      <c r="I5358" s="3">
        <f t="shared" si="415"/>
        <v>-3.8187635462896066E-2</v>
      </c>
      <c r="J5358" s="3">
        <f t="shared" si="416"/>
        <v>3.8187635462896066E-2</v>
      </c>
      <c r="K5358" s="9">
        <f t="shared" si="417"/>
        <v>496</v>
      </c>
      <c r="L5358" s="9">
        <f t="shared" si="418"/>
        <v>-370</v>
      </c>
      <c r="M5358" s="9">
        <f t="shared" si="419"/>
        <v>370</v>
      </c>
    </row>
    <row r="5359" spans="1:13">
      <c r="A5359" s="2">
        <v>36013</v>
      </c>
      <c r="B5359" s="1">
        <v>9747</v>
      </c>
      <c r="C5359" s="1">
        <v>9779</v>
      </c>
      <c r="D5359" s="1">
        <v>9617</v>
      </c>
      <c r="E5359" s="1">
        <v>9689</v>
      </c>
      <c r="I5359" s="3">
        <f t="shared" si="415"/>
        <v>-1.4143264143264143E-2</v>
      </c>
      <c r="J5359" s="3">
        <f t="shared" si="416"/>
        <v>5.9505488868369753E-3</v>
      </c>
      <c r="K5359" s="9">
        <f t="shared" si="417"/>
        <v>162</v>
      </c>
      <c r="L5359" s="9">
        <f t="shared" si="418"/>
        <v>-139</v>
      </c>
      <c r="M5359" s="9">
        <f t="shared" si="419"/>
        <v>58</v>
      </c>
    </row>
    <row r="5360" spans="1:13">
      <c r="A5360" s="2">
        <v>36012</v>
      </c>
      <c r="B5360" s="1">
        <v>9859</v>
      </c>
      <c r="C5360" s="1">
        <v>9960</v>
      </c>
      <c r="D5360" s="1">
        <v>9558</v>
      </c>
      <c r="E5360" s="1">
        <v>9828</v>
      </c>
      <c r="I5360" s="3">
        <f t="shared" si="415"/>
        <v>-3.1443351252662542E-3</v>
      </c>
      <c r="J5360" s="3">
        <f t="shared" si="416"/>
        <v>3.1443351252662542E-3</v>
      </c>
      <c r="K5360" s="9">
        <f t="shared" si="417"/>
        <v>402</v>
      </c>
      <c r="L5360" s="9">
        <f t="shared" si="418"/>
        <v>-31</v>
      </c>
      <c r="M5360" s="9">
        <f t="shared" si="419"/>
        <v>31</v>
      </c>
    </row>
    <row r="5361" spans="1:13">
      <c r="A5361" s="2">
        <v>36011</v>
      </c>
      <c r="B5361" s="1">
        <v>10461</v>
      </c>
      <c r="C5361" s="1">
        <v>10510</v>
      </c>
      <c r="D5361" s="1">
        <v>9840</v>
      </c>
      <c r="E5361" s="1">
        <v>9859</v>
      </c>
      <c r="I5361" s="3">
        <f t="shared" si="415"/>
        <v>-5.3111794083749518E-2</v>
      </c>
      <c r="J5361" s="3">
        <f t="shared" si="416"/>
        <v>5.7547079629098559E-2</v>
      </c>
      <c r="K5361" s="9">
        <f t="shared" si="417"/>
        <v>670</v>
      </c>
      <c r="L5361" s="9">
        <f t="shared" si="418"/>
        <v>-553</v>
      </c>
      <c r="M5361" s="9">
        <f t="shared" si="419"/>
        <v>602</v>
      </c>
    </row>
    <row r="5362" spans="1:13">
      <c r="A5362" s="2">
        <v>36010</v>
      </c>
      <c r="B5362" s="1">
        <v>10705</v>
      </c>
      <c r="C5362" s="1">
        <v>10705</v>
      </c>
      <c r="D5362" s="1">
        <v>10399</v>
      </c>
      <c r="E5362" s="1">
        <v>10412</v>
      </c>
      <c r="I5362" s="3">
        <f t="shared" si="415"/>
        <v>-2.7552068740076586E-2</v>
      </c>
      <c r="J5362" s="3">
        <f t="shared" si="416"/>
        <v>2.7370387669313406E-2</v>
      </c>
      <c r="K5362" s="9">
        <f t="shared" si="417"/>
        <v>306</v>
      </c>
      <c r="L5362" s="9">
        <f t="shared" si="418"/>
        <v>-295</v>
      </c>
      <c r="M5362" s="9">
        <f t="shared" si="419"/>
        <v>293</v>
      </c>
    </row>
    <row r="5363" spans="1:13">
      <c r="A5363" s="2">
        <v>36007</v>
      </c>
      <c r="B5363" s="1">
        <v>10939</v>
      </c>
      <c r="C5363" s="1">
        <v>10996</v>
      </c>
      <c r="D5363" s="1">
        <v>10643</v>
      </c>
      <c r="E5363" s="1">
        <v>10707</v>
      </c>
      <c r="I5363" s="3">
        <f t="shared" si="415"/>
        <v>-2.1208519974403511E-2</v>
      </c>
      <c r="J5363" s="3">
        <f t="shared" si="416"/>
        <v>2.1208519974403511E-2</v>
      </c>
      <c r="K5363" s="9">
        <f t="shared" si="417"/>
        <v>353</v>
      </c>
      <c r="L5363" s="9">
        <f t="shared" si="418"/>
        <v>-232</v>
      </c>
      <c r="M5363" s="9">
        <f t="shared" si="419"/>
        <v>232</v>
      </c>
    </row>
    <row r="5364" spans="1:13">
      <c r="A5364" s="2">
        <v>36006</v>
      </c>
      <c r="B5364" s="1">
        <v>10543</v>
      </c>
      <c r="C5364" s="1">
        <v>11064</v>
      </c>
      <c r="D5364" s="1">
        <v>10543</v>
      </c>
      <c r="E5364" s="1">
        <v>10939</v>
      </c>
      <c r="I5364" s="3">
        <f t="shared" si="415"/>
        <v>3.7658888256497818E-2</v>
      </c>
      <c r="J5364" s="3">
        <f t="shared" si="416"/>
        <v>-3.7560466660343357E-2</v>
      </c>
      <c r="K5364" s="9">
        <f t="shared" si="417"/>
        <v>521</v>
      </c>
      <c r="L5364" s="9">
        <f t="shared" si="418"/>
        <v>397</v>
      </c>
      <c r="M5364" s="9">
        <f t="shared" si="419"/>
        <v>-396</v>
      </c>
    </row>
    <row r="5365" spans="1:13">
      <c r="A5365" s="2">
        <v>36005</v>
      </c>
      <c r="B5365" s="1">
        <v>10318</v>
      </c>
      <c r="C5365" s="1">
        <v>10755</v>
      </c>
      <c r="D5365" s="1">
        <v>10318</v>
      </c>
      <c r="E5365" s="1">
        <v>10542</v>
      </c>
      <c r="I5365" s="3">
        <f t="shared" si="415"/>
        <v>2.1709633649932156E-2</v>
      </c>
      <c r="J5365" s="3">
        <f t="shared" si="416"/>
        <v>-2.1709633649932156E-2</v>
      </c>
      <c r="K5365" s="9">
        <f t="shared" si="417"/>
        <v>437</v>
      </c>
      <c r="L5365" s="9">
        <f t="shared" si="418"/>
        <v>224</v>
      </c>
      <c r="M5365" s="9">
        <f t="shared" si="419"/>
        <v>-224</v>
      </c>
    </row>
    <row r="5366" spans="1:13">
      <c r="A5366" s="2">
        <v>36004</v>
      </c>
      <c r="B5366" s="1">
        <v>10564</v>
      </c>
      <c r="C5366" s="1">
        <v>10709</v>
      </c>
      <c r="D5366" s="1">
        <v>10233</v>
      </c>
      <c r="E5366" s="1">
        <v>10318</v>
      </c>
      <c r="I5366" s="3">
        <f t="shared" si="415"/>
        <v>-2.3286633850814087E-2</v>
      </c>
      <c r="J5366" s="3">
        <f t="shared" si="416"/>
        <v>2.3286633850814087E-2</v>
      </c>
      <c r="K5366" s="9">
        <f t="shared" si="417"/>
        <v>476</v>
      </c>
      <c r="L5366" s="9">
        <f t="shared" si="418"/>
        <v>-246</v>
      </c>
      <c r="M5366" s="9">
        <f t="shared" si="419"/>
        <v>246</v>
      </c>
    </row>
    <row r="5367" spans="1:13">
      <c r="A5367" s="2">
        <v>36003</v>
      </c>
      <c r="B5367" s="1">
        <v>10571</v>
      </c>
      <c r="C5367" s="1">
        <v>10579</v>
      </c>
      <c r="D5367" s="1">
        <v>10323</v>
      </c>
      <c r="E5367" s="1">
        <v>10564</v>
      </c>
      <c r="I5367" s="3">
        <f t="shared" si="415"/>
        <v>-9.4571590694155481E-4</v>
      </c>
      <c r="J5367" s="3">
        <f t="shared" si="416"/>
        <v>6.6218900766247285E-4</v>
      </c>
      <c r="K5367" s="9">
        <f t="shared" si="417"/>
        <v>256</v>
      </c>
      <c r="L5367" s="9">
        <f t="shared" si="418"/>
        <v>-10</v>
      </c>
      <c r="M5367" s="9">
        <f t="shared" si="419"/>
        <v>7</v>
      </c>
    </row>
    <row r="5368" spans="1:13">
      <c r="A5368" s="2">
        <v>36000</v>
      </c>
      <c r="B5368" s="1">
        <v>10639</v>
      </c>
      <c r="C5368" s="1">
        <v>10784</v>
      </c>
      <c r="D5368" s="1">
        <v>10402</v>
      </c>
      <c r="E5368" s="1">
        <v>10574</v>
      </c>
      <c r="I5368" s="3">
        <f t="shared" si="415"/>
        <v>-6.1095967666134031E-3</v>
      </c>
      <c r="J5368" s="3">
        <f t="shared" si="416"/>
        <v>6.1095967666134031E-3</v>
      </c>
      <c r="K5368" s="9">
        <f t="shared" si="417"/>
        <v>382</v>
      </c>
      <c r="L5368" s="9">
        <f t="shared" si="418"/>
        <v>-65</v>
      </c>
      <c r="M5368" s="9">
        <f t="shared" si="419"/>
        <v>65</v>
      </c>
    </row>
    <row r="5369" spans="1:13">
      <c r="A5369" s="2">
        <v>35999</v>
      </c>
      <c r="B5369" s="1">
        <v>10913</v>
      </c>
      <c r="C5369" s="1">
        <v>10913</v>
      </c>
      <c r="D5369" s="1">
        <v>10635</v>
      </c>
      <c r="E5369" s="1">
        <v>10639</v>
      </c>
      <c r="I5369" s="3">
        <f t="shared" si="415"/>
        <v>-2.5018328445747799E-2</v>
      </c>
      <c r="J5369" s="3">
        <f t="shared" si="416"/>
        <v>2.5107669751672317E-2</v>
      </c>
      <c r="K5369" s="9">
        <f t="shared" si="417"/>
        <v>278</v>
      </c>
      <c r="L5369" s="9">
        <f t="shared" si="418"/>
        <v>-273</v>
      </c>
      <c r="M5369" s="9">
        <f t="shared" si="419"/>
        <v>274</v>
      </c>
    </row>
    <row r="5370" spans="1:13">
      <c r="A5370" s="2">
        <v>35998</v>
      </c>
      <c r="B5370" s="1">
        <v>10922</v>
      </c>
      <c r="C5370" s="1">
        <v>10931</v>
      </c>
      <c r="D5370" s="1">
        <v>10718</v>
      </c>
      <c r="E5370" s="1">
        <v>10912</v>
      </c>
      <c r="I5370" s="3">
        <f t="shared" si="415"/>
        <v>-9.1558322651529023E-4</v>
      </c>
      <c r="J5370" s="3">
        <f t="shared" si="416"/>
        <v>9.1558322651529023E-4</v>
      </c>
      <c r="K5370" s="9">
        <f t="shared" si="417"/>
        <v>213</v>
      </c>
      <c r="L5370" s="9">
        <f t="shared" si="418"/>
        <v>-10</v>
      </c>
      <c r="M5370" s="9">
        <f t="shared" si="419"/>
        <v>10</v>
      </c>
    </row>
    <row r="5371" spans="1:13">
      <c r="A5371" s="2">
        <v>35997</v>
      </c>
      <c r="B5371" s="1">
        <v>11041</v>
      </c>
      <c r="C5371" s="1">
        <v>11156</v>
      </c>
      <c r="D5371" s="1">
        <v>10898</v>
      </c>
      <c r="E5371" s="1">
        <v>10922</v>
      </c>
      <c r="I5371" s="3">
        <f t="shared" si="415"/>
        <v>-1.0778009238293633E-2</v>
      </c>
      <c r="J5371" s="3">
        <f t="shared" si="416"/>
        <v>1.0778009238293633E-2</v>
      </c>
      <c r="K5371" s="9">
        <f t="shared" si="417"/>
        <v>258</v>
      </c>
      <c r="L5371" s="9">
        <f t="shared" si="418"/>
        <v>-119</v>
      </c>
      <c r="M5371" s="9">
        <f t="shared" si="419"/>
        <v>119</v>
      </c>
    </row>
    <row r="5372" spans="1:13">
      <c r="A5372" s="2">
        <v>35996</v>
      </c>
      <c r="B5372" s="1">
        <v>11059</v>
      </c>
      <c r="C5372" s="1">
        <v>11097</v>
      </c>
      <c r="D5372" s="1">
        <v>10950</v>
      </c>
      <c r="E5372" s="1">
        <v>11041</v>
      </c>
      <c r="I5372" s="3">
        <f t="shared" si="415"/>
        <v>-1.4470471194718277E-3</v>
      </c>
      <c r="J5372" s="3">
        <f t="shared" si="416"/>
        <v>1.627633601591464E-3</v>
      </c>
      <c r="K5372" s="9">
        <f t="shared" si="417"/>
        <v>147</v>
      </c>
      <c r="L5372" s="9">
        <f t="shared" si="418"/>
        <v>-16</v>
      </c>
      <c r="M5372" s="9">
        <f t="shared" si="419"/>
        <v>18</v>
      </c>
    </row>
    <row r="5373" spans="1:13">
      <c r="A5373" s="2">
        <v>35993</v>
      </c>
      <c r="B5373" s="1">
        <v>10907</v>
      </c>
      <c r="C5373" s="1">
        <v>11110</v>
      </c>
      <c r="D5373" s="1">
        <v>10907</v>
      </c>
      <c r="E5373" s="1">
        <v>11057</v>
      </c>
      <c r="I5373" s="3">
        <f t="shared" si="415"/>
        <v>1.3752635921885028E-2</v>
      </c>
      <c r="J5373" s="3">
        <f t="shared" si="416"/>
        <v>-1.3752635921885028E-2</v>
      </c>
      <c r="K5373" s="9">
        <f t="shared" si="417"/>
        <v>203</v>
      </c>
      <c r="L5373" s="9">
        <f t="shared" si="418"/>
        <v>150</v>
      </c>
      <c r="M5373" s="9">
        <f t="shared" si="419"/>
        <v>-150</v>
      </c>
    </row>
    <row r="5374" spans="1:13">
      <c r="A5374" s="2">
        <v>35992</v>
      </c>
      <c r="B5374" s="1">
        <v>10703</v>
      </c>
      <c r="C5374" s="1">
        <v>10920</v>
      </c>
      <c r="D5374" s="1">
        <v>10690</v>
      </c>
      <c r="E5374" s="1">
        <v>10907</v>
      </c>
      <c r="I5374" s="3">
        <f t="shared" si="415"/>
        <v>2.4323816679188578E-2</v>
      </c>
      <c r="J5374" s="3">
        <f t="shared" si="416"/>
        <v>-1.9060076614033448E-2</v>
      </c>
      <c r="K5374" s="9">
        <f t="shared" si="417"/>
        <v>230</v>
      </c>
      <c r="L5374" s="9">
        <f t="shared" si="418"/>
        <v>259</v>
      </c>
      <c r="M5374" s="9">
        <f t="shared" si="419"/>
        <v>-204</v>
      </c>
    </row>
    <row r="5375" spans="1:13">
      <c r="A5375" s="2">
        <v>35991</v>
      </c>
      <c r="B5375" s="1">
        <v>10641</v>
      </c>
      <c r="C5375" s="1">
        <v>10791</v>
      </c>
      <c r="D5375" s="1">
        <v>10578</v>
      </c>
      <c r="E5375" s="1">
        <v>10648</v>
      </c>
      <c r="I5375" s="3">
        <f t="shared" si="415"/>
        <v>6.5783291044074809E-4</v>
      </c>
      <c r="J5375" s="3">
        <f t="shared" si="416"/>
        <v>-6.5783291044074809E-4</v>
      </c>
      <c r="K5375" s="9">
        <f t="shared" si="417"/>
        <v>213</v>
      </c>
      <c r="L5375" s="9">
        <f t="shared" si="418"/>
        <v>7</v>
      </c>
      <c r="M5375" s="9">
        <f t="shared" si="419"/>
        <v>-7</v>
      </c>
    </row>
    <row r="5376" spans="1:13">
      <c r="A5376" s="2">
        <v>35990</v>
      </c>
      <c r="B5376" s="1">
        <v>10418</v>
      </c>
      <c r="C5376" s="1">
        <v>10673</v>
      </c>
      <c r="D5376" s="1">
        <v>10418</v>
      </c>
      <c r="E5376" s="1">
        <v>10641</v>
      </c>
      <c r="I5376" s="3">
        <f t="shared" si="415"/>
        <v>2.1307227181111429E-2</v>
      </c>
      <c r="J5376" s="3">
        <f t="shared" si="416"/>
        <v>-2.1405260126703782E-2</v>
      </c>
      <c r="K5376" s="9">
        <f t="shared" si="417"/>
        <v>255</v>
      </c>
      <c r="L5376" s="9">
        <f t="shared" si="418"/>
        <v>222</v>
      </c>
      <c r="M5376" s="9">
        <f t="shared" si="419"/>
        <v>-223</v>
      </c>
    </row>
    <row r="5377" spans="1:13">
      <c r="A5377" s="2">
        <v>35989</v>
      </c>
      <c r="B5377" s="1">
        <v>10352</v>
      </c>
      <c r="C5377" s="1">
        <v>10461</v>
      </c>
      <c r="D5377" s="1">
        <v>10352</v>
      </c>
      <c r="E5377" s="1">
        <v>10419</v>
      </c>
      <c r="I5377" s="3">
        <f t="shared" si="415"/>
        <v>9.0063916327716449E-3</v>
      </c>
      <c r="J5377" s="3">
        <f t="shared" si="416"/>
        <v>-6.4721792890262749E-3</v>
      </c>
      <c r="K5377" s="9">
        <f t="shared" si="417"/>
        <v>109</v>
      </c>
      <c r="L5377" s="9">
        <f t="shared" si="418"/>
        <v>93</v>
      </c>
      <c r="M5377" s="9">
        <f t="shared" si="419"/>
        <v>-67</v>
      </c>
    </row>
    <row r="5378" spans="1:13">
      <c r="A5378" s="2">
        <v>35986</v>
      </c>
      <c r="B5378" s="1">
        <v>10335</v>
      </c>
      <c r="C5378" s="1">
        <v>10381</v>
      </c>
      <c r="D5378" s="1">
        <v>10172</v>
      </c>
      <c r="E5378" s="1">
        <v>10326</v>
      </c>
      <c r="I5378" s="3">
        <f t="shared" si="415"/>
        <v>-8.7082728592162558E-4</v>
      </c>
      <c r="J5378" s="3">
        <f t="shared" si="416"/>
        <v>8.7082728592162558E-4</v>
      </c>
      <c r="K5378" s="9">
        <f t="shared" si="417"/>
        <v>209</v>
      </c>
      <c r="L5378" s="9">
        <f t="shared" si="418"/>
        <v>-9</v>
      </c>
      <c r="M5378" s="9">
        <f t="shared" si="419"/>
        <v>9</v>
      </c>
    </row>
    <row r="5379" spans="1:13">
      <c r="A5379" s="2">
        <v>35984</v>
      </c>
      <c r="B5379" s="1">
        <v>10202</v>
      </c>
      <c r="C5379" s="1">
        <v>10387</v>
      </c>
      <c r="D5379" s="1">
        <v>10202</v>
      </c>
      <c r="E5379" s="1">
        <v>10335</v>
      </c>
      <c r="I5379" s="3">
        <f t="shared" si="415"/>
        <v>1.2738853503184714E-2</v>
      </c>
      <c r="J5379" s="3">
        <f t="shared" si="416"/>
        <v>-1.3036659478533622E-2</v>
      </c>
      <c r="K5379" s="9">
        <f t="shared" si="417"/>
        <v>185</v>
      </c>
      <c r="L5379" s="9">
        <f t="shared" si="418"/>
        <v>130</v>
      </c>
      <c r="M5379" s="9">
        <f t="shared" si="419"/>
        <v>-133</v>
      </c>
    </row>
    <row r="5380" spans="1:13">
      <c r="A5380" s="2">
        <v>35983</v>
      </c>
      <c r="B5380" s="1">
        <v>10020</v>
      </c>
      <c r="C5380" s="1">
        <v>10217</v>
      </c>
      <c r="D5380" s="1">
        <v>10012</v>
      </c>
      <c r="E5380" s="1">
        <v>10205</v>
      </c>
      <c r="I5380" s="3">
        <f t="shared" si="415"/>
        <v>1.8666400479137552E-2</v>
      </c>
      <c r="J5380" s="3">
        <f t="shared" si="416"/>
        <v>-1.8463073852295408E-2</v>
      </c>
      <c r="K5380" s="9">
        <f t="shared" si="417"/>
        <v>205</v>
      </c>
      <c r="L5380" s="9">
        <f t="shared" si="418"/>
        <v>187</v>
      </c>
      <c r="M5380" s="9">
        <f t="shared" si="419"/>
        <v>-185</v>
      </c>
    </row>
    <row r="5381" spans="1:13">
      <c r="A5381" s="2">
        <v>35982</v>
      </c>
      <c r="B5381" s="1">
        <v>10115</v>
      </c>
      <c r="C5381" s="1">
        <v>10115</v>
      </c>
      <c r="D5381" s="1">
        <v>9885</v>
      </c>
      <c r="E5381" s="1">
        <v>10018</v>
      </c>
      <c r="I5381" s="3">
        <f t="shared" si="415"/>
        <v>-9.5897182402372716E-3</v>
      </c>
      <c r="J5381" s="3">
        <f t="shared" si="416"/>
        <v>9.5897182402372716E-3</v>
      </c>
      <c r="K5381" s="9">
        <f t="shared" si="417"/>
        <v>230</v>
      </c>
      <c r="L5381" s="9">
        <f t="shared" si="418"/>
        <v>-97</v>
      </c>
      <c r="M5381" s="9">
        <f t="shared" si="419"/>
        <v>97</v>
      </c>
    </row>
    <row r="5382" spans="1:13">
      <c r="A5382" s="2">
        <v>35979</v>
      </c>
      <c r="B5382" s="1">
        <v>9901</v>
      </c>
      <c r="C5382" s="1">
        <v>10115</v>
      </c>
      <c r="D5382" s="1">
        <v>9901</v>
      </c>
      <c r="E5382" s="1">
        <v>10115</v>
      </c>
      <c r="I5382" s="3">
        <f t="shared" si="415"/>
        <v>2.1717171717171718E-2</v>
      </c>
      <c r="J5382" s="3">
        <f t="shared" si="416"/>
        <v>-2.1613978386021613E-2</v>
      </c>
      <c r="K5382" s="9">
        <f t="shared" si="417"/>
        <v>214</v>
      </c>
      <c r="L5382" s="9">
        <f t="shared" si="418"/>
        <v>215</v>
      </c>
      <c r="M5382" s="9">
        <f t="shared" si="419"/>
        <v>-214</v>
      </c>
    </row>
    <row r="5383" spans="1:13">
      <c r="A5383" s="2">
        <v>35978</v>
      </c>
      <c r="B5383" s="1">
        <v>9914</v>
      </c>
      <c r="C5383" s="1">
        <v>9914</v>
      </c>
      <c r="D5383" s="1">
        <v>9788</v>
      </c>
      <c r="E5383" s="1">
        <v>9900</v>
      </c>
      <c r="I5383" s="3">
        <f t="shared" si="415"/>
        <v>-1.4121444422029454E-3</v>
      </c>
      <c r="J5383" s="3">
        <f t="shared" si="416"/>
        <v>1.4121444422029454E-3</v>
      </c>
      <c r="K5383" s="9">
        <f t="shared" si="417"/>
        <v>126</v>
      </c>
      <c r="L5383" s="9">
        <f t="shared" si="418"/>
        <v>-14</v>
      </c>
      <c r="M5383" s="9">
        <f t="shared" si="419"/>
        <v>14</v>
      </c>
    </row>
    <row r="5384" spans="1:13">
      <c r="A5384" s="2">
        <v>35977</v>
      </c>
      <c r="B5384" s="1">
        <v>9680</v>
      </c>
      <c r="C5384" s="1">
        <v>9925</v>
      </c>
      <c r="D5384" s="1">
        <v>9680</v>
      </c>
      <c r="E5384" s="1">
        <v>9914</v>
      </c>
      <c r="I5384" s="3">
        <f t="shared" si="415"/>
        <v>2.4385203554453401E-2</v>
      </c>
      <c r="J5384" s="3">
        <f t="shared" si="416"/>
        <v>-2.4173553719008263E-2</v>
      </c>
      <c r="K5384" s="9">
        <f t="shared" si="417"/>
        <v>245</v>
      </c>
      <c r="L5384" s="9">
        <f t="shared" si="418"/>
        <v>236</v>
      </c>
      <c r="M5384" s="9">
        <f t="shared" si="419"/>
        <v>-234</v>
      </c>
    </row>
    <row r="5385" spans="1:13">
      <c r="A5385" s="2">
        <v>35976</v>
      </c>
      <c r="B5385" s="1">
        <v>9604</v>
      </c>
      <c r="C5385" s="1">
        <v>9809</v>
      </c>
      <c r="D5385" s="1">
        <v>9604</v>
      </c>
      <c r="E5385" s="1">
        <v>9678</v>
      </c>
      <c r="I5385" s="3">
        <f t="shared" si="415"/>
        <v>7.8100593564511094E-3</v>
      </c>
      <c r="J5385" s="3">
        <f t="shared" si="416"/>
        <v>-7.7051228654727195E-3</v>
      </c>
      <c r="K5385" s="9">
        <f t="shared" si="417"/>
        <v>205</v>
      </c>
      <c r="L5385" s="9">
        <f t="shared" si="418"/>
        <v>75</v>
      </c>
      <c r="M5385" s="9">
        <f t="shared" si="419"/>
        <v>-74</v>
      </c>
    </row>
    <row r="5386" spans="1:13">
      <c r="A5386" s="2">
        <v>35975</v>
      </c>
      <c r="B5386" s="1">
        <v>9464</v>
      </c>
      <c r="C5386" s="1">
        <v>9632</v>
      </c>
      <c r="D5386" s="1">
        <v>9464</v>
      </c>
      <c r="E5386" s="1">
        <v>9603</v>
      </c>
      <c r="I5386" s="3">
        <f t="shared" si="415"/>
        <v>1.4687235841081996E-2</v>
      </c>
      <c r="J5386" s="3">
        <f t="shared" si="416"/>
        <v>-1.4687235841081996E-2</v>
      </c>
      <c r="K5386" s="9">
        <f t="shared" si="417"/>
        <v>168</v>
      </c>
      <c r="L5386" s="9">
        <f t="shared" si="418"/>
        <v>139</v>
      </c>
      <c r="M5386" s="9">
        <f t="shared" si="419"/>
        <v>-139</v>
      </c>
    </row>
    <row r="5387" spans="1:13">
      <c r="A5387" s="2">
        <v>35972</v>
      </c>
      <c r="B5387" s="1">
        <v>9528</v>
      </c>
      <c r="C5387" s="1">
        <v>9565</v>
      </c>
      <c r="D5387" s="1">
        <v>9269</v>
      </c>
      <c r="E5387" s="1">
        <v>9464</v>
      </c>
      <c r="I5387" s="3">
        <f t="shared" si="415"/>
        <v>-6.6127847171197646E-3</v>
      </c>
      <c r="J5387" s="3">
        <f t="shared" si="416"/>
        <v>6.7170445004198151E-3</v>
      </c>
      <c r="K5387" s="9">
        <f t="shared" si="417"/>
        <v>296</v>
      </c>
      <c r="L5387" s="9">
        <f t="shared" si="418"/>
        <v>-63</v>
      </c>
      <c r="M5387" s="9">
        <f t="shared" si="419"/>
        <v>64</v>
      </c>
    </row>
    <row r="5388" spans="1:13">
      <c r="A5388" s="2">
        <v>35971</v>
      </c>
      <c r="B5388" s="1">
        <v>9855</v>
      </c>
      <c r="C5388" s="1">
        <v>9978</v>
      </c>
      <c r="D5388" s="1">
        <v>9513</v>
      </c>
      <c r="E5388" s="1">
        <v>9527</v>
      </c>
      <c r="I5388" s="3">
        <f t="shared" si="415"/>
        <v>-3.3282597666159312E-2</v>
      </c>
      <c r="J5388" s="3">
        <f t="shared" si="416"/>
        <v>3.3282597666159312E-2</v>
      </c>
      <c r="K5388" s="9">
        <f t="shared" si="417"/>
        <v>465</v>
      </c>
      <c r="L5388" s="9">
        <f t="shared" si="418"/>
        <v>-328</v>
      </c>
      <c r="M5388" s="9">
        <f t="shared" si="419"/>
        <v>328</v>
      </c>
    </row>
    <row r="5389" spans="1:13">
      <c r="A5389" s="2">
        <v>35970</v>
      </c>
      <c r="B5389" s="1">
        <v>9938</v>
      </c>
      <c r="C5389" s="1">
        <v>9948</v>
      </c>
      <c r="D5389" s="1">
        <v>9774</v>
      </c>
      <c r="E5389" s="1">
        <v>9855</v>
      </c>
      <c r="I5389" s="3">
        <f t="shared" ref="I5389:I5452" si="420">(E5389-E5390)/E5390</f>
        <v>-8.2519875213847241E-3</v>
      </c>
      <c r="J5389" s="3">
        <f t="shared" ref="J5389:J5452" si="421">(B5389-E5389)/B5389</f>
        <v>8.3517810424632716E-3</v>
      </c>
      <c r="K5389" s="9">
        <f t="shared" ref="K5389:K5452" si="422">(C5389-D5389)</f>
        <v>174</v>
      </c>
      <c r="L5389" s="9">
        <f t="shared" ref="L5389:L5452" si="423">(E5389-E5390)</f>
        <v>-82</v>
      </c>
      <c r="M5389" s="9">
        <f t="shared" ref="M5389:M5452" si="424">B5389-E5389</f>
        <v>83</v>
      </c>
    </row>
    <row r="5390" spans="1:13">
      <c r="A5390" s="2">
        <v>35969</v>
      </c>
      <c r="B5390" s="1">
        <v>9621</v>
      </c>
      <c r="C5390" s="1">
        <v>9954</v>
      </c>
      <c r="D5390" s="1">
        <v>9621</v>
      </c>
      <c r="E5390" s="1">
        <v>9937</v>
      </c>
      <c r="I5390" s="3">
        <f t="shared" si="420"/>
        <v>3.3059569601829715E-2</v>
      </c>
      <c r="J5390" s="3">
        <f t="shared" si="421"/>
        <v>-3.2844818625922464E-2</v>
      </c>
      <c r="K5390" s="9">
        <f t="shared" si="422"/>
        <v>333</v>
      </c>
      <c r="L5390" s="9">
        <f t="shared" si="423"/>
        <v>318</v>
      </c>
      <c r="M5390" s="9">
        <f t="shared" si="424"/>
        <v>-316</v>
      </c>
    </row>
    <row r="5391" spans="1:13">
      <c r="A5391" s="2">
        <v>35968</v>
      </c>
      <c r="B5391" s="1">
        <v>9690</v>
      </c>
      <c r="C5391" s="1">
        <v>9690</v>
      </c>
      <c r="D5391" s="1">
        <v>9516</v>
      </c>
      <c r="E5391" s="1">
        <v>9619</v>
      </c>
      <c r="I5391" s="3">
        <f t="shared" si="420"/>
        <v>-6.9172000825934339E-3</v>
      </c>
      <c r="J5391" s="3">
        <f t="shared" si="421"/>
        <v>7.3271413828689368E-3</v>
      </c>
      <c r="K5391" s="9">
        <f t="shared" si="422"/>
        <v>174</v>
      </c>
      <c r="L5391" s="9">
        <f t="shared" si="423"/>
        <v>-67</v>
      </c>
      <c r="M5391" s="9">
        <f t="shared" si="424"/>
        <v>71</v>
      </c>
    </row>
    <row r="5392" spans="1:13">
      <c r="A5392" s="2">
        <v>35965</v>
      </c>
      <c r="B5392" s="1">
        <v>9539</v>
      </c>
      <c r="C5392" s="1">
        <v>9745</v>
      </c>
      <c r="D5392" s="1">
        <v>9539</v>
      </c>
      <c r="E5392" s="1">
        <v>9686</v>
      </c>
      <c r="I5392" s="3">
        <f t="shared" si="420"/>
        <v>1.5410420379494706E-2</v>
      </c>
      <c r="J5392" s="3">
        <f t="shared" si="421"/>
        <v>-1.5410420379494706E-2</v>
      </c>
      <c r="K5392" s="9">
        <f t="shared" si="422"/>
        <v>206</v>
      </c>
      <c r="L5392" s="9">
        <f t="shared" si="423"/>
        <v>147</v>
      </c>
      <c r="M5392" s="9">
        <f t="shared" si="424"/>
        <v>-147</v>
      </c>
    </row>
    <row r="5393" spans="1:13">
      <c r="A5393" s="2">
        <v>35964</v>
      </c>
      <c r="B5393" s="1">
        <v>9897</v>
      </c>
      <c r="C5393" s="1">
        <v>9897</v>
      </c>
      <c r="D5393" s="1">
        <v>9460</v>
      </c>
      <c r="E5393" s="1">
        <v>9539</v>
      </c>
      <c r="I5393" s="3">
        <f t="shared" si="420"/>
        <v>-3.6172577548752145E-2</v>
      </c>
      <c r="J5393" s="3">
        <f t="shared" si="421"/>
        <v>3.6172577548752145E-2</v>
      </c>
      <c r="K5393" s="9">
        <f t="shared" si="422"/>
        <v>437</v>
      </c>
      <c r="L5393" s="9">
        <f t="shared" si="423"/>
        <v>-358</v>
      </c>
      <c r="M5393" s="9">
        <f t="shared" si="424"/>
        <v>358</v>
      </c>
    </row>
    <row r="5394" spans="1:13">
      <c r="A5394" s="2">
        <v>35963</v>
      </c>
      <c r="B5394" s="1">
        <v>9416</v>
      </c>
      <c r="C5394" s="1">
        <v>9907</v>
      </c>
      <c r="D5394" s="1">
        <v>9416</v>
      </c>
      <c r="E5394" s="1">
        <v>9897</v>
      </c>
      <c r="I5394" s="3">
        <f t="shared" si="420"/>
        <v>7.0177335640138408E-2</v>
      </c>
      <c r="J5394" s="3">
        <f t="shared" si="421"/>
        <v>-5.1083262531860664E-2</v>
      </c>
      <c r="K5394" s="9">
        <f t="shared" si="422"/>
        <v>491</v>
      </c>
      <c r="L5394" s="9">
        <f t="shared" si="423"/>
        <v>649</v>
      </c>
      <c r="M5394" s="9">
        <f t="shared" si="424"/>
        <v>-481</v>
      </c>
    </row>
    <row r="5395" spans="1:13">
      <c r="A5395" s="2">
        <v>35962</v>
      </c>
      <c r="B5395" s="1">
        <v>9076</v>
      </c>
      <c r="C5395" s="1">
        <v>9320</v>
      </c>
      <c r="D5395" s="1">
        <v>9076</v>
      </c>
      <c r="E5395" s="1">
        <v>9248</v>
      </c>
      <c r="I5395" s="3">
        <f t="shared" si="420"/>
        <v>1.9287997354788936E-2</v>
      </c>
      <c r="J5395" s="3">
        <f t="shared" si="421"/>
        <v>-1.895107977082415E-2</v>
      </c>
      <c r="K5395" s="9">
        <f t="shared" si="422"/>
        <v>244</v>
      </c>
      <c r="L5395" s="9">
        <f t="shared" si="423"/>
        <v>175</v>
      </c>
      <c r="M5395" s="9">
        <f t="shared" si="424"/>
        <v>-172</v>
      </c>
    </row>
    <row r="5396" spans="1:13">
      <c r="A5396" s="2">
        <v>35961</v>
      </c>
      <c r="B5396" s="1">
        <v>9582</v>
      </c>
      <c r="C5396" s="1">
        <v>9582</v>
      </c>
      <c r="D5396" s="1">
        <v>9061</v>
      </c>
      <c r="E5396" s="1">
        <v>9073</v>
      </c>
      <c r="I5396" s="3">
        <f t="shared" si="420"/>
        <v>-5.3318030050083474E-2</v>
      </c>
      <c r="J5396" s="3">
        <f t="shared" si="421"/>
        <v>5.3120434147359633E-2</v>
      </c>
      <c r="K5396" s="9">
        <f t="shared" si="422"/>
        <v>521</v>
      </c>
      <c r="L5396" s="9">
        <f t="shared" si="423"/>
        <v>-511</v>
      </c>
      <c r="M5396" s="9">
        <f t="shared" si="424"/>
        <v>509</v>
      </c>
    </row>
    <row r="5397" spans="1:13">
      <c r="A5397" s="2">
        <v>35958</v>
      </c>
      <c r="B5397" s="1">
        <v>9862</v>
      </c>
      <c r="C5397" s="1">
        <v>9862</v>
      </c>
      <c r="D5397" s="1">
        <v>9310</v>
      </c>
      <c r="E5397" s="1">
        <v>9584</v>
      </c>
      <c r="I5397" s="3">
        <f t="shared" si="420"/>
        <v>-2.8779894608836645E-2</v>
      </c>
      <c r="J5397" s="3">
        <f t="shared" si="421"/>
        <v>2.8189008314743458E-2</v>
      </c>
      <c r="K5397" s="9">
        <f t="shared" si="422"/>
        <v>552</v>
      </c>
      <c r="L5397" s="9">
        <f t="shared" si="423"/>
        <v>-284</v>
      </c>
      <c r="M5397" s="9">
        <f t="shared" si="424"/>
        <v>278</v>
      </c>
    </row>
    <row r="5398" spans="1:13">
      <c r="A5398" s="2">
        <v>35956</v>
      </c>
      <c r="B5398" s="1">
        <v>10368</v>
      </c>
      <c r="C5398" s="1">
        <v>10368</v>
      </c>
      <c r="D5398" s="1">
        <v>9834</v>
      </c>
      <c r="E5398" s="1">
        <v>9868</v>
      </c>
      <c r="I5398" s="3">
        <f t="shared" si="420"/>
        <v>-4.8317099045230974E-2</v>
      </c>
      <c r="J5398" s="3">
        <f t="shared" si="421"/>
        <v>4.8225308641975308E-2</v>
      </c>
      <c r="K5398" s="9">
        <f t="shared" si="422"/>
        <v>534</v>
      </c>
      <c r="L5398" s="9">
        <f t="shared" si="423"/>
        <v>-501</v>
      </c>
      <c r="M5398" s="9">
        <f t="shared" si="424"/>
        <v>500</v>
      </c>
    </row>
    <row r="5399" spans="1:13">
      <c r="A5399" s="2">
        <v>35955</v>
      </c>
      <c r="B5399" s="1">
        <v>10538</v>
      </c>
      <c r="C5399" s="1">
        <v>10549</v>
      </c>
      <c r="D5399" s="1">
        <v>10333</v>
      </c>
      <c r="E5399" s="1">
        <v>10369</v>
      </c>
      <c r="I5399" s="3">
        <f t="shared" si="420"/>
        <v>-1.6223908918406072E-2</v>
      </c>
      <c r="J5399" s="3">
        <f t="shared" si="421"/>
        <v>1.6037198709432529E-2</v>
      </c>
      <c r="K5399" s="9">
        <f t="shared" si="422"/>
        <v>216</v>
      </c>
      <c r="L5399" s="9">
        <f t="shared" si="423"/>
        <v>-171</v>
      </c>
      <c r="M5399" s="9">
        <f t="shared" si="424"/>
        <v>169</v>
      </c>
    </row>
    <row r="5400" spans="1:13">
      <c r="A5400" s="2">
        <v>35954</v>
      </c>
      <c r="B5400" s="1">
        <v>10337</v>
      </c>
      <c r="C5400" s="1">
        <v>10563</v>
      </c>
      <c r="D5400" s="1">
        <v>10266</v>
      </c>
      <c r="E5400" s="1">
        <v>10540</v>
      </c>
      <c r="I5400" s="3">
        <f t="shared" si="420"/>
        <v>1.6491464943581832E-2</v>
      </c>
      <c r="J5400" s="3">
        <f t="shared" si="421"/>
        <v>-1.9638192899293798E-2</v>
      </c>
      <c r="K5400" s="9">
        <f t="shared" si="422"/>
        <v>297</v>
      </c>
      <c r="L5400" s="9">
        <f t="shared" si="423"/>
        <v>171</v>
      </c>
      <c r="M5400" s="9">
        <f t="shared" si="424"/>
        <v>-203</v>
      </c>
    </row>
    <row r="5401" spans="1:13">
      <c r="A5401" s="2">
        <v>35951</v>
      </c>
      <c r="B5401" s="1">
        <v>10190</v>
      </c>
      <c r="C5401" s="1">
        <v>10446</v>
      </c>
      <c r="D5401" s="1">
        <v>10150</v>
      </c>
      <c r="E5401" s="1">
        <v>10369</v>
      </c>
      <c r="I5401" s="3">
        <f t="shared" si="420"/>
        <v>1.7466391914434304E-2</v>
      </c>
      <c r="J5401" s="3">
        <f t="shared" si="421"/>
        <v>-1.7566241413150146E-2</v>
      </c>
      <c r="K5401" s="9">
        <f t="shared" si="422"/>
        <v>296</v>
      </c>
      <c r="L5401" s="9">
        <f t="shared" si="423"/>
        <v>178</v>
      </c>
      <c r="M5401" s="9">
        <f t="shared" si="424"/>
        <v>-179</v>
      </c>
    </row>
    <row r="5402" spans="1:13">
      <c r="A5402" s="2">
        <v>35950</v>
      </c>
      <c r="B5402" s="1">
        <v>9853</v>
      </c>
      <c r="C5402" s="1">
        <v>10210</v>
      </c>
      <c r="D5402" s="1">
        <v>9853</v>
      </c>
      <c r="E5402" s="1">
        <v>10191</v>
      </c>
      <c r="I5402" s="3">
        <f t="shared" si="420"/>
        <v>3.4094368340943683E-2</v>
      </c>
      <c r="J5402" s="3">
        <f t="shared" si="421"/>
        <v>-3.4304272810311578E-2</v>
      </c>
      <c r="K5402" s="9">
        <f t="shared" si="422"/>
        <v>357</v>
      </c>
      <c r="L5402" s="9">
        <f t="shared" si="423"/>
        <v>336</v>
      </c>
      <c r="M5402" s="9">
        <f t="shared" si="424"/>
        <v>-338</v>
      </c>
    </row>
    <row r="5403" spans="1:13">
      <c r="A5403" s="2">
        <v>35949</v>
      </c>
      <c r="B5403" s="1">
        <v>10198</v>
      </c>
      <c r="C5403" s="1">
        <v>10287</v>
      </c>
      <c r="D5403" s="1">
        <v>9760</v>
      </c>
      <c r="E5403" s="1">
        <v>9855</v>
      </c>
      <c r="I5403" s="3">
        <f t="shared" si="420"/>
        <v>-2.9064039408866996E-2</v>
      </c>
      <c r="J5403" s="3">
        <f t="shared" si="421"/>
        <v>3.3634045891351244E-2</v>
      </c>
      <c r="K5403" s="9">
        <f t="shared" si="422"/>
        <v>527</v>
      </c>
      <c r="L5403" s="9">
        <f t="shared" si="423"/>
        <v>-295</v>
      </c>
      <c r="M5403" s="9">
        <f t="shared" si="424"/>
        <v>343</v>
      </c>
    </row>
    <row r="5404" spans="1:13">
      <c r="A5404" s="2">
        <v>35948</v>
      </c>
      <c r="B5404" s="1">
        <v>9609</v>
      </c>
      <c r="C5404" s="1">
        <v>10150</v>
      </c>
      <c r="D5404" s="1">
        <v>9609</v>
      </c>
      <c r="E5404" s="1">
        <v>10150</v>
      </c>
      <c r="I5404" s="3">
        <f t="shared" si="420"/>
        <v>5.6741280583029671E-2</v>
      </c>
      <c r="J5404" s="3">
        <f t="shared" si="421"/>
        <v>-5.6301384119055053E-2</v>
      </c>
      <c r="K5404" s="9">
        <f t="shared" si="422"/>
        <v>541</v>
      </c>
      <c r="L5404" s="9">
        <f t="shared" si="423"/>
        <v>545</v>
      </c>
      <c r="M5404" s="9">
        <f t="shared" si="424"/>
        <v>-541</v>
      </c>
    </row>
    <row r="5405" spans="1:13">
      <c r="A5405" s="2">
        <v>35947</v>
      </c>
      <c r="B5405" s="1">
        <v>9749</v>
      </c>
      <c r="C5405" s="1">
        <v>9749</v>
      </c>
      <c r="D5405" s="1">
        <v>9485</v>
      </c>
      <c r="E5405" s="1">
        <v>9605</v>
      </c>
      <c r="I5405" s="3">
        <f t="shared" si="420"/>
        <v>-2.4476944952264879E-2</v>
      </c>
      <c r="J5405" s="3">
        <f t="shared" si="421"/>
        <v>1.4770745717509488E-2</v>
      </c>
      <c r="K5405" s="9">
        <f t="shared" si="422"/>
        <v>264</v>
      </c>
      <c r="L5405" s="9">
        <f t="shared" si="423"/>
        <v>-241</v>
      </c>
      <c r="M5405" s="9">
        <f t="shared" si="424"/>
        <v>144</v>
      </c>
    </row>
    <row r="5406" spans="1:13">
      <c r="A5406" s="2">
        <v>35944</v>
      </c>
      <c r="B5406" s="1">
        <v>10153</v>
      </c>
      <c r="C5406" s="1">
        <v>10162</v>
      </c>
      <c r="D5406" s="1">
        <v>9843</v>
      </c>
      <c r="E5406" s="1">
        <v>9846</v>
      </c>
      <c r="I5406" s="3">
        <f t="shared" si="420"/>
        <v>-3.0141843971631204E-2</v>
      </c>
      <c r="J5406" s="3">
        <f t="shared" si="421"/>
        <v>3.023736826553728E-2</v>
      </c>
      <c r="K5406" s="9">
        <f t="shared" si="422"/>
        <v>319</v>
      </c>
      <c r="L5406" s="9">
        <f t="shared" si="423"/>
        <v>-306</v>
      </c>
      <c r="M5406" s="9">
        <f t="shared" si="424"/>
        <v>307</v>
      </c>
    </row>
    <row r="5407" spans="1:13">
      <c r="A5407" s="2">
        <v>35943</v>
      </c>
      <c r="B5407" s="1">
        <v>9748</v>
      </c>
      <c r="C5407" s="1">
        <v>10213</v>
      </c>
      <c r="D5407" s="1">
        <v>9684</v>
      </c>
      <c r="E5407" s="1">
        <v>10152</v>
      </c>
      <c r="I5407" s="3">
        <f t="shared" si="420"/>
        <v>4.1551246537396121E-2</v>
      </c>
      <c r="J5407" s="3">
        <f t="shared" si="421"/>
        <v>-4.1444398851046366E-2</v>
      </c>
      <c r="K5407" s="9">
        <f t="shared" si="422"/>
        <v>529</v>
      </c>
      <c r="L5407" s="9">
        <f t="shared" si="423"/>
        <v>405</v>
      </c>
      <c r="M5407" s="9">
        <f t="shared" si="424"/>
        <v>-404</v>
      </c>
    </row>
    <row r="5408" spans="1:13">
      <c r="A5408" s="2">
        <v>35942</v>
      </c>
      <c r="B5408" s="1">
        <v>9433</v>
      </c>
      <c r="C5408" s="1">
        <v>9747</v>
      </c>
      <c r="D5408" s="1">
        <v>8970</v>
      </c>
      <c r="E5408" s="1">
        <v>9747</v>
      </c>
      <c r="I5408" s="3">
        <f t="shared" si="420"/>
        <v>3.2958880881729546E-2</v>
      </c>
      <c r="J5408" s="3">
        <f t="shared" si="421"/>
        <v>-3.3287395314322059E-2</v>
      </c>
      <c r="K5408" s="9">
        <f t="shared" si="422"/>
        <v>777</v>
      </c>
      <c r="L5408" s="9">
        <f t="shared" si="423"/>
        <v>311</v>
      </c>
      <c r="M5408" s="9">
        <f t="shared" si="424"/>
        <v>-314</v>
      </c>
    </row>
    <row r="5409" spans="1:13">
      <c r="A5409" s="2">
        <v>35941</v>
      </c>
      <c r="B5409" s="1">
        <v>10015</v>
      </c>
      <c r="C5409" s="1">
        <v>10017</v>
      </c>
      <c r="D5409" s="1">
        <v>9414</v>
      </c>
      <c r="E5409" s="1">
        <v>9436</v>
      </c>
      <c r="I5409" s="3">
        <f t="shared" si="420"/>
        <v>-5.781328007988018E-2</v>
      </c>
      <c r="J5409" s="3">
        <f t="shared" si="421"/>
        <v>5.781328007988018E-2</v>
      </c>
      <c r="K5409" s="9">
        <f t="shared" si="422"/>
        <v>603</v>
      </c>
      <c r="L5409" s="9">
        <f t="shared" si="423"/>
        <v>-579</v>
      </c>
      <c r="M5409" s="9">
        <f t="shared" si="424"/>
        <v>579</v>
      </c>
    </row>
    <row r="5410" spans="1:13">
      <c r="A5410" s="2">
        <v>35940</v>
      </c>
      <c r="B5410" s="1">
        <v>10239</v>
      </c>
      <c r="C5410" s="1">
        <v>10239</v>
      </c>
      <c r="D5410" s="1">
        <v>9890</v>
      </c>
      <c r="E5410" s="1">
        <v>10015</v>
      </c>
      <c r="I5410" s="3">
        <f t="shared" si="420"/>
        <v>-2.1877136439105382E-2</v>
      </c>
      <c r="J5410" s="3">
        <f t="shared" si="421"/>
        <v>2.1877136439105382E-2</v>
      </c>
      <c r="K5410" s="9">
        <f t="shared" si="422"/>
        <v>349</v>
      </c>
      <c r="L5410" s="9">
        <f t="shared" si="423"/>
        <v>-224</v>
      </c>
      <c r="M5410" s="9">
        <f t="shared" si="424"/>
        <v>224</v>
      </c>
    </row>
    <row r="5411" spans="1:13">
      <c r="A5411" s="2">
        <v>35937</v>
      </c>
      <c r="B5411" s="1">
        <v>10273</v>
      </c>
      <c r="C5411" s="1">
        <v>10278</v>
      </c>
      <c r="D5411" s="1">
        <v>10071</v>
      </c>
      <c r="E5411" s="1">
        <v>10239</v>
      </c>
      <c r="I5411" s="3">
        <f t="shared" si="420"/>
        <v>-2.8243085313595638E-3</v>
      </c>
      <c r="J5411" s="3">
        <f t="shared" si="421"/>
        <v>3.3096466465492068E-3</v>
      </c>
      <c r="K5411" s="9">
        <f t="shared" si="422"/>
        <v>207</v>
      </c>
      <c r="L5411" s="9">
        <f t="shared" si="423"/>
        <v>-29</v>
      </c>
      <c r="M5411" s="9">
        <f t="shared" si="424"/>
        <v>34</v>
      </c>
    </row>
    <row r="5412" spans="1:13">
      <c r="A5412" s="2">
        <v>35936</v>
      </c>
      <c r="B5412" s="1">
        <v>10412</v>
      </c>
      <c r="C5412" s="1">
        <v>10592</v>
      </c>
      <c r="D5412" s="1">
        <v>10242</v>
      </c>
      <c r="E5412" s="1">
        <v>10268</v>
      </c>
      <c r="I5412" s="3">
        <f t="shared" si="420"/>
        <v>-1.3451191391237509E-2</v>
      </c>
      <c r="J5412" s="3">
        <f t="shared" si="421"/>
        <v>1.3830195927775643E-2</v>
      </c>
      <c r="K5412" s="9">
        <f t="shared" si="422"/>
        <v>350</v>
      </c>
      <c r="L5412" s="9">
        <f t="shared" si="423"/>
        <v>-140</v>
      </c>
      <c r="M5412" s="9">
        <f t="shared" si="424"/>
        <v>144</v>
      </c>
    </row>
    <row r="5413" spans="1:13">
      <c r="A5413" s="2">
        <v>35935</v>
      </c>
      <c r="B5413" s="1">
        <v>10348</v>
      </c>
      <c r="C5413" s="1">
        <v>10519</v>
      </c>
      <c r="D5413" s="1">
        <v>10007</v>
      </c>
      <c r="E5413" s="1">
        <v>10408</v>
      </c>
      <c r="I5413" s="3">
        <f t="shared" si="420"/>
        <v>6.2844435850333558E-3</v>
      </c>
      <c r="J5413" s="3">
        <f t="shared" si="421"/>
        <v>-5.798221878623889E-3</v>
      </c>
      <c r="K5413" s="9">
        <f t="shared" si="422"/>
        <v>512</v>
      </c>
      <c r="L5413" s="9">
        <f t="shared" si="423"/>
        <v>65</v>
      </c>
      <c r="M5413" s="9">
        <f t="shared" si="424"/>
        <v>-60</v>
      </c>
    </row>
    <row r="5414" spans="1:13">
      <c r="A5414" s="2">
        <v>35934</v>
      </c>
      <c r="B5414" s="1">
        <v>10209</v>
      </c>
      <c r="C5414" s="1">
        <v>10452</v>
      </c>
      <c r="D5414" s="1">
        <v>10209</v>
      </c>
      <c r="E5414" s="1">
        <v>10343</v>
      </c>
      <c r="I5414" s="3">
        <f t="shared" si="420"/>
        <v>1.3622108976871815E-2</v>
      </c>
      <c r="J5414" s="3">
        <f t="shared" si="421"/>
        <v>-1.3125673425408954E-2</v>
      </c>
      <c r="K5414" s="9">
        <f t="shared" si="422"/>
        <v>243</v>
      </c>
      <c r="L5414" s="9">
        <f t="shared" si="423"/>
        <v>139</v>
      </c>
      <c r="M5414" s="9">
        <f t="shared" si="424"/>
        <v>-134</v>
      </c>
    </row>
    <row r="5415" spans="1:13">
      <c r="A5415" s="2">
        <v>35933</v>
      </c>
      <c r="B5415" s="1">
        <v>10907</v>
      </c>
      <c r="C5415" s="1">
        <v>10907</v>
      </c>
      <c r="D5415" s="1">
        <v>10009</v>
      </c>
      <c r="E5415" s="1">
        <v>10204</v>
      </c>
      <c r="I5415" s="3">
        <f t="shared" si="420"/>
        <v>-6.4368237667339082E-2</v>
      </c>
      <c r="J5415" s="3">
        <f t="shared" si="421"/>
        <v>6.4454020353901159E-2</v>
      </c>
      <c r="K5415" s="9">
        <f t="shared" si="422"/>
        <v>898</v>
      </c>
      <c r="L5415" s="9">
        <f t="shared" si="423"/>
        <v>-702</v>
      </c>
      <c r="M5415" s="9">
        <f t="shared" si="424"/>
        <v>703</v>
      </c>
    </row>
    <row r="5416" spans="1:13">
      <c r="A5416" s="2">
        <v>35930</v>
      </c>
      <c r="B5416" s="1">
        <v>10738</v>
      </c>
      <c r="C5416" s="1">
        <v>10923</v>
      </c>
      <c r="D5416" s="1">
        <v>10735</v>
      </c>
      <c r="E5416" s="1">
        <v>10906</v>
      </c>
      <c r="I5416" s="3">
        <f t="shared" si="420"/>
        <v>1.6118512997298051E-2</v>
      </c>
      <c r="J5416" s="3">
        <f t="shared" si="421"/>
        <v>-1.5645371577574969E-2</v>
      </c>
      <c r="K5416" s="9">
        <f t="shared" si="422"/>
        <v>188</v>
      </c>
      <c r="L5416" s="9">
        <f t="shared" si="423"/>
        <v>173</v>
      </c>
      <c r="M5416" s="9">
        <f t="shared" si="424"/>
        <v>-168</v>
      </c>
    </row>
    <row r="5417" spans="1:13">
      <c r="A5417" s="2">
        <v>35929</v>
      </c>
      <c r="B5417" s="1">
        <v>10779</v>
      </c>
      <c r="C5417" s="1">
        <v>10981</v>
      </c>
      <c r="D5417" s="1">
        <v>10724</v>
      </c>
      <c r="E5417" s="1">
        <v>10733</v>
      </c>
      <c r="I5417" s="3">
        <f t="shared" si="420"/>
        <v>-4.2675572873179333E-3</v>
      </c>
      <c r="J5417" s="3">
        <f t="shared" si="421"/>
        <v>4.2675572873179333E-3</v>
      </c>
      <c r="K5417" s="9">
        <f t="shared" si="422"/>
        <v>257</v>
      </c>
      <c r="L5417" s="9">
        <f t="shared" si="423"/>
        <v>-46</v>
      </c>
      <c r="M5417" s="9">
        <f t="shared" si="424"/>
        <v>46</v>
      </c>
    </row>
    <row r="5418" spans="1:13">
      <c r="A5418" s="2">
        <v>35928</v>
      </c>
      <c r="B5418" s="1">
        <v>10793</v>
      </c>
      <c r="C5418" s="1">
        <v>10852</v>
      </c>
      <c r="D5418" s="1">
        <v>10674</v>
      </c>
      <c r="E5418" s="1">
        <v>10779</v>
      </c>
      <c r="I5418" s="3">
        <f t="shared" si="420"/>
        <v>-1.6671297582661851E-3</v>
      </c>
      <c r="J5418" s="3">
        <f t="shared" si="421"/>
        <v>1.2971370332622997E-3</v>
      </c>
      <c r="K5418" s="9">
        <f t="shared" si="422"/>
        <v>178</v>
      </c>
      <c r="L5418" s="9">
        <f t="shared" si="423"/>
        <v>-18</v>
      </c>
      <c r="M5418" s="9">
        <f t="shared" si="424"/>
        <v>14</v>
      </c>
    </row>
    <row r="5419" spans="1:13">
      <c r="A5419" s="2">
        <v>35927</v>
      </c>
      <c r="B5419" s="1">
        <v>10985</v>
      </c>
      <c r="C5419" s="1">
        <v>10985</v>
      </c>
      <c r="D5419" s="1">
        <v>10590</v>
      </c>
      <c r="E5419" s="1">
        <v>10797</v>
      </c>
      <c r="I5419" s="3">
        <f t="shared" si="420"/>
        <v>-1.6935263589183285E-2</v>
      </c>
      <c r="J5419" s="3">
        <f t="shared" si="421"/>
        <v>1.7114246700045518E-2</v>
      </c>
      <c r="K5419" s="9">
        <f t="shared" si="422"/>
        <v>395</v>
      </c>
      <c r="L5419" s="9">
        <f t="shared" si="423"/>
        <v>-186</v>
      </c>
      <c r="M5419" s="9">
        <f t="shared" si="424"/>
        <v>188</v>
      </c>
    </row>
    <row r="5420" spans="1:13">
      <c r="A5420" s="2">
        <v>35926</v>
      </c>
      <c r="B5420" s="1">
        <v>11217</v>
      </c>
      <c r="C5420" s="1">
        <v>11369</v>
      </c>
      <c r="D5420" s="1">
        <v>10948</v>
      </c>
      <c r="E5420" s="1">
        <v>10983</v>
      </c>
      <c r="I5420" s="3">
        <f t="shared" si="420"/>
        <v>-2.1122994652406416E-2</v>
      </c>
      <c r="J5420" s="3">
        <f t="shared" si="421"/>
        <v>2.0861192832308105E-2</v>
      </c>
      <c r="K5420" s="9">
        <f t="shared" si="422"/>
        <v>421</v>
      </c>
      <c r="L5420" s="9">
        <f t="shared" si="423"/>
        <v>-237</v>
      </c>
      <c r="M5420" s="9">
        <f t="shared" si="424"/>
        <v>234</v>
      </c>
    </row>
    <row r="5421" spans="1:13">
      <c r="A5421" s="2">
        <v>35923</v>
      </c>
      <c r="B5421" s="1">
        <v>11065</v>
      </c>
      <c r="C5421" s="1">
        <v>11342</v>
      </c>
      <c r="D5421" s="1">
        <v>11065</v>
      </c>
      <c r="E5421" s="1">
        <v>11220</v>
      </c>
      <c r="I5421" s="3">
        <f t="shared" si="420"/>
        <v>1.419144897405767E-2</v>
      </c>
      <c r="J5421" s="3">
        <f t="shared" si="421"/>
        <v>-1.4008133755083597E-2</v>
      </c>
      <c r="K5421" s="9">
        <f t="shared" si="422"/>
        <v>277</v>
      </c>
      <c r="L5421" s="9">
        <f t="shared" si="423"/>
        <v>157</v>
      </c>
      <c r="M5421" s="9">
        <f t="shared" si="424"/>
        <v>-155</v>
      </c>
    </row>
    <row r="5422" spans="1:13">
      <c r="A5422" s="2">
        <v>35922</v>
      </c>
      <c r="B5422" s="1">
        <v>11164</v>
      </c>
      <c r="C5422" s="1">
        <v>11232</v>
      </c>
      <c r="D5422" s="1">
        <v>11008</v>
      </c>
      <c r="E5422" s="1">
        <v>11063</v>
      </c>
      <c r="I5422" s="3">
        <f t="shared" si="420"/>
        <v>-9.046936581870297E-3</v>
      </c>
      <c r="J5422" s="3">
        <f t="shared" si="421"/>
        <v>9.046936581870297E-3</v>
      </c>
      <c r="K5422" s="9">
        <f t="shared" si="422"/>
        <v>224</v>
      </c>
      <c r="L5422" s="9">
        <f t="shared" si="423"/>
        <v>-101</v>
      </c>
      <c r="M5422" s="9">
        <f t="shared" si="424"/>
        <v>101</v>
      </c>
    </row>
    <row r="5423" spans="1:13">
      <c r="A5423" s="2">
        <v>35921</v>
      </c>
      <c r="B5423" s="1">
        <v>11522</v>
      </c>
      <c r="C5423" s="1">
        <v>11624</v>
      </c>
      <c r="D5423" s="1">
        <v>11152</v>
      </c>
      <c r="E5423" s="1">
        <v>11164</v>
      </c>
      <c r="I5423" s="3">
        <f t="shared" si="420"/>
        <v>-3.3754543880907047E-2</v>
      </c>
      <c r="J5423" s="3">
        <f t="shared" si="421"/>
        <v>3.107099461898976E-2</v>
      </c>
      <c r="K5423" s="9">
        <f t="shared" si="422"/>
        <v>472</v>
      </c>
      <c r="L5423" s="9">
        <f t="shared" si="423"/>
        <v>-390</v>
      </c>
      <c r="M5423" s="9">
        <f t="shared" si="424"/>
        <v>358</v>
      </c>
    </row>
    <row r="5424" spans="1:13">
      <c r="A5424" s="2">
        <v>35920</v>
      </c>
      <c r="B5424" s="1">
        <v>11506</v>
      </c>
      <c r="C5424" s="1">
        <v>11558</v>
      </c>
      <c r="D5424" s="1">
        <v>11345</v>
      </c>
      <c r="E5424" s="1">
        <v>11554</v>
      </c>
      <c r="I5424" s="3">
        <f t="shared" si="420"/>
        <v>4.0844703224124446E-3</v>
      </c>
      <c r="J5424" s="3">
        <f t="shared" si="421"/>
        <v>-4.1717364853120107E-3</v>
      </c>
      <c r="K5424" s="9">
        <f t="shared" si="422"/>
        <v>213</v>
      </c>
      <c r="L5424" s="9">
        <f t="shared" si="423"/>
        <v>47</v>
      </c>
      <c r="M5424" s="9">
        <f t="shared" si="424"/>
        <v>-48</v>
      </c>
    </row>
    <row r="5425" spans="1:13">
      <c r="A5425" s="2">
        <v>35919</v>
      </c>
      <c r="B5425" s="1">
        <v>11677</v>
      </c>
      <c r="C5425" s="1">
        <v>11789</v>
      </c>
      <c r="D5425" s="1">
        <v>11457</v>
      </c>
      <c r="E5425" s="1">
        <v>11507</v>
      </c>
      <c r="I5425" s="3">
        <f t="shared" si="420"/>
        <v>-1.4558533870000856E-2</v>
      </c>
      <c r="J5425" s="3">
        <f t="shared" si="421"/>
        <v>1.4558533870000856E-2</v>
      </c>
      <c r="K5425" s="9">
        <f t="shared" si="422"/>
        <v>332</v>
      </c>
      <c r="L5425" s="9">
        <f t="shared" si="423"/>
        <v>-170</v>
      </c>
      <c r="M5425" s="9">
        <f t="shared" si="424"/>
        <v>170</v>
      </c>
    </row>
    <row r="5426" spans="1:13">
      <c r="A5426" s="2">
        <v>35915</v>
      </c>
      <c r="B5426" s="1">
        <v>11531</v>
      </c>
      <c r="C5426" s="1">
        <v>11783</v>
      </c>
      <c r="D5426" s="1">
        <v>11531</v>
      </c>
      <c r="E5426" s="1">
        <v>11677</v>
      </c>
      <c r="I5426" s="3">
        <f t="shared" si="420"/>
        <v>1.3012926173332176E-2</v>
      </c>
      <c r="J5426" s="3">
        <f t="shared" si="421"/>
        <v>-1.2661521116988986E-2</v>
      </c>
      <c r="K5426" s="9">
        <f t="shared" si="422"/>
        <v>252</v>
      </c>
      <c r="L5426" s="9">
        <f t="shared" si="423"/>
        <v>150</v>
      </c>
      <c r="M5426" s="9">
        <f t="shared" si="424"/>
        <v>-146</v>
      </c>
    </row>
    <row r="5427" spans="1:13">
      <c r="A5427" s="2">
        <v>35914</v>
      </c>
      <c r="B5427" s="1">
        <v>11379</v>
      </c>
      <c r="C5427" s="1">
        <v>11609</v>
      </c>
      <c r="D5427" s="1">
        <v>11310</v>
      </c>
      <c r="E5427" s="1">
        <v>11527</v>
      </c>
      <c r="I5427" s="3">
        <f t="shared" si="420"/>
        <v>1.3184495033840204E-2</v>
      </c>
      <c r="J5427" s="3">
        <f t="shared" si="421"/>
        <v>-1.3006415326478601E-2</v>
      </c>
      <c r="K5427" s="9">
        <f t="shared" si="422"/>
        <v>299</v>
      </c>
      <c r="L5427" s="9">
        <f t="shared" si="423"/>
        <v>150</v>
      </c>
      <c r="M5427" s="9">
        <f t="shared" si="424"/>
        <v>-148</v>
      </c>
    </row>
    <row r="5428" spans="1:13">
      <c r="A5428" s="2">
        <v>35913</v>
      </c>
      <c r="B5428" s="1">
        <v>11057</v>
      </c>
      <c r="C5428" s="1">
        <v>11395</v>
      </c>
      <c r="D5428" s="1">
        <v>11057</v>
      </c>
      <c r="E5428" s="1">
        <v>11377</v>
      </c>
      <c r="I5428" s="3">
        <f t="shared" si="420"/>
        <v>2.8940942389436557E-2</v>
      </c>
      <c r="J5428" s="3">
        <f t="shared" si="421"/>
        <v>-2.8940942389436557E-2</v>
      </c>
      <c r="K5428" s="9">
        <f t="shared" si="422"/>
        <v>338</v>
      </c>
      <c r="L5428" s="9">
        <f t="shared" si="423"/>
        <v>320</v>
      </c>
      <c r="M5428" s="9">
        <f t="shared" si="424"/>
        <v>-320</v>
      </c>
    </row>
    <row r="5429" spans="1:13">
      <c r="A5429" s="2">
        <v>35912</v>
      </c>
      <c r="B5429" s="1">
        <v>11620</v>
      </c>
      <c r="C5429" s="1">
        <v>11620</v>
      </c>
      <c r="D5429" s="1">
        <v>11051</v>
      </c>
      <c r="E5429" s="1">
        <v>11057</v>
      </c>
      <c r="I5429" s="3">
        <f t="shared" si="420"/>
        <v>-5.7213506139154158E-2</v>
      </c>
      <c r="J5429" s="3">
        <f t="shared" si="421"/>
        <v>4.8450946643717727E-2</v>
      </c>
      <c r="K5429" s="9">
        <f t="shared" si="422"/>
        <v>569</v>
      </c>
      <c r="L5429" s="9">
        <f t="shared" si="423"/>
        <v>-671</v>
      </c>
      <c r="M5429" s="9">
        <f t="shared" si="424"/>
        <v>563</v>
      </c>
    </row>
    <row r="5430" spans="1:13">
      <c r="A5430" s="2">
        <v>35909</v>
      </c>
      <c r="B5430" s="1">
        <v>11572</v>
      </c>
      <c r="C5430" s="1">
        <v>11754</v>
      </c>
      <c r="D5430" s="1">
        <v>11547</v>
      </c>
      <c r="E5430" s="1">
        <v>11728</v>
      </c>
      <c r="I5430" s="3">
        <f t="shared" si="420"/>
        <v>1.3480815762184583E-2</v>
      </c>
      <c r="J5430" s="3">
        <f t="shared" si="421"/>
        <v>-1.3480815762184583E-2</v>
      </c>
      <c r="K5430" s="9">
        <f t="shared" si="422"/>
        <v>207</v>
      </c>
      <c r="L5430" s="9">
        <f t="shared" si="423"/>
        <v>156</v>
      </c>
      <c r="M5430" s="9">
        <f t="shared" si="424"/>
        <v>-156</v>
      </c>
    </row>
    <row r="5431" spans="1:13">
      <c r="A5431" s="2">
        <v>35908</v>
      </c>
      <c r="B5431" s="1">
        <v>11704</v>
      </c>
      <c r="C5431" s="1">
        <v>11918</v>
      </c>
      <c r="D5431" s="1">
        <v>11550</v>
      </c>
      <c r="E5431" s="1">
        <v>11572</v>
      </c>
      <c r="I5431" s="3">
        <f t="shared" si="420"/>
        <v>-1.1193711014269846E-2</v>
      </c>
      <c r="J5431" s="3">
        <f t="shared" si="421"/>
        <v>1.1278195488721804E-2</v>
      </c>
      <c r="K5431" s="9">
        <f t="shared" si="422"/>
        <v>368</v>
      </c>
      <c r="L5431" s="9">
        <f t="shared" si="423"/>
        <v>-131</v>
      </c>
      <c r="M5431" s="9">
        <f t="shared" si="424"/>
        <v>132</v>
      </c>
    </row>
    <row r="5432" spans="1:13">
      <c r="A5432" s="2">
        <v>35907</v>
      </c>
      <c r="B5432" s="1">
        <v>11919</v>
      </c>
      <c r="C5432" s="1">
        <v>11935</v>
      </c>
      <c r="D5432" s="1">
        <v>11660</v>
      </c>
      <c r="E5432" s="1">
        <v>11703</v>
      </c>
      <c r="I5432" s="3">
        <f t="shared" si="420"/>
        <v>-2.7020285999334884E-2</v>
      </c>
      <c r="J5432" s="3">
        <f t="shared" si="421"/>
        <v>1.8122325698464635E-2</v>
      </c>
      <c r="K5432" s="9">
        <f t="shared" si="422"/>
        <v>275</v>
      </c>
      <c r="L5432" s="9">
        <f t="shared" si="423"/>
        <v>-325</v>
      </c>
      <c r="M5432" s="9">
        <f t="shared" si="424"/>
        <v>216</v>
      </c>
    </row>
    <row r="5433" spans="1:13">
      <c r="A5433" s="2">
        <v>35905</v>
      </c>
      <c r="B5433" s="1">
        <v>12109</v>
      </c>
      <c r="C5433" s="1">
        <v>12202</v>
      </c>
      <c r="D5433" s="1">
        <v>11987</v>
      </c>
      <c r="E5433" s="1">
        <v>12028</v>
      </c>
      <c r="I5433" s="3">
        <f t="shared" si="420"/>
        <v>-6.6072018500165182E-3</v>
      </c>
      <c r="J5433" s="3">
        <f t="shared" si="421"/>
        <v>6.6892394087042697E-3</v>
      </c>
      <c r="K5433" s="9">
        <f t="shared" si="422"/>
        <v>215</v>
      </c>
      <c r="L5433" s="9">
        <f t="shared" si="423"/>
        <v>-80</v>
      </c>
      <c r="M5433" s="9">
        <f t="shared" si="424"/>
        <v>81</v>
      </c>
    </row>
    <row r="5434" spans="1:13">
      <c r="A5434" s="2">
        <v>35902</v>
      </c>
      <c r="B5434" s="1">
        <v>12091</v>
      </c>
      <c r="C5434" s="1">
        <v>12108</v>
      </c>
      <c r="D5434" s="1">
        <v>11964</v>
      </c>
      <c r="E5434" s="1">
        <v>12108</v>
      </c>
      <c r="I5434" s="3">
        <f t="shared" si="420"/>
        <v>1.488833746898263E-3</v>
      </c>
      <c r="J5434" s="3">
        <f t="shared" si="421"/>
        <v>-1.4060044661318336E-3</v>
      </c>
      <c r="K5434" s="9">
        <f t="shared" si="422"/>
        <v>144</v>
      </c>
      <c r="L5434" s="9">
        <f t="shared" si="423"/>
        <v>18</v>
      </c>
      <c r="M5434" s="9">
        <f t="shared" si="424"/>
        <v>-17</v>
      </c>
    </row>
    <row r="5435" spans="1:13">
      <c r="A5435" s="2">
        <v>35901</v>
      </c>
      <c r="B5435" s="1">
        <v>12233</v>
      </c>
      <c r="C5435" s="1">
        <v>12249</v>
      </c>
      <c r="D5435" s="1">
        <v>12041</v>
      </c>
      <c r="E5435" s="1">
        <v>12090</v>
      </c>
      <c r="I5435" s="3">
        <f t="shared" si="420"/>
        <v>-1.6993251483860477E-2</v>
      </c>
      <c r="J5435" s="3">
        <f t="shared" si="421"/>
        <v>1.1689691817215728E-2</v>
      </c>
      <c r="K5435" s="9">
        <f t="shared" si="422"/>
        <v>208</v>
      </c>
      <c r="L5435" s="9">
        <f t="shared" si="423"/>
        <v>-209</v>
      </c>
      <c r="M5435" s="9">
        <f t="shared" si="424"/>
        <v>143</v>
      </c>
    </row>
    <row r="5436" spans="1:13">
      <c r="A5436" s="2">
        <v>35900</v>
      </c>
      <c r="B5436" s="1">
        <v>12269</v>
      </c>
      <c r="C5436" s="1">
        <v>12339</v>
      </c>
      <c r="D5436" s="1">
        <v>12159</v>
      </c>
      <c r="E5436" s="1">
        <v>12299</v>
      </c>
      <c r="I5436" s="3">
        <f t="shared" si="420"/>
        <v>2.445187056809846E-3</v>
      </c>
      <c r="J5436" s="3">
        <f t="shared" si="421"/>
        <v>-2.445187056809846E-3</v>
      </c>
      <c r="K5436" s="9">
        <f t="shared" si="422"/>
        <v>180</v>
      </c>
      <c r="L5436" s="9">
        <f t="shared" si="423"/>
        <v>30</v>
      </c>
      <c r="M5436" s="9">
        <f t="shared" si="424"/>
        <v>-30</v>
      </c>
    </row>
    <row r="5437" spans="1:13">
      <c r="A5437" s="2">
        <v>35899</v>
      </c>
      <c r="B5437" s="1">
        <v>12121</v>
      </c>
      <c r="C5437" s="1">
        <v>12273</v>
      </c>
      <c r="D5437" s="1">
        <v>12121</v>
      </c>
      <c r="E5437" s="1">
        <v>12269</v>
      </c>
      <c r="I5437" s="3">
        <f t="shared" si="420"/>
        <v>1.2293729372937294E-2</v>
      </c>
      <c r="J5437" s="3">
        <f t="shared" si="421"/>
        <v>-1.2210213678739378E-2</v>
      </c>
      <c r="K5437" s="9">
        <f t="shared" si="422"/>
        <v>152</v>
      </c>
      <c r="L5437" s="9">
        <f t="shared" si="423"/>
        <v>149</v>
      </c>
      <c r="M5437" s="9">
        <f t="shared" si="424"/>
        <v>-148</v>
      </c>
    </row>
    <row r="5438" spans="1:13">
      <c r="A5438" s="2">
        <v>35898</v>
      </c>
      <c r="B5438" s="1">
        <v>11974</v>
      </c>
      <c r="C5438" s="1">
        <v>12120</v>
      </c>
      <c r="D5438" s="1">
        <v>11974</v>
      </c>
      <c r="E5438" s="1">
        <v>12120</v>
      </c>
      <c r="I5438" s="3">
        <f t="shared" si="420"/>
        <v>1.2193085017537998E-2</v>
      </c>
      <c r="J5438" s="3">
        <f t="shared" si="421"/>
        <v>-1.2193085017537998E-2</v>
      </c>
      <c r="K5438" s="9">
        <f t="shared" si="422"/>
        <v>146</v>
      </c>
      <c r="L5438" s="9">
        <f t="shared" si="423"/>
        <v>146</v>
      </c>
      <c r="M5438" s="9">
        <f t="shared" si="424"/>
        <v>-146</v>
      </c>
    </row>
    <row r="5439" spans="1:13">
      <c r="A5439" s="2">
        <v>35893</v>
      </c>
      <c r="B5439" s="1">
        <v>11839</v>
      </c>
      <c r="C5439" s="1">
        <v>12007</v>
      </c>
      <c r="D5439" s="1">
        <v>11806</v>
      </c>
      <c r="E5439" s="1">
        <v>11974</v>
      </c>
      <c r="I5439" s="3">
        <f t="shared" si="420"/>
        <v>1.0720013505528826E-2</v>
      </c>
      <c r="J5439" s="3">
        <f t="shared" si="421"/>
        <v>-1.1402990117408566E-2</v>
      </c>
      <c r="K5439" s="9">
        <f t="shared" si="422"/>
        <v>201</v>
      </c>
      <c r="L5439" s="9">
        <f t="shared" si="423"/>
        <v>127</v>
      </c>
      <c r="M5439" s="9">
        <f t="shared" si="424"/>
        <v>-135</v>
      </c>
    </row>
    <row r="5440" spans="1:13">
      <c r="A5440" s="2">
        <v>35892</v>
      </c>
      <c r="B5440" s="1">
        <v>11953</v>
      </c>
      <c r="C5440" s="1">
        <v>11993</v>
      </c>
      <c r="D5440" s="1">
        <v>11815</v>
      </c>
      <c r="E5440" s="1">
        <v>11847</v>
      </c>
      <c r="I5440" s="3">
        <f t="shared" si="420"/>
        <v>-8.4532976230331444E-3</v>
      </c>
      <c r="J5440" s="3">
        <f t="shared" si="421"/>
        <v>8.8680665941604613E-3</v>
      </c>
      <c r="K5440" s="9">
        <f t="shared" si="422"/>
        <v>178</v>
      </c>
      <c r="L5440" s="9">
        <f t="shared" si="423"/>
        <v>-101</v>
      </c>
      <c r="M5440" s="9">
        <f t="shared" si="424"/>
        <v>106</v>
      </c>
    </row>
    <row r="5441" spans="1:13">
      <c r="A5441" s="2">
        <v>35891</v>
      </c>
      <c r="B5441" s="1">
        <v>11639</v>
      </c>
      <c r="C5441" s="1">
        <v>11968</v>
      </c>
      <c r="D5441" s="1">
        <v>11637</v>
      </c>
      <c r="E5441" s="1">
        <v>11948</v>
      </c>
      <c r="I5441" s="3">
        <f t="shared" si="420"/>
        <v>2.6989857314767062E-2</v>
      </c>
      <c r="J5441" s="3">
        <f t="shared" si="421"/>
        <v>-2.6548672566371681E-2</v>
      </c>
      <c r="K5441" s="9">
        <f t="shared" si="422"/>
        <v>331</v>
      </c>
      <c r="L5441" s="9">
        <f t="shared" si="423"/>
        <v>314</v>
      </c>
      <c r="M5441" s="9">
        <f t="shared" si="424"/>
        <v>-309</v>
      </c>
    </row>
    <row r="5442" spans="1:13">
      <c r="A5442" s="2">
        <v>35888</v>
      </c>
      <c r="B5442" s="1">
        <v>11854</v>
      </c>
      <c r="C5442" s="1">
        <v>11855</v>
      </c>
      <c r="D5442" s="1">
        <v>11493</v>
      </c>
      <c r="E5442" s="1">
        <v>11634</v>
      </c>
      <c r="I5442" s="3">
        <f t="shared" si="420"/>
        <v>-1.8807455511512187E-2</v>
      </c>
      <c r="J5442" s="3">
        <f t="shared" si="421"/>
        <v>1.8559136156571621E-2</v>
      </c>
      <c r="K5442" s="9">
        <f t="shared" si="422"/>
        <v>362</v>
      </c>
      <c r="L5442" s="9">
        <f t="shared" si="423"/>
        <v>-223</v>
      </c>
      <c r="M5442" s="9">
        <f t="shared" si="424"/>
        <v>220</v>
      </c>
    </row>
    <row r="5443" spans="1:13">
      <c r="A5443" s="2">
        <v>35887</v>
      </c>
      <c r="B5443" s="1">
        <v>11836</v>
      </c>
      <c r="C5443" s="1">
        <v>11959</v>
      </c>
      <c r="D5443" s="1">
        <v>11749</v>
      </c>
      <c r="E5443" s="1">
        <v>11857</v>
      </c>
      <c r="I5443" s="3">
        <f t="shared" si="420"/>
        <v>1.7742480567759379E-3</v>
      </c>
      <c r="J5443" s="3">
        <f t="shared" si="421"/>
        <v>-1.7742480567759379E-3</v>
      </c>
      <c r="K5443" s="9">
        <f t="shared" si="422"/>
        <v>210</v>
      </c>
      <c r="L5443" s="9">
        <f t="shared" si="423"/>
        <v>21</v>
      </c>
      <c r="M5443" s="9">
        <f t="shared" si="424"/>
        <v>-21</v>
      </c>
    </row>
    <row r="5444" spans="1:13">
      <c r="A5444" s="2">
        <v>35886</v>
      </c>
      <c r="B5444" s="1">
        <v>11946</v>
      </c>
      <c r="C5444" s="1">
        <v>11950</v>
      </c>
      <c r="D5444" s="1">
        <v>11752</v>
      </c>
      <c r="E5444" s="1">
        <v>11836</v>
      </c>
      <c r="I5444" s="3">
        <f t="shared" si="420"/>
        <v>-9.2081031307550652E-3</v>
      </c>
      <c r="J5444" s="3">
        <f t="shared" si="421"/>
        <v>9.2081031307550652E-3</v>
      </c>
      <c r="K5444" s="9">
        <f t="shared" si="422"/>
        <v>198</v>
      </c>
      <c r="L5444" s="9">
        <f t="shared" si="423"/>
        <v>-110</v>
      </c>
      <c r="M5444" s="9">
        <f t="shared" si="424"/>
        <v>110</v>
      </c>
    </row>
    <row r="5445" spans="1:13">
      <c r="A5445" s="2">
        <v>35885</v>
      </c>
      <c r="B5445" s="1">
        <v>11752</v>
      </c>
      <c r="C5445" s="1">
        <v>11974</v>
      </c>
      <c r="D5445" s="1">
        <v>11752</v>
      </c>
      <c r="E5445" s="1">
        <v>11946</v>
      </c>
      <c r="I5445" s="3">
        <f t="shared" si="420"/>
        <v>1.6680851063829789E-2</v>
      </c>
      <c r="J5445" s="3">
        <f t="shared" si="421"/>
        <v>-1.6507828454731109E-2</v>
      </c>
      <c r="K5445" s="9">
        <f t="shared" si="422"/>
        <v>222</v>
      </c>
      <c r="L5445" s="9">
        <f t="shared" si="423"/>
        <v>196</v>
      </c>
      <c r="M5445" s="9">
        <f t="shared" si="424"/>
        <v>-194</v>
      </c>
    </row>
    <row r="5446" spans="1:13">
      <c r="A5446" s="2">
        <v>35884</v>
      </c>
      <c r="B5446" s="1">
        <v>11902</v>
      </c>
      <c r="C5446" s="1">
        <v>11902</v>
      </c>
      <c r="D5446" s="1">
        <v>11717</v>
      </c>
      <c r="E5446" s="1">
        <v>11750</v>
      </c>
      <c r="I5446" s="3">
        <f t="shared" si="420"/>
        <v>-1.2522060677367846E-2</v>
      </c>
      <c r="J5446" s="3">
        <f t="shared" si="421"/>
        <v>1.2770962863384305E-2</v>
      </c>
      <c r="K5446" s="9">
        <f t="shared" si="422"/>
        <v>185</v>
      </c>
      <c r="L5446" s="9">
        <f t="shared" si="423"/>
        <v>-149</v>
      </c>
      <c r="M5446" s="9">
        <f t="shared" si="424"/>
        <v>152</v>
      </c>
    </row>
    <row r="5447" spans="1:13">
      <c r="A5447" s="2">
        <v>35881</v>
      </c>
      <c r="B5447" s="1">
        <v>11945</v>
      </c>
      <c r="C5447" s="1">
        <v>12111</v>
      </c>
      <c r="D5447" s="1">
        <v>11864</v>
      </c>
      <c r="E5447" s="1">
        <v>11899</v>
      </c>
      <c r="I5447" s="3">
        <f t="shared" si="420"/>
        <v>-3.8509836751778985E-3</v>
      </c>
      <c r="J5447" s="3">
        <f t="shared" si="421"/>
        <v>3.8509836751778985E-3</v>
      </c>
      <c r="K5447" s="9">
        <f t="shared" si="422"/>
        <v>247</v>
      </c>
      <c r="L5447" s="9">
        <f t="shared" si="423"/>
        <v>-46</v>
      </c>
      <c r="M5447" s="9">
        <f t="shared" si="424"/>
        <v>46</v>
      </c>
    </row>
    <row r="5448" spans="1:13">
      <c r="A5448" s="2">
        <v>35880</v>
      </c>
      <c r="B5448" s="1">
        <v>11756</v>
      </c>
      <c r="C5448" s="1">
        <v>11945</v>
      </c>
      <c r="D5448" s="1">
        <v>11689</v>
      </c>
      <c r="E5448" s="1">
        <v>11945</v>
      </c>
      <c r="I5448" s="3">
        <f t="shared" si="420"/>
        <v>1.6076896903708743E-2</v>
      </c>
      <c r="J5448" s="3">
        <f t="shared" si="421"/>
        <v>-1.6076896903708743E-2</v>
      </c>
      <c r="K5448" s="9">
        <f t="shared" si="422"/>
        <v>256</v>
      </c>
      <c r="L5448" s="9">
        <f t="shared" si="423"/>
        <v>189</v>
      </c>
      <c r="M5448" s="9">
        <f t="shared" si="424"/>
        <v>-189</v>
      </c>
    </row>
    <row r="5449" spans="1:13">
      <c r="A5449" s="2">
        <v>35879</v>
      </c>
      <c r="B5449" s="1">
        <v>11906</v>
      </c>
      <c r="C5449" s="1">
        <v>11998</v>
      </c>
      <c r="D5449" s="1">
        <v>11733</v>
      </c>
      <c r="E5449" s="1">
        <v>11756</v>
      </c>
      <c r="I5449" s="3">
        <f t="shared" si="420"/>
        <v>-1.25157496850063E-2</v>
      </c>
      <c r="J5449" s="3">
        <f t="shared" si="421"/>
        <v>1.2598689736267429E-2</v>
      </c>
      <c r="K5449" s="9">
        <f t="shared" si="422"/>
        <v>265</v>
      </c>
      <c r="L5449" s="9">
        <f t="shared" si="423"/>
        <v>-149</v>
      </c>
      <c r="M5449" s="9">
        <f t="shared" si="424"/>
        <v>150</v>
      </c>
    </row>
    <row r="5450" spans="1:13">
      <c r="A5450" s="2">
        <v>35878</v>
      </c>
      <c r="B5450" s="1">
        <v>12037</v>
      </c>
      <c r="C5450" s="1">
        <v>12082</v>
      </c>
      <c r="D5450" s="1">
        <v>11896</v>
      </c>
      <c r="E5450" s="1">
        <v>11905</v>
      </c>
      <c r="I5450" s="3">
        <f t="shared" si="420"/>
        <v>-1.1048346901478651E-2</v>
      </c>
      <c r="J5450" s="3">
        <f t="shared" si="421"/>
        <v>1.0966187588269503E-2</v>
      </c>
      <c r="K5450" s="9">
        <f t="shared" si="422"/>
        <v>186</v>
      </c>
      <c r="L5450" s="9">
        <f t="shared" si="423"/>
        <v>-133</v>
      </c>
      <c r="M5450" s="9">
        <f t="shared" si="424"/>
        <v>132</v>
      </c>
    </row>
    <row r="5451" spans="1:13">
      <c r="A5451" s="2">
        <v>35877</v>
      </c>
      <c r="B5451" s="1">
        <v>11919</v>
      </c>
      <c r="C5451" s="1">
        <v>12041</v>
      </c>
      <c r="D5451" s="1">
        <v>11803</v>
      </c>
      <c r="E5451" s="1">
        <v>12038</v>
      </c>
      <c r="I5451" s="3">
        <f t="shared" si="420"/>
        <v>9.984059065357832E-3</v>
      </c>
      <c r="J5451" s="3">
        <f t="shared" si="421"/>
        <v>-9.984059065357832E-3</v>
      </c>
      <c r="K5451" s="9">
        <f t="shared" si="422"/>
        <v>238</v>
      </c>
      <c r="L5451" s="9">
        <f t="shared" si="423"/>
        <v>119</v>
      </c>
      <c r="M5451" s="9">
        <f t="shared" si="424"/>
        <v>-119</v>
      </c>
    </row>
    <row r="5452" spans="1:13">
      <c r="A5452" s="2">
        <v>35874</v>
      </c>
      <c r="B5452" s="1">
        <v>11831</v>
      </c>
      <c r="C5452" s="1">
        <v>11971</v>
      </c>
      <c r="D5452" s="1">
        <v>11811</v>
      </c>
      <c r="E5452" s="1">
        <v>11919</v>
      </c>
      <c r="I5452" s="3">
        <f t="shared" si="420"/>
        <v>7.438086383230496E-3</v>
      </c>
      <c r="J5452" s="3">
        <f t="shared" si="421"/>
        <v>-7.438086383230496E-3</v>
      </c>
      <c r="K5452" s="9">
        <f t="shared" si="422"/>
        <v>160</v>
      </c>
      <c r="L5452" s="9">
        <f t="shared" si="423"/>
        <v>88</v>
      </c>
      <c r="M5452" s="9">
        <f t="shared" si="424"/>
        <v>-88</v>
      </c>
    </row>
    <row r="5453" spans="1:13">
      <c r="A5453" s="2">
        <v>35873</v>
      </c>
      <c r="B5453" s="1">
        <v>11894</v>
      </c>
      <c r="C5453" s="1">
        <v>11913</v>
      </c>
      <c r="D5453" s="1">
        <v>11793</v>
      </c>
      <c r="E5453" s="1">
        <v>11831</v>
      </c>
      <c r="I5453" s="3">
        <f t="shared" ref="I5453:I5516" si="425">(E5453-E5454)/E5454</f>
        <v>-5.2967882966201444E-3</v>
      </c>
      <c r="J5453" s="3">
        <f t="shared" ref="J5453:J5516" si="426">(B5453-E5453)/B5453</f>
        <v>5.2967882966201444E-3</v>
      </c>
      <c r="K5453" s="9">
        <f t="shared" ref="K5453:K5516" si="427">(C5453-D5453)</f>
        <v>120</v>
      </c>
      <c r="L5453" s="9">
        <f t="shared" ref="L5453:L5516" si="428">(E5453-E5454)</f>
        <v>-63</v>
      </c>
      <c r="M5453" s="9">
        <f t="shared" ref="M5453:M5516" si="429">B5453-E5453</f>
        <v>63</v>
      </c>
    </row>
    <row r="5454" spans="1:13">
      <c r="A5454" s="2">
        <v>35872</v>
      </c>
      <c r="B5454" s="1">
        <v>11808</v>
      </c>
      <c r="C5454" s="1">
        <v>11964</v>
      </c>
      <c r="D5454" s="1">
        <v>11723</v>
      </c>
      <c r="E5454" s="1">
        <v>11894</v>
      </c>
      <c r="I5454" s="3">
        <f t="shared" si="425"/>
        <v>7.2831978319783195E-3</v>
      </c>
      <c r="J5454" s="3">
        <f t="shared" si="426"/>
        <v>-7.2831978319783195E-3</v>
      </c>
      <c r="K5454" s="9">
        <f t="shared" si="427"/>
        <v>241</v>
      </c>
      <c r="L5454" s="9">
        <f t="shared" si="428"/>
        <v>86</v>
      </c>
      <c r="M5454" s="9">
        <f t="shared" si="429"/>
        <v>-86</v>
      </c>
    </row>
    <row r="5455" spans="1:13">
      <c r="A5455" s="2">
        <v>35871</v>
      </c>
      <c r="B5455" s="1">
        <v>11601</v>
      </c>
      <c r="C5455" s="1">
        <v>11808</v>
      </c>
      <c r="D5455" s="1">
        <v>11567</v>
      </c>
      <c r="E5455" s="1">
        <v>11808</v>
      </c>
      <c r="I5455" s="3">
        <f t="shared" si="425"/>
        <v>1.793103448275862E-2</v>
      </c>
      <c r="J5455" s="3">
        <f t="shared" si="426"/>
        <v>-1.7843289371605897E-2</v>
      </c>
      <c r="K5455" s="9">
        <f t="shared" si="427"/>
        <v>241</v>
      </c>
      <c r="L5455" s="9">
        <f t="shared" si="428"/>
        <v>208</v>
      </c>
      <c r="M5455" s="9">
        <f t="shared" si="429"/>
        <v>-207</v>
      </c>
    </row>
    <row r="5456" spans="1:13">
      <c r="A5456" s="2">
        <v>35870</v>
      </c>
      <c r="B5456" s="1">
        <v>11565</v>
      </c>
      <c r="C5456" s="1">
        <v>11614</v>
      </c>
      <c r="D5456" s="1">
        <v>11494</v>
      </c>
      <c r="E5456" s="1">
        <v>11600</v>
      </c>
      <c r="I5456" s="3">
        <f t="shared" si="425"/>
        <v>2.9396507003285493E-3</v>
      </c>
      <c r="J5456" s="3">
        <f t="shared" si="426"/>
        <v>-3.0263726761781237E-3</v>
      </c>
      <c r="K5456" s="9">
        <f t="shared" si="427"/>
        <v>120</v>
      </c>
      <c r="L5456" s="9">
        <f t="shared" si="428"/>
        <v>34</v>
      </c>
      <c r="M5456" s="9">
        <f t="shared" si="429"/>
        <v>-35</v>
      </c>
    </row>
    <row r="5457" spans="1:13">
      <c r="A5457" s="2">
        <v>35867</v>
      </c>
      <c r="B5457" s="1">
        <v>11357</v>
      </c>
      <c r="C5457" s="1">
        <v>11603</v>
      </c>
      <c r="D5457" s="1">
        <v>11357</v>
      </c>
      <c r="E5457" s="1">
        <v>11566</v>
      </c>
      <c r="I5457" s="3">
        <f t="shared" si="425"/>
        <v>1.8492426910884114E-2</v>
      </c>
      <c r="J5457" s="3">
        <f t="shared" si="426"/>
        <v>-1.840274720436735E-2</v>
      </c>
      <c r="K5457" s="9">
        <f t="shared" si="427"/>
        <v>246</v>
      </c>
      <c r="L5457" s="9">
        <f t="shared" si="428"/>
        <v>210</v>
      </c>
      <c r="M5457" s="9">
        <f t="shared" si="429"/>
        <v>-209</v>
      </c>
    </row>
    <row r="5458" spans="1:13">
      <c r="A5458" s="2">
        <v>35866</v>
      </c>
      <c r="B5458" s="1">
        <v>11222</v>
      </c>
      <c r="C5458" s="1">
        <v>11365</v>
      </c>
      <c r="D5458" s="1">
        <v>11183</v>
      </c>
      <c r="E5458" s="1">
        <v>11356</v>
      </c>
      <c r="I5458" s="3">
        <f t="shared" si="425"/>
        <v>1.1850663815379131E-2</v>
      </c>
      <c r="J5458" s="3">
        <f t="shared" si="426"/>
        <v>-1.1940830511495278E-2</v>
      </c>
      <c r="K5458" s="9">
        <f t="shared" si="427"/>
        <v>182</v>
      </c>
      <c r="L5458" s="9">
        <f t="shared" si="428"/>
        <v>133</v>
      </c>
      <c r="M5458" s="9">
        <f t="shared" si="429"/>
        <v>-134</v>
      </c>
    </row>
    <row r="5459" spans="1:13">
      <c r="A5459" s="2">
        <v>35865</v>
      </c>
      <c r="B5459" s="1">
        <v>11180</v>
      </c>
      <c r="C5459" s="1">
        <v>11330</v>
      </c>
      <c r="D5459" s="1">
        <v>11180</v>
      </c>
      <c r="E5459" s="1">
        <v>11223</v>
      </c>
      <c r="I5459" s="3">
        <f t="shared" si="425"/>
        <v>5.2848441418846294E-3</v>
      </c>
      <c r="J5459" s="3">
        <f t="shared" si="426"/>
        <v>-3.8461538461538464E-3</v>
      </c>
      <c r="K5459" s="9">
        <f t="shared" si="427"/>
        <v>150</v>
      </c>
      <c r="L5459" s="9">
        <f t="shared" si="428"/>
        <v>59</v>
      </c>
      <c r="M5459" s="9">
        <f t="shared" si="429"/>
        <v>-43</v>
      </c>
    </row>
    <row r="5460" spans="1:13">
      <c r="A5460" s="2">
        <v>35864</v>
      </c>
      <c r="B5460" s="1">
        <v>11166</v>
      </c>
      <c r="C5460" s="1">
        <v>11228</v>
      </c>
      <c r="D5460" s="1">
        <v>11121</v>
      </c>
      <c r="E5460" s="1">
        <v>11164</v>
      </c>
      <c r="I5460" s="3">
        <f t="shared" si="425"/>
        <v>-1.7911517105498835E-4</v>
      </c>
      <c r="J5460" s="3">
        <f t="shared" si="426"/>
        <v>1.7911517105498835E-4</v>
      </c>
      <c r="K5460" s="9">
        <f t="shared" si="427"/>
        <v>107</v>
      </c>
      <c r="L5460" s="9">
        <f t="shared" si="428"/>
        <v>-2</v>
      </c>
      <c r="M5460" s="9">
        <f t="shared" si="429"/>
        <v>2</v>
      </c>
    </row>
    <row r="5461" spans="1:13">
      <c r="A5461" s="2">
        <v>35863</v>
      </c>
      <c r="B5461" s="1">
        <v>11162</v>
      </c>
      <c r="C5461" s="1">
        <v>11296</v>
      </c>
      <c r="D5461" s="1">
        <v>11137</v>
      </c>
      <c r="E5461" s="1">
        <v>11166</v>
      </c>
      <c r="I5461" s="3">
        <f t="shared" si="425"/>
        <v>6.2729635271977771E-4</v>
      </c>
      <c r="J5461" s="3">
        <f t="shared" si="426"/>
        <v>-3.5835871707579287E-4</v>
      </c>
      <c r="K5461" s="9">
        <f t="shared" si="427"/>
        <v>159</v>
      </c>
      <c r="L5461" s="9">
        <f t="shared" si="428"/>
        <v>7</v>
      </c>
      <c r="M5461" s="9">
        <f t="shared" si="429"/>
        <v>-4</v>
      </c>
    </row>
    <row r="5462" spans="1:13">
      <c r="A5462" s="2">
        <v>35860</v>
      </c>
      <c r="B5462" s="1">
        <v>10947</v>
      </c>
      <c r="C5462" s="1">
        <v>11204</v>
      </c>
      <c r="D5462" s="1">
        <v>10947</v>
      </c>
      <c r="E5462" s="1">
        <v>11159</v>
      </c>
      <c r="I5462" s="3">
        <f t="shared" si="425"/>
        <v>1.9366036356992782E-2</v>
      </c>
      <c r="J5462" s="3">
        <f t="shared" si="426"/>
        <v>-1.9366036356992782E-2</v>
      </c>
      <c r="K5462" s="9">
        <f t="shared" si="427"/>
        <v>257</v>
      </c>
      <c r="L5462" s="9">
        <f t="shared" si="428"/>
        <v>212</v>
      </c>
      <c r="M5462" s="9">
        <f t="shared" si="429"/>
        <v>-212</v>
      </c>
    </row>
    <row r="5463" spans="1:13">
      <c r="A5463" s="2">
        <v>35859</v>
      </c>
      <c r="B5463" s="1">
        <v>10894</v>
      </c>
      <c r="C5463" s="1">
        <v>10990</v>
      </c>
      <c r="D5463" s="1">
        <v>10749</v>
      </c>
      <c r="E5463" s="1">
        <v>10947</v>
      </c>
      <c r="I5463" s="3">
        <f t="shared" si="425"/>
        <v>4.4962378418058361E-3</v>
      </c>
      <c r="J5463" s="3">
        <f t="shared" si="426"/>
        <v>-4.865063337617037E-3</v>
      </c>
      <c r="K5463" s="9">
        <f t="shared" si="427"/>
        <v>241</v>
      </c>
      <c r="L5463" s="9">
        <f t="shared" si="428"/>
        <v>49</v>
      </c>
      <c r="M5463" s="9">
        <f t="shared" si="429"/>
        <v>-53</v>
      </c>
    </row>
    <row r="5464" spans="1:13">
      <c r="A5464" s="2">
        <v>35858</v>
      </c>
      <c r="B5464" s="1">
        <v>10939</v>
      </c>
      <c r="C5464" s="1">
        <v>10939</v>
      </c>
      <c r="D5464" s="1">
        <v>10797</v>
      </c>
      <c r="E5464" s="1">
        <v>10898</v>
      </c>
      <c r="I5464" s="3">
        <f t="shared" si="425"/>
        <v>-3.7480574092695861E-3</v>
      </c>
      <c r="J5464" s="3">
        <f t="shared" si="426"/>
        <v>3.7480574092695861E-3</v>
      </c>
      <c r="K5464" s="9">
        <f t="shared" si="427"/>
        <v>142</v>
      </c>
      <c r="L5464" s="9">
        <f t="shared" si="428"/>
        <v>-41</v>
      </c>
      <c r="M5464" s="9">
        <f t="shared" si="429"/>
        <v>41</v>
      </c>
    </row>
    <row r="5465" spans="1:13">
      <c r="A5465" s="2">
        <v>35857</v>
      </c>
      <c r="B5465" s="1">
        <v>10842</v>
      </c>
      <c r="C5465" s="1">
        <v>10948</v>
      </c>
      <c r="D5465" s="1">
        <v>10797</v>
      </c>
      <c r="E5465" s="1">
        <v>10939</v>
      </c>
      <c r="I5465" s="3">
        <f t="shared" si="425"/>
        <v>8.6675887505763029E-3</v>
      </c>
      <c r="J5465" s="3">
        <f t="shared" si="426"/>
        <v>-8.9466888028039114E-3</v>
      </c>
      <c r="K5465" s="9">
        <f t="shared" si="427"/>
        <v>151</v>
      </c>
      <c r="L5465" s="9">
        <f t="shared" si="428"/>
        <v>94</v>
      </c>
      <c r="M5465" s="9">
        <f t="shared" si="429"/>
        <v>-97</v>
      </c>
    </row>
    <row r="5466" spans="1:13">
      <c r="A5466" s="2">
        <v>35856</v>
      </c>
      <c r="B5466" s="1">
        <v>10571</v>
      </c>
      <c r="C5466" s="1">
        <v>10901</v>
      </c>
      <c r="D5466" s="1">
        <v>10571</v>
      </c>
      <c r="E5466" s="1">
        <v>10845</v>
      </c>
      <c r="I5466" s="3">
        <f t="shared" si="425"/>
        <v>2.6017029328287606E-2</v>
      </c>
      <c r="J5466" s="3">
        <f t="shared" si="426"/>
        <v>-2.5919969728502506E-2</v>
      </c>
      <c r="K5466" s="9">
        <f t="shared" si="427"/>
        <v>330</v>
      </c>
      <c r="L5466" s="9">
        <f t="shared" si="428"/>
        <v>275</v>
      </c>
      <c r="M5466" s="9">
        <f t="shared" si="429"/>
        <v>-274</v>
      </c>
    </row>
    <row r="5467" spans="1:13">
      <c r="A5467" s="2">
        <v>35853</v>
      </c>
      <c r="B5467" s="1">
        <v>10556</v>
      </c>
      <c r="C5467" s="1">
        <v>10577</v>
      </c>
      <c r="D5467" s="1">
        <v>10421</v>
      </c>
      <c r="E5467" s="1">
        <v>10570</v>
      </c>
      <c r="I5467" s="3">
        <f t="shared" si="425"/>
        <v>1.3262599469496021E-3</v>
      </c>
      <c r="J5467" s="3">
        <f t="shared" si="426"/>
        <v>-1.3262599469496021E-3</v>
      </c>
      <c r="K5467" s="9">
        <f t="shared" si="427"/>
        <v>156</v>
      </c>
      <c r="L5467" s="9">
        <f t="shared" si="428"/>
        <v>14</v>
      </c>
      <c r="M5467" s="9">
        <f t="shared" si="429"/>
        <v>-14</v>
      </c>
    </row>
    <row r="5468" spans="1:13">
      <c r="A5468" s="2">
        <v>35852</v>
      </c>
      <c r="B5468" s="1">
        <v>10545</v>
      </c>
      <c r="C5468" s="1">
        <v>10625</v>
      </c>
      <c r="D5468" s="1">
        <v>10516</v>
      </c>
      <c r="E5468" s="1">
        <v>10556</v>
      </c>
      <c r="I5468" s="3">
        <f t="shared" si="425"/>
        <v>1.0431484115694643E-3</v>
      </c>
      <c r="J5468" s="3">
        <f t="shared" si="426"/>
        <v>-1.0431484115694643E-3</v>
      </c>
      <c r="K5468" s="9">
        <f t="shared" si="427"/>
        <v>109</v>
      </c>
      <c r="L5468" s="9">
        <f t="shared" si="428"/>
        <v>11</v>
      </c>
      <c r="M5468" s="9">
        <f t="shared" si="429"/>
        <v>-11</v>
      </c>
    </row>
    <row r="5469" spans="1:13">
      <c r="A5469" s="2">
        <v>35851</v>
      </c>
      <c r="B5469" s="1">
        <v>10299</v>
      </c>
      <c r="C5469" s="1">
        <v>10545</v>
      </c>
      <c r="D5469" s="1">
        <v>10291</v>
      </c>
      <c r="E5469" s="1">
        <v>10545</v>
      </c>
      <c r="I5469" s="3">
        <f t="shared" si="425"/>
        <v>2.2000387672029463E-2</v>
      </c>
      <c r="J5469" s="3">
        <f t="shared" si="426"/>
        <v>-2.3885814156714244E-2</v>
      </c>
      <c r="K5469" s="9">
        <f t="shared" si="427"/>
        <v>254</v>
      </c>
      <c r="L5469" s="9">
        <f t="shared" si="428"/>
        <v>227</v>
      </c>
      <c r="M5469" s="9">
        <f t="shared" si="429"/>
        <v>-246</v>
      </c>
    </row>
    <row r="5470" spans="1:13">
      <c r="A5470" s="2">
        <v>35846</v>
      </c>
      <c r="B5470" s="1">
        <v>10235</v>
      </c>
      <c r="C5470" s="1">
        <v>10318</v>
      </c>
      <c r="D5470" s="1">
        <v>10197</v>
      </c>
      <c r="E5470" s="1">
        <v>10318</v>
      </c>
      <c r="I5470" s="3">
        <f t="shared" si="425"/>
        <v>8.1094284318514905E-3</v>
      </c>
      <c r="J5470" s="3">
        <f t="shared" si="426"/>
        <v>-8.1094284318514905E-3</v>
      </c>
      <c r="K5470" s="9">
        <f t="shared" si="427"/>
        <v>121</v>
      </c>
      <c r="L5470" s="9">
        <f t="shared" si="428"/>
        <v>83</v>
      </c>
      <c r="M5470" s="9">
        <f t="shared" si="429"/>
        <v>-83</v>
      </c>
    </row>
    <row r="5471" spans="1:13">
      <c r="A5471" s="2">
        <v>35845</v>
      </c>
      <c r="B5471" s="1">
        <v>10312</v>
      </c>
      <c r="C5471" s="1">
        <v>10315</v>
      </c>
      <c r="D5471" s="1">
        <v>10163</v>
      </c>
      <c r="E5471" s="1">
        <v>10235</v>
      </c>
      <c r="I5471" s="3">
        <f t="shared" si="425"/>
        <v>-8.4285991086998635E-3</v>
      </c>
      <c r="J5471" s="3">
        <f t="shared" si="426"/>
        <v>7.4670287044220325E-3</v>
      </c>
      <c r="K5471" s="9">
        <f t="shared" si="427"/>
        <v>152</v>
      </c>
      <c r="L5471" s="9">
        <f t="shared" si="428"/>
        <v>-87</v>
      </c>
      <c r="M5471" s="9">
        <f t="shared" si="429"/>
        <v>77</v>
      </c>
    </row>
    <row r="5472" spans="1:13">
      <c r="A5472" s="2">
        <v>35844</v>
      </c>
      <c r="B5472" s="1">
        <v>10420</v>
      </c>
      <c r="C5472" s="1">
        <v>10445</v>
      </c>
      <c r="D5472" s="1">
        <v>10286</v>
      </c>
      <c r="E5472" s="1">
        <v>10322</v>
      </c>
      <c r="I5472" s="3">
        <f t="shared" si="425"/>
        <v>-9.4049904030710178E-3</v>
      </c>
      <c r="J5472" s="3">
        <f t="shared" si="426"/>
        <v>9.4049904030710178E-3</v>
      </c>
      <c r="K5472" s="9">
        <f t="shared" si="427"/>
        <v>159</v>
      </c>
      <c r="L5472" s="9">
        <f t="shared" si="428"/>
        <v>-98</v>
      </c>
      <c r="M5472" s="9">
        <f t="shared" si="429"/>
        <v>98</v>
      </c>
    </row>
    <row r="5473" spans="1:13">
      <c r="A5473" s="2">
        <v>35843</v>
      </c>
      <c r="B5473" s="1">
        <v>10234</v>
      </c>
      <c r="C5473" s="1">
        <v>10420</v>
      </c>
      <c r="D5473" s="1">
        <v>10234</v>
      </c>
      <c r="E5473" s="1">
        <v>10420</v>
      </c>
      <c r="I5473" s="3">
        <f t="shared" si="425"/>
        <v>1.8274210886348091E-2</v>
      </c>
      <c r="J5473" s="3">
        <f t="shared" si="426"/>
        <v>-1.8174711745163181E-2</v>
      </c>
      <c r="K5473" s="9">
        <f t="shared" si="427"/>
        <v>186</v>
      </c>
      <c r="L5473" s="9">
        <f t="shared" si="428"/>
        <v>187</v>
      </c>
      <c r="M5473" s="9">
        <f t="shared" si="429"/>
        <v>-186</v>
      </c>
    </row>
    <row r="5474" spans="1:13">
      <c r="A5474" s="2">
        <v>35842</v>
      </c>
      <c r="B5474" s="1">
        <v>10349</v>
      </c>
      <c r="C5474" s="1">
        <v>10365</v>
      </c>
      <c r="D5474" s="1">
        <v>10199</v>
      </c>
      <c r="E5474" s="1">
        <v>10233</v>
      </c>
      <c r="I5474" s="3">
        <f t="shared" si="425"/>
        <v>-1.5205466268886537E-2</v>
      </c>
      <c r="J5474" s="3">
        <f t="shared" si="426"/>
        <v>1.1208812445646922E-2</v>
      </c>
      <c r="K5474" s="9">
        <f t="shared" si="427"/>
        <v>166</v>
      </c>
      <c r="L5474" s="9">
        <f t="shared" si="428"/>
        <v>-158</v>
      </c>
      <c r="M5474" s="9">
        <f t="shared" si="429"/>
        <v>116</v>
      </c>
    </row>
    <row r="5475" spans="1:13">
      <c r="A5475" s="2">
        <v>35839</v>
      </c>
      <c r="B5475" s="1">
        <v>10327</v>
      </c>
      <c r="C5475" s="1">
        <v>10392</v>
      </c>
      <c r="D5475" s="1">
        <v>10291</v>
      </c>
      <c r="E5475" s="1">
        <v>10391</v>
      </c>
      <c r="I5475" s="3">
        <f t="shared" si="425"/>
        <v>3.9613526570048312E-3</v>
      </c>
      <c r="J5475" s="3">
        <f t="shared" si="426"/>
        <v>-6.1973467609179817E-3</v>
      </c>
      <c r="K5475" s="9">
        <f t="shared" si="427"/>
        <v>101</v>
      </c>
      <c r="L5475" s="9">
        <f t="shared" si="428"/>
        <v>41</v>
      </c>
      <c r="M5475" s="9">
        <f t="shared" si="429"/>
        <v>-64</v>
      </c>
    </row>
    <row r="5476" spans="1:13">
      <c r="A5476" s="2">
        <v>35838</v>
      </c>
      <c r="B5476" s="1">
        <v>10484</v>
      </c>
      <c r="C5476" s="1">
        <v>10485</v>
      </c>
      <c r="D5476" s="1">
        <v>10238</v>
      </c>
      <c r="E5476" s="1">
        <v>10350</v>
      </c>
      <c r="I5476" s="3">
        <f t="shared" si="425"/>
        <v>-1.2875536480686695E-2</v>
      </c>
      <c r="J5476" s="3">
        <f t="shared" si="426"/>
        <v>1.2781381152231973E-2</v>
      </c>
      <c r="K5476" s="9">
        <f t="shared" si="427"/>
        <v>247</v>
      </c>
      <c r="L5476" s="9">
        <f t="shared" si="428"/>
        <v>-135</v>
      </c>
      <c r="M5476" s="9">
        <f t="shared" si="429"/>
        <v>134</v>
      </c>
    </row>
    <row r="5477" spans="1:13">
      <c r="A5477" s="2">
        <v>35837</v>
      </c>
      <c r="B5477" s="1">
        <v>10278</v>
      </c>
      <c r="C5477" s="1">
        <v>10494</v>
      </c>
      <c r="D5477" s="1">
        <v>10278</v>
      </c>
      <c r="E5477" s="1">
        <v>10485</v>
      </c>
      <c r="I5477" s="3">
        <f t="shared" si="425"/>
        <v>2.0140105078809107E-2</v>
      </c>
      <c r="J5477" s="3">
        <f t="shared" si="426"/>
        <v>-2.0140105078809107E-2</v>
      </c>
      <c r="K5477" s="9">
        <f t="shared" si="427"/>
        <v>216</v>
      </c>
      <c r="L5477" s="9">
        <f t="shared" si="428"/>
        <v>207</v>
      </c>
      <c r="M5477" s="9">
        <f t="shared" si="429"/>
        <v>-207</v>
      </c>
    </row>
    <row r="5478" spans="1:13">
      <c r="A5478" s="2">
        <v>35836</v>
      </c>
      <c r="B5478" s="1">
        <v>10246</v>
      </c>
      <c r="C5478" s="1">
        <v>10313</v>
      </c>
      <c r="D5478" s="1">
        <v>10231</v>
      </c>
      <c r="E5478" s="1">
        <v>10278</v>
      </c>
      <c r="I5478" s="3">
        <f t="shared" si="425"/>
        <v>3.808965719308526E-3</v>
      </c>
      <c r="J5478" s="3">
        <f t="shared" si="426"/>
        <v>-3.1231700175678315E-3</v>
      </c>
      <c r="K5478" s="9">
        <f t="shared" si="427"/>
        <v>82</v>
      </c>
      <c r="L5478" s="9">
        <f t="shared" si="428"/>
        <v>39</v>
      </c>
      <c r="M5478" s="9">
        <f t="shared" si="429"/>
        <v>-32</v>
      </c>
    </row>
    <row r="5479" spans="1:13">
      <c r="A5479" s="2">
        <v>35835</v>
      </c>
      <c r="B5479" s="1">
        <v>10010</v>
      </c>
      <c r="C5479" s="1">
        <v>10256</v>
      </c>
      <c r="D5479" s="1">
        <v>10006</v>
      </c>
      <c r="E5479" s="1">
        <v>10239</v>
      </c>
      <c r="I5479" s="3">
        <f t="shared" si="425"/>
        <v>2.2877122877122878E-2</v>
      </c>
      <c r="J5479" s="3">
        <f t="shared" si="426"/>
        <v>-2.2877122877122878E-2</v>
      </c>
      <c r="K5479" s="9">
        <f t="shared" si="427"/>
        <v>250</v>
      </c>
      <c r="L5479" s="9">
        <f t="shared" si="428"/>
        <v>229</v>
      </c>
      <c r="M5479" s="9">
        <f t="shared" si="429"/>
        <v>-229</v>
      </c>
    </row>
    <row r="5480" spans="1:13">
      <c r="A5480" s="2">
        <v>35832</v>
      </c>
      <c r="B5480" s="1">
        <v>9925</v>
      </c>
      <c r="C5480" s="1">
        <v>10029</v>
      </c>
      <c r="D5480" s="1">
        <v>9924</v>
      </c>
      <c r="E5480" s="1">
        <v>10010</v>
      </c>
      <c r="I5480" s="3">
        <f t="shared" si="425"/>
        <v>6.2324085243264981E-3</v>
      </c>
      <c r="J5480" s="3">
        <f t="shared" si="426"/>
        <v>-8.5642317380352651E-3</v>
      </c>
      <c r="K5480" s="9">
        <f t="shared" si="427"/>
        <v>105</v>
      </c>
      <c r="L5480" s="9">
        <f t="shared" si="428"/>
        <v>62</v>
      </c>
      <c r="M5480" s="9">
        <f t="shared" si="429"/>
        <v>-85</v>
      </c>
    </row>
    <row r="5481" spans="1:13">
      <c r="A5481" s="2">
        <v>35831</v>
      </c>
      <c r="B5481" s="1">
        <v>10006</v>
      </c>
      <c r="C5481" s="1">
        <v>10158</v>
      </c>
      <c r="D5481" s="1">
        <v>9875</v>
      </c>
      <c r="E5481" s="1">
        <v>9948</v>
      </c>
      <c r="I5481" s="3">
        <f t="shared" si="425"/>
        <v>-2.3066893992578479E-3</v>
      </c>
      <c r="J5481" s="3">
        <f t="shared" si="426"/>
        <v>5.796522086747951E-3</v>
      </c>
      <c r="K5481" s="9">
        <f t="shared" si="427"/>
        <v>283</v>
      </c>
      <c r="L5481" s="9">
        <f t="shared" si="428"/>
        <v>-23</v>
      </c>
      <c r="M5481" s="9">
        <f t="shared" si="429"/>
        <v>58</v>
      </c>
    </row>
    <row r="5482" spans="1:13">
      <c r="A5482" s="2">
        <v>35830</v>
      </c>
      <c r="B5482" s="1">
        <v>10054</v>
      </c>
      <c r="C5482" s="1">
        <v>10055</v>
      </c>
      <c r="D5482" s="1">
        <v>9885</v>
      </c>
      <c r="E5482" s="1">
        <v>9971</v>
      </c>
      <c r="I5482" s="3">
        <f t="shared" si="425"/>
        <v>-8.2554207280684296E-3</v>
      </c>
      <c r="J5482" s="3">
        <f t="shared" si="426"/>
        <v>8.2554207280684296E-3</v>
      </c>
      <c r="K5482" s="9">
        <f t="shared" si="427"/>
        <v>170</v>
      </c>
      <c r="L5482" s="9">
        <f t="shared" si="428"/>
        <v>-83</v>
      </c>
      <c r="M5482" s="9">
        <f t="shared" si="429"/>
        <v>83</v>
      </c>
    </row>
    <row r="5483" spans="1:13">
      <c r="A5483" s="2">
        <v>35829</v>
      </c>
      <c r="B5483" s="1">
        <v>9969</v>
      </c>
      <c r="C5483" s="1">
        <v>10054</v>
      </c>
      <c r="D5483" s="1">
        <v>9809</v>
      </c>
      <c r="E5483" s="1">
        <v>10054</v>
      </c>
      <c r="I5483" s="3">
        <f t="shared" si="425"/>
        <v>8.121929208863933E-3</v>
      </c>
      <c r="J5483" s="3">
        <f t="shared" si="426"/>
        <v>-8.5264319390109342E-3</v>
      </c>
      <c r="K5483" s="9">
        <f t="shared" si="427"/>
        <v>245</v>
      </c>
      <c r="L5483" s="9">
        <f t="shared" si="428"/>
        <v>81</v>
      </c>
      <c r="M5483" s="9">
        <f t="shared" si="429"/>
        <v>-85</v>
      </c>
    </row>
    <row r="5484" spans="1:13">
      <c r="A5484" s="2">
        <v>35828</v>
      </c>
      <c r="B5484" s="1">
        <v>9716</v>
      </c>
      <c r="C5484" s="1">
        <v>9992</v>
      </c>
      <c r="D5484" s="1">
        <v>9716</v>
      </c>
      <c r="E5484" s="1">
        <v>9973</v>
      </c>
      <c r="I5484" s="3">
        <f t="shared" si="425"/>
        <v>2.602880658436214E-2</v>
      </c>
      <c r="J5484" s="3">
        <f t="shared" si="426"/>
        <v>-2.6451214491560314E-2</v>
      </c>
      <c r="K5484" s="9">
        <f t="shared" si="427"/>
        <v>276</v>
      </c>
      <c r="L5484" s="9">
        <f t="shared" si="428"/>
        <v>253</v>
      </c>
      <c r="M5484" s="9">
        <f t="shared" si="429"/>
        <v>-257</v>
      </c>
    </row>
    <row r="5485" spans="1:13">
      <c r="A5485" s="2">
        <v>35825</v>
      </c>
      <c r="B5485" s="1">
        <v>9785</v>
      </c>
      <c r="C5485" s="1">
        <v>9839</v>
      </c>
      <c r="D5485" s="1">
        <v>9637</v>
      </c>
      <c r="E5485" s="1">
        <v>9720</v>
      </c>
      <c r="I5485" s="3">
        <f t="shared" si="425"/>
        <v>-6.6428206438426162E-3</v>
      </c>
      <c r="J5485" s="3">
        <f t="shared" si="426"/>
        <v>6.6428206438426162E-3</v>
      </c>
      <c r="K5485" s="9">
        <f t="shared" si="427"/>
        <v>202</v>
      </c>
      <c r="L5485" s="9">
        <f t="shared" si="428"/>
        <v>-65</v>
      </c>
      <c r="M5485" s="9">
        <f t="shared" si="429"/>
        <v>65</v>
      </c>
    </row>
    <row r="5486" spans="1:13">
      <c r="A5486" s="2">
        <v>35824</v>
      </c>
      <c r="B5486" s="1">
        <v>9775</v>
      </c>
      <c r="C5486" s="1">
        <v>9910</v>
      </c>
      <c r="D5486" s="1">
        <v>9755</v>
      </c>
      <c r="E5486" s="1">
        <v>9785</v>
      </c>
      <c r="I5486" s="3">
        <f t="shared" si="425"/>
        <v>1.2278727105290085E-3</v>
      </c>
      <c r="J5486" s="3">
        <f t="shared" si="426"/>
        <v>-1.0230179028132991E-3</v>
      </c>
      <c r="K5486" s="9">
        <f t="shared" si="427"/>
        <v>155</v>
      </c>
      <c r="L5486" s="9">
        <f t="shared" si="428"/>
        <v>12</v>
      </c>
      <c r="M5486" s="9">
        <f t="shared" si="429"/>
        <v>-10</v>
      </c>
    </row>
    <row r="5487" spans="1:13">
      <c r="A5487" s="2">
        <v>35823</v>
      </c>
      <c r="B5487" s="1">
        <v>9651</v>
      </c>
      <c r="C5487" s="1">
        <v>9847</v>
      </c>
      <c r="D5487" s="1">
        <v>9651</v>
      </c>
      <c r="E5487" s="1">
        <v>9773</v>
      </c>
      <c r="I5487" s="3">
        <f t="shared" si="425"/>
        <v>1.2641177080095326E-2</v>
      </c>
      <c r="J5487" s="3">
        <f t="shared" si="426"/>
        <v>-1.2641177080095326E-2</v>
      </c>
      <c r="K5487" s="9">
        <f t="shared" si="427"/>
        <v>196</v>
      </c>
      <c r="L5487" s="9">
        <f t="shared" si="428"/>
        <v>122</v>
      </c>
      <c r="M5487" s="9">
        <f t="shared" si="429"/>
        <v>-122</v>
      </c>
    </row>
    <row r="5488" spans="1:13">
      <c r="A5488" s="2">
        <v>35822</v>
      </c>
      <c r="B5488" s="1">
        <v>9518</v>
      </c>
      <c r="C5488" s="1">
        <v>9725</v>
      </c>
      <c r="D5488" s="1">
        <v>9518</v>
      </c>
      <c r="E5488" s="1">
        <v>9651</v>
      </c>
      <c r="I5488" s="3">
        <f t="shared" si="425"/>
        <v>1.4506464837590665E-2</v>
      </c>
      <c r="J5488" s="3">
        <f t="shared" si="426"/>
        <v>-1.3973523849548225E-2</v>
      </c>
      <c r="K5488" s="9">
        <f t="shared" si="427"/>
        <v>207</v>
      </c>
      <c r="L5488" s="9">
        <f t="shared" si="428"/>
        <v>138</v>
      </c>
      <c r="M5488" s="9">
        <f t="shared" si="429"/>
        <v>-133</v>
      </c>
    </row>
    <row r="5489" spans="1:13">
      <c r="A5489" s="2">
        <v>35821</v>
      </c>
      <c r="B5489" s="1">
        <v>9467</v>
      </c>
      <c r="C5489" s="1">
        <v>9666</v>
      </c>
      <c r="D5489" s="1">
        <v>9465</v>
      </c>
      <c r="E5489" s="1">
        <v>9513</v>
      </c>
      <c r="I5489" s="3">
        <f t="shared" si="425"/>
        <v>4.8589838385972323E-3</v>
      </c>
      <c r="J5489" s="3">
        <f t="shared" si="426"/>
        <v>-4.8589838385972323E-3</v>
      </c>
      <c r="K5489" s="9">
        <f t="shared" si="427"/>
        <v>201</v>
      </c>
      <c r="L5489" s="9">
        <f t="shared" si="428"/>
        <v>46</v>
      </c>
      <c r="M5489" s="9">
        <f t="shared" si="429"/>
        <v>-46</v>
      </c>
    </row>
    <row r="5490" spans="1:13">
      <c r="A5490" s="2">
        <v>35818</v>
      </c>
      <c r="B5490" s="1">
        <v>9699</v>
      </c>
      <c r="C5490" s="1">
        <v>9782</v>
      </c>
      <c r="D5490" s="1">
        <v>9417</v>
      </c>
      <c r="E5490" s="1">
        <v>9467</v>
      </c>
      <c r="I5490" s="3">
        <f t="shared" si="425"/>
        <v>-2.4925327016170562E-2</v>
      </c>
      <c r="J5490" s="3">
        <f t="shared" si="426"/>
        <v>2.3919991751726981E-2</v>
      </c>
      <c r="K5490" s="9">
        <f t="shared" si="427"/>
        <v>365</v>
      </c>
      <c r="L5490" s="9">
        <f t="shared" si="428"/>
        <v>-242</v>
      </c>
      <c r="M5490" s="9">
        <f t="shared" si="429"/>
        <v>232</v>
      </c>
    </row>
    <row r="5491" spans="1:13">
      <c r="A5491" s="2">
        <v>35817</v>
      </c>
      <c r="B5491" s="1">
        <v>9385</v>
      </c>
      <c r="C5491" s="1">
        <v>9746</v>
      </c>
      <c r="D5491" s="1">
        <v>9233</v>
      </c>
      <c r="E5491" s="1">
        <v>9709</v>
      </c>
      <c r="I5491" s="3">
        <f t="shared" si="425"/>
        <v>3.4523175279701654E-2</v>
      </c>
      <c r="J5491" s="3">
        <f t="shared" si="426"/>
        <v>-3.4523175279701654E-2</v>
      </c>
      <c r="K5491" s="9">
        <f t="shared" si="427"/>
        <v>513</v>
      </c>
      <c r="L5491" s="9">
        <f t="shared" si="428"/>
        <v>324</v>
      </c>
      <c r="M5491" s="9">
        <f t="shared" si="429"/>
        <v>-324</v>
      </c>
    </row>
    <row r="5492" spans="1:13">
      <c r="A5492" s="2">
        <v>35816</v>
      </c>
      <c r="B5492" s="1">
        <v>9568</v>
      </c>
      <c r="C5492" s="1">
        <v>9568</v>
      </c>
      <c r="D5492" s="1">
        <v>9347</v>
      </c>
      <c r="E5492" s="1">
        <v>9385</v>
      </c>
      <c r="I5492" s="3">
        <f t="shared" si="425"/>
        <v>-1.9126254180602008E-2</v>
      </c>
      <c r="J5492" s="3">
        <f t="shared" si="426"/>
        <v>1.9126254180602008E-2</v>
      </c>
      <c r="K5492" s="9">
        <f t="shared" si="427"/>
        <v>221</v>
      </c>
      <c r="L5492" s="9">
        <f t="shared" si="428"/>
        <v>-183</v>
      </c>
      <c r="M5492" s="9">
        <f t="shared" si="429"/>
        <v>183</v>
      </c>
    </row>
    <row r="5493" spans="1:13">
      <c r="A5493" s="2">
        <v>35815</v>
      </c>
      <c r="B5493" s="1">
        <v>9752</v>
      </c>
      <c r="C5493" s="1">
        <v>9816</v>
      </c>
      <c r="D5493" s="1">
        <v>9528</v>
      </c>
      <c r="E5493" s="1">
        <v>9568</v>
      </c>
      <c r="I5493" s="3">
        <f t="shared" si="425"/>
        <v>-1.8867924528301886E-2</v>
      </c>
      <c r="J5493" s="3">
        <f t="shared" si="426"/>
        <v>1.8867924528301886E-2</v>
      </c>
      <c r="K5493" s="9">
        <f t="shared" si="427"/>
        <v>288</v>
      </c>
      <c r="L5493" s="9">
        <f t="shared" si="428"/>
        <v>-184</v>
      </c>
      <c r="M5493" s="9">
        <f t="shared" si="429"/>
        <v>184</v>
      </c>
    </row>
    <row r="5494" spans="1:13">
      <c r="A5494" s="2">
        <v>35814</v>
      </c>
      <c r="B5494" s="1">
        <v>9451</v>
      </c>
      <c r="C5494" s="1">
        <v>9766</v>
      </c>
      <c r="D5494" s="1">
        <v>9451</v>
      </c>
      <c r="E5494" s="1">
        <v>9752</v>
      </c>
      <c r="I5494" s="3">
        <f t="shared" si="425"/>
        <v>3.2176121930567313E-2</v>
      </c>
      <c r="J5494" s="3">
        <f t="shared" si="426"/>
        <v>-3.1848481642154272E-2</v>
      </c>
      <c r="K5494" s="9">
        <f t="shared" si="427"/>
        <v>315</v>
      </c>
      <c r="L5494" s="9">
        <f t="shared" si="428"/>
        <v>304</v>
      </c>
      <c r="M5494" s="9">
        <f t="shared" si="429"/>
        <v>-301</v>
      </c>
    </row>
    <row r="5495" spans="1:13">
      <c r="A5495" s="2">
        <v>35811</v>
      </c>
      <c r="B5495" s="1">
        <v>9144</v>
      </c>
      <c r="C5495" s="1">
        <v>9457</v>
      </c>
      <c r="D5495" s="1">
        <v>9144</v>
      </c>
      <c r="E5495" s="1">
        <v>9448</v>
      </c>
      <c r="I5495" s="3">
        <f t="shared" si="425"/>
        <v>3.3698030634573307E-2</v>
      </c>
      <c r="J5495" s="3">
        <f t="shared" si="426"/>
        <v>-3.3245844269466314E-2</v>
      </c>
      <c r="K5495" s="9">
        <f t="shared" si="427"/>
        <v>313</v>
      </c>
      <c r="L5495" s="9">
        <f t="shared" si="428"/>
        <v>308</v>
      </c>
      <c r="M5495" s="9">
        <f t="shared" si="429"/>
        <v>-304</v>
      </c>
    </row>
    <row r="5496" spans="1:13">
      <c r="A5496" s="2">
        <v>35810</v>
      </c>
      <c r="B5496" s="1">
        <v>9346</v>
      </c>
      <c r="C5496" s="1">
        <v>9357</v>
      </c>
      <c r="D5496" s="1">
        <v>9081</v>
      </c>
      <c r="E5496" s="1">
        <v>9140</v>
      </c>
      <c r="I5496" s="3">
        <f t="shared" si="425"/>
        <v>-2.2355332121082469E-2</v>
      </c>
      <c r="J5496" s="3">
        <f t="shared" si="426"/>
        <v>2.2041515086668094E-2</v>
      </c>
      <c r="K5496" s="9">
        <f t="shared" si="427"/>
        <v>276</v>
      </c>
      <c r="L5496" s="9">
        <f t="shared" si="428"/>
        <v>-209</v>
      </c>
      <c r="M5496" s="9">
        <f t="shared" si="429"/>
        <v>206</v>
      </c>
    </row>
    <row r="5497" spans="1:13">
      <c r="A5497" s="2">
        <v>35809</v>
      </c>
      <c r="B5497" s="1">
        <v>9417</v>
      </c>
      <c r="C5497" s="1">
        <v>9743</v>
      </c>
      <c r="D5497" s="1">
        <v>9324</v>
      </c>
      <c r="E5497" s="1">
        <v>9349</v>
      </c>
      <c r="I5497" s="3">
        <f t="shared" si="425"/>
        <v>-7.0100902814657457E-3</v>
      </c>
      <c r="J5497" s="3">
        <f t="shared" si="426"/>
        <v>7.2209833280237863E-3</v>
      </c>
      <c r="K5497" s="9">
        <f t="shared" si="427"/>
        <v>419</v>
      </c>
      <c r="L5497" s="9">
        <f t="shared" si="428"/>
        <v>-66</v>
      </c>
      <c r="M5497" s="9">
        <f t="shared" si="429"/>
        <v>68</v>
      </c>
    </row>
    <row r="5498" spans="1:13">
      <c r="A5498" s="2">
        <v>35808</v>
      </c>
      <c r="B5498" s="1">
        <v>9228</v>
      </c>
      <c r="C5498" s="1">
        <v>9587</v>
      </c>
      <c r="D5498" s="1">
        <v>9228</v>
      </c>
      <c r="E5498" s="1">
        <v>9415</v>
      </c>
      <c r="I5498" s="3">
        <f t="shared" si="425"/>
        <v>2.0374986452801561E-2</v>
      </c>
      <c r="J5498" s="3">
        <f t="shared" si="426"/>
        <v>-2.0264412657130474E-2</v>
      </c>
      <c r="K5498" s="9">
        <f t="shared" si="427"/>
        <v>359</v>
      </c>
      <c r="L5498" s="9">
        <f t="shared" si="428"/>
        <v>188</v>
      </c>
      <c r="M5498" s="9">
        <f t="shared" si="429"/>
        <v>-187</v>
      </c>
    </row>
    <row r="5499" spans="1:13">
      <c r="A5499" s="2">
        <v>35807</v>
      </c>
      <c r="B5499" s="1">
        <v>9037</v>
      </c>
      <c r="C5499" s="1">
        <v>9253</v>
      </c>
      <c r="D5499" s="1">
        <v>8441</v>
      </c>
      <c r="E5499" s="1">
        <v>9227</v>
      </c>
      <c r="I5499" s="3">
        <f t="shared" si="425"/>
        <v>1.1954375959640271E-2</v>
      </c>
      <c r="J5499" s="3">
        <f t="shared" si="426"/>
        <v>-2.1024676330640698E-2</v>
      </c>
      <c r="K5499" s="9">
        <f t="shared" si="427"/>
        <v>812</v>
      </c>
      <c r="L5499" s="9">
        <f t="shared" si="428"/>
        <v>109</v>
      </c>
      <c r="M5499" s="9">
        <f t="shared" si="429"/>
        <v>-190</v>
      </c>
    </row>
    <row r="5500" spans="1:13">
      <c r="A5500" s="2">
        <v>35804</v>
      </c>
      <c r="B5500" s="1">
        <v>9655</v>
      </c>
      <c r="C5500" s="1">
        <v>9655</v>
      </c>
      <c r="D5500" s="1">
        <v>9118</v>
      </c>
      <c r="E5500" s="1">
        <v>9118</v>
      </c>
      <c r="I5500" s="3">
        <f t="shared" si="425"/>
        <v>-5.5814435124779953E-2</v>
      </c>
      <c r="J5500" s="3">
        <f t="shared" si="426"/>
        <v>5.5618850336613151E-2</v>
      </c>
      <c r="K5500" s="9">
        <f t="shared" si="427"/>
        <v>537</v>
      </c>
      <c r="L5500" s="9">
        <f t="shared" si="428"/>
        <v>-539</v>
      </c>
      <c r="M5500" s="9">
        <f t="shared" si="429"/>
        <v>537</v>
      </c>
    </row>
    <row r="5501" spans="1:13">
      <c r="A5501" s="2">
        <v>35803</v>
      </c>
      <c r="B5501" s="1">
        <v>9874</v>
      </c>
      <c r="C5501" s="1">
        <v>9874</v>
      </c>
      <c r="D5501" s="1">
        <v>9494</v>
      </c>
      <c r="E5501" s="1">
        <v>9657</v>
      </c>
      <c r="I5501" s="3">
        <f t="shared" si="425"/>
        <v>-2.247191011235955E-2</v>
      </c>
      <c r="J5501" s="3">
        <f t="shared" si="426"/>
        <v>2.1976909054081426E-2</v>
      </c>
      <c r="K5501" s="9">
        <f t="shared" si="427"/>
        <v>380</v>
      </c>
      <c r="L5501" s="9">
        <f t="shared" si="428"/>
        <v>-222</v>
      </c>
      <c r="M5501" s="9">
        <f t="shared" si="429"/>
        <v>217</v>
      </c>
    </row>
    <row r="5502" spans="1:13">
      <c r="A5502" s="2">
        <v>35802</v>
      </c>
      <c r="B5502" s="1">
        <v>10184</v>
      </c>
      <c r="C5502" s="1">
        <v>10215</v>
      </c>
      <c r="D5502" s="1">
        <v>9760</v>
      </c>
      <c r="E5502" s="1">
        <v>9879</v>
      </c>
      <c r="I5502" s="3">
        <f t="shared" si="425"/>
        <v>-2.9948939512961507E-2</v>
      </c>
      <c r="J5502" s="3">
        <f t="shared" si="426"/>
        <v>2.9948939512961507E-2</v>
      </c>
      <c r="K5502" s="9">
        <f t="shared" si="427"/>
        <v>455</v>
      </c>
      <c r="L5502" s="9">
        <f t="shared" si="428"/>
        <v>-305</v>
      </c>
      <c r="M5502" s="9">
        <f t="shared" si="429"/>
        <v>305</v>
      </c>
    </row>
    <row r="5503" spans="1:13">
      <c r="A5503" s="2">
        <v>35801</v>
      </c>
      <c r="B5503" s="1">
        <v>10606</v>
      </c>
      <c r="C5503" s="1">
        <v>10606</v>
      </c>
      <c r="D5503" s="1">
        <v>10135</v>
      </c>
      <c r="E5503" s="1">
        <v>10184</v>
      </c>
      <c r="I5503" s="3">
        <f t="shared" si="425"/>
        <v>-3.978879879313596E-2</v>
      </c>
      <c r="J5503" s="3">
        <f t="shared" si="426"/>
        <v>3.978879879313596E-2</v>
      </c>
      <c r="K5503" s="9">
        <f t="shared" si="427"/>
        <v>471</v>
      </c>
      <c r="L5503" s="9">
        <f t="shared" si="428"/>
        <v>-422</v>
      </c>
      <c r="M5503" s="9">
        <f t="shared" si="429"/>
        <v>422</v>
      </c>
    </row>
    <row r="5504" spans="1:13">
      <c r="A5504" s="2">
        <v>35800</v>
      </c>
      <c r="B5504" s="1">
        <v>10479</v>
      </c>
      <c r="C5504" s="1">
        <v>10654</v>
      </c>
      <c r="D5504" s="1">
        <v>10427</v>
      </c>
      <c r="E5504" s="1">
        <v>10606</v>
      </c>
      <c r="I5504" s="3">
        <f t="shared" si="425"/>
        <v>1.2119477049336769E-2</v>
      </c>
      <c r="J5504" s="3">
        <f t="shared" si="426"/>
        <v>-1.2119477049336769E-2</v>
      </c>
      <c r="K5504" s="9">
        <f t="shared" si="427"/>
        <v>227</v>
      </c>
      <c r="L5504" s="9">
        <f t="shared" si="428"/>
        <v>127</v>
      </c>
      <c r="M5504" s="9">
        <f t="shared" si="429"/>
        <v>-127</v>
      </c>
    </row>
    <row r="5505" spans="1:13">
      <c r="A5505" s="2">
        <v>35797</v>
      </c>
      <c r="B5505" s="1">
        <v>10196</v>
      </c>
      <c r="C5505" s="1">
        <v>10498</v>
      </c>
      <c r="D5505" s="1">
        <v>10196</v>
      </c>
      <c r="E5505" s="1">
        <v>10479</v>
      </c>
      <c r="I5505" s="3">
        <f t="shared" si="425"/>
        <v>2.7755982738328758E-2</v>
      </c>
      <c r="J5505" s="3">
        <f t="shared" si="426"/>
        <v>-2.7755982738328758E-2</v>
      </c>
      <c r="K5505" s="9">
        <f t="shared" si="427"/>
        <v>302</v>
      </c>
      <c r="L5505" s="9">
        <f t="shared" si="428"/>
        <v>283</v>
      </c>
      <c r="M5505" s="9">
        <f t="shared" si="429"/>
        <v>-283</v>
      </c>
    </row>
    <row r="5506" spans="1:13">
      <c r="A5506" s="2">
        <v>35794</v>
      </c>
      <c r="B5506" s="1">
        <v>10055</v>
      </c>
      <c r="C5506" s="1">
        <v>10208</v>
      </c>
      <c r="D5506" s="1">
        <v>10055</v>
      </c>
      <c r="E5506" s="1">
        <v>10196</v>
      </c>
      <c r="I5506" s="3">
        <f t="shared" si="425"/>
        <v>1.4426425231320266E-2</v>
      </c>
      <c r="J5506" s="3">
        <f t="shared" si="426"/>
        <v>-1.4022874191944307E-2</v>
      </c>
      <c r="K5506" s="9">
        <f t="shared" si="427"/>
        <v>153</v>
      </c>
      <c r="L5506" s="9">
        <f t="shared" si="428"/>
        <v>145</v>
      </c>
      <c r="M5506" s="9">
        <f t="shared" si="429"/>
        <v>-141</v>
      </c>
    </row>
    <row r="5507" spans="1:13">
      <c r="A5507" s="2">
        <v>35793</v>
      </c>
      <c r="B5507" s="1">
        <v>9795</v>
      </c>
      <c r="C5507" s="1">
        <v>10075</v>
      </c>
      <c r="D5507" s="1">
        <v>9793</v>
      </c>
      <c r="E5507" s="1">
        <v>10051</v>
      </c>
      <c r="I5507" s="3">
        <f t="shared" si="425"/>
        <v>2.6240555442107412E-2</v>
      </c>
      <c r="J5507" s="3">
        <f t="shared" si="426"/>
        <v>-2.6135783563042369E-2</v>
      </c>
      <c r="K5507" s="9">
        <f t="shared" si="427"/>
        <v>282</v>
      </c>
      <c r="L5507" s="9">
        <f t="shared" si="428"/>
        <v>257</v>
      </c>
      <c r="M5507" s="9">
        <f t="shared" si="429"/>
        <v>-256</v>
      </c>
    </row>
    <row r="5508" spans="1:13">
      <c r="A5508" s="2">
        <v>35790</v>
      </c>
      <c r="B5508" s="1">
        <v>9556</v>
      </c>
      <c r="C5508" s="1">
        <v>9794</v>
      </c>
      <c r="D5508" s="1">
        <v>9556</v>
      </c>
      <c r="E5508" s="1">
        <v>9794</v>
      </c>
      <c r="I5508" s="3">
        <f t="shared" si="425"/>
        <v>2.5120368432070338E-2</v>
      </c>
      <c r="J5508" s="3">
        <f t="shared" si="426"/>
        <v>-2.4905818334030976E-2</v>
      </c>
      <c r="K5508" s="9">
        <f t="shared" si="427"/>
        <v>238</v>
      </c>
      <c r="L5508" s="9">
        <f t="shared" si="428"/>
        <v>240</v>
      </c>
      <c r="M5508" s="9">
        <f t="shared" si="429"/>
        <v>-238</v>
      </c>
    </row>
    <row r="5509" spans="1:13">
      <c r="A5509" s="2">
        <v>35787</v>
      </c>
      <c r="B5509" s="1">
        <v>9496</v>
      </c>
      <c r="C5509" s="1">
        <v>9640</v>
      </c>
      <c r="D5509" s="1">
        <v>9469</v>
      </c>
      <c r="E5509" s="1">
        <v>9554</v>
      </c>
      <c r="I5509" s="3">
        <f t="shared" si="425"/>
        <v>6.3197809142616392E-3</v>
      </c>
      <c r="J5509" s="3">
        <f t="shared" si="426"/>
        <v>-6.1078348778433027E-3</v>
      </c>
      <c r="K5509" s="9">
        <f t="shared" si="427"/>
        <v>171</v>
      </c>
      <c r="L5509" s="9">
        <f t="shared" si="428"/>
        <v>60</v>
      </c>
      <c r="M5509" s="9">
        <f t="shared" si="429"/>
        <v>-58</v>
      </c>
    </row>
    <row r="5510" spans="1:13">
      <c r="A5510" s="2">
        <v>35786</v>
      </c>
      <c r="B5510" s="1">
        <v>9139</v>
      </c>
      <c r="C5510" s="1">
        <v>9503</v>
      </c>
      <c r="D5510" s="1">
        <v>9139</v>
      </c>
      <c r="E5510" s="1">
        <v>9494</v>
      </c>
      <c r="I5510" s="3">
        <f t="shared" si="425"/>
        <v>3.8844512528723056E-2</v>
      </c>
      <c r="J5510" s="3">
        <f t="shared" si="426"/>
        <v>-3.8844512528723056E-2</v>
      </c>
      <c r="K5510" s="9">
        <f t="shared" si="427"/>
        <v>364</v>
      </c>
      <c r="L5510" s="9">
        <f t="shared" si="428"/>
        <v>355</v>
      </c>
      <c r="M5510" s="9">
        <f t="shared" si="429"/>
        <v>-355</v>
      </c>
    </row>
    <row r="5511" spans="1:13">
      <c r="A5511" s="2">
        <v>35783</v>
      </c>
      <c r="B5511" s="1">
        <v>9481</v>
      </c>
      <c r="C5511" s="1">
        <v>9481</v>
      </c>
      <c r="D5511" s="1">
        <v>8909</v>
      </c>
      <c r="E5511" s="1">
        <v>9139</v>
      </c>
      <c r="I5511" s="3">
        <f t="shared" si="425"/>
        <v>-3.6173802995148704E-2</v>
      </c>
      <c r="J5511" s="3">
        <f t="shared" si="426"/>
        <v>3.6072144288577156E-2</v>
      </c>
      <c r="K5511" s="9">
        <f t="shared" si="427"/>
        <v>572</v>
      </c>
      <c r="L5511" s="9">
        <f t="shared" si="428"/>
        <v>-343</v>
      </c>
      <c r="M5511" s="9">
        <f t="shared" si="429"/>
        <v>342</v>
      </c>
    </row>
    <row r="5512" spans="1:13">
      <c r="A5512" s="2">
        <v>35782</v>
      </c>
      <c r="B5512" s="1">
        <v>9853</v>
      </c>
      <c r="C5512" s="1">
        <v>9853</v>
      </c>
      <c r="D5512" s="1">
        <v>9426</v>
      </c>
      <c r="E5512" s="1">
        <v>9482</v>
      </c>
      <c r="I5512" s="3">
        <f t="shared" si="425"/>
        <v>-3.7653506546229572E-2</v>
      </c>
      <c r="J5512" s="3">
        <f t="shared" si="426"/>
        <v>3.7653506546229572E-2</v>
      </c>
      <c r="K5512" s="9">
        <f t="shared" si="427"/>
        <v>427</v>
      </c>
      <c r="L5512" s="9">
        <f t="shared" si="428"/>
        <v>-371</v>
      </c>
      <c r="M5512" s="9">
        <f t="shared" si="429"/>
        <v>371</v>
      </c>
    </row>
    <row r="5513" spans="1:13">
      <c r="A5513" s="2">
        <v>35781</v>
      </c>
      <c r="B5513" s="1">
        <v>9742</v>
      </c>
      <c r="C5513" s="1">
        <v>9922</v>
      </c>
      <c r="D5513" s="1">
        <v>9712</v>
      </c>
      <c r="E5513" s="1">
        <v>9853</v>
      </c>
      <c r="I5513" s="3">
        <f t="shared" si="425"/>
        <v>1.1393964278382263E-2</v>
      </c>
      <c r="J5513" s="3">
        <f t="shared" si="426"/>
        <v>-1.1393964278382263E-2</v>
      </c>
      <c r="K5513" s="9">
        <f t="shared" si="427"/>
        <v>210</v>
      </c>
      <c r="L5513" s="9">
        <f t="shared" si="428"/>
        <v>111</v>
      </c>
      <c r="M5513" s="9">
        <f t="shared" si="429"/>
        <v>-111</v>
      </c>
    </row>
    <row r="5514" spans="1:13">
      <c r="A5514" s="2">
        <v>35780</v>
      </c>
      <c r="B5514" s="1">
        <v>9550</v>
      </c>
      <c r="C5514" s="1">
        <v>9853</v>
      </c>
      <c r="D5514" s="1">
        <v>9550</v>
      </c>
      <c r="E5514" s="1">
        <v>9742</v>
      </c>
      <c r="I5514" s="3">
        <f t="shared" si="425"/>
        <v>2.0104712041884815E-2</v>
      </c>
      <c r="J5514" s="3">
        <f t="shared" si="426"/>
        <v>-2.0104712041884815E-2</v>
      </c>
      <c r="K5514" s="9">
        <f t="shared" si="427"/>
        <v>303</v>
      </c>
      <c r="L5514" s="9">
        <f t="shared" si="428"/>
        <v>192</v>
      </c>
      <c r="M5514" s="9">
        <f t="shared" si="429"/>
        <v>-192</v>
      </c>
    </row>
    <row r="5515" spans="1:13">
      <c r="A5515" s="2">
        <v>35779</v>
      </c>
      <c r="B5515" s="1">
        <v>9146</v>
      </c>
      <c r="C5515" s="1">
        <v>9550</v>
      </c>
      <c r="D5515" s="1">
        <v>9035</v>
      </c>
      <c r="E5515" s="1">
        <v>9550</v>
      </c>
      <c r="I5515" s="3">
        <f t="shared" si="425"/>
        <v>4.4172315766455278E-2</v>
      </c>
      <c r="J5515" s="3">
        <f t="shared" si="426"/>
        <v>-4.4172315766455278E-2</v>
      </c>
      <c r="K5515" s="9">
        <f t="shared" si="427"/>
        <v>515</v>
      </c>
      <c r="L5515" s="9">
        <f t="shared" si="428"/>
        <v>404</v>
      </c>
      <c r="M5515" s="9">
        <f t="shared" si="429"/>
        <v>-404</v>
      </c>
    </row>
    <row r="5516" spans="1:13">
      <c r="A5516" s="2">
        <v>35776</v>
      </c>
      <c r="B5516" s="1">
        <v>9110</v>
      </c>
      <c r="C5516" s="1">
        <v>9362</v>
      </c>
      <c r="D5516" s="1">
        <v>8940</v>
      </c>
      <c r="E5516" s="1">
        <v>9146</v>
      </c>
      <c r="I5516" s="3">
        <f t="shared" si="425"/>
        <v>4.1721563460693899E-3</v>
      </c>
      <c r="J5516" s="3">
        <f t="shared" si="426"/>
        <v>-3.9517014270032931E-3</v>
      </c>
      <c r="K5516" s="9">
        <f t="shared" si="427"/>
        <v>422</v>
      </c>
      <c r="L5516" s="9">
        <f t="shared" si="428"/>
        <v>38</v>
      </c>
      <c r="M5516" s="9">
        <f t="shared" si="429"/>
        <v>-36</v>
      </c>
    </row>
    <row r="5517" spans="1:13">
      <c r="A5517" s="2">
        <v>35775</v>
      </c>
      <c r="B5517" s="1">
        <v>9454</v>
      </c>
      <c r="C5517" s="1">
        <v>9454</v>
      </c>
      <c r="D5517" s="1">
        <v>8852</v>
      </c>
      <c r="E5517" s="1">
        <v>9108</v>
      </c>
      <c r="I5517" s="3">
        <f t="shared" ref="I5517:I5580" si="430">(E5517-E5518)/E5518</f>
        <v>-3.7311066483458409E-2</v>
      </c>
      <c r="J5517" s="3">
        <f t="shared" ref="J5517:J5580" si="431">(B5517-E5517)/B5517</f>
        <v>3.6598265284535643E-2</v>
      </c>
      <c r="K5517" s="9">
        <f t="shared" ref="K5517:K5580" si="432">(C5517-D5517)</f>
        <v>602</v>
      </c>
      <c r="L5517" s="9">
        <f t="shared" ref="L5517:L5580" si="433">(E5517-E5518)</f>
        <v>-353</v>
      </c>
      <c r="M5517" s="9">
        <f t="shared" ref="M5517:M5580" si="434">B5517-E5517</f>
        <v>346</v>
      </c>
    </row>
    <row r="5518" spans="1:13">
      <c r="A5518" s="2">
        <v>35774</v>
      </c>
      <c r="B5518" s="1">
        <v>9838</v>
      </c>
      <c r="C5518" s="1">
        <v>9838</v>
      </c>
      <c r="D5518" s="1">
        <v>9349</v>
      </c>
      <c r="E5518" s="1">
        <v>9461</v>
      </c>
      <c r="I5518" s="3">
        <f t="shared" si="430"/>
        <v>-3.8516260162601623E-2</v>
      </c>
      <c r="J5518" s="3">
        <f t="shared" si="431"/>
        <v>3.8320796909941043E-2</v>
      </c>
      <c r="K5518" s="9">
        <f t="shared" si="432"/>
        <v>489</v>
      </c>
      <c r="L5518" s="9">
        <f t="shared" si="433"/>
        <v>-379</v>
      </c>
      <c r="M5518" s="9">
        <f t="shared" si="434"/>
        <v>377</v>
      </c>
    </row>
    <row r="5519" spans="1:13">
      <c r="A5519" s="2">
        <v>35773</v>
      </c>
      <c r="B5519" s="1">
        <v>10075</v>
      </c>
      <c r="C5519" s="1">
        <v>10075</v>
      </c>
      <c r="D5519" s="1">
        <v>9793</v>
      </c>
      <c r="E5519" s="1">
        <v>9840</v>
      </c>
      <c r="I5519" s="3">
        <f t="shared" si="430"/>
        <v>-2.3615796785076405E-2</v>
      </c>
      <c r="J5519" s="3">
        <f t="shared" si="431"/>
        <v>2.3325062034739455E-2</v>
      </c>
      <c r="K5519" s="9">
        <f t="shared" si="432"/>
        <v>282</v>
      </c>
      <c r="L5519" s="9">
        <f t="shared" si="433"/>
        <v>-238</v>
      </c>
      <c r="M5519" s="9">
        <f t="shared" si="434"/>
        <v>235</v>
      </c>
    </row>
    <row r="5520" spans="1:13">
      <c r="A5520" s="2">
        <v>35772</v>
      </c>
      <c r="B5520" s="1">
        <v>10081</v>
      </c>
      <c r="C5520" s="1">
        <v>10210</v>
      </c>
      <c r="D5520" s="1">
        <v>10059</v>
      </c>
      <c r="E5520" s="1">
        <v>10078</v>
      </c>
      <c r="I5520" s="3">
        <f t="shared" si="430"/>
        <v>-1.9841269841269841E-4</v>
      </c>
      <c r="J5520" s="3">
        <f t="shared" si="431"/>
        <v>2.9758952484872531E-4</v>
      </c>
      <c r="K5520" s="9">
        <f t="shared" si="432"/>
        <v>151</v>
      </c>
      <c r="L5520" s="9">
        <f t="shared" si="433"/>
        <v>-2</v>
      </c>
      <c r="M5520" s="9">
        <f t="shared" si="434"/>
        <v>3</v>
      </c>
    </row>
    <row r="5521" spans="1:13">
      <c r="A5521" s="2">
        <v>35769</v>
      </c>
      <c r="B5521" s="1">
        <v>10040</v>
      </c>
      <c r="C5521" s="1">
        <v>10085</v>
      </c>
      <c r="D5521" s="1">
        <v>9945</v>
      </c>
      <c r="E5521" s="1">
        <v>10080</v>
      </c>
      <c r="I5521" s="3">
        <f t="shared" si="430"/>
        <v>3.3844316145729644E-3</v>
      </c>
      <c r="J5521" s="3">
        <f t="shared" si="431"/>
        <v>-3.9840637450199202E-3</v>
      </c>
      <c r="K5521" s="9">
        <f t="shared" si="432"/>
        <v>140</v>
      </c>
      <c r="L5521" s="9">
        <f t="shared" si="433"/>
        <v>34</v>
      </c>
      <c r="M5521" s="9">
        <f t="shared" si="434"/>
        <v>-40</v>
      </c>
    </row>
    <row r="5522" spans="1:13">
      <c r="A5522" s="2">
        <v>35768</v>
      </c>
      <c r="B5522" s="1">
        <v>10060</v>
      </c>
      <c r="C5522" s="1">
        <v>10212</v>
      </c>
      <c r="D5522" s="1">
        <v>10043</v>
      </c>
      <c r="E5522" s="1">
        <v>10046</v>
      </c>
      <c r="I5522" s="3">
        <f t="shared" si="430"/>
        <v>5.5049544590131116E-3</v>
      </c>
      <c r="J5522" s="3">
        <f t="shared" si="431"/>
        <v>1.3916500994035786E-3</v>
      </c>
      <c r="K5522" s="9">
        <f t="shared" si="432"/>
        <v>169</v>
      </c>
      <c r="L5522" s="9">
        <f t="shared" si="433"/>
        <v>55</v>
      </c>
      <c r="M5522" s="9">
        <f t="shared" si="434"/>
        <v>14</v>
      </c>
    </row>
    <row r="5523" spans="1:13">
      <c r="A5523" s="2">
        <v>35767</v>
      </c>
      <c r="B5523" s="1">
        <v>9964</v>
      </c>
      <c r="C5523" s="1">
        <v>10072</v>
      </c>
      <c r="D5523" s="1">
        <v>9906</v>
      </c>
      <c r="E5523" s="1">
        <v>9991</v>
      </c>
      <c r="I5523" s="3">
        <f t="shared" si="430"/>
        <v>2.7097551184263346E-3</v>
      </c>
      <c r="J5523" s="3">
        <f t="shared" si="431"/>
        <v>-2.7097551184263346E-3</v>
      </c>
      <c r="K5523" s="9">
        <f t="shared" si="432"/>
        <v>166</v>
      </c>
      <c r="L5523" s="9">
        <f t="shared" si="433"/>
        <v>27</v>
      </c>
      <c r="M5523" s="9">
        <f t="shared" si="434"/>
        <v>-27</v>
      </c>
    </row>
    <row r="5524" spans="1:13">
      <c r="A5524" s="2">
        <v>35766</v>
      </c>
      <c r="B5524" s="1">
        <v>9650</v>
      </c>
      <c r="C5524" s="1">
        <v>9981</v>
      </c>
      <c r="D5524" s="1">
        <v>9650</v>
      </c>
      <c r="E5524" s="1">
        <v>9964</v>
      </c>
      <c r="I5524" s="3">
        <f t="shared" si="430"/>
        <v>3.2752902155887227E-2</v>
      </c>
      <c r="J5524" s="3">
        <f t="shared" si="431"/>
        <v>-3.2538860103626943E-2</v>
      </c>
      <c r="K5524" s="9">
        <f t="shared" si="432"/>
        <v>331</v>
      </c>
      <c r="L5524" s="9">
        <f t="shared" si="433"/>
        <v>316</v>
      </c>
      <c r="M5524" s="9">
        <f t="shared" si="434"/>
        <v>-314</v>
      </c>
    </row>
    <row r="5525" spans="1:13">
      <c r="A5525" s="2">
        <v>35765</v>
      </c>
      <c r="B5525" s="1">
        <v>9395</v>
      </c>
      <c r="C5525" s="1">
        <v>9653</v>
      </c>
      <c r="D5525" s="1">
        <v>9395</v>
      </c>
      <c r="E5525" s="1">
        <v>9648</v>
      </c>
      <c r="I5525" s="3">
        <f t="shared" si="430"/>
        <v>2.7038535235256546E-2</v>
      </c>
      <c r="J5525" s="3">
        <f t="shared" si="431"/>
        <v>-2.6929217668972858E-2</v>
      </c>
      <c r="K5525" s="9">
        <f t="shared" si="432"/>
        <v>258</v>
      </c>
      <c r="L5525" s="9">
        <f t="shared" si="433"/>
        <v>254</v>
      </c>
      <c r="M5525" s="9">
        <f t="shared" si="434"/>
        <v>-253</v>
      </c>
    </row>
    <row r="5526" spans="1:13">
      <c r="A5526" s="2">
        <v>35762</v>
      </c>
      <c r="B5526" s="1">
        <v>9619</v>
      </c>
      <c r="C5526" s="1">
        <v>9623</v>
      </c>
      <c r="D5526" s="1">
        <v>9381</v>
      </c>
      <c r="E5526" s="1">
        <v>9394</v>
      </c>
      <c r="I5526" s="3">
        <f t="shared" si="430"/>
        <v>-2.3391204906954986E-2</v>
      </c>
      <c r="J5526" s="3">
        <f t="shared" si="431"/>
        <v>2.3391204906954986E-2</v>
      </c>
      <c r="K5526" s="9">
        <f t="shared" si="432"/>
        <v>242</v>
      </c>
      <c r="L5526" s="9">
        <f t="shared" si="433"/>
        <v>-225</v>
      </c>
      <c r="M5526" s="9">
        <f t="shared" si="434"/>
        <v>225</v>
      </c>
    </row>
    <row r="5527" spans="1:13">
      <c r="A5527" s="2">
        <v>35761</v>
      </c>
      <c r="B5527" s="1">
        <v>9372</v>
      </c>
      <c r="C5527" s="1">
        <v>9619</v>
      </c>
      <c r="D5527" s="1">
        <v>9371</v>
      </c>
      <c r="E5527" s="1">
        <v>9619</v>
      </c>
      <c r="I5527" s="3">
        <f t="shared" si="430"/>
        <v>2.6355100298762271E-2</v>
      </c>
      <c r="J5527" s="3">
        <f t="shared" si="431"/>
        <v>-2.6355100298762271E-2</v>
      </c>
      <c r="K5527" s="9">
        <f t="shared" si="432"/>
        <v>248</v>
      </c>
      <c r="L5527" s="9">
        <f t="shared" si="433"/>
        <v>247</v>
      </c>
      <c r="M5527" s="9">
        <f t="shared" si="434"/>
        <v>-247</v>
      </c>
    </row>
    <row r="5528" spans="1:13">
      <c r="A5528" s="2">
        <v>35760</v>
      </c>
      <c r="B5528" s="1">
        <v>9152</v>
      </c>
      <c r="C5528" s="1">
        <v>9451</v>
      </c>
      <c r="D5528" s="1">
        <v>9152</v>
      </c>
      <c r="E5528" s="1">
        <v>9372</v>
      </c>
      <c r="I5528" s="3">
        <f t="shared" si="430"/>
        <v>2.4262295081967214E-2</v>
      </c>
      <c r="J5528" s="3">
        <f t="shared" si="431"/>
        <v>-2.403846153846154E-2</v>
      </c>
      <c r="K5528" s="9">
        <f t="shared" si="432"/>
        <v>299</v>
      </c>
      <c r="L5528" s="9">
        <f t="shared" si="433"/>
        <v>222</v>
      </c>
      <c r="M5528" s="9">
        <f t="shared" si="434"/>
        <v>-220</v>
      </c>
    </row>
    <row r="5529" spans="1:13">
      <c r="A5529" s="2">
        <v>35759</v>
      </c>
      <c r="B5529" s="1">
        <v>9071</v>
      </c>
      <c r="C5529" s="1">
        <v>9167</v>
      </c>
      <c r="D5529" s="1">
        <v>8861</v>
      </c>
      <c r="E5529" s="1">
        <v>9150</v>
      </c>
      <c r="I5529" s="3">
        <f t="shared" si="430"/>
        <v>8.8202866593164279E-3</v>
      </c>
      <c r="J5529" s="3">
        <f t="shared" si="431"/>
        <v>-8.7090728695843906E-3</v>
      </c>
      <c r="K5529" s="9">
        <f t="shared" si="432"/>
        <v>306</v>
      </c>
      <c r="L5529" s="9">
        <f t="shared" si="433"/>
        <v>80</v>
      </c>
      <c r="M5529" s="9">
        <f t="shared" si="434"/>
        <v>-79</v>
      </c>
    </row>
    <row r="5530" spans="1:13">
      <c r="A5530" s="2">
        <v>35758</v>
      </c>
      <c r="B5530" s="1">
        <v>9420</v>
      </c>
      <c r="C5530" s="1">
        <v>9420</v>
      </c>
      <c r="D5530" s="1">
        <v>9046</v>
      </c>
      <c r="E5530" s="1">
        <v>9070</v>
      </c>
      <c r="I5530" s="3">
        <f t="shared" si="430"/>
        <v>-3.7359371683294416E-2</v>
      </c>
      <c r="J5530" s="3">
        <f t="shared" si="431"/>
        <v>3.7154989384288746E-2</v>
      </c>
      <c r="K5530" s="9">
        <f t="shared" si="432"/>
        <v>374</v>
      </c>
      <c r="L5530" s="9">
        <f t="shared" si="433"/>
        <v>-352</v>
      </c>
      <c r="M5530" s="9">
        <f t="shared" si="434"/>
        <v>350</v>
      </c>
    </row>
    <row r="5531" spans="1:13">
      <c r="A5531" s="2">
        <v>35755</v>
      </c>
      <c r="B5531" s="1">
        <v>9189</v>
      </c>
      <c r="C5531" s="1">
        <v>9670</v>
      </c>
      <c r="D5531" s="1">
        <v>9189</v>
      </c>
      <c r="E5531" s="1">
        <v>9422</v>
      </c>
      <c r="I5531" s="3">
        <f t="shared" si="430"/>
        <v>2.5468001741401829E-2</v>
      </c>
      <c r="J5531" s="3">
        <f t="shared" si="431"/>
        <v>-2.5356404396561106E-2</v>
      </c>
      <c r="K5531" s="9">
        <f t="shared" si="432"/>
        <v>481</v>
      </c>
      <c r="L5531" s="9">
        <f t="shared" si="433"/>
        <v>234</v>
      </c>
      <c r="M5531" s="9">
        <f t="shared" si="434"/>
        <v>-233</v>
      </c>
    </row>
    <row r="5532" spans="1:13">
      <c r="A5532" s="2">
        <v>35754</v>
      </c>
      <c r="B5532" s="1">
        <v>9334</v>
      </c>
      <c r="C5532" s="1">
        <v>9478</v>
      </c>
      <c r="D5532" s="1">
        <v>9132</v>
      </c>
      <c r="E5532" s="1">
        <v>9188</v>
      </c>
      <c r="I5532" s="3">
        <f t="shared" si="430"/>
        <v>-1.5430775825117874E-2</v>
      </c>
      <c r="J5532" s="3">
        <f t="shared" si="431"/>
        <v>1.5641739875723162E-2</v>
      </c>
      <c r="K5532" s="9">
        <f t="shared" si="432"/>
        <v>346</v>
      </c>
      <c r="L5532" s="9">
        <f t="shared" si="433"/>
        <v>-144</v>
      </c>
      <c r="M5532" s="9">
        <f t="shared" si="434"/>
        <v>146</v>
      </c>
    </row>
    <row r="5533" spans="1:13">
      <c r="A5533" s="2">
        <v>35753</v>
      </c>
      <c r="B5533" s="1">
        <v>9027</v>
      </c>
      <c r="C5533" s="1">
        <v>9352</v>
      </c>
      <c r="D5533" s="1">
        <v>8904</v>
      </c>
      <c r="E5533" s="1">
        <v>9332</v>
      </c>
      <c r="I5533" s="3">
        <f t="shared" si="430"/>
        <v>3.3787526309959015E-2</v>
      </c>
      <c r="J5533" s="3">
        <f t="shared" si="431"/>
        <v>-3.3787526309959015E-2</v>
      </c>
      <c r="K5533" s="9">
        <f t="shared" si="432"/>
        <v>448</v>
      </c>
      <c r="L5533" s="9">
        <f t="shared" si="433"/>
        <v>305</v>
      </c>
      <c r="M5533" s="9">
        <f t="shared" si="434"/>
        <v>-305</v>
      </c>
    </row>
    <row r="5534" spans="1:13">
      <c r="A5534" s="2">
        <v>35752</v>
      </c>
      <c r="B5534" s="1">
        <v>9083</v>
      </c>
      <c r="C5534" s="1">
        <v>9084</v>
      </c>
      <c r="D5534" s="1">
        <v>8690</v>
      </c>
      <c r="E5534" s="1">
        <v>9027</v>
      </c>
      <c r="I5534" s="3">
        <f t="shared" si="430"/>
        <v>-6.165363866563911E-3</v>
      </c>
      <c r="J5534" s="3">
        <f t="shared" si="431"/>
        <v>6.165363866563911E-3</v>
      </c>
      <c r="K5534" s="9">
        <f t="shared" si="432"/>
        <v>394</v>
      </c>
      <c r="L5534" s="9">
        <f t="shared" si="433"/>
        <v>-56</v>
      </c>
      <c r="M5534" s="9">
        <f t="shared" si="434"/>
        <v>56</v>
      </c>
    </row>
    <row r="5535" spans="1:13">
      <c r="A5535" s="2">
        <v>35751</v>
      </c>
      <c r="B5535" s="1">
        <v>8734</v>
      </c>
      <c r="C5535" s="1">
        <v>9258</v>
      </c>
      <c r="D5535" s="1">
        <v>8734</v>
      </c>
      <c r="E5535" s="1">
        <v>9083</v>
      </c>
      <c r="I5535" s="3">
        <f t="shared" si="430"/>
        <v>4.031611499255526E-2</v>
      </c>
      <c r="J5535" s="3">
        <f t="shared" si="431"/>
        <v>-3.9958781772383788E-2</v>
      </c>
      <c r="K5535" s="9">
        <f t="shared" si="432"/>
        <v>524</v>
      </c>
      <c r="L5535" s="9">
        <f t="shared" si="433"/>
        <v>352</v>
      </c>
      <c r="M5535" s="9">
        <f t="shared" si="434"/>
        <v>-349</v>
      </c>
    </row>
    <row r="5536" spans="1:13">
      <c r="A5536" s="2">
        <v>35748</v>
      </c>
      <c r="B5536" s="1">
        <v>8074</v>
      </c>
      <c r="C5536" s="1">
        <v>8778</v>
      </c>
      <c r="D5536" s="1">
        <v>8074</v>
      </c>
      <c r="E5536" s="1">
        <v>8731</v>
      </c>
      <c r="I5536" s="3">
        <f t="shared" si="430"/>
        <v>8.1640237859266607E-2</v>
      </c>
      <c r="J5536" s="3">
        <f t="shared" si="431"/>
        <v>-8.1372306167946495E-2</v>
      </c>
      <c r="K5536" s="9">
        <f t="shared" si="432"/>
        <v>704</v>
      </c>
      <c r="L5536" s="9">
        <f t="shared" si="433"/>
        <v>659</v>
      </c>
      <c r="M5536" s="9">
        <f t="shared" si="434"/>
        <v>-657</v>
      </c>
    </row>
    <row r="5537" spans="1:13">
      <c r="A5537" s="2">
        <v>35747</v>
      </c>
      <c r="B5537" s="1">
        <v>7825</v>
      </c>
      <c r="C5537" s="1">
        <v>8235</v>
      </c>
      <c r="D5537" s="1">
        <v>7521</v>
      </c>
      <c r="E5537" s="1">
        <v>8072</v>
      </c>
      <c r="I5537" s="3">
        <f t="shared" si="430"/>
        <v>3.1961135259524417E-2</v>
      </c>
      <c r="J5537" s="3">
        <f t="shared" si="431"/>
        <v>-3.1565495207667729E-2</v>
      </c>
      <c r="K5537" s="9">
        <f t="shared" si="432"/>
        <v>714</v>
      </c>
      <c r="L5537" s="9">
        <f t="shared" si="433"/>
        <v>250</v>
      </c>
      <c r="M5537" s="9">
        <f t="shared" si="434"/>
        <v>-247</v>
      </c>
    </row>
    <row r="5538" spans="1:13">
      <c r="A5538" s="2">
        <v>35746</v>
      </c>
      <c r="B5538" s="1">
        <v>8555</v>
      </c>
      <c r="C5538" s="1">
        <v>8555</v>
      </c>
      <c r="D5538" s="1">
        <v>7766</v>
      </c>
      <c r="E5538" s="1">
        <v>7822</v>
      </c>
      <c r="I5538" s="3">
        <f t="shared" si="430"/>
        <v>-0.10195177956371987</v>
      </c>
      <c r="J5538" s="3">
        <f t="shared" si="431"/>
        <v>8.5680888369374639E-2</v>
      </c>
      <c r="K5538" s="9">
        <f t="shared" si="432"/>
        <v>789</v>
      </c>
      <c r="L5538" s="9">
        <f t="shared" si="433"/>
        <v>-888</v>
      </c>
      <c r="M5538" s="9">
        <f t="shared" si="434"/>
        <v>733</v>
      </c>
    </row>
    <row r="5539" spans="1:13">
      <c r="A5539" s="2">
        <v>35745</v>
      </c>
      <c r="B5539" s="1">
        <v>9006</v>
      </c>
      <c r="C5539" s="1">
        <v>9066</v>
      </c>
      <c r="D5539" s="1">
        <v>8703</v>
      </c>
      <c r="E5539" s="1">
        <v>8710</v>
      </c>
      <c r="I5539" s="3">
        <f t="shared" si="430"/>
        <v>-3.2866977570508549E-2</v>
      </c>
      <c r="J5539" s="3">
        <f t="shared" si="431"/>
        <v>3.2866977570508549E-2</v>
      </c>
      <c r="K5539" s="9">
        <f t="shared" si="432"/>
        <v>363</v>
      </c>
      <c r="L5539" s="9">
        <f t="shared" si="433"/>
        <v>-296</v>
      </c>
      <c r="M5539" s="9">
        <f t="shared" si="434"/>
        <v>296</v>
      </c>
    </row>
    <row r="5540" spans="1:13">
      <c r="A5540" s="2">
        <v>35744</v>
      </c>
      <c r="B5540" s="1">
        <v>8829</v>
      </c>
      <c r="C5540" s="1">
        <v>9266</v>
      </c>
      <c r="D5540" s="1">
        <v>8822</v>
      </c>
      <c r="E5540" s="1">
        <v>9006</v>
      </c>
      <c r="I5540" s="3">
        <f t="shared" si="430"/>
        <v>1.970108695652174E-2</v>
      </c>
      <c r="J5540" s="3">
        <f t="shared" si="431"/>
        <v>-2.0047570506286104E-2</v>
      </c>
      <c r="K5540" s="9">
        <f t="shared" si="432"/>
        <v>444</v>
      </c>
      <c r="L5540" s="9">
        <f t="shared" si="433"/>
        <v>174</v>
      </c>
      <c r="M5540" s="9">
        <f t="shared" si="434"/>
        <v>-177</v>
      </c>
    </row>
    <row r="5541" spans="1:13">
      <c r="A5541" s="2">
        <v>35741</v>
      </c>
      <c r="B5541" s="1">
        <v>9434</v>
      </c>
      <c r="C5541" s="1">
        <v>9434</v>
      </c>
      <c r="D5541" s="1">
        <v>8443</v>
      </c>
      <c r="E5541" s="1">
        <v>8832</v>
      </c>
      <c r="I5541" s="3">
        <f t="shared" si="430"/>
        <v>-6.3811744753020982E-2</v>
      </c>
      <c r="J5541" s="3">
        <f t="shared" si="431"/>
        <v>6.3811744753020982E-2</v>
      </c>
      <c r="K5541" s="9">
        <f t="shared" si="432"/>
        <v>991</v>
      </c>
      <c r="L5541" s="9">
        <f t="shared" si="433"/>
        <v>-602</v>
      </c>
      <c r="M5541" s="9">
        <f t="shared" si="434"/>
        <v>602</v>
      </c>
    </row>
    <row r="5542" spans="1:13">
      <c r="A5542" s="2">
        <v>35740</v>
      </c>
      <c r="B5542" s="1">
        <v>9989</v>
      </c>
      <c r="C5542" s="1">
        <v>9989</v>
      </c>
      <c r="D5542" s="1">
        <v>9382</v>
      </c>
      <c r="E5542" s="1">
        <v>9434</v>
      </c>
      <c r="I5542" s="3">
        <f t="shared" si="430"/>
        <v>-5.5466559871846219E-2</v>
      </c>
      <c r="J5542" s="3">
        <f t="shared" si="431"/>
        <v>5.5561117228951844E-2</v>
      </c>
      <c r="K5542" s="9">
        <f t="shared" si="432"/>
        <v>607</v>
      </c>
      <c r="L5542" s="9">
        <f t="shared" si="433"/>
        <v>-554</v>
      </c>
      <c r="M5542" s="9">
        <f t="shared" si="434"/>
        <v>555</v>
      </c>
    </row>
    <row r="5543" spans="1:13">
      <c r="A5543" s="2">
        <v>35739</v>
      </c>
      <c r="B5543" s="1">
        <v>10258</v>
      </c>
      <c r="C5543" s="1">
        <v>10333</v>
      </c>
      <c r="D5543" s="1">
        <v>9922</v>
      </c>
      <c r="E5543" s="1">
        <v>9988</v>
      </c>
      <c r="I5543" s="3">
        <f t="shared" si="430"/>
        <v>-2.5941096157597036E-2</v>
      </c>
      <c r="J5543" s="3">
        <f t="shared" si="431"/>
        <v>2.632092025736011E-2</v>
      </c>
      <c r="K5543" s="9">
        <f t="shared" si="432"/>
        <v>411</v>
      </c>
      <c r="L5543" s="9">
        <f t="shared" si="433"/>
        <v>-266</v>
      </c>
      <c r="M5543" s="9">
        <f t="shared" si="434"/>
        <v>270</v>
      </c>
    </row>
    <row r="5544" spans="1:13">
      <c r="A5544" s="2">
        <v>35738</v>
      </c>
      <c r="B5544" s="1">
        <v>9858</v>
      </c>
      <c r="C5544" s="1">
        <v>10276</v>
      </c>
      <c r="D5544" s="1">
        <v>9624</v>
      </c>
      <c r="E5544" s="1">
        <v>10254</v>
      </c>
      <c r="I5544" s="3">
        <f t="shared" si="430"/>
        <v>4.0170419963481439E-2</v>
      </c>
      <c r="J5544" s="3">
        <f t="shared" si="431"/>
        <v>-4.0170419963481439E-2</v>
      </c>
      <c r="K5544" s="9">
        <f t="shared" si="432"/>
        <v>652</v>
      </c>
      <c r="L5544" s="9">
        <f t="shared" si="433"/>
        <v>396</v>
      </c>
      <c r="M5544" s="9">
        <f t="shared" si="434"/>
        <v>-396</v>
      </c>
    </row>
    <row r="5545" spans="1:13">
      <c r="A5545" s="2">
        <v>35737</v>
      </c>
      <c r="B5545" s="1">
        <v>8986</v>
      </c>
      <c r="C5545" s="1">
        <v>9882</v>
      </c>
      <c r="D5545" s="1">
        <v>8986</v>
      </c>
      <c r="E5545" s="1">
        <v>9858</v>
      </c>
      <c r="I5545" s="3">
        <f t="shared" si="430"/>
        <v>9.7039839750723347E-2</v>
      </c>
      <c r="J5545" s="3">
        <f t="shared" si="431"/>
        <v>-9.7039839750723347E-2</v>
      </c>
      <c r="K5545" s="9">
        <f t="shared" si="432"/>
        <v>896</v>
      </c>
      <c r="L5545" s="9">
        <f t="shared" si="433"/>
        <v>872</v>
      </c>
      <c r="M5545" s="9">
        <f t="shared" si="434"/>
        <v>-872</v>
      </c>
    </row>
    <row r="5546" spans="1:13">
      <c r="A5546" s="2">
        <v>35734</v>
      </c>
      <c r="B5546" s="1">
        <v>8854</v>
      </c>
      <c r="C5546" s="1">
        <v>9609</v>
      </c>
      <c r="D5546" s="1">
        <v>8456</v>
      </c>
      <c r="E5546" s="1">
        <v>8986</v>
      </c>
      <c r="I5546" s="3">
        <f t="shared" si="430"/>
        <v>1.4908515925005647E-2</v>
      </c>
      <c r="J5546" s="3">
        <f t="shared" si="431"/>
        <v>-1.4908515925005647E-2</v>
      </c>
      <c r="K5546" s="9">
        <f t="shared" si="432"/>
        <v>1153</v>
      </c>
      <c r="L5546" s="9">
        <f t="shared" si="433"/>
        <v>132</v>
      </c>
      <c r="M5546" s="9">
        <f t="shared" si="434"/>
        <v>-132</v>
      </c>
    </row>
    <row r="5547" spans="1:13">
      <c r="A5547" s="2">
        <v>35733</v>
      </c>
      <c r="B5547" s="1">
        <v>9818</v>
      </c>
      <c r="C5547" s="1">
        <v>9818</v>
      </c>
      <c r="D5547" s="1">
        <v>8854</v>
      </c>
      <c r="E5547" s="1">
        <v>8854</v>
      </c>
      <c r="I5547" s="3">
        <f t="shared" si="430"/>
        <v>-9.8187003463027098E-2</v>
      </c>
      <c r="J5547" s="3">
        <f t="shared" si="431"/>
        <v>9.8187003463027098E-2</v>
      </c>
      <c r="K5547" s="9">
        <f t="shared" si="432"/>
        <v>964</v>
      </c>
      <c r="L5547" s="9">
        <f t="shared" si="433"/>
        <v>-964</v>
      </c>
      <c r="M5547" s="9">
        <f t="shared" si="434"/>
        <v>964</v>
      </c>
    </row>
    <row r="5548" spans="1:13">
      <c r="A5548" s="2">
        <v>35732</v>
      </c>
      <c r="B5548" s="1">
        <v>10452</v>
      </c>
      <c r="C5548" s="1">
        <v>10759</v>
      </c>
      <c r="D5548" s="1">
        <v>9493</v>
      </c>
      <c r="E5548" s="1">
        <v>9818</v>
      </c>
      <c r="I5548" s="3">
        <f t="shared" si="430"/>
        <v>-6.0208672346128075E-2</v>
      </c>
      <c r="J5548" s="3">
        <f t="shared" si="431"/>
        <v>6.0658247225411403E-2</v>
      </c>
      <c r="K5548" s="9">
        <f t="shared" si="432"/>
        <v>1266</v>
      </c>
      <c r="L5548" s="9">
        <f t="shared" si="433"/>
        <v>-629</v>
      </c>
      <c r="M5548" s="9">
        <f t="shared" si="434"/>
        <v>634</v>
      </c>
    </row>
    <row r="5549" spans="1:13">
      <c r="A5549" s="2">
        <v>35731</v>
      </c>
      <c r="B5549" s="1">
        <v>9816</v>
      </c>
      <c r="C5549" s="1">
        <v>10593</v>
      </c>
      <c r="D5549" s="1">
        <v>8564</v>
      </c>
      <c r="E5549" s="1">
        <v>10447</v>
      </c>
      <c r="I5549" s="3">
        <f t="shared" si="430"/>
        <v>6.4282803585982068E-2</v>
      </c>
      <c r="J5549" s="3">
        <f t="shared" si="431"/>
        <v>-6.4282803585982068E-2</v>
      </c>
      <c r="K5549" s="9">
        <f t="shared" si="432"/>
        <v>2029</v>
      </c>
      <c r="L5549" s="9">
        <f t="shared" si="433"/>
        <v>631</v>
      </c>
      <c r="M5549" s="9">
        <f t="shared" si="434"/>
        <v>-631</v>
      </c>
    </row>
    <row r="5550" spans="1:13">
      <c r="A5550" s="2">
        <v>35730</v>
      </c>
      <c r="B5550" s="1">
        <v>11545</v>
      </c>
      <c r="C5550" s="1">
        <v>11545</v>
      </c>
      <c r="D5550" s="1">
        <v>9799</v>
      </c>
      <c r="E5550" s="1">
        <v>9816</v>
      </c>
      <c r="I5550" s="3">
        <f t="shared" si="430"/>
        <v>-0.14976180164573408</v>
      </c>
      <c r="J5550" s="3">
        <f t="shared" si="431"/>
        <v>0.14976180164573408</v>
      </c>
      <c r="K5550" s="9">
        <f t="shared" si="432"/>
        <v>1746</v>
      </c>
      <c r="L5550" s="9">
        <f t="shared" si="433"/>
        <v>-1729</v>
      </c>
      <c r="M5550" s="9">
        <f t="shared" si="434"/>
        <v>1729</v>
      </c>
    </row>
    <row r="5551" spans="1:13">
      <c r="A5551" s="2">
        <v>35727</v>
      </c>
      <c r="B5551" s="1">
        <v>11899</v>
      </c>
      <c r="C5551" s="1">
        <v>12308</v>
      </c>
      <c r="D5551" s="1">
        <v>11234</v>
      </c>
      <c r="E5551" s="1">
        <v>11545</v>
      </c>
      <c r="I5551" s="3">
        <f t="shared" si="430"/>
        <v>-2.9750399193209515E-2</v>
      </c>
      <c r="J5551" s="3">
        <f t="shared" si="431"/>
        <v>2.9750399193209515E-2</v>
      </c>
      <c r="K5551" s="9">
        <f t="shared" si="432"/>
        <v>1074</v>
      </c>
      <c r="L5551" s="9">
        <f t="shared" si="433"/>
        <v>-354</v>
      </c>
      <c r="M5551" s="9">
        <f t="shared" si="434"/>
        <v>354</v>
      </c>
    </row>
    <row r="5552" spans="1:13">
      <c r="A5552" s="2">
        <v>35726</v>
      </c>
      <c r="B5552" s="1">
        <v>12954</v>
      </c>
      <c r="C5552" s="1">
        <v>12954</v>
      </c>
      <c r="D5552" s="1">
        <v>11881</v>
      </c>
      <c r="E5552" s="1">
        <v>11899</v>
      </c>
      <c r="I5552" s="3">
        <f t="shared" si="430"/>
        <v>-8.1512929370899267E-2</v>
      </c>
      <c r="J5552" s="3">
        <f t="shared" si="431"/>
        <v>8.1442025629149303E-2</v>
      </c>
      <c r="K5552" s="9">
        <f t="shared" si="432"/>
        <v>1073</v>
      </c>
      <c r="L5552" s="9">
        <f t="shared" si="433"/>
        <v>-1056</v>
      </c>
      <c r="M5552" s="9">
        <f t="shared" si="434"/>
        <v>1055</v>
      </c>
    </row>
    <row r="5553" spans="1:13">
      <c r="A5553" s="2">
        <v>35725</v>
      </c>
      <c r="B5553" s="1">
        <v>13016</v>
      </c>
      <c r="C5553" s="1">
        <v>13019</v>
      </c>
      <c r="D5553" s="1">
        <v>12835</v>
      </c>
      <c r="E5553" s="1">
        <v>12955</v>
      </c>
      <c r="I5553" s="3">
        <f t="shared" si="430"/>
        <v>-4.6100653092585476E-3</v>
      </c>
      <c r="J5553" s="3">
        <f t="shared" si="431"/>
        <v>4.686539643515673E-3</v>
      </c>
      <c r="K5553" s="9">
        <f t="shared" si="432"/>
        <v>184</v>
      </c>
      <c r="L5553" s="9">
        <f t="shared" si="433"/>
        <v>-60</v>
      </c>
      <c r="M5553" s="9">
        <f t="shared" si="434"/>
        <v>61</v>
      </c>
    </row>
    <row r="5554" spans="1:13">
      <c r="A5554" s="2">
        <v>35724</v>
      </c>
      <c r="B5554" s="1">
        <v>12703</v>
      </c>
      <c r="C5554" s="1">
        <v>13037</v>
      </c>
      <c r="D5554" s="1">
        <v>12703</v>
      </c>
      <c r="E5554" s="1">
        <v>13015</v>
      </c>
      <c r="I5554" s="3">
        <f t="shared" si="430"/>
        <v>2.4561127292765488E-2</v>
      </c>
      <c r="J5554" s="3">
        <f t="shared" si="431"/>
        <v>-2.4561127292765488E-2</v>
      </c>
      <c r="K5554" s="9">
        <f t="shared" si="432"/>
        <v>334</v>
      </c>
      <c r="L5554" s="9">
        <f t="shared" si="433"/>
        <v>312</v>
      </c>
      <c r="M5554" s="9">
        <f t="shared" si="434"/>
        <v>-312</v>
      </c>
    </row>
    <row r="5555" spans="1:13">
      <c r="A5555" s="2">
        <v>35723</v>
      </c>
      <c r="B5555" s="1">
        <v>12484</v>
      </c>
      <c r="C5555" s="1">
        <v>12717</v>
      </c>
      <c r="D5555" s="1">
        <v>12445</v>
      </c>
      <c r="E5555" s="1">
        <v>12703</v>
      </c>
      <c r="I5555" s="3">
        <f t="shared" si="430"/>
        <v>1.7297989909505887E-2</v>
      </c>
      <c r="J5555" s="3">
        <f t="shared" si="431"/>
        <v>-1.7542454341557195E-2</v>
      </c>
      <c r="K5555" s="9">
        <f t="shared" si="432"/>
        <v>272</v>
      </c>
      <c r="L5555" s="9">
        <f t="shared" si="433"/>
        <v>216</v>
      </c>
      <c r="M5555" s="9">
        <f t="shared" si="434"/>
        <v>-219</v>
      </c>
    </row>
    <row r="5556" spans="1:13">
      <c r="A5556" s="2">
        <v>35720</v>
      </c>
      <c r="B5556" s="1">
        <v>12578</v>
      </c>
      <c r="C5556" s="1">
        <v>12704</v>
      </c>
      <c r="D5556" s="1">
        <v>12384</v>
      </c>
      <c r="E5556" s="1">
        <v>12487</v>
      </c>
      <c r="I5556" s="3">
        <f t="shared" si="430"/>
        <v>-7.2348545078708857E-3</v>
      </c>
      <c r="J5556" s="3">
        <f t="shared" si="431"/>
        <v>7.2348545078708857E-3</v>
      </c>
      <c r="K5556" s="9">
        <f t="shared" si="432"/>
        <v>320</v>
      </c>
      <c r="L5556" s="9">
        <f t="shared" si="433"/>
        <v>-91</v>
      </c>
      <c r="M5556" s="9">
        <f t="shared" si="434"/>
        <v>91</v>
      </c>
    </row>
    <row r="5557" spans="1:13">
      <c r="A5557" s="2">
        <v>35719</v>
      </c>
      <c r="B5557" s="1">
        <v>12830</v>
      </c>
      <c r="C5557" s="1">
        <v>12909</v>
      </c>
      <c r="D5557" s="1">
        <v>12568</v>
      </c>
      <c r="E5557" s="1">
        <v>12578</v>
      </c>
      <c r="I5557" s="3">
        <f t="shared" si="430"/>
        <v>-1.9641465315666407E-2</v>
      </c>
      <c r="J5557" s="3">
        <f t="shared" si="431"/>
        <v>1.9641465315666407E-2</v>
      </c>
      <c r="K5557" s="9">
        <f t="shared" si="432"/>
        <v>341</v>
      </c>
      <c r="L5557" s="9">
        <f t="shared" si="433"/>
        <v>-252</v>
      </c>
      <c r="M5557" s="9">
        <f t="shared" si="434"/>
        <v>252</v>
      </c>
    </row>
    <row r="5558" spans="1:13">
      <c r="A5558" s="2">
        <v>35718</v>
      </c>
      <c r="B5558" s="1">
        <v>12895</v>
      </c>
      <c r="C5558" s="1">
        <v>12959</v>
      </c>
      <c r="D5558" s="1">
        <v>12749</v>
      </c>
      <c r="E5558" s="1">
        <v>12830</v>
      </c>
      <c r="I5558" s="3">
        <f t="shared" si="430"/>
        <v>-5.0407134548274522E-3</v>
      </c>
      <c r="J5558" s="3">
        <f t="shared" si="431"/>
        <v>5.0407134548274522E-3</v>
      </c>
      <c r="K5558" s="9">
        <f t="shared" si="432"/>
        <v>210</v>
      </c>
      <c r="L5558" s="9">
        <f t="shared" si="433"/>
        <v>-65</v>
      </c>
      <c r="M5558" s="9">
        <f t="shared" si="434"/>
        <v>65</v>
      </c>
    </row>
    <row r="5559" spans="1:13">
      <c r="A5559" s="2">
        <v>35717</v>
      </c>
      <c r="B5559" s="1">
        <v>12696</v>
      </c>
      <c r="C5559" s="1">
        <v>12911</v>
      </c>
      <c r="D5559" s="1">
        <v>12635</v>
      </c>
      <c r="E5559" s="1">
        <v>12895</v>
      </c>
      <c r="I5559" s="3">
        <f t="shared" si="430"/>
        <v>1.5594234858628023E-2</v>
      </c>
      <c r="J5559" s="3">
        <f t="shared" si="431"/>
        <v>-1.5674228103339634E-2</v>
      </c>
      <c r="K5559" s="9">
        <f t="shared" si="432"/>
        <v>276</v>
      </c>
      <c r="L5559" s="9">
        <f t="shared" si="433"/>
        <v>198</v>
      </c>
      <c r="M5559" s="9">
        <f t="shared" si="434"/>
        <v>-199</v>
      </c>
    </row>
    <row r="5560" spans="1:13">
      <c r="A5560" s="2">
        <v>35716</v>
      </c>
      <c r="B5560" s="1">
        <v>12739</v>
      </c>
      <c r="C5560" s="1">
        <v>12816</v>
      </c>
      <c r="D5560" s="1">
        <v>12615</v>
      </c>
      <c r="E5560" s="1">
        <v>12697</v>
      </c>
      <c r="I5560" s="3">
        <f t="shared" si="430"/>
        <v>-3.1404569364842584E-3</v>
      </c>
      <c r="J5560" s="3">
        <f t="shared" si="431"/>
        <v>3.2969620849360231E-3</v>
      </c>
      <c r="K5560" s="9">
        <f t="shared" si="432"/>
        <v>201</v>
      </c>
      <c r="L5560" s="9">
        <f t="shared" si="433"/>
        <v>-40</v>
      </c>
      <c r="M5560" s="9">
        <f t="shared" si="434"/>
        <v>42</v>
      </c>
    </row>
    <row r="5561" spans="1:13">
      <c r="A5561" s="2">
        <v>35713</v>
      </c>
      <c r="B5561" s="1">
        <v>12712</v>
      </c>
      <c r="C5561" s="1">
        <v>12778</v>
      </c>
      <c r="D5561" s="1">
        <v>12609</v>
      </c>
      <c r="E5561" s="1">
        <v>12737</v>
      </c>
      <c r="I5561" s="3">
        <f t="shared" si="430"/>
        <v>4.1784925890886154E-3</v>
      </c>
      <c r="J5561" s="3">
        <f t="shared" si="431"/>
        <v>-1.9666456891126493E-3</v>
      </c>
      <c r="K5561" s="9">
        <f t="shared" si="432"/>
        <v>169</v>
      </c>
      <c r="L5561" s="9">
        <f t="shared" si="433"/>
        <v>53</v>
      </c>
      <c r="M5561" s="9">
        <f t="shared" si="434"/>
        <v>-25</v>
      </c>
    </row>
    <row r="5562" spans="1:13">
      <c r="A5562" s="2">
        <v>35712</v>
      </c>
      <c r="B5562" s="1">
        <v>12377</v>
      </c>
      <c r="C5562" s="1">
        <v>12725</v>
      </c>
      <c r="D5562" s="1">
        <v>12325</v>
      </c>
      <c r="E5562" s="1">
        <v>12684</v>
      </c>
      <c r="I5562" s="3">
        <f t="shared" si="430"/>
        <v>2.0270270270270271E-2</v>
      </c>
      <c r="J5562" s="3">
        <f t="shared" si="431"/>
        <v>-2.4804072069160538E-2</v>
      </c>
      <c r="K5562" s="9">
        <f t="shared" si="432"/>
        <v>400</v>
      </c>
      <c r="L5562" s="9">
        <f t="shared" si="433"/>
        <v>252</v>
      </c>
      <c r="M5562" s="9">
        <f t="shared" si="434"/>
        <v>-307</v>
      </c>
    </row>
    <row r="5563" spans="1:13">
      <c r="A5563" s="2">
        <v>35711</v>
      </c>
      <c r="B5563" s="1">
        <v>12483</v>
      </c>
      <c r="C5563" s="1">
        <v>12530</v>
      </c>
      <c r="D5563" s="1">
        <v>12270</v>
      </c>
      <c r="E5563" s="1">
        <v>12432</v>
      </c>
      <c r="I5563" s="3">
        <f t="shared" si="430"/>
        <v>-3.8461538461538464E-3</v>
      </c>
      <c r="J5563" s="3">
        <f t="shared" si="431"/>
        <v>4.085556356645037E-3</v>
      </c>
      <c r="K5563" s="9">
        <f t="shared" si="432"/>
        <v>260</v>
      </c>
      <c r="L5563" s="9">
        <f t="shared" si="433"/>
        <v>-48</v>
      </c>
      <c r="M5563" s="9">
        <f t="shared" si="434"/>
        <v>51</v>
      </c>
    </row>
    <row r="5564" spans="1:13">
      <c r="A5564" s="2">
        <v>35710</v>
      </c>
      <c r="B5564" s="1">
        <v>12705</v>
      </c>
      <c r="C5564" s="1">
        <v>12736</v>
      </c>
      <c r="D5564" s="1">
        <v>12458</v>
      </c>
      <c r="E5564" s="1">
        <v>12480</v>
      </c>
      <c r="I5564" s="3">
        <f t="shared" si="430"/>
        <v>-1.6393442622950821E-2</v>
      </c>
      <c r="J5564" s="3">
        <f t="shared" si="431"/>
        <v>1.770956316410862E-2</v>
      </c>
      <c r="K5564" s="9">
        <f t="shared" si="432"/>
        <v>278</v>
      </c>
      <c r="L5564" s="9">
        <f t="shared" si="433"/>
        <v>-208</v>
      </c>
      <c r="M5564" s="9">
        <f t="shared" si="434"/>
        <v>225</v>
      </c>
    </row>
    <row r="5565" spans="1:13">
      <c r="A5565" s="2">
        <v>35709</v>
      </c>
      <c r="B5565" s="1">
        <v>12575</v>
      </c>
      <c r="C5565" s="1">
        <v>12769</v>
      </c>
      <c r="D5565" s="1">
        <v>12575</v>
      </c>
      <c r="E5565" s="1">
        <v>12688</v>
      </c>
      <c r="I5565" s="3">
        <f t="shared" si="430"/>
        <v>1.1802232854864434E-2</v>
      </c>
      <c r="J5565" s="3">
        <f t="shared" si="431"/>
        <v>-8.9860834990059639E-3</v>
      </c>
      <c r="K5565" s="9">
        <f t="shared" si="432"/>
        <v>194</v>
      </c>
      <c r="L5565" s="9">
        <f t="shared" si="433"/>
        <v>148</v>
      </c>
      <c r="M5565" s="9">
        <f t="shared" si="434"/>
        <v>-113</v>
      </c>
    </row>
    <row r="5566" spans="1:13">
      <c r="A5566" s="2">
        <v>35706</v>
      </c>
      <c r="B5566" s="1">
        <v>12396</v>
      </c>
      <c r="C5566" s="1">
        <v>12814</v>
      </c>
      <c r="D5566" s="1">
        <v>12281</v>
      </c>
      <c r="E5566" s="1">
        <v>12540</v>
      </c>
      <c r="I5566" s="3">
        <f t="shared" si="430"/>
        <v>1.1616650532429816E-2</v>
      </c>
      <c r="J5566" s="3">
        <f t="shared" si="431"/>
        <v>-1.1616650532429816E-2</v>
      </c>
      <c r="K5566" s="9">
        <f t="shared" si="432"/>
        <v>533</v>
      </c>
      <c r="L5566" s="9">
        <f t="shared" si="433"/>
        <v>144</v>
      </c>
      <c r="M5566" s="9">
        <f t="shared" si="434"/>
        <v>-144</v>
      </c>
    </row>
    <row r="5567" spans="1:13">
      <c r="A5567" s="2">
        <v>35705</v>
      </c>
      <c r="B5567" s="1">
        <v>12173</v>
      </c>
      <c r="C5567" s="1">
        <v>12471</v>
      </c>
      <c r="D5567" s="1">
        <v>12173</v>
      </c>
      <c r="E5567" s="1">
        <v>12396</v>
      </c>
      <c r="I5567" s="3">
        <f t="shared" si="430"/>
        <v>1.8319231085188532E-2</v>
      </c>
      <c r="J5567" s="3">
        <f t="shared" si="431"/>
        <v>-1.8319231085188532E-2</v>
      </c>
      <c r="K5567" s="9">
        <f t="shared" si="432"/>
        <v>298</v>
      </c>
      <c r="L5567" s="9">
        <f t="shared" si="433"/>
        <v>223</v>
      </c>
      <c r="M5567" s="9">
        <f t="shared" si="434"/>
        <v>-223</v>
      </c>
    </row>
    <row r="5568" spans="1:13">
      <c r="A5568" s="2">
        <v>35704</v>
      </c>
      <c r="B5568" s="1">
        <v>11799</v>
      </c>
      <c r="C5568" s="1">
        <v>12183</v>
      </c>
      <c r="D5568" s="1">
        <v>11799</v>
      </c>
      <c r="E5568" s="1">
        <v>12173</v>
      </c>
      <c r="I5568" s="3">
        <f t="shared" si="430"/>
        <v>3.1872509960159362E-2</v>
      </c>
      <c r="J5568" s="3">
        <f t="shared" si="431"/>
        <v>-3.1697601491651836E-2</v>
      </c>
      <c r="K5568" s="9">
        <f t="shared" si="432"/>
        <v>384</v>
      </c>
      <c r="L5568" s="9">
        <f t="shared" si="433"/>
        <v>376</v>
      </c>
      <c r="M5568" s="9">
        <f t="shared" si="434"/>
        <v>-374</v>
      </c>
    </row>
    <row r="5569" spans="1:13">
      <c r="A5569" s="2">
        <v>35703</v>
      </c>
      <c r="B5569" s="1">
        <v>11618</v>
      </c>
      <c r="C5569" s="1">
        <v>11840</v>
      </c>
      <c r="D5569" s="1">
        <v>11618</v>
      </c>
      <c r="E5569" s="1">
        <v>11797</v>
      </c>
      <c r="I5569" s="3">
        <f t="shared" si="430"/>
        <v>1.5756845186843466E-2</v>
      </c>
      <c r="J5569" s="3">
        <f t="shared" si="431"/>
        <v>-1.5407126872095025E-2</v>
      </c>
      <c r="K5569" s="9">
        <f t="shared" si="432"/>
        <v>222</v>
      </c>
      <c r="L5569" s="9">
        <f t="shared" si="433"/>
        <v>183</v>
      </c>
      <c r="M5569" s="9">
        <f t="shared" si="434"/>
        <v>-179</v>
      </c>
    </row>
    <row r="5570" spans="1:13">
      <c r="A5570" s="2">
        <v>35702</v>
      </c>
      <c r="B5570" s="1">
        <v>11533</v>
      </c>
      <c r="C5570" s="1">
        <v>11614</v>
      </c>
      <c r="D5570" s="1">
        <v>11485</v>
      </c>
      <c r="E5570" s="1">
        <v>11614</v>
      </c>
      <c r="I5570" s="3">
        <f t="shared" si="430"/>
        <v>7.0233243735368074E-3</v>
      </c>
      <c r="J5570" s="3">
        <f t="shared" si="431"/>
        <v>-7.0233243735368074E-3</v>
      </c>
      <c r="K5570" s="9">
        <f t="shared" si="432"/>
        <v>129</v>
      </c>
      <c r="L5570" s="9">
        <f t="shared" si="433"/>
        <v>81</v>
      </c>
      <c r="M5570" s="9">
        <f t="shared" si="434"/>
        <v>-81</v>
      </c>
    </row>
    <row r="5571" spans="1:13">
      <c r="A5571" s="2">
        <v>35699</v>
      </c>
      <c r="B5571" s="1">
        <v>11384</v>
      </c>
      <c r="C5571" s="1">
        <v>11557</v>
      </c>
      <c r="D5571" s="1">
        <v>11384</v>
      </c>
      <c r="E5571" s="1">
        <v>11533</v>
      </c>
      <c r="I5571" s="3">
        <f t="shared" si="430"/>
        <v>1.308854532677442E-2</v>
      </c>
      <c r="J5571" s="3">
        <f t="shared" si="431"/>
        <v>-1.308854532677442E-2</v>
      </c>
      <c r="K5571" s="9">
        <f t="shared" si="432"/>
        <v>173</v>
      </c>
      <c r="L5571" s="9">
        <f t="shared" si="433"/>
        <v>149</v>
      </c>
      <c r="M5571" s="9">
        <f t="shared" si="434"/>
        <v>-149</v>
      </c>
    </row>
    <row r="5572" spans="1:13">
      <c r="A5572" s="2">
        <v>35698</v>
      </c>
      <c r="B5572" s="1">
        <v>11441</v>
      </c>
      <c r="C5572" s="1">
        <v>11475</v>
      </c>
      <c r="D5572" s="1">
        <v>11308</v>
      </c>
      <c r="E5572" s="1">
        <v>11384</v>
      </c>
      <c r="I5572" s="3">
        <f t="shared" si="430"/>
        <v>-8.535098414910295E-3</v>
      </c>
      <c r="J5572" s="3">
        <f t="shared" si="431"/>
        <v>4.9820819858403982E-3</v>
      </c>
      <c r="K5572" s="9">
        <f t="shared" si="432"/>
        <v>167</v>
      </c>
      <c r="L5572" s="9">
        <f t="shared" si="433"/>
        <v>-98</v>
      </c>
      <c r="M5572" s="9">
        <f t="shared" si="434"/>
        <v>57</v>
      </c>
    </row>
    <row r="5573" spans="1:13">
      <c r="A5573" s="2">
        <v>35697</v>
      </c>
      <c r="B5573" s="1">
        <v>11498</v>
      </c>
      <c r="C5573" s="1">
        <v>11646</v>
      </c>
      <c r="D5573" s="1">
        <v>11463</v>
      </c>
      <c r="E5573" s="1">
        <v>11482</v>
      </c>
      <c r="I5573" s="3">
        <f t="shared" si="430"/>
        <v>-2.9524140326502258E-3</v>
      </c>
      <c r="J5573" s="3">
        <f t="shared" si="431"/>
        <v>1.3915463558879806E-3</v>
      </c>
      <c r="K5573" s="9">
        <f t="shared" si="432"/>
        <v>183</v>
      </c>
      <c r="L5573" s="9">
        <f t="shared" si="433"/>
        <v>-34</v>
      </c>
      <c r="M5573" s="9">
        <f t="shared" si="434"/>
        <v>16</v>
      </c>
    </row>
    <row r="5574" spans="1:13">
      <c r="A5574" s="2">
        <v>35696</v>
      </c>
      <c r="B5574" s="1">
        <v>11697</v>
      </c>
      <c r="C5574" s="1">
        <v>11697</v>
      </c>
      <c r="D5574" s="1">
        <v>11406</v>
      </c>
      <c r="E5574" s="1">
        <v>11516</v>
      </c>
      <c r="I5574" s="3">
        <f t="shared" si="430"/>
        <v>-1.665101186918282E-2</v>
      </c>
      <c r="J5574" s="3">
        <f t="shared" si="431"/>
        <v>1.5474053176028041E-2</v>
      </c>
      <c r="K5574" s="9">
        <f t="shared" si="432"/>
        <v>291</v>
      </c>
      <c r="L5574" s="9">
        <f t="shared" si="433"/>
        <v>-195</v>
      </c>
      <c r="M5574" s="9">
        <f t="shared" si="434"/>
        <v>181</v>
      </c>
    </row>
    <row r="5575" spans="1:13">
      <c r="A5575" s="2">
        <v>35695</v>
      </c>
      <c r="B5575" s="1">
        <v>11649</v>
      </c>
      <c r="C5575" s="1">
        <v>11879</v>
      </c>
      <c r="D5575" s="1">
        <v>11649</v>
      </c>
      <c r="E5575" s="1">
        <v>11711</v>
      </c>
      <c r="I5575" s="3">
        <f t="shared" si="430"/>
        <v>5.3223452656880419E-3</v>
      </c>
      <c r="J5575" s="3">
        <f t="shared" si="431"/>
        <v>-5.3223452656880419E-3</v>
      </c>
      <c r="K5575" s="9">
        <f t="shared" si="432"/>
        <v>230</v>
      </c>
      <c r="L5575" s="9">
        <f t="shared" si="433"/>
        <v>62</v>
      </c>
      <c r="M5575" s="9">
        <f t="shared" si="434"/>
        <v>-62</v>
      </c>
    </row>
    <row r="5576" spans="1:13">
      <c r="A5576" s="2">
        <v>35692</v>
      </c>
      <c r="B5576" s="1">
        <v>11717</v>
      </c>
      <c r="C5576" s="1">
        <v>11829</v>
      </c>
      <c r="D5576" s="1">
        <v>11569</v>
      </c>
      <c r="E5576" s="1">
        <v>11649</v>
      </c>
      <c r="I5576" s="3">
        <f t="shared" si="430"/>
        <v>-5.46401434303765E-3</v>
      </c>
      <c r="J5576" s="3">
        <f t="shared" si="431"/>
        <v>5.803533327643595E-3</v>
      </c>
      <c r="K5576" s="9">
        <f t="shared" si="432"/>
        <v>260</v>
      </c>
      <c r="L5576" s="9">
        <f t="shared" si="433"/>
        <v>-64</v>
      </c>
      <c r="M5576" s="9">
        <f t="shared" si="434"/>
        <v>68</v>
      </c>
    </row>
    <row r="5577" spans="1:13">
      <c r="A5577" s="2">
        <v>35691</v>
      </c>
      <c r="B5577" s="1">
        <v>11538</v>
      </c>
      <c r="C5577" s="1">
        <v>11782</v>
      </c>
      <c r="D5577" s="1">
        <v>11459</v>
      </c>
      <c r="E5577" s="1">
        <v>11713</v>
      </c>
      <c r="I5577" s="3">
        <f t="shared" si="430"/>
        <v>1.6400555362721277E-2</v>
      </c>
      <c r="J5577" s="3">
        <f t="shared" si="431"/>
        <v>-1.516727335760097E-2</v>
      </c>
      <c r="K5577" s="9">
        <f t="shared" si="432"/>
        <v>323</v>
      </c>
      <c r="L5577" s="9">
        <f t="shared" si="433"/>
        <v>189</v>
      </c>
      <c r="M5577" s="9">
        <f t="shared" si="434"/>
        <v>-175</v>
      </c>
    </row>
    <row r="5578" spans="1:13">
      <c r="A5578" s="2">
        <v>35690</v>
      </c>
      <c r="B5578" s="1">
        <v>11206</v>
      </c>
      <c r="C5578" s="1">
        <v>11553</v>
      </c>
      <c r="D5578" s="1">
        <v>11152</v>
      </c>
      <c r="E5578" s="1">
        <v>11524</v>
      </c>
      <c r="I5578" s="3">
        <f t="shared" si="430"/>
        <v>2.8561228132809712E-2</v>
      </c>
      <c r="J5578" s="3">
        <f t="shared" si="431"/>
        <v>-2.8377654827770837E-2</v>
      </c>
      <c r="K5578" s="9">
        <f t="shared" si="432"/>
        <v>401</v>
      </c>
      <c r="L5578" s="9">
        <f t="shared" si="433"/>
        <v>320</v>
      </c>
      <c r="M5578" s="9">
        <f t="shared" si="434"/>
        <v>-318</v>
      </c>
    </row>
    <row r="5579" spans="1:13">
      <c r="A5579" s="2">
        <v>35689</v>
      </c>
      <c r="B5579" s="1">
        <v>10865</v>
      </c>
      <c r="C5579" s="1">
        <v>11271</v>
      </c>
      <c r="D5579" s="1">
        <v>10791</v>
      </c>
      <c r="E5579" s="1">
        <v>11204</v>
      </c>
      <c r="I5579" s="3">
        <f t="shared" si="430"/>
        <v>3.1296023564064801E-2</v>
      </c>
      <c r="J5579" s="3">
        <f t="shared" si="431"/>
        <v>-3.1201104463874828E-2</v>
      </c>
      <c r="K5579" s="9">
        <f t="shared" si="432"/>
        <v>480</v>
      </c>
      <c r="L5579" s="9">
        <f t="shared" si="433"/>
        <v>340</v>
      </c>
      <c r="M5579" s="9">
        <f t="shared" si="434"/>
        <v>-339</v>
      </c>
    </row>
    <row r="5580" spans="1:13">
      <c r="A5580" s="2">
        <v>35688</v>
      </c>
      <c r="B5580" s="1">
        <v>11315</v>
      </c>
      <c r="C5580" s="1">
        <v>11320</v>
      </c>
      <c r="D5580" s="1">
        <v>10850</v>
      </c>
      <c r="E5580" s="1">
        <v>10864</v>
      </c>
      <c r="I5580" s="3">
        <f t="shared" si="430"/>
        <v>-3.790294013460857E-2</v>
      </c>
      <c r="J5580" s="3">
        <f t="shared" si="431"/>
        <v>3.9858594785682724E-2</v>
      </c>
      <c r="K5580" s="9">
        <f t="shared" si="432"/>
        <v>470</v>
      </c>
      <c r="L5580" s="9">
        <f t="shared" si="433"/>
        <v>-428</v>
      </c>
      <c r="M5580" s="9">
        <f t="shared" si="434"/>
        <v>451</v>
      </c>
    </row>
    <row r="5581" spans="1:13">
      <c r="A5581" s="2">
        <v>35685</v>
      </c>
      <c r="B5581" s="1">
        <v>11094</v>
      </c>
      <c r="C5581" s="1">
        <v>11376</v>
      </c>
      <c r="D5581" s="1">
        <v>10918</v>
      </c>
      <c r="E5581" s="1">
        <v>11292</v>
      </c>
      <c r="I5581" s="3">
        <f t="shared" ref="I5581:I5644" si="435">(E5581-E5582)/E5582</f>
        <v>1.7939240962769314E-2</v>
      </c>
      <c r="J5581" s="3">
        <f t="shared" ref="J5581:J5644" si="436">(B5581-E5581)/B5581</f>
        <v>-1.7847485127095726E-2</v>
      </c>
      <c r="K5581" s="9">
        <f t="shared" ref="K5581:K5644" si="437">(C5581-D5581)</f>
        <v>458</v>
      </c>
      <c r="L5581" s="9">
        <f t="shared" ref="L5581:L5644" si="438">(E5581-E5582)</f>
        <v>199</v>
      </c>
      <c r="M5581" s="9">
        <f t="shared" ref="M5581:M5644" si="439">B5581-E5581</f>
        <v>-198</v>
      </c>
    </row>
    <row r="5582" spans="1:13">
      <c r="A5582" s="2">
        <v>35684</v>
      </c>
      <c r="B5582" s="1">
        <v>11361</v>
      </c>
      <c r="C5582" s="1">
        <v>11361</v>
      </c>
      <c r="D5582" s="1">
        <v>10809</v>
      </c>
      <c r="E5582" s="1">
        <v>11093</v>
      </c>
      <c r="I5582" s="3">
        <f t="shared" si="435"/>
        <v>-2.358947275767978E-2</v>
      </c>
      <c r="J5582" s="3">
        <f t="shared" si="436"/>
        <v>2.358947275767978E-2</v>
      </c>
      <c r="K5582" s="9">
        <f t="shared" si="437"/>
        <v>552</v>
      </c>
      <c r="L5582" s="9">
        <f t="shared" si="438"/>
        <v>-268</v>
      </c>
      <c r="M5582" s="9">
        <f t="shared" si="439"/>
        <v>268</v>
      </c>
    </row>
    <row r="5583" spans="1:13">
      <c r="A5583" s="2">
        <v>35683</v>
      </c>
      <c r="B5583" s="1">
        <v>11734</v>
      </c>
      <c r="C5583" s="1">
        <v>11773</v>
      </c>
      <c r="D5583" s="1">
        <v>11296</v>
      </c>
      <c r="E5583" s="1">
        <v>11361</v>
      </c>
      <c r="I5583" s="3">
        <f t="shared" si="435"/>
        <v>-3.1787966592807228E-2</v>
      </c>
      <c r="J5583" s="3">
        <f t="shared" si="436"/>
        <v>3.1787966592807228E-2</v>
      </c>
      <c r="K5583" s="9">
        <f t="shared" si="437"/>
        <v>477</v>
      </c>
      <c r="L5583" s="9">
        <f t="shared" si="438"/>
        <v>-373</v>
      </c>
      <c r="M5583" s="9">
        <f t="shared" si="439"/>
        <v>373</v>
      </c>
    </row>
    <row r="5584" spans="1:13">
      <c r="A5584" s="2">
        <v>35682</v>
      </c>
      <c r="B5584" s="1">
        <v>11686</v>
      </c>
      <c r="C5584" s="1">
        <v>11822</v>
      </c>
      <c r="D5584" s="1">
        <v>11572</v>
      </c>
      <c r="E5584" s="1">
        <v>11734</v>
      </c>
      <c r="I5584" s="3">
        <f t="shared" si="435"/>
        <v>4.2793563847997257E-3</v>
      </c>
      <c r="J5584" s="3">
        <f t="shared" si="436"/>
        <v>-4.1074790347424266E-3</v>
      </c>
      <c r="K5584" s="9">
        <f t="shared" si="437"/>
        <v>250</v>
      </c>
      <c r="L5584" s="9">
        <f t="shared" si="438"/>
        <v>50</v>
      </c>
      <c r="M5584" s="9">
        <f t="shared" si="439"/>
        <v>-48</v>
      </c>
    </row>
    <row r="5585" spans="1:13">
      <c r="A5585" s="2">
        <v>35681</v>
      </c>
      <c r="B5585" s="1">
        <v>11838</v>
      </c>
      <c r="C5585" s="1">
        <v>12019</v>
      </c>
      <c r="D5585" s="1">
        <v>11666</v>
      </c>
      <c r="E5585" s="1">
        <v>11684</v>
      </c>
      <c r="I5585" s="3">
        <f t="shared" si="435"/>
        <v>-1.3008954215239061E-2</v>
      </c>
      <c r="J5585" s="3">
        <f t="shared" si="436"/>
        <v>1.3008954215239061E-2</v>
      </c>
      <c r="K5585" s="9">
        <f t="shared" si="437"/>
        <v>353</v>
      </c>
      <c r="L5585" s="9">
        <f t="shared" si="438"/>
        <v>-154</v>
      </c>
      <c r="M5585" s="9">
        <f t="shared" si="439"/>
        <v>154</v>
      </c>
    </row>
    <row r="5586" spans="1:13">
      <c r="A5586" s="2">
        <v>35678</v>
      </c>
      <c r="B5586" s="1">
        <v>11465</v>
      </c>
      <c r="C5586" s="1">
        <v>11928</v>
      </c>
      <c r="D5586" s="1">
        <v>11465</v>
      </c>
      <c r="E5586" s="1">
        <v>11838</v>
      </c>
      <c r="I5586" s="3">
        <f t="shared" si="435"/>
        <v>3.5695538057742782E-2</v>
      </c>
      <c r="J5586" s="3">
        <f t="shared" si="436"/>
        <v>-3.2533798517226341E-2</v>
      </c>
      <c r="K5586" s="9">
        <f t="shared" si="437"/>
        <v>463</v>
      </c>
      <c r="L5586" s="9">
        <f t="shared" si="438"/>
        <v>408</v>
      </c>
      <c r="M5586" s="9">
        <f t="shared" si="439"/>
        <v>-373</v>
      </c>
    </row>
    <row r="5587" spans="1:13">
      <c r="A5587" s="2">
        <v>35677</v>
      </c>
      <c r="B5587" s="1">
        <v>11120</v>
      </c>
      <c r="C5587" s="1">
        <v>11456</v>
      </c>
      <c r="D5587" s="1">
        <v>11011</v>
      </c>
      <c r="E5587" s="1">
        <v>11430</v>
      </c>
      <c r="I5587" s="3">
        <f t="shared" si="435"/>
        <v>2.797014119974818E-2</v>
      </c>
      <c r="J5587" s="3">
        <f t="shared" si="436"/>
        <v>-2.7877697841726619E-2</v>
      </c>
      <c r="K5587" s="9">
        <f t="shared" si="437"/>
        <v>445</v>
      </c>
      <c r="L5587" s="9">
        <f t="shared" si="438"/>
        <v>311</v>
      </c>
      <c r="M5587" s="9">
        <f t="shared" si="439"/>
        <v>-310</v>
      </c>
    </row>
    <row r="5588" spans="1:13">
      <c r="A5588" s="2">
        <v>35676</v>
      </c>
      <c r="B5588" s="1">
        <v>11063</v>
      </c>
      <c r="C5588" s="1">
        <v>11353</v>
      </c>
      <c r="D5588" s="1">
        <v>10948</v>
      </c>
      <c r="E5588" s="1">
        <v>11119</v>
      </c>
      <c r="I5588" s="3">
        <f t="shared" si="435"/>
        <v>5.15277526667872E-3</v>
      </c>
      <c r="J5588" s="3">
        <f t="shared" si="436"/>
        <v>-5.0619181053963664E-3</v>
      </c>
      <c r="K5588" s="9">
        <f t="shared" si="437"/>
        <v>405</v>
      </c>
      <c r="L5588" s="9">
        <f t="shared" si="438"/>
        <v>57</v>
      </c>
      <c r="M5588" s="9">
        <f t="shared" si="439"/>
        <v>-56</v>
      </c>
    </row>
    <row r="5589" spans="1:13">
      <c r="A5589" s="2">
        <v>35675</v>
      </c>
      <c r="B5589" s="1">
        <v>10111</v>
      </c>
      <c r="C5589" s="1">
        <v>11064</v>
      </c>
      <c r="D5589" s="1">
        <v>10111</v>
      </c>
      <c r="E5589" s="1">
        <v>11062</v>
      </c>
      <c r="I5589" s="3">
        <f t="shared" si="435"/>
        <v>9.4272430507468599E-2</v>
      </c>
      <c r="J5589" s="3">
        <f t="shared" si="436"/>
        <v>-9.4055978637127877E-2</v>
      </c>
      <c r="K5589" s="9">
        <f t="shared" si="437"/>
        <v>953</v>
      </c>
      <c r="L5589" s="9">
        <f t="shared" si="438"/>
        <v>953</v>
      </c>
      <c r="M5589" s="9">
        <f t="shared" si="439"/>
        <v>-951</v>
      </c>
    </row>
    <row r="5590" spans="1:13">
      <c r="A5590" s="2">
        <v>35674</v>
      </c>
      <c r="B5590" s="1">
        <v>10609</v>
      </c>
      <c r="C5590" s="1">
        <v>10643</v>
      </c>
      <c r="D5590" s="1">
        <v>9920</v>
      </c>
      <c r="E5590" s="1">
        <v>10109</v>
      </c>
      <c r="I5590" s="3">
        <f t="shared" si="435"/>
        <v>-4.7129795456687718E-2</v>
      </c>
      <c r="J5590" s="3">
        <f t="shared" si="436"/>
        <v>4.7129795456687718E-2</v>
      </c>
      <c r="K5590" s="9">
        <f t="shared" si="437"/>
        <v>723</v>
      </c>
      <c r="L5590" s="9">
        <f t="shared" si="438"/>
        <v>-500</v>
      </c>
      <c r="M5590" s="9">
        <f t="shared" si="439"/>
        <v>500</v>
      </c>
    </row>
    <row r="5591" spans="1:13">
      <c r="A5591" s="2">
        <v>35671</v>
      </c>
      <c r="B5591" s="1">
        <v>11267</v>
      </c>
      <c r="C5591" s="1">
        <v>11267</v>
      </c>
      <c r="D5591" s="1">
        <v>10518</v>
      </c>
      <c r="E5591" s="1">
        <v>10609</v>
      </c>
      <c r="I5591" s="3">
        <f t="shared" si="435"/>
        <v>-5.8400639034348098E-2</v>
      </c>
      <c r="J5591" s="3">
        <f t="shared" si="436"/>
        <v>5.8400639034348098E-2</v>
      </c>
      <c r="K5591" s="9">
        <f t="shared" si="437"/>
        <v>749</v>
      </c>
      <c r="L5591" s="9">
        <f t="shared" si="438"/>
        <v>-658</v>
      </c>
      <c r="M5591" s="9">
        <f t="shared" si="439"/>
        <v>658</v>
      </c>
    </row>
    <row r="5592" spans="1:13">
      <c r="A5592" s="2">
        <v>35670</v>
      </c>
      <c r="B5592" s="1">
        <v>11720</v>
      </c>
      <c r="C5592" s="1">
        <v>11720</v>
      </c>
      <c r="D5592" s="1">
        <v>11260</v>
      </c>
      <c r="E5592" s="1">
        <v>11267</v>
      </c>
      <c r="I5592" s="3">
        <f t="shared" si="435"/>
        <v>-3.8569843843331342E-2</v>
      </c>
      <c r="J5592" s="3">
        <f t="shared" si="436"/>
        <v>3.8651877133105805E-2</v>
      </c>
      <c r="K5592" s="9">
        <f t="shared" si="437"/>
        <v>460</v>
      </c>
      <c r="L5592" s="9">
        <f t="shared" si="438"/>
        <v>-452</v>
      </c>
      <c r="M5592" s="9">
        <f t="shared" si="439"/>
        <v>453</v>
      </c>
    </row>
    <row r="5593" spans="1:13">
      <c r="A5593" s="2">
        <v>35669</v>
      </c>
      <c r="B5593" s="1">
        <v>11627</v>
      </c>
      <c r="C5593" s="1">
        <v>11802</v>
      </c>
      <c r="D5593" s="1">
        <v>11589</v>
      </c>
      <c r="E5593" s="1">
        <v>11719</v>
      </c>
      <c r="I5593" s="3">
        <f t="shared" si="435"/>
        <v>7.999311887149493E-3</v>
      </c>
      <c r="J5593" s="3">
        <f t="shared" si="436"/>
        <v>-7.9126171841403629E-3</v>
      </c>
      <c r="K5593" s="9">
        <f t="shared" si="437"/>
        <v>213</v>
      </c>
      <c r="L5593" s="9">
        <f t="shared" si="438"/>
        <v>93</v>
      </c>
      <c r="M5593" s="9">
        <f t="shared" si="439"/>
        <v>-92</v>
      </c>
    </row>
    <row r="5594" spans="1:13">
      <c r="A5594" s="2">
        <v>35668</v>
      </c>
      <c r="B5594" s="1">
        <v>11422</v>
      </c>
      <c r="C5594" s="1">
        <v>11650</v>
      </c>
      <c r="D5594" s="1">
        <v>11322</v>
      </c>
      <c r="E5594" s="1">
        <v>11626</v>
      </c>
      <c r="I5594" s="3">
        <f t="shared" si="435"/>
        <v>1.7949391471850099E-2</v>
      </c>
      <c r="J5594" s="3">
        <f t="shared" si="436"/>
        <v>-1.7860269655051653E-2</v>
      </c>
      <c r="K5594" s="9">
        <f t="shared" si="437"/>
        <v>328</v>
      </c>
      <c r="L5594" s="9">
        <f t="shared" si="438"/>
        <v>205</v>
      </c>
      <c r="M5594" s="9">
        <f t="shared" si="439"/>
        <v>-204</v>
      </c>
    </row>
    <row r="5595" spans="1:13">
      <c r="A5595" s="2">
        <v>35667</v>
      </c>
      <c r="B5595" s="1">
        <v>11156</v>
      </c>
      <c r="C5595" s="1">
        <v>11421</v>
      </c>
      <c r="D5595" s="1">
        <v>11155</v>
      </c>
      <c r="E5595" s="1">
        <v>11421</v>
      </c>
      <c r="I5595" s="3">
        <f t="shared" si="435"/>
        <v>2.3662274805055124E-2</v>
      </c>
      <c r="J5595" s="3">
        <f t="shared" si="436"/>
        <v>-2.37540337038365E-2</v>
      </c>
      <c r="K5595" s="9">
        <f t="shared" si="437"/>
        <v>266</v>
      </c>
      <c r="L5595" s="9">
        <f t="shared" si="438"/>
        <v>264</v>
      </c>
      <c r="M5595" s="9">
        <f t="shared" si="439"/>
        <v>-265</v>
      </c>
    </row>
    <row r="5596" spans="1:13">
      <c r="A5596" s="2">
        <v>35664</v>
      </c>
      <c r="B5596" s="1">
        <v>11180</v>
      </c>
      <c r="C5596" s="1">
        <v>11180</v>
      </c>
      <c r="D5596" s="1">
        <v>10919</v>
      </c>
      <c r="E5596" s="1">
        <v>11157</v>
      </c>
      <c r="I5596" s="3">
        <f t="shared" si="435"/>
        <v>-2.0572450805008947E-3</v>
      </c>
      <c r="J5596" s="3">
        <f t="shared" si="436"/>
        <v>2.0572450805008947E-3</v>
      </c>
      <c r="K5596" s="9">
        <f t="shared" si="437"/>
        <v>261</v>
      </c>
      <c r="L5596" s="9">
        <f t="shared" si="438"/>
        <v>-23</v>
      </c>
      <c r="M5596" s="9">
        <f t="shared" si="439"/>
        <v>23</v>
      </c>
    </row>
    <row r="5597" spans="1:13">
      <c r="A5597" s="2">
        <v>35663</v>
      </c>
      <c r="B5597" s="1">
        <v>10849</v>
      </c>
      <c r="C5597" s="1">
        <v>11207</v>
      </c>
      <c r="D5597" s="1">
        <v>10849</v>
      </c>
      <c r="E5597" s="1">
        <v>11180</v>
      </c>
      <c r="I5597" s="3">
        <f t="shared" si="435"/>
        <v>3.0604719764011801E-2</v>
      </c>
      <c r="J5597" s="3">
        <f t="shared" si="436"/>
        <v>-3.0509724398562081E-2</v>
      </c>
      <c r="K5597" s="9">
        <f t="shared" si="437"/>
        <v>358</v>
      </c>
      <c r="L5597" s="9">
        <f t="shared" si="438"/>
        <v>332</v>
      </c>
      <c r="M5597" s="9">
        <f t="shared" si="439"/>
        <v>-331</v>
      </c>
    </row>
    <row r="5598" spans="1:13">
      <c r="A5598" s="2">
        <v>35662</v>
      </c>
      <c r="B5598" s="1">
        <v>11211</v>
      </c>
      <c r="C5598" s="1">
        <v>11211</v>
      </c>
      <c r="D5598" s="1">
        <v>10763</v>
      </c>
      <c r="E5598" s="1">
        <v>10848</v>
      </c>
      <c r="I5598" s="3">
        <f t="shared" si="435"/>
        <v>-3.2378913567032382E-2</v>
      </c>
      <c r="J5598" s="3">
        <f t="shared" si="436"/>
        <v>3.2378913567032382E-2</v>
      </c>
      <c r="K5598" s="9">
        <f t="shared" si="437"/>
        <v>448</v>
      </c>
      <c r="L5598" s="9">
        <f t="shared" si="438"/>
        <v>-363</v>
      </c>
      <c r="M5598" s="9">
        <f t="shared" si="439"/>
        <v>363</v>
      </c>
    </row>
    <row r="5599" spans="1:13">
      <c r="A5599" s="2">
        <v>35661</v>
      </c>
      <c r="B5599" s="1">
        <v>11337</v>
      </c>
      <c r="C5599" s="1">
        <v>11481</v>
      </c>
      <c r="D5599" s="1">
        <v>11160</v>
      </c>
      <c r="E5599" s="1">
        <v>11211</v>
      </c>
      <c r="I5599" s="3">
        <f t="shared" si="435"/>
        <v>-1.1114051336332363E-2</v>
      </c>
      <c r="J5599" s="3">
        <f t="shared" si="436"/>
        <v>1.1114051336332363E-2</v>
      </c>
      <c r="K5599" s="9">
        <f t="shared" si="437"/>
        <v>321</v>
      </c>
      <c r="L5599" s="9">
        <f t="shared" si="438"/>
        <v>-126</v>
      </c>
      <c r="M5599" s="9">
        <f t="shared" si="439"/>
        <v>126</v>
      </c>
    </row>
    <row r="5600" spans="1:13">
      <c r="A5600" s="2">
        <v>35660</v>
      </c>
      <c r="B5600" s="1">
        <v>11331</v>
      </c>
      <c r="C5600" s="1">
        <v>11369</v>
      </c>
      <c r="D5600" s="1">
        <v>10945</v>
      </c>
      <c r="E5600" s="1">
        <v>11337</v>
      </c>
      <c r="I5600" s="3">
        <f t="shared" si="435"/>
        <v>2.6469031233456857E-4</v>
      </c>
      <c r="J5600" s="3">
        <f t="shared" si="436"/>
        <v>-5.2952078369075987E-4</v>
      </c>
      <c r="K5600" s="9">
        <f t="shared" si="437"/>
        <v>424</v>
      </c>
      <c r="L5600" s="9">
        <f t="shared" si="438"/>
        <v>3</v>
      </c>
      <c r="M5600" s="9">
        <f t="shared" si="439"/>
        <v>-6</v>
      </c>
    </row>
    <row r="5601" spans="1:13">
      <c r="A5601" s="2">
        <v>35657</v>
      </c>
      <c r="B5601" s="1">
        <v>11889</v>
      </c>
      <c r="C5601" s="1">
        <v>11891</v>
      </c>
      <c r="D5601" s="1">
        <v>11315</v>
      </c>
      <c r="E5601" s="1">
        <v>11334</v>
      </c>
      <c r="I5601" s="3">
        <f t="shared" si="435"/>
        <v>-4.7883064516129031E-2</v>
      </c>
      <c r="J5601" s="3">
        <f t="shared" si="436"/>
        <v>4.6681806712086805E-2</v>
      </c>
      <c r="K5601" s="9">
        <f t="shared" si="437"/>
        <v>576</v>
      </c>
      <c r="L5601" s="9">
        <f t="shared" si="438"/>
        <v>-570</v>
      </c>
      <c r="M5601" s="9">
        <f t="shared" si="439"/>
        <v>555</v>
      </c>
    </row>
    <row r="5602" spans="1:13">
      <c r="A5602" s="2">
        <v>35656</v>
      </c>
      <c r="B5602" s="1">
        <v>11850</v>
      </c>
      <c r="C5602" s="1">
        <v>12097</v>
      </c>
      <c r="D5602" s="1">
        <v>11811</v>
      </c>
      <c r="E5602" s="1">
        <v>11904</v>
      </c>
      <c r="I5602" s="3">
        <f t="shared" si="435"/>
        <v>4.5569620253164559E-3</v>
      </c>
      <c r="J5602" s="3">
        <f t="shared" si="436"/>
        <v>-4.5569620253164559E-3</v>
      </c>
      <c r="K5602" s="9">
        <f t="shared" si="437"/>
        <v>286</v>
      </c>
      <c r="L5602" s="9">
        <f t="shared" si="438"/>
        <v>54</v>
      </c>
      <c r="M5602" s="9">
        <f t="shared" si="439"/>
        <v>-54</v>
      </c>
    </row>
    <row r="5603" spans="1:13">
      <c r="A5603" s="2">
        <v>35655</v>
      </c>
      <c r="B5603" s="1">
        <v>11810</v>
      </c>
      <c r="C5603" s="1">
        <v>12045</v>
      </c>
      <c r="D5603" s="1">
        <v>11696</v>
      </c>
      <c r="E5603" s="1">
        <v>11850</v>
      </c>
      <c r="I5603" s="3">
        <f t="shared" si="435"/>
        <v>3.4719281903632824E-3</v>
      </c>
      <c r="J5603" s="3">
        <f t="shared" si="436"/>
        <v>-3.3869602032176121E-3</v>
      </c>
      <c r="K5603" s="9">
        <f t="shared" si="437"/>
        <v>349</v>
      </c>
      <c r="L5603" s="9">
        <f t="shared" si="438"/>
        <v>41</v>
      </c>
      <c r="M5603" s="9">
        <f t="shared" si="439"/>
        <v>-40</v>
      </c>
    </row>
    <row r="5604" spans="1:13">
      <c r="A5604" s="2">
        <v>35654</v>
      </c>
      <c r="B5604" s="1">
        <v>11948</v>
      </c>
      <c r="C5604" s="1">
        <v>12150</v>
      </c>
      <c r="D5604" s="1">
        <v>11798</v>
      </c>
      <c r="E5604" s="1">
        <v>11809</v>
      </c>
      <c r="I5604" s="3">
        <f t="shared" si="435"/>
        <v>-1.1633746233679278E-2</v>
      </c>
      <c r="J5604" s="3">
        <f t="shared" si="436"/>
        <v>1.1633746233679278E-2</v>
      </c>
      <c r="K5604" s="9">
        <f t="shared" si="437"/>
        <v>352</v>
      </c>
      <c r="L5604" s="9">
        <f t="shared" si="438"/>
        <v>-139</v>
      </c>
      <c r="M5604" s="9">
        <f t="shared" si="439"/>
        <v>139</v>
      </c>
    </row>
    <row r="5605" spans="1:13">
      <c r="A5605" s="2">
        <v>35653</v>
      </c>
      <c r="B5605" s="1">
        <v>12127</v>
      </c>
      <c r="C5605" s="1">
        <v>12238</v>
      </c>
      <c r="D5605" s="1">
        <v>11845</v>
      </c>
      <c r="E5605" s="1">
        <v>11948</v>
      </c>
      <c r="I5605" s="3">
        <f t="shared" si="435"/>
        <v>-1.4841688654353561E-2</v>
      </c>
      <c r="J5605" s="3">
        <f t="shared" si="436"/>
        <v>1.4760451884225282E-2</v>
      </c>
      <c r="K5605" s="9">
        <f t="shared" si="437"/>
        <v>393</v>
      </c>
      <c r="L5605" s="9">
        <f t="shared" si="438"/>
        <v>-180</v>
      </c>
      <c r="M5605" s="9">
        <f t="shared" si="439"/>
        <v>179</v>
      </c>
    </row>
    <row r="5606" spans="1:13">
      <c r="A5606" s="2">
        <v>35650</v>
      </c>
      <c r="B5606" s="1">
        <v>12323</v>
      </c>
      <c r="C5606" s="1">
        <v>12323</v>
      </c>
      <c r="D5606" s="1">
        <v>12018</v>
      </c>
      <c r="E5606" s="1">
        <v>12128</v>
      </c>
      <c r="I5606" s="3">
        <f t="shared" si="435"/>
        <v>-1.5744197370556729E-2</v>
      </c>
      <c r="J5606" s="3">
        <f t="shared" si="436"/>
        <v>1.5824068814412076E-2</v>
      </c>
      <c r="K5606" s="9">
        <f t="shared" si="437"/>
        <v>305</v>
      </c>
      <c r="L5606" s="9">
        <f t="shared" si="438"/>
        <v>-194</v>
      </c>
      <c r="M5606" s="9">
        <f t="shared" si="439"/>
        <v>195</v>
      </c>
    </row>
    <row r="5607" spans="1:13">
      <c r="A5607" s="2">
        <v>35649</v>
      </c>
      <c r="B5607" s="1">
        <v>12524</v>
      </c>
      <c r="C5607" s="1">
        <v>12619</v>
      </c>
      <c r="D5607" s="1">
        <v>12267</v>
      </c>
      <c r="E5607" s="1">
        <v>12322</v>
      </c>
      <c r="I5607" s="3">
        <f t="shared" si="435"/>
        <v>-1.6050467140461551E-2</v>
      </c>
      <c r="J5607" s="3">
        <f t="shared" si="436"/>
        <v>1.6129032258064516E-2</v>
      </c>
      <c r="K5607" s="9">
        <f t="shared" si="437"/>
        <v>352</v>
      </c>
      <c r="L5607" s="9">
        <f t="shared" si="438"/>
        <v>-201</v>
      </c>
      <c r="M5607" s="9">
        <f t="shared" si="439"/>
        <v>202</v>
      </c>
    </row>
    <row r="5608" spans="1:13">
      <c r="A5608" s="2">
        <v>35648</v>
      </c>
      <c r="B5608" s="1">
        <v>11911</v>
      </c>
      <c r="C5608" s="1">
        <v>12544</v>
      </c>
      <c r="D5608" s="1">
        <v>11864</v>
      </c>
      <c r="E5608" s="1">
        <v>12523</v>
      </c>
      <c r="I5608" s="3">
        <f t="shared" si="435"/>
        <v>5.1645952300974136E-2</v>
      </c>
      <c r="J5608" s="3">
        <f t="shared" si="436"/>
        <v>-5.138107631601041E-2</v>
      </c>
      <c r="K5608" s="9">
        <f t="shared" si="437"/>
        <v>680</v>
      </c>
      <c r="L5608" s="9">
        <f t="shared" si="438"/>
        <v>615</v>
      </c>
      <c r="M5608" s="9">
        <f t="shared" si="439"/>
        <v>-612</v>
      </c>
    </row>
    <row r="5609" spans="1:13">
      <c r="A5609" s="2">
        <v>35647</v>
      </c>
      <c r="B5609" s="1">
        <v>12017</v>
      </c>
      <c r="C5609" s="1">
        <v>12223</v>
      </c>
      <c r="D5609" s="1">
        <v>11887</v>
      </c>
      <c r="E5609" s="1">
        <v>11908</v>
      </c>
      <c r="I5609" s="3">
        <f t="shared" si="435"/>
        <v>-8.9880159786950731E-3</v>
      </c>
      <c r="J5609" s="3">
        <f t="shared" si="436"/>
        <v>9.0704834817342105E-3</v>
      </c>
      <c r="K5609" s="9">
        <f t="shared" si="437"/>
        <v>336</v>
      </c>
      <c r="L5609" s="9">
        <f t="shared" si="438"/>
        <v>-108</v>
      </c>
      <c r="M5609" s="9">
        <f t="shared" si="439"/>
        <v>109</v>
      </c>
    </row>
    <row r="5610" spans="1:13">
      <c r="A5610" s="2">
        <v>35646</v>
      </c>
      <c r="B5610" s="1">
        <v>12258</v>
      </c>
      <c r="C5610" s="1">
        <v>12258</v>
      </c>
      <c r="D5610" s="1">
        <v>11867</v>
      </c>
      <c r="E5610" s="1">
        <v>12016</v>
      </c>
      <c r="I5610" s="3">
        <f t="shared" si="435"/>
        <v>-1.9822171465861817E-2</v>
      </c>
      <c r="J5610" s="3">
        <f t="shared" si="436"/>
        <v>1.9742209169521945E-2</v>
      </c>
      <c r="K5610" s="9">
        <f t="shared" si="437"/>
        <v>391</v>
      </c>
      <c r="L5610" s="9">
        <f t="shared" si="438"/>
        <v>-243</v>
      </c>
      <c r="M5610" s="9">
        <f t="shared" si="439"/>
        <v>242</v>
      </c>
    </row>
    <row r="5611" spans="1:13">
      <c r="A5611" s="2">
        <v>35643</v>
      </c>
      <c r="B5611" s="1">
        <v>12845</v>
      </c>
      <c r="C5611" s="1">
        <v>12845</v>
      </c>
      <c r="D5611" s="1">
        <v>12177</v>
      </c>
      <c r="E5611" s="1">
        <v>12259</v>
      </c>
      <c r="I5611" s="3">
        <f t="shared" si="435"/>
        <v>-4.762274704785581E-2</v>
      </c>
      <c r="J5611" s="3">
        <f t="shared" si="436"/>
        <v>4.5620864149474506E-2</v>
      </c>
      <c r="K5611" s="9">
        <f t="shared" si="437"/>
        <v>668</v>
      </c>
      <c r="L5611" s="9">
        <f t="shared" si="438"/>
        <v>-613</v>
      </c>
      <c r="M5611" s="9">
        <f t="shared" si="439"/>
        <v>586</v>
      </c>
    </row>
    <row r="5612" spans="1:13">
      <c r="A5612" s="2">
        <v>35642</v>
      </c>
      <c r="B5612" s="1">
        <v>13018</v>
      </c>
      <c r="C5612" s="1">
        <v>13045</v>
      </c>
      <c r="D5612" s="1">
        <v>12775</v>
      </c>
      <c r="E5612" s="1">
        <v>12872</v>
      </c>
      <c r="I5612" s="3">
        <f t="shared" si="435"/>
        <v>-1.1215240436318942E-2</v>
      </c>
      <c r="J5612" s="3">
        <f t="shared" si="436"/>
        <v>1.1215240436318942E-2</v>
      </c>
      <c r="K5612" s="9">
        <f t="shared" si="437"/>
        <v>270</v>
      </c>
      <c r="L5612" s="9">
        <f t="shared" si="438"/>
        <v>-146</v>
      </c>
      <c r="M5612" s="9">
        <f t="shared" si="439"/>
        <v>146</v>
      </c>
    </row>
    <row r="5613" spans="1:13">
      <c r="A5613" s="2">
        <v>35641</v>
      </c>
      <c r="B5613" s="1">
        <v>13043</v>
      </c>
      <c r="C5613" s="1">
        <v>13239</v>
      </c>
      <c r="D5613" s="1">
        <v>12936</v>
      </c>
      <c r="E5613" s="1">
        <v>13018</v>
      </c>
      <c r="I5613" s="3">
        <f t="shared" si="435"/>
        <v>-1.9167369470213908E-3</v>
      </c>
      <c r="J5613" s="3">
        <f t="shared" si="436"/>
        <v>1.9167369470213908E-3</v>
      </c>
      <c r="K5613" s="9">
        <f t="shared" si="437"/>
        <v>303</v>
      </c>
      <c r="L5613" s="9">
        <f t="shared" si="438"/>
        <v>-25</v>
      </c>
      <c r="M5613" s="9">
        <f t="shared" si="439"/>
        <v>25</v>
      </c>
    </row>
    <row r="5614" spans="1:13">
      <c r="A5614" s="2">
        <v>35640</v>
      </c>
      <c r="B5614" s="1">
        <v>12937</v>
      </c>
      <c r="C5614" s="1">
        <v>13188</v>
      </c>
      <c r="D5614" s="1">
        <v>12859</v>
      </c>
      <c r="E5614" s="1">
        <v>13043</v>
      </c>
      <c r="I5614" s="3">
        <f t="shared" si="435"/>
        <v>8.1935533740434413E-3</v>
      </c>
      <c r="J5614" s="3">
        <f t="shared" si="436"/>
        <v>-8.1935533740434413E-3</v>
      </c>
      <c r="K5614" s="9">
        <f t="shared" si="437"/>
        <v>329</v>
      </c>
      <c r="L5614" s="9">
        <f t="shared" si="438"/>
        <v>106</v>
      </c>
      <c r="M5614" s="9">
        <f t="shared" si="439"/>
        <v>-106</v>
      </c>
    </row>
    <row r="5615" spans="1:13">
      <c r="A5615" s="2">
        <v>35639</v>
      </c>
      <c r="B5615" s="1">
        <v>12560</v>
      </c>
      <c r="C5615" s="1">
        <v>13060</v>
      </c>
      <c r="D5615" s="1">
        <v>12560</v>
      </c>
      <c r="E5615" s="1">
        <v>12937</v>
      </c>
      <c r="I5615" s="3">
        <f t="shared" si="435"/>
        <v>3.3141670659639036E-2</v>
      </c>
      <c r="J5615" s="3">
        <f t="shared" si="436"/>
        <v>-3.0015923566878981E-2</v>
      </c>
      <c r="K5615" s="9">
        <f t="shared" si="437"/>
        <v>500</v>
      </c>
      <c r="L5615" s="9">
        <f t="shared" si="438"/>
        <v>415</v>
      </c>
      <c r="M5615" s="9">
        <f t="shared" si="439"/>
        <v>-377</v>
      </c>
    </row>
    <row r="5616" spans="1:13">
      <c r="A5616" s="2">
        <v>35636</v>
      </c>
      <c r="B5616" s="1">
        <v>12505</v>
      </c>
      <c r="C5616" s="1">
        <v>12573</v>
      </c>
      <c r="D5616" s="1">
        <v>12399</v>
      </c>
      <c r="E5616" s="1">
        <v>12522</v>
      </c>
      <c r="I5616" s="3">
        <f t="shared" si="435"/>
        <v>-1.7538265306122449E-3</v>
      </c>
      <c r="J5616" s="3">
        <f t="shared" si="436"/>
        <v>-1.3594562175129948E-3</v>
      </c>
      <c r="K5616" s="9">
        <f t="shared" si="437"/>
        <v>174</v>
      </c>
      <c r="L5616" s="9">
        <f t="shared" si="438"/>
        <v>-22</v>
      </c>
      <c r="M5616" s="9">
        <f t="shared" si="439"/>
        <v>-17</v>
      </c>
    </row>
    <row r="5617" spans="1:13">
      <c r="A5617" s="2">
        <v>35635</v>
      </c>
      <c r="B5617" s="1">
        <v>12427</v>
      </c>
      <c r="C5617" s="1">
        <v>12641</v>
      </c>
      <c r="D5617" s="1">
        <v>12326</v>
      </c>
      <c r="E5617" s="1">
        <v>12544</v>
      </c>
      <c r="I5617" s="3">
        <f t="shared" si="435"/>
        <v>9.4962176082407854E-3</v>
      </c>
      <c r="J5617" s="3">
        <f t="shared" si="436"/>
        <v>-9.4149835036613817E-3</v>
      </c>
      <c r="K5617" s="9">
        <f t="shared" si="437"/>
        <v>315</v>
      </c>
      <c r="L5617" s="9">
        <f t="shared" si="438"/>
        <v>118</v>
      </c>
      <c r="M5617" s="9">
        <f t="shared" si="439"/>
        <v>-117</v>
      </c>
    </row>
    <row r="5618" spans="1:13">
      <c r="A5618" s="2">
        <v>35634</v>
      </c>
      <c r="B5618" s="1">
        <v>12235</v>
      </c>
      <c r="C5618" s="1">
        <v>12705</v>
      </c>
      <c r="D5618" s="1">
        <v>11758</v>
      </c>
      <c r="E5618" s="1">
        <v>12426</v>
      </c>
      <c r="I5618" s="3">
        <f t="shared" si="435"/>
        <v>1.5610952186350634E-2</v>
      </c>
      <c r="J5618" s="3">
        <f t="shared" si="436"/>
        <v>-1.5610952186350634E-2</v>
      </c>
      <c r="K5618" s="9">
        <f t="shared" si="437"/>
        <v>947</v>
      </c>
      <c r="L5618" s="9">
        <f t="shared" si="438"/>
        <v>191</v>
      </c>
      <c r="M5618" s="9">
        <f t="shared" si="439"/>
        <v>-191</v>
      </c>
    </row>
    <row r="5619" spans="1:13">
      <c r="A5619" s="2">
        <v>35633</v>
      </c>
      <c r="B5619" s="1">
        <v>11294</v>
      </c>
      <c r="C5619" s="1">
        <v>12253</v>
      </c>
      <c r="D5619" s="1">
        <v>11294</v>
      </c>
      <c r="E5619" s="1">
        <v>12235</v>
      </c>
      <c r="I5619" s="3">
        <f t="shared" si="435"/>
        <v>8.3606412186697371E-2</v>
      </c>
      <c r="J5619" s="3">
        <f t="shared" si="436"/>
        <v>-8.3318576235169112E-2</v>
      </c>
      <c r="K5619" s="9">
        <f t="shared" si="437"/>
        <v>959</v>
      </c>
      <c r="L5619" s="9">
        <f t="shared" si="438"/>
        <v>944</v>
      </c>
      <c r="M5619" s="9">
        <f t="shared" si="439"/>
        <v>-941</v>
      </c>
    </row>
    <row r="5620" spans="1:13">
      <c r="A5620" s="2">
        <v>35632</v>
      </c>
      <c r="B5620" s="1">
        <v>11181</v>
      </c>
      <c r="C5620" s="1">
        <v>11317</v>
      </c>
      <c r="D5620" s="1">
        <v>10966</v>
      </c>
      <c r="E5620" s="1">
        <v>11291</v>
      </c>
      <c r="I5620" s="3">
        <f t="shared" si="435"/>
        <v>9.8381182362937119E-3</v>
      </c>
      <c r="J5620" s="3">
        <f t="shared" si="436"/>
        <v>-9.8381182362937119E-3</v>
      </c>
      <c r="K5620" s="9">
        <f t="shared" si="437"/>
        <v>351</v>
      </c>
      <c r="L5620" s="9">
        <f t="shared" si="438"/>
        <v>110</v>
      </c>
      <c r="M5620" s="9">
        <f t="shared" si="439"/>
        <v>-110</v>
      </c>
    </row>
    <row r="5621" spans="1:13">
      <c r="A5621" s="2">
        <v>35629</v>
      </c>
      <c r="B5621" s="1">
        <v>11739</v>
      </c>
      <c r="C5621" s="1">
        <v>11739</v>
      </c>
      <c r="D5621" s="1">
        <v>10764</v>
      </c>
      <c r="E5621" s="1">
        <v>11181</v>
      </c>
      <c r="I5621" s="3">
        <f t="shared" si="435"/>
        <v>-4.664051841746248E-2</v>
      </c>
      <c r="J5621" s="3">
        <f t="shared" si="436"/>
        <v>4.7533861487349859E-2</v>
      </c>
      <c r="K5621" s="9">
        <f t="shared" si="437"/>
        <v>975</v>
      </c>
      <c r="L5621" s="9">
        <f t="shared" si="438"/>
        <v>-547</v>
      </c>
      <c r="M5621" s="9">
        <f t="shared" si="439"/>
        <v>558</v>
      </c>
    </row>
    <row r="5622" spans="1:13">
      <c r="A5622" s="2">
        <v>35628</v>
      </c>
      <c r="B5622" s="1">
        <v>12641</v>
      </c>
      <c r="C5622" s="1">
        <v>12786</v>
      </c>
      <c r="D5622" s="1">
        <v>11654</v>
      </c>
      <c r="E5622" s="1">
        <v>11728</v>
      </c>
      <c r="I5622" s="3">
        <f t="shared" si="435"/>
        <v>-7.2151898734177211E-2</v>
      </c>
      <c r="J5622" s="3">
        <f t="shared" si="436"/>
        <v>7.2225298631437382E-2</v>
      </c>
      <c r="K5622" s="9">
        <f t="shared" si="437"/>
        <v>1132</v>
      </c>
      <c r="L5622" s="9">
        <f t="shared" si="438"/>
        <v>-912</v>
      </c>
      <c r="M5622" s="9">
        <f t="shared" si="439"/>
        <v>913</v>
      </c>
    </row>
    <row r="5623" spans="1:13">
      <c r="A5623" s="2">
        <v>35627</v>
      </c>
      <c r="B5623" s="1">
        <v>11806</v>
      </c>
      <c r="C5623" s="1">
        <v>12640</v>
      </c>
      <c r="D5623" s="1">
        <v>11794</v>
      </c>
      <c r="E5623" s="1">
        <v>12640</v>
      </c>
      <c r="I5623" s="3">
        <f t="shared" si="435"/>
        <v>8.8060600843591283E-2</v>
      </c>
      <c r="J5623" s="3">
        <f t="shared" si="436"/>
        <v>-7.0642046417076068E-2</v>
      </c>
      <c r="K5623" s="9">
        <f t="shared" si="437"/>
        <v>846</v>
      </c>
      <c r="L5623" s="9">
        <f t="shared" si="438"/>
        <v>1023</v>
      </c>
      <c r="M5623" s="9">
        <f t="shared" si="439"/>
        <v>-834</v>
      </c>
    </row>
    <row r="5624" spans="1:13">
      <c r="A5624" s="2">
        <v>35626</v>
      </c>
      <c r="B5624" s="1">
        <v>12697</v>
      </c>
      <c r="C5624" s="1">
        <v>12701</v>
      </c>
      <c r="D5624" s="1">
        <v>11503</v>
      </c>
      <c r="E5624" s="1">
        <v>11617</v>
      </c>
      <c r="I5624" s="3">
        <f t="shared" si="435"/>
        <v>-8.513151677429516E-2</v>
      </c>
      <c r="J5624" s="3">
        <f t="shared" si="436"/>
        <v>8.5059462865243754E-2</v>
      </c>
      <c r="K5624" s="9">
        <f t="shared" si="437"/>
        <v>1198</v>
      </c>
      <c r="L5624" s="9">
        <f t="shared" si="438"/>
        <v>-1081</v>
      </c>
      <c r="M5624" s="9">
        <f t="shared" si="439"/>
        <v>1080</v>
      </c>
    </row>
    <row r="5625" spans="1:13">
      <c r="A5625" s="2">
        <v>35625</v>
      </c>
      <c r="B5625" s="1">
        <v>13153</v>
      </c>
      <c r="C5625" s="1">
        <v>13423</v>
      </c>
      <c r="D5625" s="1">
        <v>12452</v>
      </c>
      <c r="E5625" s="1">
        <v>12698</v>
      </c>
      <c r="I5625" s="3">
        <f t="shared" si="435"/>
        <v>-3.4592868547099524E-2</v>
      </c>
      <c r="J5625" s="3">
        <f t="shared" si="436"/>
        <v>3.4592868547099524E-2</v>
      </c>
      <c r="K5625" s="9">
        <f t="shared" si="437"/>
        <v>971</v>
      </c>
      <c r="L5625" s="9">
        <f t="shared" si="438"/>
        <v>-455</v>
      </c>
      <c r="M5625" s="9">
        <f t="shared" si="439"/>
        <v>455</v>
      </c>
    </row>
    <row r="5626" spans="1:13">
      <c r="A5626" s="2">
        <v>35622</v>
      </c>
      <c r="B5626" s="1">
        <v>13608</v>
      </c>
      <c r="C5626" s="1">
        <v>13608</v>
      </c>
      <c r="D5626" s="1">
        <v>13113</v>
      </c>
      <c r="E5626" s="1">
        <v>13153</v>
      </c>
      <c r="I5626" s="3">
        <f t="shared" si="435"/>
        <v>-3.3436213991769548E-2</v>
      </c>
      <c r="J5626" s="3">
        <f t="shared" si="436"/>
        <v>3.3436213991769548E-2</v>
      </c>
      <c r="K5626" s="9">
        <f t="shared" si="437"/>
        <v>495</v>
      </c>
      <c r="L5626" s="9">
        <f t="shared" si="438"/>
        <v>-455</v>
      </c>
      <c r="M5626" s="9">
        <f t="shared" si="439"/>
        <v>455</v>
      </c>
    </row>
    <row r="5627" spans="1:13">
      <c r="A5627" s="2">
        <v>35621</v>
      </c>
      <c r="B5627" s="1">
        <v>13620</v>
      </c>
      <c r="C5627" s="1">
        <v>14005</v>
      </c>
      <c r="D5627" s="1">
        <v>13567</v>
      </c>
      <c r="E5627" s="1">
        <v>13608</v>
      </c>
      <c r="I5627" s="3">
        <f t="shared" si="435"/>
        <v>-6.6093853271645734E-4</v>
      </c>
      <c r="J5627" s="3">
        <f t="shared" si="436"/>
        <v>8.81057268722467E-4</v>
      </c>
      <c r="K5627" s="9">
        <f t="shared" si="437"/>
        <v>438</v>
      </c>
      <c r="L5627" s="9">
        <f t="shared" si="438"/>
        <v>-9</v>
      </c>
      <c r="M5627" s="9">
        <f t="shared" si="439"/>
        <v>12</v>
      </c>
    </row>
    <row r="5628" spans="1:13">
      <c r="A5628" s="2">
        <v>35619</v>
      </c>
      <c r="B5628" s="1">
        <v>13502</v>
      </c>
      <c r="C5628" s="1">
        <v>13617</v>
      </c>
      <c r="D5628" s="1">
        <v>13240</v>
      </c>
      <c r="E5628" s="1">
        <v>13617</v>
      </c>
      <c r="I5628" s="3">
        <f t="shared" si="435"/>
        <v>8.5172567027107099E-3</v>
      </c>
      <c r="J5628" s="3">
        <f t="shared" si="436"/>
        <v>-8.5172567027107099E-3</v>
      </c>
      <c r="K5628" s="9">
        <f t="shared" si="437"/>
        <v>377</v>
      </c>
      <c r="L5628" s="9">
        <f t="shared" si="438"/>
        <v>115</v>
      </c>
      <c r="M5628" s="9">
        <f t="shared" si="439"/>
        <v>-115</v>
      </c>
    </row>
    <row r="5629" spans="1:13">
      <c r="A5629" s="2">
        <v>35618</v>
      </c>
      <c r="B5629" s="1">
        <v>13494</v>
      </c>
      <c r="C5629" s="1">
        <v>13596</v>
      </c>
      <c r="D5629" s="1">
        <v>13411</v>
      </c>
      <c r="E5629" s="1">
        <v>13502</v>
      </c>
      <c r="I5629" s="3">
        <f t="shared" si="435"/>
        <v>6.6701252501296965E-4</v>
      </c>
      <c r="J5629" s="3">
        <f t="shared" si="436"/>
        <v>-5.9285608418556391E-4</v>
      </c>
      <c r="K5629" s="9">
        <f t="shared" si="437"/>
        <v>185</v>
      </c>
      <c r="L5629" s="9">
        <f t="shared" si="438"/>
        <v>9</v>
      </c>
      <c r="M5629" s="9">
        <f t="shared" si="439"/>
        <v>-8</v>
      </c>
    </row>
    <row r="5630" spans="1:13">
      <c r="A5630" s="2">
        <v>35615</v>
      </c>
      <c r="B5630" s="1">
        <v>13284</v>
      </c>
      <c r="C5630" s="1">
        <v>13500</v>
      </c>
      <c r="D5630" s="1">
        <v>13242</v>
      </c>
      <c r="E5630" s="1">
        <v>13493</v>
      </c>
      <c r="I5630" s="3">
        <f t="shared" si="435"/>
        <v>1.5733212887684433E-2</v>
      </c>
      <c r="J5630" s="3">
        <f t="shared" si="436"/>
        <v>-1.5733212887684433E-2</v>
      </c>
      <c r="K5630" s="9">
        <f t="shared" si="437"/>
        <v>258</v>
      </c>
      <c r="L5630" s="9">
        <f t="shared" si="438"/>
        <v>209</v>
      </c>
      <c r="M5630" s="9">
        <f t="shared" si="439"/>
        <v>-209</v>
      </c>
    </row>
    <row r="5631" spans="1:13">
      <c r="A5631" s="2">
        <v>35614</v>
      </c>
      <c r="B5631" s="1">
        <v>13261</v>
      </c>
      <c r="C5631" s="1">
        <v>13413</v>
      </c>
      <c r="D5631" s="1">
        <v>13136</v>
      </c>
      <c r="E5631" s="1">
        <v>13284</v>
      </c>
      <c r="I5631" s="3">
        <f t="shared" si="435"/>
        <v>1.8855117278829474E-3</v>
      </c>
      <c r="J5631" s="3">
        <f t="shared" si="436"/>
        <v>-1.7344091697458713E-3</v>
      </c>
      <c r="K5631" s="9">
        <f t="shared" si="437"/>
        <v>277</v>
      </c>
      <c r="L5631" s="9">
        <f t="shared" si="438"/>
        <v>25</v>
      </c>
      <c r="M5631" s="9">
        <f t="shared" si="439"/>
        <v>-23</v>
      </c>
    </row>
    <row r="5632" spans="1:13">
      <c r="A5632" s="2">
        <v>35613</v>
      </c>
      <c r="B5632" s="1">
        <v>13004</v>
      </c>
      <c r="C5632" s="1">
        <v>13270</v>
      </c>
      <c r="D5632" s="1">
        <v>12991</v>
      </c>
      <c r="E5632" s="1">
        <v>13259</v>
      </c>
      <c r="I5632" s="3">
        <f t="shared" si="435"/>
        <v>1.9766189816951239E-2</v>
      </c>
      <c r="J5632" s="3">
        <f t="shared" si="436"/>
        <v>-1.9609350968932637E-2</v>
      </c>
      <c r="K5632" s="9">
        <f t="shared" si="437"/>
        <v>279</v>
      </c>
      <c r="L5632" s="9">
        <f t="shared" si="438"/>
        <v>257</v>
      </c>
      <c r="M5632" s="9">
        <f t="shared" si="439"/>
        <v>-255</v>
      </c>
    </row>
    <row r="5633" spans="1:13">
      <c r="A5633" s="2">
        <v>35612</v>
      </c>
      <c r="B5633" s="1">
        <v>12567</v>
      </c>
      <c r="C5633" s="1">
        <v>13012</v>
      </c>
      <c r="D5633" s="1">
        <v>12556</v>
      </c>
      <c r="E5633" s="1">
        <v>13002</v>
      </c>
      <c r="I5633" s="3">
        <f t="shared" si="435"/>
        <v>3.4614466459775603E-2</v>
      </c>
      <c r="J5633" s="3">
        <f t="shared" si="436"/>
        <v>-3.4614466459775603E-2</v>
      </c>
      <c r="K5633" s="9">
        <f t="shared" si="437"/>
        <v>456</v>
      </c>
      <c r="L5633" s="9">
        <f t="shared" si="438"/>
        <v>435</v>
      </c>
      <c r="M5633" s="9">
        <f t="shared" si="439"/>
        <v>-435</v>
      </c>
    </row>
    <row r="5634" spans="1:13">
      <c r="A5634" s="2">
        <v>35611</v>
      </c>
      <c r="B5634" s="1">
        <v>12727</v>
      </c>
      <c r="C5634" s="1">
        <v>12773</v>
      </c>
      <c r="D5634" s="1">
        <v>12501</v>
      </c>
      <c r="E5634" s="1">
        <v>12567</v>
      </c>
      <c r="I5634" s="3">
        <f t="shared" si="435"/>
        <v>-1.4893783804969821E-2</v>
      </c>
      <c r="J5634" s="3">
        <f t="shared" si="436"/>
        <v>1.2571697964956392E-2</v>
      </c>
      <c r="K5634" s="9">
        <f t="shared" si="437"/>
        <v>272</v>
      </c>
      <c r="L5634" s="9">
        <f t="shared" si="438"/>
        <v>-190</v>
      </c>
      <c r="M5634" s="9">
        <f t="shared" si="439"/>
        <v>160</v>
      </c>
    </row>
    <row r="5635" spans="1:13">
      <c r="A5635" s="2">
        <v>35608</v>
      </c>
      <c r="B5635" s="1">
        <v>12874</v>
      </c>
      <c r="C5635" s="1">
        <v>12920</v>
      </c>
      <c r="D5635" s="1">
        <v>12661</v>
      </c>
      <c r="E5635" s="1">
        <v>12757</v>
      </c>
      <c r="I5635" s="3">
        <f t="shared" si="435"/>
        <v>-9.0111085217121113E-3</v>
      </c>
      <c r="J5635" s="3">
        <f t="shared" si="436"/>
        <v>9.0880845114183623E-3</v>
      </c>
      <c r="K5635" s="9">
        <f t="shared" si="437"/>
        <v>259</v>
      </c>
      <c r="L5635" s="9">
        <f t="shared" si="438"/>
        <v>-116</v>
      </c>
      <c r="M5635" s="9">
        <f t="shared" si="439"/>
        <v>117</v>
      </c>
    </row>
    <row r="5636" spans="1:13">
      <c r="A5636" s="2">
        <v>35607</v>
      </c>
      <c r="B5636" s="1">
        <v>13055</v>
      </c>
      <c r="C5636" s="1">
        <v>13222</v>
      </c>
      <c r="D5636" s="1">
        <v>12831</v>
      </c>
      <c r="E5636" s="1">
        <v>12873</v>
      </c>
      <c r="I5636" s="3">
        <f t="shared" si="435"/>
        <v>-1.3789933348655482E-2</v>
      </c>
      <c r="J5636" s="3">
        <f t="shared" si="436"/>
        <v>1.3941018766756031E-2</v>
      </c>
      <c r="K5636" s="9">
        <f t="shared" si="437"/>
        <v>391</v>
      </c>
      <c r="L5636" s="9">
        <f t="shared" si="438"/>
        <v>-180</v>
      </c>
      <c r="M5636" s="9">
        <f t="shared" si="439"/>
        <v>182</v>
      </c>
    </row>
    <row r="5637" spans="1:13">
      <c r="A5637" s="2">
        <v>35606</v>
      </c>
      <c r="B5637" s="1">
        <v>12587</v>
      </c>
      <c r="C5637" s="1">
        <v>13055</v>
      </c>
      <c r="D5637" s="1">
        <v>12587</v>
      </c>
      <c r="E5637" s="1">
        <v>13053</v>
      </c>
      <c r="I5637" s="3">
        <f t="shared" si="435"/>
        <v>3.702232462064034E-2</v>
      </c>
      <c r="J5637" s="3">
        <f t="shared" si="436"/>
        <v>-3.702232462064034E-2</v>
      </c>
      <c r="K5637" s="9">
        <f t="shared" si="437"/>
        <v>468</v>
      </c>
      <c r="L5637" s="9">
        <f t="shared" si="438"/>
        <v>466</v>
      </c>
      <c r="M5637" s="9">
        <f t="shared" si="439"/>
        <v>-466</v>
      </c>
    </row>
    <row r="5638" spans="1:13">
      <c r="A5638" s="2">
        <v>35605</v>
      </c>
      <c r="B5638" s="1">
        <v>12238</v>
      </c>
      <c r="C5638" s="1">
        <v>12672</v>
      </c>
      <c r="D5638" s="1">
        <v>12238</v>
      </c>
      <c r="E5638" s="1">
        <v>12587</v>
      </c>
      <c r="I5638" s="3">
        <f t="shared" si="435"/>
        <v>2.8517731655499264E-2</v>
      </c>
      <c r="J5638" s="3">
        <f t="shared" si="436"/>
        <v>-2.8517731655499264E-2</v>
      </c>
      <c r="K5638" s="9">
        <f t="shared" si="437"/>
        <v>434</v>
      </c>
      <c r="L5638" s="9">
        <f t="shared" si="438"/>
        <v>349</v>
      </c>
      <c r="M5638" s="9">
        <f t="shared" si="439"/>
        <v>-349</v>
      </c>
    </row>
    <row r="5639" spans="1:13">
      <c r="A5639" s="2">
        <v>35604</v>
      </c>
      <c r="B5639" s="1">
        <v>12109</v>
      </c>
      <c r="C5639" s="1">
        <v>12322</v>
      </c>
      <c r="D5639" s="1">
        <v>12108</v>
      </c>
      <c r="E5639" s="1">
        <v>12238</v>
      </c>
      <c r="I5639" s="3">
        <f t="shared" si="435"/>
        <v>9.6526689217061295E-3</v>
      </c>
      <c r="J5639" s="3">
        <f t="shared" si="436"/>
        <v>-1.0653233132380873E-2</v>
      </c>
      <c r="K5639" s="9">
        <f t="shared" si="437"/>
        <v>214</v>
      </c>
      <c r="L5639" s="9">
        <f t="shared" si="438"/>
        <v>117</v>
      </c>
      <c r="M5639" s="9">
        <f t="shared" si="439"/>
        <v>-129</v>
      </c>
    </row>
    <row r="5640" spans="1:13">
      <c r="A5640" s="2">
        <v>35601</v>
      </c>
      <c r="B5640" s="1">
        <v>12178</v>
      </c>
      <c r="C5640" s="1">
        <v>12218</v>
      </c>
      <c r="D5640" s="1">
        <v>12023</v>
      </c>
      <c r="E5640" s="1">
        <v>12121</v>
      </c>
      <c r="I5640" s="3">
        <f t="shared" si="435"/>
        <v>-6.8824252355591973E-3</v>
      </c>
      <c r="J5640" s="3">
        <f t="shared" si="436"/>
        <v>4.6805715224174744E-3</v>
      </c>
      <c r="K5640" s="9">
        <f t="shared" si="437"/>
        <v>195</v>
      </c>
      <c r="L5640" s="9">
        <f t="shared" si="438"/>
        <v>-84</v>
      </c>
      <c r="M5640" s="9">
        <f t="shared" si="439"/>
        <v>57</v>
      </c>
    </row>
    <row r="5641" spans="1:13">
      <c r="A5641" s="2">
        <v>35600</v>
      </c>
      <c r="B5641" s="1">
        <v>12205</v>
      </c>
      <c r="C5641" s="1">
        <v>12423</v>
      </c>
      <c r="D5641" s="1">
        <v>12180</v>
      </c>
      <c r="E5641" s="1">
        <v>12205</v>
      </c>
      <c r="I5641" s="3">
        <f t="shared" si="435"/>
        <v>0</v>
      </c>
      <c r="J5641" s="3">
        <f t="shared" si="436"/>
        <v>0</v>
      </c>
      <c r="K5641" s="9">
        <f t="shared" si="437"/>
        <v>243</v>
      </c>
      <c r="L5641" s="9">
        <f t="shared" si="438"/>
        <v>0</v>
      </c>
      <c r="M5641" s="9">
        <f t="shared" si="439"/>
        <v>0</v>
      </c>
    </row>
    <row r="5642" spans="1:13">
      <c r="A5642" s="2">
        <v>35599</v>
      </c>
      <c r="B5642" s="1">
        <v>12124</v>
      </c>
      <c r="C5642" s="1">
        <v>12229</v>
      </c>
      <c r="D5642" s="1">
        <v>12019</v>
      </c>
      <c r="E5642" s="1">
        <v>12205</v>
      </c>
      <c r="I5642" s="3">
        <f t="shared" si="435"/>
        <v>7.1794025416735434E-3</v>
      </c>
      <c r="J5642" s="3">
        <f t="shared" si="436"/>
        <v>-6.6809633784229629E-3</v>
      </c>
      <c r="K5642" s="9">
        <f t="shared" si="437"/>
        <v>210</v>
      </c>
      <c r="L5642" s="9">
        <f t="shared" si="438"/>
        <v>87</v>
      </c>
      <c r="M5642" s="9">
        <f t="shared" si="439"/>
        <v>-81</v>
      </c>
    </row>
    <row r="5643" spans="1:13">
      <c r="A5643" s="2">
        <v>35598</v>
      </c>
      <c r="B5643" s="1">
        <v>11953</v>
      </c>
      <c r="C5643" s="1">
        <v>12217</v>
      </c>
      <c r="D5643" s="1">
        <v>11943</v>
      </c>
      <c r="E5643" s="1">
        <v>12118</v>
      </c>
      <c r="I5643" s="3">
        <f t="shared" si="435"/>
        <v>1.3804065924872417E-2</v>
      </c>
      <c r="J5643" s="3">
        <f t="shared" si="436"/>
        <v>-1.3804065924872417E-2</v>
      </c>
      <c r="K5643" s="9">
        <f t="shared" si="437"/>
        <v>274</v>
      </c>
      <c r="L5643" s="9">
        <f t="shared" si="438"/>
        <v>165</v>
      </c>
      <c r="M5643" s="9">
        <f t="shared" si="439"/>
        <v>-165</v>
      </c>
    </row>
    <row r="5644" spans="1:13">
      <c r="A5644" s="2">
        <v>35597</v>
      </c>
      <c r="B5644" s="1">
        <v>11826</v>
      </c>
      <c r="C5644" s="1">
        <v>11953</v>
      </c>
      <c r="D5644" s="1">
        <v>11760</v>
      </c>
      <c r="E5644" s="1">
        <v>11953</v>
      </c>
      <c r="I5644" s="3">
        <f t="shared" si="435"/>
        <v>1.0568143388569496E-2</v>
      </c>
      <c r="J5644" s="3">
        <f t="shared" si="436"/>
        <v>-1.0739049551834939E-2</v>
      </c>
      <c r="K5644" s="9">
        <f t="shared" si="437"/>
        <v>193</v>
      </c>
      <c r="L5644" s="9">
        <f t="shared" si="438"/>
        <v>125</v>
      </c>
      <c r="M5644" s="9">
        <f t="shared" si="439"/>
        <v>-127</v>
      </c>
    </row>
    <row r="5645" spans="1:13">
      <c r="A5645" s="2">
        <v>35594</v>
      </c>
      <c r="B5645" s="1">
        <v>11851</v>
      </c>
      <c r="C5645" s="1">
        <v>11974</v>
      </c>
      <c r="D5645" s="1">
        <v>11751</v>
      </c>
      <c r="E5645" s="1">
        <v>11828</v>
      </c>
      <c r="I5645" s="3">
        <f t="shared" ref="I5645:I5708" si="440">(E5645-E5646)/E5646</f>
        <v>-1.9407644924478947E-3</v>
      </c>
      <c r="J5645" s="3">
        <f t="shared" ref="J5645:J5708" si="441">(B5645-E5645)/B5645</f>
        <v>1.9407644924478947E-3</v>
      </c>
      <c r="K5645" s="9">
        <f t="shared" ref="K5645:K5708" si="442">(C5645-D5645)</f>
        <v>223</v>
      </c>
      <c r="L5645" s="9">
        <f t="shared" ref="L5645:L5708" si="443">(E5645-E5646)</f>
        <v>-23</v>
      </c>
      <c r="M5645" s="9">
        <f t="shared" ref="M5645:M5708" si="444">B5645-E5645</f>
        <v>23</v>
      </c>
    </row>
    <row r="5646" spans="1:13">
      <c r="A5646" s="2">
        <v>35593</v>
      </c>
      <c r="B5646" s="1">
        <v>11491</v>
      </c>
      <c r="C5646" s="1">
        <v>11875</v>
      </c>
      <c r="D5646" s="1">
        <v>11491</v>
      </c>
      <c r="E5646" s="1">
        <v>11851</v>
      </c>
      <c r="I5646" s="3">
        <f t="shared" si="440"/>
        <v>3.1508399338497695E-2</v>
      </c>
      <c r="J5646" s="3">
        <f t="shared" si="441"/>
        <v>-3.1328866069097558E-2</v>
      </c>
      <c r="K5646" s="9">
        <f t="shared" si="442"/>
        <v>384</v>
      </c>
      <c r="L5646" s="9">
        <f t="shared" si="443"/>
        <v>362</v>
      </c>
      <c r="M5646" s="9">
        <f t="shared" si="444"/>
        <v>-360</v>
      </c>
    </row>
    <row r="5647" spans="1:13">
      <c r="A5647" s="2">
        <v>35592</v>
      </c>
      <c r="B5647" s="1">
        <v>11428</v>
      </c>
      <c r="C5647" s="1">
        <v>11489</v>
      </c>
      <c r="D5647" s="1">
        <v>11359</v>
      </c>
      <c r="E5647" s="1">
        <v>11489</v>
      </c>
      <c r="I5647" s="3">
        <f t="shared" si="440"/>
        <v>5.337766888344417E-3</v>
      </c>
      <c r="J5647" s="3">
        <f t="shared" si="441"/>
        <v>-5.337766888344417E-3</v>
      </c>
      <c r="K5647" s="9">
        <f t="shared" si="442"/>
        <v>130</v>
      </c>
      <c r="L5647" s="9">
        <f t="shared" si="443"/>
        <v>61</v>
      </c>
      <c r="M5647" s="9">
        <f t="shared" si="444"/>
        <v>-61</v>
      </c>
    </row>
    <row r="5648" spans="1:13">
      <c r="A5648" s="2">
        <v>35591</v>
      </c>
      <c r="B5648" s="1">
        <v>11393</v>
      </c>
      <c r="C5648" s="1">
        <v>11492</v>
      </c>
      <c r="D5648" s="1">
        <v>11319</v>
      </c>
      <c r="E5648" s="1">
        <v>11428</v>
      </c>
      <c r="I5648" s="3">
        <f t="shared" si="440"/>
        <v>2.8080028080028079E-3</v>
      </c>
      <c r="J5648" s="3">
        <f t="shared" si="441"/>
        <v>-3.0720617923286229E-3</v>
      </c>
      <c r="K5648" s="9">
        <f t="shared" si="442"/>
        <v>173</v>
      </c>
      <c r="L5648" s="9">
        <f t="shared" si="443"/>
        <v>32</v>
      </c>
      <c r="M5648" s="9">
        <f t="shared" si="444"/>
        <v>-35</v>
      </c>
    </row>
    <row r="5649" spans="1:13">
      <c r="A5649" s="2">
        <v>35590</v>
      </c>
      <c r="B5649" s="1">
        <v>11333</v>
      </c>
      <c r="C5649" s="1">
        <v>11510</v>
      </c>
      <c r="D5649" s="1">
        <v>11333</v>
      </c>
      <c r="E5649" s="1">
        <v>11396</v>
      </c>
      <c r="I5649" s="3">
        <f t="shared" si="440"/>
        <v>5.5589870290302656E-3</v>
      </c>
      <c r="J5649" s="3">
        <f t="shared" si="441"/>
        <v>-5.5589870290302656E-3</v>
      </c>
      <c r="K5649" s="9">
        <f t="shared" si="442"/>
        <v>177</v>
      </c>
      <c r="L5649" s="9">
        <f t="shared" si="443"/>
        <v>63</v>
      </c>
      <c r="M5649" s="9">
        <f t="shared" si="444"/>
        <v>-63</v>
      </c>
    </row>
    <row r="5650" spans="1:13">
      <c r="A5650" s="2">
        <v>35587</v>
      </c>
      <c r="B5650" s="1">
        <v>11106</v>
      </c>
      <c r="C5650" s="1">
        <v>11337</v>
      </c>
      <c r="D5650" s="1">
        <v>11106</v>
      </c>
      <c r="E5650" s="1">
        <v>11333</v>
      </c>
      <c r="I5650" s="3">
        <f t="shared" si="440"/>
        <v>2.0439402124977489E-2</v>
      </c>
      <c r="J5650" s="3">
        <f t="shared" si="441"/>
        <v>-2.0439402124977489E-2</v>
      </c>
      <c r="K5650" s="9">
        <f t="shared" si="442"/>
        <v>231</v>
      </c>
      <c r="L5650" s="9">
        <f t="shared" si="443"/>
        <v>227</v>
      </c>
      <c r="M5650" s="9">
        <f t="shared" si="444"/>
        <v>-227</v>
      </c>
    </row>
    <row r="5651" spans="1:13">
      <c r="A5651" s="2">
        <v>35586</v>
      </c>
      <c r="B5651" s="1">
        <v>11056</v>
      </c>
      <c r="C5651" s="1">
        <v>11140</v>
      </c>
      <c r="D5651" s="1">
        <v>10987</v>
      </c>
      <c r="E5651" s="1">
        <v>11106</v>
      </c>
      <c r="I5651" s="3">
        <f t="shared" si="440"/>
        <v>6.9815939795085684E-3</v>
      </c>
      <c r="J5651" s="3">
        <f t="shared" si="441"/>
        <v>-4.5224312590448623E-3</v>
      </c>
      <c r="K5651" s="9">
        <f t="shared" si="442"/>
        <v>153</v>
      </c>
      <c r="L5651" s="9">
        <f t="shared" si="443"/>
        <v>77</v>
      </c>
      <c r="M5651" s="9">
        <f t="shared" si="444"/>
        <v>-50</v>
      </c>
    </row>
    <row r="5652" spans="1:13">
      <c r="A5652" s="2">
        <v>35585</v>
      </c>
      <c r="B5652" s="1">
        <v>11111</v>
      </c>
      <c r="C5652" s="1">
        <v>11180</v>
      </c>
      <c r="D5652" s="1">
        <v>11009</v>
      </c>
      <c r="E5652" s="1">
        <v>11029</v>
      </c>
      <c r="I5652" s="3">
        <f t="shared" si="440"/>
        <v>-7.2907290729072906E-3</v>
      </c>
      <c r="J5652" s="3">
        <f t="shared" si="441"/>
        <v>7.3800738007380072E-3</v>
      </c>
      <c r="K5652" s="9">
        <f t="shared" si="442"/>
        <v>171</v>
      </c>
      <c r="L5652" s="9">
        <f t="shared" si="443"/>
        <v>-81</v>
      </c>
      <c r="M5652" s="9">
        <f t="shared" si="444"/>
        <v>82</v>
      </c>
    </row>
    <row r="5653" spans="1:13">
      <c r="A5653" s="2">
        <v>35584</v>
      </c>
      <c r="B5653" s="1">
        <v>11358</v>
      </c>
      <c r="C5653" s="1">
        <v>11413</v>
      </c>
      <c r="D5653" s="1">
        <v>11058</v>
      </c>
      <c r="E5653" s="1">
        <v>11110</v>
      </c>
      <c r="I5653" s="3">
        <f t="shared" si="440"/>
        <v>-2.2007042253521125E-2</v>
      </c>
      <c r="J5653" s="3">
        <f t="shared" si="441"/>
        <v>2.1834830075717557E-2</v>
      </c>
      <c r="K5653" s="9">
        <f t="shared" si="442"/>
        <v>355</v>
      </c>
      <c r="L5653" s="9">
        <f t="shared" si="443"/>
        <v>-250</v>
      </c>
      <c r="M5653" s="9">
        <f t="shared" si="444"/>
        <v>248</v>
      </c>
    </row>
    <row r="5654" spans="1:13">
      <c r="A5654" s="2">
        <v>35583</v>
      </c>
      <c r="B5654" s="1">
        <v>11341</v>
      </c>
      <c r="C5654" s="1">
        <v>11398</v>
      </c>
      <c r="D5654" s="1">
        <v>11326</v>
      </c>
      <c r="E5654" s="1">
        <v>11360</v>
      </c>
      <c r="I5654" s="3">
        <f t="shared" si="440"/>
        <v>1.4104372355430183E-3</v>
      </c>
      <c r="J5654" s="3">
        <f t="shared" si="441"/>
        <v>-1.6753372718455162E-3</v>
      </c>
      <c r="K5654" s="9">
        <f t="shared" si="442"/>
        <v>72</v>
      </c>
      <c r="L5654" s="9">
        <f t="shared" si="443"/>
        <v>16</v>
      </c>
      <c r="M5654" s="9">
        <f t="shared" si="444"/>
        <v>-19</v>
      </c>
    </row>
    <row r="5655" spans="1:13">
      <c r="A5655" s="2">
        <v>35580</v>
      </c>
      <c r="B5655" s="1">
        <v>11303</v>
      </c>
      <c r="C5655" s="1">
        <v>11457</v>
      </c>
      <c r="D5655" s="1">
        <v>11150</v>
      </c>
      <c r="E5655" s="1">
        <v>11344</v>
      </c>
      <c r="I5655" s="3">
        <f t="shared" si="440"/>
        <v>3.8938053097345134E-3</v>
      </c>
      <c r="J5655" s="3">
        <f t="shared" si="441"/>
        <v>-3.6273555693178802E-3</v>
      </c>
      <c r="K5655" s="9">
        <f t="shared" si="442"/>
        <v>307</v>
      </c>
      <c r="L5655" s="9">
        <f t="shared" si="443"/>
        <v>44</v>
      </c>
      <c r="M5655" s="9">
        <f t="shared" si="444"/>
        <v>-41</v>
      </c>
    </row>
    <row r="5656" spans="1:13">
      <c r="A5656" s="2">
        <v>35578</v>
      </c>
      <c r="B5656" s="1">
        <v>11133</v>
      </c>
      <c r="C5656" s="1">
        <v>11330</v>
      </c>
      <c r="D5656" s="1">
        <v>11072</v>
      </c>
      <c r="E5656" s="1">
        <v>11300</v>
      </c>
      <c r="I5656" s="3">
        <f t="shared" si="440"/>
        <v>1.5000449115242972E-2</v>
      </c>
      <c r="J5656" s="3">
        <f t="shared" si="441"/>
        <v>-1.5000449115242972E-2</v>
      </c>
      <c r="K5656" s="9">
        <f t="shared" si="442"/>
        <v>258</v>
      </c>
      <c r="L5656" s="9">
        <f t="shared" si="443"/>
        <v>167</v>
      </c>
      <c r="M5656" s="9">
        <f t="shared" si="444"/>
        <v>-167</v>
      </c>
    </row>
    <row r="5657" spans="1:13">
      <c r="A5657" s="2">
        <v>35577</v>
      </c>
      <c r="B5657" s="1">
        <v>10960</v>
      </c>
      <c r="C5657" s="1">
        <v>11133</v>
      </c>
      <c r="D5657" s="1">
        <v>10923</v>
      </c>
      <c r="E5657" s="1">
        <v>11133</v>
      </c>
      <c r="I5657" s="3">
        <f t="shared" si="440"/>
        <v>1.5784671532846715E-2</v>
      </c>
      <c r="J5657" s="3">
        <f t="shared" si="441"/>
        <v>-1.5784671532846715E-2</v>
      </c>
      <c r="K5657" s="9">
        <f t="shared" si="442"/>
        <v>210</v>
      </c>
      <c r="L5657" s="9">
        <f t="shared" si="443"/>
        <v>173</v>
      </c>
      <c r="M5657" s="9">
        <f t="shared" si="444"/>
        <v>-173</v>
      </c>
    </row>
    <row r="5658" spans="1:13">
      <c r="A5658" s="2">
        <v>35576</v>
      </c>
      <c r="B5658" s="1">
        <v>10764</v>
      </c>
      <c r="C5658" s="1">
        <v>10960</v>
      </c>
      <c r="D5658" s="1">
        <v>10753</v>
      </c>
      <c r="E5658" s="1">
        <v>10960</v>
      </c>
      <c r="I5658" s="3">
        <f t="shared" si="440"/>
        <v>1.8208844295800816E-2</v>
      </c>
      <c r="J5658" s="3">
        <f t="shared" si="441"/>
        <v>-1.8208844295800816E-2</v>
      </c>
      <c r="K5658" s="9">
        <f t="shared" si="442"/>
        <v>207</v>
      </c>
      <c r="L5658" s="9">
        <f t="shared" si="443"/>
        <v>196</v>
      </c>
      <c r="M5658" s="9">
        <f t="shared" si="444"/>
        <v>-196</v>
      </c>
    </row>
    <row r="5659" spans="1:13">
      <c r="A5659" s="2">
        <v>35573</v>
      </c>
      <c r="B5659" s="1">
        <v>10745</v>
      </c>
      <c r="C5659" s="1">
        <v>10807</v>
      </c>
      <c r="D5659" s="1">
        <v>10716</v>
      </c>
      <c r="E5659" s="1">
        <v>10764</v>
      </c>
      <c r="I5659" s="3">
        <f t="shared" si="440"/>
        <v>1.7682643089809214E-3</v>
      </c>
      <c r="J5659" s="3">
        <f t="shared" si="441"/>
        <v>-1.7682643089809214E-3</v>
      </c>
      <c r="K5659" s="9">
        <f t="shared" si="442"/>
        <v>91</v>
      </c>
      <c r="L5659" s="9">
        <f t="shared" si="443"/>
        <v>19</v>
      </c>
      <c r="M5659" s="9">
        <f t="shared" si="444"/>
        <v>-19</v>
      </c>
    </row>
    <row r="5660" spans="1:13">
      <c r="A5660" s="2">
        <v>35572</v>
      </c>
      <c r="B5660" s="1">
        <v>10712</v>
      </c>
      <c r="C5660" s="1">
        <v>10863</v>
      </c>
      <c r="D5660" s="1">
        <v>10686</v>
      </c>
      <c r="E5660" s="1">
        <v>10745</v>
      </c>
      <c r="I5660" s="3">
        <f t="shared" si="440"/>
        <v>2.8934104909464253E-3</v>
      </c>
      <c r="J5660" s="3">
        <f t="shared" si="441"/>
        <v>-3.0806572068707992E-3</v>
      </c>
      <c r="K5660" s="9">
        <f t="shared" si="442"/>
        <v>177</v>
      </c>
      <c r="L5660" s="9">
        <f t="shared" si="443"/>
        <v>31</v>
      </c>
      <c r="M5660" s="9">
        <f t="shared" si="444"/>
        <v>-33</v>
      </c>
    </row>
    <row r="5661" spans="1:13">
      <c r="A5661" s="2">
        <v>35571</v>
      </c>
      <c r="B5661" s="1">
        <v>10640</v>
      </c>
      <c r="C5661" s="1">
        <v>10835</v>
      </c>
      <c r="D5661" s="1">
        <v>10640</v>
      </c>
      <c r="E5661" s="1">
        <v>10714</v>
      </c>
      <c r="I5661" s="3">
        <f t="shared" si="440"/>
        <v>6.9548872180451131E-3</v>
      </c>
      <c r="J5661" s="3">
        <f t="shared" si="441"/>
        <v>-6.9548872180451131E-3</v>
      </c>
      <c r="K5661" s="9">
        <f t="shared" si="442"/>
        <v>195</v>
      </c>
      <c r="L5661" s="9">
        <f t="shared" si="443"/>
        <v>74</v>
      </c>
      <c r="M5661" s="9">
        <f t="shared" si="444"/>
        <v>-74</v>
      </c>
    </row>
    <row r="5662" spans="1:13">
      <c r="A5662" s="2">
        <v>35570</v>
      </c>
      <c r="B5662" s="1">
        <v>10505</v>
      </c>
      <c r="C5662" s="1">
        <v>10640</v>
      </c>
      <c r="D5662" s="1">
        <v>10373</v>
      </c>
      <c r="E5662" s="1">
        <v>10640</v>
      </c>
      <c r="I5662" s="3">
        <f t="shared" si="440"/>
        <v>1.285102332222751E-2</v>
      </c>
      <c r="J5662" s="3">
        <f t="shared" si="441"/>
        <v>-1.285102332222751E-2</v>
      </c>
      <c r="K5662" s="9">
        <f t="shared" si="442"/>
        <v>267</v>
      </c>
      <c r="L5662" s="9">
        <f t="shared" si="443"/>
        <v>135</v>
      </c>
      <c r="M5662" s="9">
        <f t="shared" si="444"/>
        <v>-135</v>
      </c>
    </row>
    <row r="5663" spans="1:13">
      <c r="A5663" s="2">
        <v>35569</v>
      </c>
      <c r="B5663" s="1">
        <v>10498</v>
      </c>
      <c r="C5663" s="1">
        <v>10555</v>
      </c>
      <c r="D5663" s="1">
        <v>10471</v>
      </c>
      <c r="E5663" s="1">
        <v>10505</v>
      </c>
      <c r="I5663" s="3">
        <f t="shared" si="440"/>
        <v>2.2898578379925579E-3</v>
      </c>
      <c r="J5663" s="3">
        <f t="shared" si="441"/>
        <v>-6.6679367498571158E-4</v>
      </c>
      <c r="K5663" s="9">
        <f t="shared" si="442"/>
        <v>84</v>
      </c>
      <c r="L5663" s="9">
        <f t="shared" si="443"/>
        <v>24</v>
      </c>
      <c r="M5663" s="9">
        <f t="shared" si="444"/>
        <v>-7</v>
      </c>
    </row>
    <row r="5664" spans="1:13">
      <c r="A5664" s="2">
        <v>35566</v>
      </c>
      <c r="B5664" s="1">
        <v>10353</v>
      </c>
      <c r="C5664" s="1">
        <v>10508</v>
      </c>
      <c r="D5664" s="1">
        <v>10353</v>
      </c>
      <c r="E5664" s="1">
        <v>10481</v>
      </c>
      <c r="I5664" s="3">
        <f t="shared" si="440"/>
        <v>1.2363566116101614E-2</v>
      </c>
      <c r="J5664" s="3">
        <f t="shared" si="441"/>
        <v>-1.2363566116101614E-2</v>
      </c>
      <c r="K5664" s="9">
        <f t="shared" si="442"/>
        <v>155</v>
      </c>
      <c r="L5664" s="9">
        <f t="shared" si="443"/>
        <v>128</v>
      </c>
      <c r="M5664" s="9">
        <f t="shared" si="444"/>
        <v>-128</v>
      </c>
    </row>
    <row r="5665" spans="1:13">
      <c r="A5665" s="2">
        <v>35565</v>
      </c>
      <c r="B5665" s="1">
        <v>10275</v>
      </c>
      <c r="C5665" s="1">
        <v>10560</v>
      </c>
      <c r="D5665" s="1">
        <v>10256</v>
      </c>
      <c r="E5665" s="1">
        <v>10353</v>
      </c>
      <c r="I5665" s="3">
        <f t="shared" si="440"/>
        <v>6.9052713479867732E-3</v>
      </c>
      <c r="J5665" s="3">
        <f t="shared" si="441"/>
        <v>-7.5912408759124085E-3</v>
      </c>
      <c r="K5665" s="9">
        <f t="shared" si="442"/>
        <v>304</v>
      </c>
      <c r="L5665" s="9">
        <f t="shared" si="443"/>
        <v>71</v>
      </c>
      <c r="M5665" s="9">
        <f t="shared" si="444"/>
        <v>-78</v>
      </c>
    </row>
    <row r="5666" spans="1:13">
      <c r="A5666" s="2">
        <v>35564</v>
      </c>
      <c r="B5666" s="1">
        <v>10648</v>
      </c>
      <c r="C5666" s="1">
        <v>10649</v>
      </c>
      <c r="D5666" s="1">
        <v>10188</v>
      </c>
      <c r="E5666" s="1">
        <v>10282</v>
      </c>
      <c r="I5666" s="3">
        <f t="shared" si="440"/>
        <v>-3.4281957358880434E-2</v>
      </c>
      <c r="J5666" s="3">
        <f t="shared" si="441"/>
        <v>3.4372652141247184E-2</v>
      </c>
      <c r="K5666" s="9">
        <f t="shared" si="442"/>
        <v>461</v>
      </c>
      <c r="L5666" s="9">
        <f t="shared" si="443"/>
        <v>-365</v>
      </c>
      <c r="M5666" s="9">
        <f t="shared" si="444"/>
        <v>366</v>
      </c>
    </row>
    <row r="5667" spans="1:13">
      <c r="A5667" s="2">
        <v>35563</v>
      </c>
      <c r="B5667" s="1">
        <v>10681</v>
      </c>
      <c r="C5667" s="1">
        <v>10724</v>
      </c>
      <c r="D5667" s="1">
        <v>10577</v>
      </c>
      <c r="E5667" s="1">
        <v>10647</v>
      </c>
      <c r="I5667" s="3">
        <f t="shared" si="440"/>
        <v>-3.1832225447055518E-3</v>
      </c>
      <c r="J5667" s="3">
        <f t="shared" si="441"/>
        <v>3.1832225447055518E-3</v>
      </c>
      <c r="K5667" s="9">
        <f t="shared" si="442"/>
        <v>147</v>
      </c>
      <c r="L5667" s="9">
        <f t="shared" si="443"/>
        <v>-34</v>
      </c>
      <c r="M5667" s="9">
        <f t="shared" si="444"/>
        <v>34</v>
      </c>
    </row>
    <row r="5668" spans="1:13">
      <c r="A5668" s="2">
        <v>35562</v>
      </c>
      <c r="B5668" s="1">
        <v>10491</v>
      </c>
      <c r="C5668" s="1">
        <v>10699</v>
      </c>
      <c r="D5668" s="1">
        <v>10491</v>
      </c>
      <c r="E5668" s="1">
        <v>10681</v>
      </c>
      <c r="I5668" s="3">
        <f t="shared" si="440"/>
        <v>1.8110761605185398E-2</v>
      </c>
      <c r="J5668" s="3">
        <f t="shared" si="441"/>
        <v>-1.8110761605185398E-2</v>
      </c>
      <c r="K5668" s="9">
        <f t="shared" si="442"/>
        <v>208</v>
      </c>
      <c r="L5668" s="9">
        <f t="shared" si="443"/>
        <v>190</v>
      </c>
      <c r="M5668" s="9">
        <f t="shared" si="444"/>
        <v>-190</v>
      </c>
    </row>
    <row r="5669" spans="1:13">
      <c r="A5669" s="2">
        <v>35559</v>
      </c>
      <c r="B5669" s="1">
        <v>10437</v>
      </c>
      <c r="C5669" s="1">
        <v>10596</v>
      </c>
      <c r="D5669" s="1">
        <v>10437</v>
      </c>
      <c r="E5669" s="1">
        <v>10491</v>
      </c>
      <c r="I5669" s="3">
        <f t="shared" si="440"/>
        <v>5.1739005461339466E-3</v>
      </c>
      <c r="J5669" s="3">
        <f t="shared" si="441"/>
        <v>-5.1739005461339466E-3</v>
      </c>
      <c r="K5669" s="9">
        <f t="shared" si="442"/>
        <v>159</v>
      </c>
      <c r="L5669" s="9">
        <f t="shared" si="443"/>
        <v>54</v>
      </c>
      <c r="M5669" s="9">
        <f t="shared" si="444"/>
        <v>-54</v>
      </c>
    </row>
    <row r="5670" spans="1:13">
      <c r="A5670" s="2">
        <v>35558</v>
      </c>
      <c r="B5670" s="1">
        <v>10177</v>
      </c>
      <c r="C5670" s="1">
        <v>10503</v>
      </c>
      <c r="D5670" s="1">
        <v>10155</v>
      </c>
      <c r="E5670" s="1">
        <v>10437</v>
      </c>
      <c r="I5670" s="3">
        <f t="shared" si="440"/>
        <v>2.5346301208370173E-2</v>
      </c>
      <c r="J5670" s="3">
        <f t="shared" si="441"/>
        <v>-2.5547803871474893E-2</v>
      </c>
      <c r="K5670" s="9">
        <f t="shared" si="442"/>
        <v>348</v>
      </c>
      <c r="L5670" s="9">
        <f t="shared" si="443"/>
        <v>258</v>
      </c>
      <c r="M5670" s="9">
        <f t="shared" si="444"/>
        <v>-260</v>
      </c>
    </row>
    <row r="5671" spans="1:13">
      <c r="A5671" s="2">
        <v>35557</v>
      </c>
      <c r="B5671" s="1">
        <v>10216</v>
      </c>
      <c r="C5671" s="1">
        <v>10235</v>
      </c>
      <c r="D5671" s="1">
        <v>10117</v>
      </c>
      <c r="E5671" s="1">
        <v>10179</v>
      </c>
      <c r="I5671" s="3">
        <f t="shared" si="440"/>
        <v>-3.8167938931297708E-3</v>
      </c>
      <c r="J5671" s="3">
        <f t="shared" si="441"/>
        <v>3.6217697729052467E-3</v>
      </c>
      <c r="K5671" s="9">
        <f t="shared" si="442"/>
        <v>118</v>
      </c>
      <c r="L5671" s="9">
        <f t="shared" si="443"/>
        <v>-39</v>
      </c>
      <c r="M5671" s="9">
        <f t="shared" si="444"/>
        <v>37</v>
      </c>
    </row>
    <row r="5672" spans="1:13">
      <c r="A5672" s="2">
        <v>35556</v>
      </c>
      <c r="B5672" s="1">
        <v>9995</v>
      </c>
      <c r="C5672" s="1">
        <v>10264</v>
      </c>
      <c r="D5672" s="1">
        <v>9995</v>
      </c>
      <c r="E5672" s="1">
        <v>10218</v>
      </c>
      <c r="I5672" s="3">
        <f t="shared" si="440"/>
        <v>2.2515761032722906E-2</v>
      </c>
      <c r="J5672" s="3">
        <f t="shared" si="441"/>
        <v>-2.2311155577788896E-2</v>
      </c>
      <c r="K5672" s="9">
        <f t="shared" si="442"/>
        <v>269</v>
      </c>
      <c r="L5672" s="9">
        <f t="shared" si="443"/>
        <v>225</v>
      </c>
      <c r="M5672" s="9">
        <f t="shared" si="444"/>
        <v>-223</v>
      </c>
    </row>
    <row r="5673" spans="1:13">
      <c r="A5673" s="2">
        <v>35555</v>
      </c>
      <c r="B5673" s="1">
        <v>10074</v>
      </c>
      <c r="C5673" s="1">
        <v>10098</v>
      </c>
      <c r="D5673" s="1">
        <v>9993</v>
      </c>
      <c r="E5673" s="1">
        <v>9993</v>
      </c>
      <c r="I5673" s="3">
        <f t="shared" si="440"/>
        <v>-8.0405002977963075E-3</v>
      </c>
      <c r="J5673" s="3">
        <f t="shared" si="441"/>
        <v>8.0405002977963075E-3</v>
      </c>
      <c r="K5673" s="9">
        <f t="shared" si="442"/>
        <v>105</v>
      </c>
      <c r="L5673" s="9">
        <f t="shared" si="443"/>
        <v>-81</v>
      </c>
      <c r="M5673" s="9">
        <f t="shared" si="444"/>
        <v>81</v>
      </c>
    </row>
    <row r="5674" spans="1:13">
      <c r="A5674" s="2">
        <v>35552</v>
      </c>
      <c r="B5674" s="1">
        <v>9982</v>
      </c>
      <c r="C5674" s="1">
        <v>10115</v>
      </c>
      <c r="D5674" s="1">
        <v>9982</v>
      </c>
      <c r="E5674" s="1">
        <v>10074</v>
      </c>
      <c r="I5674" s="3">
        <f t="shared" si="440"/>
        <v>9.2165898617511521E-3</v>
      </c>
      <c r="J5674" s="3">
        <f t="shared" si="441"/>
        <v>-9.2165898617511521E-3</v>
      </c>
      <c r="K5674" s="9">
        <f t="shared" si="442"/>
        <v>133</v>
      </c>
      <c r="L5674" s="9">
        <f t="shared" si="443"/>
        <v>92</v>
      </c>
      <c r="M5674" s="9">
        <f t="shared" si="444"/>
        <v>-92</v>
      </c>
    </row>
    <row r="5675" spans="1:13">
      <c r="A5675" s="2">
        <v>35550</v>
      </c>
      <c r="B5675" s="1">
        <v>9895</v>
      </c>
      <c r="C5675" s="1">
        <v>10000</v>
      </c>
      <c r="D5675" s="1">
        <v>9847</v>
      </c>
      <c r="E5675" s="1">
        <v>9982</v>
      </c>
      <c r="I5675" s="3">
        <f t="shared" si="440"/>
        <v>1.2578616352201259E-2</v>
      </c>
      <c r="J5675" s="3">
        <f t="shared" si="441"/>
        <v>-8.7923193532086913E-3</v>
      </c>
      <c r="K5675" s="9">
        <f t="shared" si="442"/>
        <v>153</v>
      </c>
      <c r="L5675" s="9">
        <f t="shared" si="443"/>
        <v>124</v>
      </c>
      <c r="M5675" s="9">
        <f t="shared" si="444"/>
        <v>-87</v>
      </c>
    </row>
    <row r="5676" spans="1:13">
      <c r="A5676" s="2">
        <v>35549</v>
      </c>
      <c r="B5676" s="1">
        <v>9761</v>
      </c>
      <c r="C5676" s="1">
        <v>9859</v>
      </c>
      <c r="D5676" s="1">
        <v>9761</v>
      </c>
      <c r="E5676" s="1">
        <v>9858</v>
      </c>
      <c r="I5676" s="3">
        <f t="shared" si="440"/>
        <v>9.9375064030324759E-3</v>
      </c>
      <c r="J5676" s="3">
        <f t="shared" si="441"/>
        <v>-9.9375064030324759E-3</v>
      </c>
      <c r="K5676" s="9">
        <f t="shared" si="442"/>
        <v>98</v>
      </c>
      <c r="L5676" s="9">
        <f t="shared" si="443"/>
        <v>97</v>
      </c>
      <c r="M5676" s="9">
        <f t="shared" si="444"/>
        <v>-97</v>
      </c>
    </row>
    <row r="5677" spans="1:13">
      <c r="A5677" s="2">
        <v>35548</v>
      </c>
      <c r="B5677" s="1">
        <v>9732</v>
      </c>
      <c r="C5677" s="1">
        <v>9786</v>
      </c>
      <c r="D5677" s="1">
        <v>9702</v>
      </c>
      <c r="E5677" s="1">
        <v>9761</v>
      </c>
      <c r="I5677" s="3">
        <f t="shared" si="440"/>
        <v>3.082930839584832E-3</v>
      </c>
      <c r="J5677" s="3">
        <f t="shared" si="441"/>
        <v>-2.9798602548294288E-3</v>
      </c>
      <c r="K5677" s="9">
        <f t="shared" si="442"/>
        <v>84</v>
      </c>
      <c r="L5677" s="9">
        <f t="shared" si="443"/>
        <v>30</v>
      </c>
      <c r="M5677" s="9">
        <f t="shared" si="444"/>
        <v>-29</v>
      </c>
    </row>
    <row r="5678" spans="1:13">
      <c r="A5678" s="2">
        <v>35545</v>
      </c>
      <c r="B5678" s="1">
        <v>9708</v>
      </c>
      <c r="C5678" s="1">
        <v>9756</v>
      </c>
      <c r="D5678" s="1">
        <v>9670</v>
      </c>
      <c r="E5678" s="1">
        <v>9731</v>
      </c>
      <c r="I5678" s="3">
        <f t="shared" si="440"/>
        <v>3.0924646943614061E-3</v>
      </c>
      <c r="J5678" s="3">
        <f t="shared" si="441"/>
        <v>-2.369180057684384E-3</v>
      </c>
      <c r="K5678" s="9">
        <f t="shared" si="442"/>
        <v>86</v>
      </c>
      <c r="L5678" s="9">
        <f t="shared" si="443"/>
        <v>30</v>
      </c>
      <c r="M5678" s="9">
        <f t="shared" si="444"/>
        <v>-23</v>
      </c>
    </row>
    <row r="5679" spans="1:13">
      <c r="A5679" s="2">
        <v>35544</v>
      </c>
      <c r="B5679" s="1">
        <v>9637</v>
      </c>
      <c r="C5679" s="1">
        <v>9747</v>
      </c>
      <c r="D5679" s="1">
        <v>9632</v>
      </c>
      <c r="E5679" s="1">
        <v>9701</v>
      </c>
      <c r="I5679" s="3">
        <f t="shared" si="440"/>
        <v>6.9545360182686321E-3</v>
      </c>
      <c r="J5679" s="3">
        <f t="shared" si="441"/>
        <v>-6.6410708726782194E-3</v>
      </c>
      <c r="K5679" s="9">
        <f t="shared" si="442"/>
        <v>115</v>
      </c>
      <c r="L5679" s="9">
        <f t="shared" si="443"/>
        <v>67</v>
      </c>
      <c r="M5679" s="9">
        <f t="shared" si="444"/>
        <v>-64</v>
      </c>
    </row>
    <row r="5680" spans="1:13">
      <c r="A5680" s="2">
        <v>35543</v>
      </c>
      <c r="B5680" s="1">
        <v>9473</v>
      </c>
      <c r="C5680" s="1">
        <v>9635</v>
      </c>
      <c r="D5680" s="1">
        <v>9465</v>
      </c>
      <c r="E5680" s="1">
        <v>9634</v>
      </c>
      <c r="I5680" s="3">
        <f t="shared" si="440"/>
        <v>1.6995671909637917E-2</v>
      </c>
      <c r="J5680" s="3">
        <f t="shared" si="441"/>
        <v>-1.6995671909637917E-2</v>
      </c>
      <c r="K5680" s="9">
        <f t="shared" si="442"/>
        <v>170</v>
      </c>
      <c r="L5680" s="9">
        <f t="shared" si="443"/>
        <v>161</v>
      </c>
      <c r="M5680" s="9">
        <f t="shared" si="444"/>
        <v>-161</v>
      </c>
    </row>
    <row r="5681" spans="1:13">
      <c r="A5681" s="2">
        <v>35542</v>
      </c>
      <c r="B5681" s="1">
        <v>9434</v>
      </c>
      <c r="C5681" s="1">
        <v>9479</v>
      </c>
      <c r="D5681" s="1">
        <v>9418</v>
      </c>
      <c r="E5681" s="1">
        <v>9473</v>
      </c>
      <c r="I5681" s="3">
        <f t="shared" si="440"/>
        <v>5.4128635109318615E-3</v>
      </c>
      <c r="J5681" s="3">
        <f t="shared" si="441"/>
        <v>-4.1339834640661439E-3</v>
      </c>
      <c r="K5681" s="9">
        <f t="shared" si="442"/>
        <v>61</v>
      </c>
      <c r="L5681" s="9">
        <f t="shared" si="443"/>
        <v>51</v>
      </c>
      <c r="M5681" s="9">
        <f t="shared" si="444"/>
        <v>-39</v>
      </c>
    </row>
    <row r="5682" spans="1:13">
      <c r="A5682" s="2">
        <v>35538</v>
      </c>
      <c r="B5682" s="1">
        <v>9412</v>
      </c>
      <c r="C5682" s="1">
        <v>9451</v>
      </c>
      <c r="D5682" s="1">
        <v>9360</v>
      </c>
      <c r="E5682" s="1">
        <v>9422</v>
      </c>
      <c r="I5682" s="3">
        <f t="shared" si="440"/>
        <v>4.2471862391165854E-4</v>
      </c>
      <c r="J5682" s="3">
        <f t="shared" si="441"/>
        <v>-1.0624734381640458E-3</v>
      </c>
      <c r="K5682" s="9">
        <f t="shared" si="442"/>
        <v>91</v>
      </c>
      <c r="L5682" s="9">
        <f t="shared" si="443"/>
        <v>4</v>
      </c>
      <c r="M5682" s="9">
        <f t="shared" si="444"/>
        <v>-10</v>
      </c>
    </row>
    <row r="5683" spans="1:13">
      <c r="A5683" s="2">
        <v>35537</v>
      </c>
      <c r="B5683" s="1">
        <v>9565</v>
      </c>
      <c r="C5683" s="1">
        <v>9566</v>
      </c>
      <c r="D5683" s="1">
        <v>9399</v>
      </c>
      <c r="E5683" s="1">
        <v>9418</v>
      </c>
      <c r="I5683" s="3">
        <f t="shared" si="440"/>
        <v>-1.5471461425883336E-2</v>
      </c>
      <c r="J5683" s="3">
        <f t="shared" si="441"/>
        <v>1.5368531102979614E-2</v>
      </c>
      <c r="K5683" s="9">
        <f t="shared" si="442"/>
        <v>167</v>
      </c>
      <c r="L5683" s="9">
        <f t="shared" si="443"/>
        <v>-148</v>
      </c>
      <c r="M5683" s="9">
        <f t="shared" si="444"/>
        <v>147</v>
      </c>
    </row>
    <row r="5684" spans="1:13">
      <c r="A5684" s="2">
        <v>35536</v>
      </c>
      <c r="B5684" s="1">
        <v>9490</v>
      </c>
      <c r="C5684" s="1">
        <v>9576</v>
      </c>
      <c r="D5684" s="1">
        <v>9449</v>
      </c>
      <c r="E5684" s="1">
        <v>9566</v>
      </c>
      <c r="I5684" s="3">
        <f t="shared" si="440"/>
        <v>8.0084299262381461E-3</v>
      </c>
      <c r="J5684" s="3">
        <f t="shared" si="441"/>
        <v>-8.0084299262381461E-3</v>
      </c>
      <c r="K5684" s="9">
        <f t="shared" si="442"/>
        <v>127</v>
      </c>
      <c r="L5684" s="9">
        <f t="shared" si="443"/>
        <v>76</v>
      </c>
      <c r="M5684" s="9">
        <f t="shared" si="444"/>
        <v>-76</v>
      </c>
    </row>
    <row r="5685" spans="1:13">
      <c r="A5685" s="2">
        <v>35535</v>
      </c>
      <c r="B5685" s="1">
        <v>9455</v>
      </c>
      <c r="C5685" s="1">
        <v>9610</v>
      </c>
      <c r="D5685" s="1">
        <v>9455</v>
      </c>
      <c r="E5685" s="1">
        <v>9490</v>
      </c>
      <c r="I5685" s="3">
        <f t="shared" si="440"/>
        <v>3.7017451084082496E-3</v>
      </c>
      <c r="J5685" s="3">
        <f t="shared" si="441"/>
        <v>-3.7017451084082496E-3</v>
      </c>
      <c r="K5685" s="9">
        <f t="shared" si="442"/>
        <v>155</v>
      </c>
      <c r="L5685" s="9">
        <f t="shared" si="443"/>
        <v>35</v>
      </c>
      <c r="M5685" s="9">
        <f t="shared" si="444"/>
        <v>-35</v>
      </c>
    </row>
    <row r="5686" spans="1:13">
      <c r="A5686" s="2">
        <v>35534</v>
      </c>
      <c r="B5686" s="1">
        <v>9533</v>
      </c>
      <c r="C5686" s="1">
        <v>9537</v>
      </c>
      <c r="D5686" s="1">
        <v>9418</v>
      </c>
      <c r="E5686" s="1">
        <v>9455</v>
      </c>
      <c r="I5686" s="3">
        <f t="shared" si="440"/>
        <v>-6.5146579804560263E-3</v>
      </c>
      <c r="J5686" s="3">
        <f t="shared" si="441"/>
        <v>8.1821042693800486E-3</v>
      </c>
      <c r="K5686" s="9">
        <f t="shared" si="442"/>
        <v>119</v>
      </c>
      <c r="L5686" s="9">
        <f t="shared" si="443"/>
        <v>-62</v>
      </c>
      <c r="M5686" s="9">
        <f t="shared" si="444"/>
        <v>78</v>
      </c>
    </row>
    <row r="5687" spans="1:13">
      <c r="A5687" s="2">
        <v>35531</v>
      </c>
      <c r="B5687" s="1">
        <v>9732</v>
      </c>
      <c r="C5687" s="1">
        <v>9732</v>
      </c>
      <c r="D5687" s="1">
        <v>9502</v>
      </c>
      <c r="E5687" s="1">
        <v>9517</v>
      </c>
      <c r="I5687" s="3">
        <f t="shared" si="440"/>
        <v>-2.209206740649404E-2</v>
      </c>
      <c r="J5687" s="3">
        <f t="shared" si="441"/>
        <v>2.209206740649404E-2</v>
      </c>
      <c r="K5687" s="9">
        <f t="shared" si="442"/>
        <v>230</v>
      </c>
      <c r="L5687" s="9">
        <f t="shared" si="443"/>
        <v>-215</v>
      </c>
      <c r="M5687" s="9">
        <f t="shared" si="444"/>
        <v>215</v>
      </c>
    </row>
    <row r="5688" spans="1:13">
      <c r="A5688" s="2">
        <v>35530</v>
      </c>
      <c r="B5688" s="1">
        <v>9820</v>
      </c>
      <c r="C5688" s="1">
        <v>9906</v>
      </c>
      <c r="D5688" s="1">
        <v>9728</v>
      </c>
      <c r="E5688" s="1">
        <v>9732</v>
      </c>
      <c r="I5688" s="3">
        <f t="shared" si="440"/>
        <v>-8.8603727467155523E-3</v>
      </c>
      <c r="J5688" s="3">
        <f t="shared" si="441"/>
        <v>8.9613034623217923E-3</v>
      </c>
      <c r="K5688" s="9">
        <f t="shared" si="442"/>
        <v>178</v>
      </c>
      <c r="L5688" s="9">
        <f t="shared" si="443"/>
        <v>-87</v>
      </c>
      <c r="M5688" s="9">
        <f t="shared" si="444"/>
        <v>88</v>
      </c>
    </row>
    <row r="5689" spans="1:13">
      <c r="A5689" s="2">
        <v>35529</v>
      </c>
      <c r="B5689" s="1">
        <v>9745</v>
      </c>
      <c r="C5689" s="1">
        <v>9913</v>
      </c>
      <c r="D5689" s="1">
        <v>9745</v>
      </c>
      <c r="E5689" s="1">
        <v>9819</v>
      </c>
      <c r="I5689" s="3">
        <f t="shared" si="440"/>
        <v>8.421485056999075E-3</v>
      </c>
      <c r="J5689" s="3">
        <f t="shared" si="441"/>
        <v>-7.5936377629553615E-3</v>
      </c>
      <c r="K5689" s="9">
        <f t="shared" si="442"/>
        <v>168</v>
      </c>
      <c r="L5689" s="9">
        <f t="shared" si="443"/>
        <v>82</v>
      </c>
      <c r="M5689" s="9">
        <f t="shared" si="444"/>
        <v>-74</v>
      </c>
    </row>
    <row r="5690" spans="1:13">
      <c r="A5690" s="2">
        <v>35528</v>
      </c>
      <c r="B5690" s="1">
        <v>9837</v>
      </c>
      <c r="C5690" s="1">
        <v>9883</v>
      </c>
      <c r="D5690" s="1">
        <v>9701</v>
      </c>
      <c r="E5690" s="1">
        <v>9737</v>
      </c>
      <c r="I5690" s="3">
        <f t="shared" si="440"/>
        <v>-1.0065067100447337E-2</v>
      </c>
      <c r="J5690" s="3">
        <f t="shared" si="441"/>
        <v>1.0165700925078784E-2</v>
      </c>
      <c r="K5690" s="9">
        <f t="shared" si="442"/>
        <v>182</v>
      </c>
      <c r="L5690" s="9">
        <f t="shared" si="443"/>
        <v>-99</v>
      </c>
      <c r="M5690" s="9">
        <f t="shared" si="444"/>
        <v>100</v>
      </c>
    </row>
    <row r="5691" spans="1:13">
      <c r="A5691" s="2">
        <v>35527</v>
      </c>
      <c r="B5691" s="1">
        <v>9705</v>
      </c>
      <c r="C5691" s="1">
        <v>9937</v>
      </c>
      <c r="D5691" s="1">
        <v>9705</v>
      </c>
      <c r="E5691" s="1">
        <v>9836</v>
      </c>
      <c r="I5691" s="3">
        <f t="shared" si="440"/>
        <v>1.3498196805770222E-2</v>
      </c>
      <c r="J5691" s="3">
        <f t="shared" si="441"/>
        <v>-1.3498196805770222E-2</v>
      </c>
      <c r="K5691" s="9">
        <f t="shared" si="442"/>
        <v>232</v>
      </c>
      <c r="L5691" s="9">
        <f t="shared" si="443"/>
        <v>131</v>
      </c>
      <c r="M5691" s="9">
        <f t="shared" si="444"/>
        <v>-131</v>
      </c>
    </row>
    <row r="5692" spans="1:13">
      <c r="A5692" s="2">
        <v>35524</v>
      </c>
      <c r="B5692" s="1">
        <v>9306</v>
      </c>
      <c r="C5692" s="1">
        <v>9705</v>
      </c>
      <c r="D5692" s="1">
        <v>9306</v>
      </c>
      <c r="E5692" s="1">
        <v>9705</v>
      </c>
      <c r="I5692" s="3">
        <f t="shared" si="440"/>
        <v>4.3324016340571918E-2</v>
      </c>
      <c r="J5692" s="3">
        <f t="shared" si="441"/>
        <v>-4.2875564152159894E-2</v>
      </c>
      <c r="K5692" s="9">
        <f t="shared" si="442"/>
        <v>399</v>
      </c>
      <c r="L5692" s="9">
        <f t="shared" si="443"/>
        <v>403</v>
      </c>
      <c r="M5692" s="9">
        <f t="shared" si="444"/>
        <v>-399</v>
      </c>
    </row>
    <row r="5693" spans="1:13">
      <c r="A5693" s="2">
        <v>35523</v>
      </c>
      <c r="B5693" s="1">
        <v>9221</v>
      </c>
      <c r="C5693" s="1">
        <v>9364</v>
      </c>
      <c r="D5693" s="1">
        <v>9220</v>
      </c>
      <c r="E5693" s="1">
        <v>9302</v>
      </c>
      <c r="I5693" s="3">
        <f t="shared" si="440"/>
        <v>7.0369167478618599E-3</v>
      </c>
      <c r="J5693" s="3">
        <f t="shared" si="441"/>
        <v>-8.78429671402234E-3</v>
      </c>
      <c r="K5693" s="9">
        <f t="shared" si="442"/>
        <v>144</v>
      </c>
      <c r="L5693" s="9">
        <f t="shared" si="443"/>
        <v>65</v>
      </c>
      <c r="M5693" s="9">
        <f t="shared" si="444"/>
        <v>-81</v>
      </c>
    </row>
    <row r="5694" spans="1:13">
      <c r="A5694" s="2">
        <v>35522</v>
      </c>
      <c r="B5694" s="1">
        <v>9139</v>
      </c>
      <c r="C5694" s="1">
        <v>9254</v>
      </c>
      <c r="D5694" s="1">
        <v>9120</v>
      </c>
      <c r="E5694" s="1">
        <v>9237</v>
      </c>
      <c r="I5694" s="3">
        <f t="shared" si="440"/>
        <v>1.0833880499015102E-2</v>
      </c>
      <c r="J5694" s="3">
        <f t="shared" si="441"/>
        <v>-1.0723273881168617E-2</v>
      </c>
      <c r="K5694" s="9">
        <f t="shared" si="442"/>
        <v>134</v>
      </c>
      <c r="L5694" s="9">
        <f t="shared" si="443"/>
        <v>99</v>
      </c>
      <c r="M5694" s="9">
        <f t="shared" si="444"/>
        <v>-98</v>
      </c>
    </row>
    <row r="5695" spans="1:13">
      <c r="A5695" s="2">
        <v>35521</v>
      </c>
      <c r="B5695" s="1">
        <v>9032</v>
      </c>
      <c r="C5695" s="1">
        <v>9140</v>
      </c>
      <c r="D5695" s="1">
        <v>8982</v>
      </c>
      <c r="E5695" s="1">
        <v>9138</v>
      </c>
      <c r="I5695" s="3">
        <f t="shared" si="440"/>
        <v>1.0393631136665192E-2</v>
      </c>
      <c r="J5695" s="3">
        <f t="shared" si="441"/>
        <v>-1.1736049601417184E-2</v>
      </c>
      <c r="K5695" s="9">
        <f t="shared" si="442"/>
        <v>158</v>
      </c>
      <c r="L5695" s="9">
        <f t="shared" si="443"/>
        <v>94</v>
      </c>
      <c r="M5695" s="9">
        <f t="shared" si="444"/>
        <v>-106</v>
      </c>
    </row>
    <row r="5696" spans="1:13">
      <c r="A5696" s="2">
        <v>35520</v>
      </c>
      <c r="B5696" s="1">
        <v>9271</v>
      </c>
      <c r="C5696" s="1">
        <v>9271</v>
      </c>
      <c r="D5696" s="1">
        <v>9020</v>
      </c>
      <c r="E5696" s="1">
        <v>9044</v>
      </c>
      <c r="I5696" s="3">
        <f t="shared" si="440"/>
        <v>-2.4484953079495199E-2</v>
      </c>
      <c r="J5696" s="3">
        <f t="shared" si="441"/>
        <v>2.4484953079495199E-2</v>
      </c>
      <c r="K5696" s="9">
        <f t="shared" si="442"/>
        <v>251</v>
      </c>
      <c r="L5696" s="9">
        <f t="shared" si="443"/>
        <v>-227</v>
      </c>
      <c r="M5696" s="9">
        <f t="shared" si="444"/>
        <v>227</v>
      </c>
    </row>
    <row r="5697" spans="1:13">
      <c r="A5697" s="2">
        <v>35515</v>
      </c>
      <c r="B5697" s="1">
        <v>9380</v>
      </c>
      <c r="C5697" s="1">
        <v>9381</v>
      </c>
      <c r="D5697" s="1">
        <v>9243</v>
      </c>
      <c r="E5697" s="1">
        <v>9271</v>
      </c>
      <c r="I5697" s="3">
        <f t="shared" si="440"/>
        <v>-1.162046908315565E-2</v>
      </c>
      <c r="J5697" s="3">
        <f t="shared" si="441"/>
        <v>1.162046908315565E-2</v>
      </c>
      <c r="K5697" s="9">
        <f t="shared" si="442"/>
        <v>138</v>
      </c>
      <c r="L5697" s="9">
        <f t="shared" si="443"/>
        <v>-109</v>
      </c>
      <c r="M5697" s="9">
        <f t="shared" si="444"/>
        <v>109</v>
      </c>
    </row>
    <row r="5698" spans="1:13">
      <c r="A5698" s="2">
        <v>35514</v>
      </c>
      <c r="B5698" s="1">
        <v>9327</v>
      </c>
      <c r="C5698" s="1">
        <v>9472</v>
      </c>
      <c r="D5698" s="1">
        <v>9325</v>
      </c>
      <c r="E5698" s="1">
        <v>9380</v>
      </c>
      <c r="I5698" s="3">
        <f t="shared" si="440"/>
        <v>5.6824273614238235E-3</v>
      </c>
      <c r="J5698" s="3">
        <f t="shared" si="441"/>
        <v>-5.6824273614238235E-3</v>
      </c>
      <c r="K5698" s="9">
        <f t="shared" si="442"/>
        <v>147</v>
      </c>
      <c r="L5698" s="9">
        <f t="shared" si="443"/>
        <v>53</v>
      </c>
      <c r="M5698" s="9">
        <f t="shared" si="444"/>
        <v>-53</v>
      </c>
    </row>
    <row r="5699" spans="1:13">
      <c r="A5699" s="2">
        <v>35513</v>
      </c>
      <c r="B5699" s="1">
        <v>9301</v>
      </c>
      <c r="C5699" s="1">
        <v>9331</v>
      </c>
      <c r="D5699" s="1">
        <v>9190</v>
      </c>
      <c r="E5699" s="1">
        <v>9327</v>
      </c>
      <c r="I5699" s="3">
        <f t="shared" si="440"/>
        <v>2.7953983442640575E-3</v>
      </c>
      <c r="J5699" s="3">
        <f t="shared" si="441"/>
        <v>-2.7953983442640575E-3</v>
      </c>
      <c r="K5699" s="9">
        <f t="shared" si="442"/>
        <v>141</v>
      </c>
      <c r="L5699" s="9">
        <f t="shared" si="443"/>
        <v>26</v>
      </c>
      <c r="M5699" s="9">
        <f t="shared" si="444"/>
        <v>-26</v>
      </c>
    </row>
    <row r="5700" spans="1:13">
      <c r="A5700" s="2">
        <v>35510</v>
      </c>
      <c r="B5700" s="1">
        <v>9302</v>
      </c>
      <c r="C5700" s="1">
        <v>9429</v>
      </c>
      <c r="D5700" s="1">
        <v>9279</v>
      </c>
      <c r="E5700" s="1">
        <v>9301</v>
      </c>
      <c r="I5700" s="3">
        <f t="shared" si="440"/>
        <v>-1.0750376263169211E-4</v>
      </c>
      <c r="J5700" s="3">
        <f t="shared" si="441"/>
        <v>1.0750376263169211E-4</v>
      </c>
      <c r="K5700" s="9">
        <f t="shared" si="442"/>
        <v>150</v>
      </c>
      <c r="L5700" s="9">
        <f t="shared" si="443"/>
        <v>-1</v>
      </c>
      <c r="M5700" s="9">
        <f t="shared" si="444"/>
        <v>1</v>
      </c>
    </row>
    <row r="5701" spans="1:13">
      <c r="A5701" s="2">
        <v>35509</v>
      </c>
      <c r="B5701" s="1">
        <v>9090</v>
      </c>
      <c r="C5701" s="1">
        <v>9336</v>
      </c>
      <c r="D5701" s="1">
        <v>9089</v>
      </c>
      <c r="E5701" s="1">
        <v>9302</v>
      </c>
      <c r="I5701" s="3">
        <f t="shared" si="440"/>
        <v>2.3660173874766148E-2</v>
      </c>
      <c r="J5701" s="3">
        <f t="shared" si="441"/>
        <v>-2.3322332233223324E-2</v>
      </c>
      <c r="K5701" s="9">
        <f t="shared" si="442"/>
        <v>247</v>
      </c>
      <c r="L5701" s="9">
        <f t="shared" si="443"/>
        <v>215</v>
      </c>
      <c r="M5701" s="9">
        <f t="shared" si="444"/>
        <v>-212</v>
      </c>
    </row>
    <row r="5702" spans="1:13">
      <c r="A5702" s="2">
        <v>35508</v>
      </c>
      <c r="B5702" s="1">
        <v>9172</v>
      </c>
      <c r="C5702" s="1">
        <v>9184</v>
      </c>
      <c r="D5702" s="1">
        <v>9043</v>
      </c>
      <c r="E5702" s="1">
        <v>9087</v>
      </c>
      <c r="I5702" s="3">
        <f t="shared" si="440"/>
        <v>-9.2673353685128659E-3</v>
      </c>
      <c r="J5702" s="3">
        <f t="shared" si="441"/>
        <v>9.2673353685128659E-3</v>
      </c>
      <c r="K5702" s="9">
        <f t="shared" si="442"/>
        <v>141</v>
      </c>
      <c r="L5702" s="9">
        <f t="shared" si="443"/>
        <v>-85</v>
      </c>
      <c r="M5702" s="9">
        <f t="shared" si="444"/>
        <v>85</v>
      </c>
    </row>
    <row r="5703" spans="1:13">
      <c r="A5703" s="2">
        <v>35507</v>
      </c>
      <c r="B5703" s="1">
        <v>9262</v>
      </c>
      <c r="C5703" s="1">
        <v>9323</v>
      </c>
      <c r="D5703" s="1">
        <v>9152</v>
      </c>
      <c r="E5703" s="1">
        <v>9172</v>
      </c>
      <c r="I5703" s="3">
        <f t="shared" si="440"/>
        <v>-9.8240310914390581E-3</v>
      </c>
      <c r="J5703" s="3">
        <f t="shared" si="441"/>
        <v>9.7171237313755134E-3</v>
      </c>
      <c r="K5703" s="9">
        <f t="shared" si="442"/>
        <v>171</v>
      </c>
      <c r="L5703" s="9">
        <f t="shared" si="443"/>
        <v>-91</v>
      </c>
      <c r="M5703" s="9">
        <f t="shared" si="444"/>
        <v>90</v>
      </c>
    </row>
    <row r="5704" spans="1:13">
      <c r="A5704" s="2">
        <v>35506</v>
      </c>
      <c r="B5704" s="1">
        <v>9497</v>
      </c>
      <c r="C5704" s="1">
        <v>9498</v>
      </c>
      <c r="D5704" s="1">
        <v>9226</v>
      </c>
      <c r="E5704" s="1">
        <v>9263</v>
      </c>
      <c r="I5704" s="3">
        <f t="shared" si="440"/>
        <v>-2.4844720496894408E-2</v>
      </c>
      <c r="J5704" s="3">
        <f t="shared" si="441"/>
        <v>2.4639359797830895E-2</v>
      </c>
      <c r="K5704" s="9">
        <f t="shared" si="442"/>
        <v>272</v>
      </c>
      <c r="L5704" s="9">
        <f t="shared" si="443"/>
        <v>-236</v>
      </c>
      <c r="M5704" s="9">
        <f t="shared" si="444"/>
        <v>234</v>
      </c>
    </row>
    <row r="5705" spans="1:13">
      <c r="A5705" s="2">
        <v>35503</v>
      </c>
      <c r="B5705" s="1">
        <v>9314</v>
      </c>
      <c r="C5705" s="1">
        <v>9506</v>
      </c>
      <c r="D5705" s="1">
        <v>9314</v>
      </c>
      <c r="E5705" s="1">
        <v>9499</v>
      </c>
      <c r="I5705" s="3">
        <f t="shared" si="440"/>
        <v>1.9862572471548209E-2</v>
      </c>
      <c r="J5705" s="3">
        <f t="shared" si="441"/>
        <v>-1.9862572471548209E-2</v>
      </c>
      <c r="K5705" s="9">
        <f t="shared" si="442"/>
        <v>192</v>
      </c>
      <c r="L5705" s="9">
        <f t="shared" si="443"/>
        <v>185</v>
      </c>
      <c r="M5705" s="9">
        <f t="shared" si="444"/>
        <v>-185</v>
      </c>
    </row>
    <row r="5706" spans="1:13">
      <c r="A5706" s="2">
        <v>35502</v>
      </c>
      <c r="B5706" s="1">
        <v>9317</v>
      </c>
      <c r="C5706" s="1">
        <v>9351</v>
      </c>
      <c r="D5706" s="1">
        <v>9235</v>
      </c>
      <c r="E5706" s="1">
        <v>9314</v>
      </c>
      <c r="I5706" s="3">
        <f t="shared" si="440"/>
        <v>-3.2199205752924759E-4</v>
      </c>
      <c r="J5706" s="3">
        <f t="shared" si="441"/>
        <v>3.2199205752924759E-4</v>
      </c>
      <c r="K5706" s="9">
        <f t="shared" si="442"/>
        <v>116</v>
      </c>
      <c r="L5706" s="9">
        <f t="shared" si="443"/>
        <v>-3</v>
      </c>
      <c r="M5706" s="9">
        <f t="shared" si="444"/>
        <v>3</v>
      </c>
    </row>
    <row r="5707" spans="1:13">
      <c r="A5707" s="2">
        <v>35501</v>
      </c>
      <c r="B5707" s="1">
        <v>9560</v>
      </c>
      <c r="C5707" s="1">
        <v>9565</v>
      </c>
      <c r="D5707" s="1">
        <v>9291</v>
      </c>
      <c r="E5707" s="1">
        <v>9317</v>
      </c>
      <c r="I5707" s="3">
        <f t="shared" si="440"/>
        <v>-2.5927861996863564E-2</v>
      </c>
      <c r="J5707" s="3">
        <f t="shared" si="441"/>
        <v>2.5418410041841005E-2</v>
      </c>
      <c r="K5707" s="9">
        <f t="shared" si="442"/>
        <v>274</v>
      </c>
      <c r="L5707" s="9">
        <f t="shared" si="443"/>
        <v>-248</v>
      </c>
      <c r="M5707" s="9">
        <f t="shared" si="444"/>
        <v>243</v>
      </c>
    </row>
    <row r="5708" spans="1:13">
      <c r="A5708" s="2">
        <v>35500</v>
      </c>
      <c r="B5708" s="1">
        <v>9419</v>
      </c>
      <c r="C5708" s="1">
        <v>9567</v>
      </c>
      <c r="D5708" s="1">
        <v>9345</v>
      </c>
      <c r="E5708" s="1">
        <v>9565</v>
      </c>
      <c r="I5708" s="3">
        <f t="shared" si="440"/>
        <v>1.5500583926106806E-2</v>
      </c>
      <c r="J5708" s="3">
        <f t="shared" si="441"/>
        <v>-1.5500583926106806E-2</v>
      </c>
      <c r="K5708" s="9">
        <f t="shared" si="442"/>
        <v>222</v>
      </c>
      <c r="L5708" s="9">
        <f t="shared" si="443"/>
        <v>146</v>
      </c>
      <c r="M5708" s="9">
        <f t="shared" si="444"/>
        <v>-146</v>
      </c>
    </row>
    <row r="5709" spans="1:13">
      <c r="A5709" s="2">
        <v>35499</v>
      </c>
      <c r="B5709" s="1">
        <v>9180</v>
      </c>
      <c r="C5709" s="1">
        <v>9422</v>
      </c>
      <c r="D5709" s="1">
        <v>9180</v>
      </c>
      <c r="E5709" s="1">
        <v>9419</v>
      </c>
      <c r="I5709" s="3">
        <f t="shared" ref="I5709:I5772" si="445">(E5709-E5710)/E5710</f>
        <v>2.6034858387799564E-2</v>
      </c>
      <c r="J5709" s="3">
        <f t="shared" ref="J5709:J5772" si="446">(B5709-E5709)/B5709</f>
        <v>-2.6034858387799564E-2</v>
      </c>
      <c r="K5709" s="9">
        <f t="shared" ref="K5709:K5772" si="447">(C5709-D5709)</f>
        <v>242</v>
      </c>
      <c r="L5709" s="9">
        <f t="shared" ref="L5709:L5772" si="448">(E5709-E5710)</f>
        <v>239</v>
      </c>
      <c r="M5709" s="9">
        <f t="shared" ref="M5709:M5772" si="449">B5709-E5709</f>
        <v>-239</v>
      </c>
    </row>
    <row r="5710" spans="1:13">
      <c r="A5710" s="2">
        <v>35496</v>
      </c>
      <c r="B5710" s="1">
        <v>9123</v>
      </c>
      <c r="C5710" s="1">
        <v>9223</v>
      </c>
      <c r="D5710" s="1">
        <v>9063</v>
      </c>
      <c r="E5710" s="1">
        <v>9180</v>
      </c>
      <c r="I5710" s="3">
        <f t="shared" si="445"/>
        <v>6.0273972602739728E-3</v>
      </c>
      <c r="J5710" s="3">
        <f t="shared" si="446"/>
        <v>-6.2479447550147981E-3</v>
      </c>
      <c r="K5710" s="9">
        <f t="shared" si="447"/>
        <v>160</v>
      </c>
      <c r="L5710" s="9">
        <f t="shared" si="448"/>
        <v>55</v>
      </c>
      <c r="M5710" s="9">
        <f t="shared" si="449"/>
        <v>-57</v>
      </c>
    </row>
    <row r="5711" spans="1:13">
      <c r="A5711" s="2">
        <v>35495</v>
      </c>
      <c r="B5711" s="1">
        <v>9074</v>
      </c>
      <c r="C5711" s="1">
        <v>9188</v>
      </c>
      <c r="D5711" s="1">
        <v>9069</v>
      </c>
      <c r="E5711" s="1">
        <v>9125</v>
      </c>
      <c r="I5711" s="3">
        <f t="shared" si="445"/>
        <v>5.6204540445228121E-3</v>
      </c>
      <c r="J5711" s="3">
        <f t="shared" si="446"/>
        <v>-5.6204540445228121E-3</v>
      </c>
      <c r="K5711" s="9">
        <f t="shared" si="447"/>
        <v>119</v>
      </c>
      <c r="L5711" s="9">
        <f t="shared" si="448"/>
        <v>51</v>
      </c>
      <c r="M5711" s="9">
        <f t="shared" si="449"/>
        <v>-51</v>
      </c>
    </row>
    <row r="5712" spans="1:13">
      <c r="A5712" s="2">
        <v>35494</v>
      </c>
      <c r="B5712" s="1">
        <v>8961</v>
      </c>
      <c r="C5712" s="1">
        <v>9095</v>
      </c>
      <c r="D5712" s="1">
        <v>8925</v>
      </c>
      <c r="E5712" s="1">
        <v>9074</v>
      </c>
      <c r="I5712" s="3">
        <f t="shared" si="445"/>
        <v>1.2610199754491687E-2</v>
      </c>
      <c r="J5712" s="3">
        <f t="shared" si="446"/>
        <v>-1.2610199754491687E-2</v>
      </c>
      <c r="K5712" s="9">
        <f t="shared" si="447"/>
        <v>170</v>
      </c>
      <c r="L5712" s="9">
        <f t="shared" si="448"/>
        <v>113</v>
      </c>
      <c r="M5712" s="9">
        <f t="shared" si="449"/>
        <v>-113</v>
      </c>
    </row>
    <row r="5713" spans="1:13">
      <c r="A5713" s="2">
        <v>35493</v>
      </c>
      <c r="B5713" s="1">
        <v>8978</v>
      </c>
      <c r="C5713" s="1">
        <v>9157</v>
      </c>
      <c r="D5713" s="1">
        <v>8930</v>
      </c>
      <c r="E5713" s="1">
        <v>8961</v>
      </c>
      <c r="I5713" s="3">
        <f t="shared" si="445"/>
        <v>-1.893517487190911E-3</v>
      </c>
      <c r="J5713" s="3">
        <f t="shared" si="446"/>
        <v>1.893517487190911E-3</v>
      </c>
      <c r="K5713" s="9">
        <f t="shared" si="447"/>
        <v>227</v>
      </c>
      <c r="L5713" s="9">
        <f t="shared" si="448"/>
        <v>-17</v>
      </c>
      <c r="M5713" s="9">
        <f t="shared" si="449"/>
        <v>17</v>
      </c>
    </row>
    <row r="5714" spans="1:13">
      <c r="A5714" s="2">
        <v>35492</v>
      </c>
      <c r="B5714" s="1">
        <v>8828</v>
      </c>
      <c r="C5714" s="1">
        <v>8981</v>
      </c>
      <c r="D5714" s="1">
        <v>8707</v>
      </c>
      <c r="E5714" s="1">
        <v>8978</v>
      </c>
      <c r="I5714" s="3">
        <f t="shared" si="445"/>
        <v>1.6910756963086214E-2</v>
      </c>
      <c r="J5714" s="3">
        <f t="shared" si="446"/>
        <v>-1.6991391028545536E-2</v>
      </c>
      <c r="K5714" s="9">
        <f t="shared" si="447"/>
        <v>274</v>
      </c>
      <c r="L5714" s="9">
        <f t="shared" si="448"/>
        <v>149.29999999999927</v>
      </c>
      <c r="M5714" s="9">
        <f t="shared" si="449"/>
        <v>-150</v>
      </c>
    </row>
    <row r="5715" spans="1:13">
      <c r="A5715" s="2">
        <v>35489</v>
      </c>
      <c r="B5715" s="1">
        <v>8775.7999999999993</v>
      </c>
      <c r="C5715" s="1">
        <v>8828.7000000000007</v>
      </c>
      <c r="D5715" s="1">
        <v>8685.2999999999993</v>
      </c>
      <c r="E5715" s="1">
        <v>8828.7000000000007</v>
      </c>
      <c r="I5715" s="3">
        <f t="shared" si="445"/>
        <v>5.9247781056661385E-3</v>
      </c>
      <c r="J5715" s="3">
        <f t="shared" si="446"/>
        <v>-6.0279404726636268E-3</v>
      </c>
      <c r="K5715" s="9">
        <f t="shared" si="447"/>
        <v>143.40000000000146</v>
      </c>
      <c r="L5715" s="9">
        <f t="shared" si="448"/>
        <v>52</v>
      </c>
      <c r="M5715" s="9">
        <f t="shared" si="449"/>
        <v>-52.900000000001455</v>
      </c>
    </row>
    <row r="5716" spans="1:13">
      <c r="A5716" s="2">
        <v>35488</v>
      </c>
      <c r="B5716" s="1">
        <v>8927.7999999999993</v>
      </c>
      <c r="C5716" s="1">
        <v>8982.6</v>
      </c>
      <c r="D5716" s="1">
        <v>8721.6</v>
      </c>
      <c r="E5716" s="1">
        <v>8776.7000000000007</v>
      </c>
      <c r="I5716" s="3">
        <f t="shared" si="445"/>
        <v>-1.6924662290821766E-2</v>
      </c>
      <c r="J5716" s="3">
        <f t="shared" si="446"/>
        <v>1.6924662290821766E-2</v>
      </c>
      <c r="K5716" s="9">
        <f t="shared" si="447"/>
        <v>261</v>
      </c>
      <c r="L5716" s="9">
        <f t="shared" si="448"/>
        <v>-151.09999999999854</v>
      </c>
      <c r="M5716" s="9">
        <f t="shared" si="449"/>
        <v>151.09999999999854</v>
      </c>
    </row>
    <row r="5717" spans="1:13">
      <c r="A5717" s="2">
        <v>35487</v>
      </c>
      <c r="B5717" s="1">
        <v>9150.4</v>
      </c>
      <c r="C5717" s="1">
        <v>9150.4</v>
      </c>
      <c r="D5717" s="1">
        <v>8810.2000000000007</v>
      </c>
      <c r="E5717" s="1">
        <v>8927.7999999999993</v>
      </c>
      <c r="I5717" s="3">
        <f t="shared" si="445"/>
        <v>-2.4188171514138122E-2</v>
      </c>
      <c r="J5717" s="3">
        <f t="shared" si="446"/>
        <v>2.4326805385556958E-2</v>
      </c>
      <c r="K5717" s="9">
        <f t="shared" si="447"/>
        <v>340.19999999999891</v>
      </c>
      <c r="L5717" s="9">
        <f t="shared" si="448"/>
        <v>-221.30000000000109</v>
      </c>
      <c r="M5717" s="9">
        <f t="shared" si="449"/>
        <v>222.60000000000036</v>
      </c>
    </row>
    <row r="5718" spans="1:13">
      <c r="A5718" s="2">
        <v>35486</v>
      </c>
      <c r="B5718" s="1">
        <v>8959.2000000000007</v>
      </c>
      <c r="C5718" s="1">
        <v>9181.1</v>
      </c>
      <c r="D5718" s="1">
        <v>8959.2000000000007</v>
      </c>
      <c r="E5718" s="1">
        <v>9149.1</v>
      </c>
      <c r="I5718" s="3">
        <f t="shared" si="445"/>
        <v>2.1196088936512147E-2</v>
      </c>
      <c r="J5718" s="3">
        <f t="shared" si="446"/>
        <v>-2.1196088936512147E-2</v>
      </c>
      <c r="K5718" s="9">
        <f t="shared" si="447"/>
        <v>221.89999999999964</v>
      </c>
      <c r="L5718" s="9">
        <f t="shared" si="448"/>
        <v>189.89999999999964</v>
      </c>
      <c r="M5718" s="9">
        <f t="shared" si="449"/>
        <v>-189.89999999999964</v>
      </c>
    </row>
    <row r="5719" spans="1:13">
      <c r="A5719" s="2">
        <v>35485</v>
      </c>
      <c r="B5719" s="1">
        <v>8721.5</v>
      </c>
      <c r="C5719" s="1">
        <v>8964.7999999999993</v>
      </c>
      <c r="D5719" s="1">
        <v>8645.2999999999993</v>
      </c>
      <c r="E5719" s="1">
        <v>8959.2000000000007</v>
      </c>
      <c r="I5719" s="3">
        <f t="shared" si="445"/>
        <v>2.7490108377774037E-2</v>
      </c>
      <c r="J5719" s="3">
        <f t="shared" si="446"/>
        <v>-2.7254486040245454E-2</v>
      </c>
      <c r="K5719" s="9">
        <f t="shared" si="447"/>
        <v>319.5</v>
      </c>
      <c r="L5719" s="9">
        <f t="shared" si="448"/>
        <v>239.70000000000073</v>
      </c>
      <c r="M5719" s="9">
        <f t="shared" si="449"/>
        <v>-237.70000000000073</v>
      </c>
    </row>
    <row r="5720" spans="1:13">
      <c r="A5720" s="2">
        <v>35482</v>
      </c>
      <c r="B5720" s="1">
        <v>8702.1</v>
      </c>
      <c r="C5720" s="1">
        <v>8743.7999999999993</v>
      </c>
      <c r="D5720" s="1">
        <v>8652.4</v>
      </c>
      <c r="E5720" s="1">
        <v>8719.5</v>
      </c>
      <c r="I5720" s="3">
        <f t="shared" si="445"/>
        <v>2.0340619182238995E-3</v>
      </c>
      <c r="J5720" s="3">
        <f t="shared" si="446"/>
        <v>-1.9995173578790906E-3</v>
      </c>
      <c r="K5720" s="9">
        <f t="shared" si="447"/>
        <v>91.399999999999636</v>
      </c>
      <c r="L5720" s="9">
        <f t="shared" si="448"/>
        <v>17.700000000000728</v>
      </c>
      <c r="M5720" s="9">
        <f t="shared" si="449"/>
        <v>-17.399999999999636</v>
      </c>
    </row>
    <row r="5721" spans="1:13">
      <c r="A5721" s="2">
        <v>35481</v>
      </c>
      <c r="B5721" s="1">
        <v>8771.1</v>
      </c>
      <c r="C5721" s="1">
        <v>8807.9</v>
      </c>
      <c r="D5721" s="1">
        <v>8635.1</v>
      </c>
      <c r="E5721" s="1">
        <v>8701.7999999999993</v>
      </c>
      <c r="I5721" s="3">
        <f t="shared" si="445"/>
        <v>-7.9235689122478994E-3</v>
      </c>
      <c r="J5721" s="3">
        <f t="shared" si="446"/>
        <v>7.9009474296269661E-3</v>
      </c>
      <c r="K5721" s="9">
        <f t="shared" si="447"/>
        <v>172.79999999999927</v>
      </c>
      <c r="L5721" s="9">
        <f t="shared" si="448"/>
        <v>-69.5</v>
      </c>
      <c r="M5721" s="9">
        <f t="shared" si="449"/>
        <v>69.300000000001091</v>
      </c>
    </row>
    <row r="5722" spans="1:13">
      <c r="A5722" s="2">
        <v>35480</v>
      </c>
      <c r="B5722" s="1">
        <v>8951.2000000000007</v>
      </c>
      <c r="C5722" s="1">
        <v>9062.7999999999993</v>
      </c>
      <c r="D5722" s="1">
        <v>8748.7000000000007</v>
      </c>
      <c r="E5722" s="1">
        <v>8771.2999999999993</v>
      </c>
      <c r="I5722" s="3">
        <f t="shared" si="445"/>
        <v>-1.9988380147929818E-2</v>
      </c>
      <c r="J5722" s="3">
        <f t="shared" si="446"/>
        <v>2.0097863973545606E-2</v>
      </c>
      <c r="K5722" s="9">
        <f t="shared" si="447"/>
        <v>314.09999999999854</v>
      </c>
      <c r="L5722" s="9">
        <f t="shared" si="448"/>
        <v>-178.90000000000146</v>
      </c>
      <c r="M5722" s="9">
        <f t="shared" si="449"/>
        <v>179.90000000000146</v>
      </c>
    </row>
    <row r="5723" spans="1:13">
      <c r="A5723" s="2">
        <v>35479</v>
      </c>
      <c r="B5723" s="1">
        <v>8816.6</v>
      </c>
      <c r="C5723" s="1">
        <v>8951.7000000000007</v>
      </c>
      <c r="D5723" s="1">
        <v>8738.7999999999993</v>
      </c>
      <c r="E5723" s="1">
        <v>8950.2000000000007</v>
      </c>
      <c r="I5723" s="3">
        <f t="shared" si="445"/>
        <v>1.5222323049001897E-2</v>
      </c>
      <c r="J5723" s="3">
        <f t="shared" si="446"/>
        <v>-1.5153233672844447E-2</v>
      </c>
      <c r="K5723" s="9">
        <f t="shared" si="447"/>
        <v>212.90000000000146</v>
      </c>
      <c r="L5723" s="9">
        <f t="shared" si="448"/>
        <v>134.20000000000073</v>
      </c>
      <c r="M5723" s="9">
        <f t="shared" si="449"/>
        <v>-133.60000000000036</v>
      </c>
    </row>
    <row r="5724" spans="1:13">
      <c r="A5724" s="2">
        <v>35478</v>
      </c>
      <c r="B5724" s="1">
        <v>8696</v>
      </c>
      <c r="C5724" s="1">
        <v>8823.9</v>
      </c>
      <c r="D5724" s="1">
        <v>8636.5</v>
      </c>
      <c r="E5724" s="1">
        <v>8816</v>
      </c>
      <c r="I5724" s="3">
        <f t="shared" si="445"/>
        <v>1.3344980976792879E-2</v>
      </c>
      <c r="J5724" s="3">
        <f t="shared" si="446"/>
        <v>-1.3799448022079117E-2</v>
      </c>
      <c r="K5724" s="9">
        <f t="shared" si="447"/>
        <v>187.39999999999964</v>
      </c>
      <c r="L5724" s="9">
        <f t="shared" si="448"/>
        <v>116.10000000000036</v>
      </c>
      <c r="M5724" s="9">
        <f t="shared" si="449"/>
        <v>-120</v>
      </c>
    </row>
    <row r="5725" spans="1:13">
      <c r="A5725" s="2">
        <v>35475</v>
      </c>
      <c r="B5725" s="1">
        <v>8771.7000000000007</v>
      </c>
      <c r="C5725" s="1">
        <v>8908.6</v>
      </c>
      <c r="D5725" s="1">
        <v>8645.2000000000007</v>
      </c>
      <c r="E5725" s="1">
        <v>8699.9</v>
      </c>
      <c r="I5725" s="3">
        <f t="shared" si="445"/>
        <v>-7.9479109651524275E-3</v>
      </c>
      <c r="J5725" s="3">
        <f t="shared" si="446"/>
        <v>8.1854144578589194E-3</v>
      </c>
      <c r="K5725" s="9">
        <f t="shared" si="447"/>
        <v>263.39999999999964</v>
      </c>
      <c r="L5725" s="9">
        <f t="shared" si="448"/>
        <v>-69.700000000000728</v>
      </c>
      <c r="M5725" s="9">
        <f t="shared" si="449"/>
        <v>71.800000000001091</v>
      </c>
    </row>
    <row r="5726" spans="1:13">
      <c r="A5726" s="2">
        <v>35474</v>
      </c>
      <c r="B5726" s="1">
        <v>8668.2999999999993</v>
      </c>
      <c r="C5726" s="1">
        <v>8931.4</v>
      </c>
      <c r="D5726" s="1">
        <v>8496.7999999999993</v>
      </c>
      <c r="E5726" s="1">
        <v>8769.6</v>
      </c>
      <c r="I5726" s="3">
        <f t="shared" si="445"/>
        <v>1.1417894955366411E-2</v>
      </c>
      <c r="J5726" s="3">
        <f t="shared" si="446"/>
        <v>-1.1686259128087526E-2</v>
      </c>
      <c r="K5726" s="9">
        <f t="shared" si="447"/>
        <v>434.60000000000036</v>
      </c>
      <c r="L5726" s="9">
        <f t="shared" si="448"/>
        <v>99</v>
      </c>
      <c r="M5726" s="9">
        <f t="shared" si="449"/>
        <v>-101.30000000000109</v>
      </c>
    </row>
    <row r="5727" spans="1:13">
      <c r="A5727" s="2">
        <v>35473</v>
      </c>
      <c r="B5727" s="1">
        <v>8317.6</v>
      </c>
      <c r="C5727" s="1">
        <v>8679</v>
      </c>
      <c r="D5727" s="1">
        <v>8317.6</v>
      </c>
      <c r="E5727" s="1">
        <v>8670.6</v>
      </c>
      <c r="I5727" s="3">
        <f t="shared" si="445"/>
        <v>4.2578007575302154E-2</v>
      </c>
      <c r="J5727" s="3">
        <f t="shared" si="446"/>
        <v>-4.2440126959699911E-2</v>
      </c>
      <c r="K5727" s="9">
        <f t="shared" si="447"/>
        <v>361.39999999999964</v>
      </c>
      <c r="L5727" s="9">
        <f t="shared" si="448"/>
        <v>354.10000000000036</v>
      </c>
      <c r="M5727" s="9">
        <f t="shared" si="449"/>
        <v>-353</v>
      </c>
    </row>
    <row r="5728" spans="1:13">
      <c r="A5728" s="2">
        <v>35468</v>
      </c>
      <c r="B5728" s="1">
        <v>8147.8</v>
      </c>
      <c r="C5728" s="1">
        <v>8316.5</v>
      </c>
      <c r="D5728" s="1">
        <v>8126.6</v>
      </c>
      <c r="E5728" s="1">
        <v>8316.5</v>
      </c>
      <c r="I5728" s="3">
        <f t="shared" si="445"/>
        <v>2.0704975576229145E-2</v>
      </c>
      <c r="J5728" s="3">
        <f t="shared" si="446"/>
        <v>-2.0704975576229145E-2</v>
      </c>
      <c r="K5728" s="9">
        <f t="shared" si="447"/>
        <v>189.89999999999964</v>
      </c>
      <c r="L5728" s="9">
        <f t="shared" si="448"/>
        <v>168.69999999999982</v>
      </c>
      <c r="M5728" s="9">
        <f t="shared" si="449"/>
        <v>-168.69999999999982</v>
      </c>
    </row>
    <row r="5729" spans="1:13">
      <c r="A5729" s="2">
        <v>35467</v>
      </c>
      <c r="B5729" s="1">
        <v>8171</v>
      </c>
      <c r="C5729" s="1">
        <v>8171.9</v>
      </c>
      <c r="D5729" s="1">
        <v>8104.9</v>
      </c>
      <c r="E5729" s="1">
        <v>8147.8</v>
      </c>
      <c r="I5729" s="3">
        <f t="shared" si="445"/>
        <v>-2.8393097540080551E-3</v>
      </c>
      <c r="J5729" s="3">
        <f t="shared" si="446"/>
        <v>2.8393097540080551E-3</v>
      </c>
      <c r="K5729" s="9">
        <f t="shared" si="447"/>
        <v>67</v>
      </c>
      <c r="L5729" s="9">
        <f t="shared" si="448"/>
        <v>-23.199999999999818</v>
      </c>
      <c r="M5729" s="9">
        <f t="shared" si="449"/>
        <v>23.199999999999818</v>
      </c>
    </row>
    <row r="5730" spans="1:13">
      <c r="A5730" s="2">
        <v>35466</v>
      </c>
      <c r="B5730" s="1">
        <v>8103</v>
      </c>
      <c r="C5730" s="1">
        <v>8232</v>
      </c>
      <c r="D5730" s="1">
        <v>8103</v>
      </c>
      <c r="E5730" s="1">
        <v>8171</v>
      </c>
      <c r="I5730" s="3">
        <f t="shared" si="445"/>
        <v>8.4915208215052933E-3</v>
      </c>
      <c r="J5730" s="3">
        <f t="shared" si="446"/>
        <v>-8.3919535974330498E-3</v>
      </c>
      <c r="K5730" s="9">
        <f t="shared" si="447"/>
        <v>129</v>
      </c>
      <c r="L5730" s="9">
        <f t="shared" si="448"/>
        <v>68.800000000000182</v>
      </c>
      <c r="M5730" s="9">
        <f t="shared" si="449"/>
        <v>-68</v>
      </c>
    </row>
    <row r="5731" spans="1:13">
      <c r="A5731" s="2">
        <v>35465</v>
      </c>
      <c r="B5731" s="1">
        <v>8098.2</v>
      </c>
      <c r="C5731" s="1">
        <v>8125.2</v>
      </c>
      <c r="D5731" s="1">
        <v>8051.5</v>
      </c>
      <c r="E5731" s="1">
        <v>8102.2</v>
      </c>
      <c r="I5731" s="3">
        <f t="shared" si="445"/>
        <v>7.7817166714017982E-4</v>
      </c>
      <c r="J5731" s="3">
        <f t="shared" si="446"/>
        <v>-4.939369242547727E-4</v>
      </c>
      <c r="K5731" s="9">
        <f t="shared" si="447"/>
        <v>73.699999999999818</v>
      </c>
      <c r="L5731" s="9">
        <f t="shared" si="448"/>
        <v>6.3000000000001819</v>
      </c>
      <c r="M5731" s="9">
        <f t="shared" si="449"/>
        <v>-4</v>
      </c>
    </row>
    <row r="5732" spans="1:13">
      <c r="A5732" s="2">
        <v>35464</v>
      </c>
      <c r="B5732" s="1">
        <v>7965.5</v>
      </c>
      <c r="C5732" s="1">
        <v>8104.1</v>
      </c>
      <c r="D5732" s="1">
        <v>7963.2</v>
      </c>
      <c r="E5732" s="1">
        <v>8095.9</v>
      </c>
      <c r="I5732" s="3">
        <f t="shared" si="445"/>
        <v>1.6574793756827685E-2</v>
      </c>
      <c r="J5732" s="3">
        <f t="shared" si="446"/>
        <v>-1.6370598204757975E-2</v>
      </c>
      <c r="K5732" s="9">
        <f t="shared" si="447"/>
        <v>140.90000000000055</v>
      </c>
      <c r="L5732" s="9">
        <f t="shared" si="448"/>
        <v>132</v>
      </c>
      <c r="M5732" s="9">
        <f t="shared" si="449"/>
        <v>-130.39999999999964</v>
      </c>
    </row>
    <row r="5733" spans="1:13">
      <c r="A5733" s="2">
        <v>35461</v>
      </c>
      <c r="B5733" s="1">
        <v>7785.7</v>
      </c>
      <c r="C5733" s="1">
        <v>7991.8</v>
      </c>
      <c r="D5733" s="1">
        <v>7785.7</v>
      </c>
      <c r="E5733" s="1">
        <v>7963.9</v>
      </c>
      <c r="I5733" s="3">
        <f t="shared" si="445"/>
        <v>2.2480998356614556E-2</v>
      </c>
      <c r="J5733" s="3">
        <f t="shared" si="446"/>
        <v>-2.2888115391037391E-2</v>
      </c>
      <c r="K5733" s="9">
        <f t="shared" si="447"/>
        <v>206.10000000000036</v>
      </c>
      <c r="L5733" s="9">
        <f t="shared" si="448"/>
        <v>175.09999999999945</v>
      </c>
      <c r="M5733" s="9">
        <f t="shared" si="449"/>
        <v>-178.19999999999982</v>
      </c>
    </row>
    <row r="5734" spans="1:13">
      <c r="A5734" s="2">
        <v>35460</v>
      </c>
      <c r="B5734" s="1">
        <v>7737.8</v>
      </c>
      <c r="C5734" s="1">
        <v>7802.1</v>
      </c>
      <c r="D5734" s="1">
        <v>7720.3</v>
      </c>
      <c r="E5734" s="1">
        <v>7788.8</v>
      </c>
      <c r="I5734" s="3">
        <f t="shared" si="445"/>
        <v>6.7081130685417347E-3</v>
      </c>
      <c r="J5734" s="3">
        <f t="shared" si="446"/>
        <v>-6.5910207035591514E-3</v>
      </c>
      <c r="K5734" s="9">
        <f t="shared" si="447"/>
        <v>81.800000000000182</v>
      </c>
      <c r="L5734" s="9">
        <f t="shared" si="448"/>
        <v>51.900000000000546</v>
      </c>
      <c r="M5734" s="9">
        <f t="shared" si="449"/>
        <v>-51</v>
      </c>
    </row>
    <row r="5735" spans="1:13">
      <c r="A5735" s="2">
        <v>35459</v>
      </c>
      <c r="B5735" s="1">
        <v>7849.7</v>
      </c>
      <c r="C5735" s="1">
        <v>7852.1</v>
      </c>
      <c r="D5735" s="1">
        <v>7722.7</v>
      </c>
      <c r="E5735" s="1">
        <v>7736.9</v>
      </c>
      <c r="I5735" s="3">
        <f t="shared" si="445"/>
        <v>-1.4369975922646749E-2</v>
      </c>
      <c r="J5735" s="3">
        <f t="shared" si="446"/>
        <v>1.4369975922646749E-2</v>
      </c>
      <c r="K5735" s="9">
        <f t="shared" si="447"/>
        <v>129.40000000000055</v>
      </c>
      <c r="L5735" s="9">
        <f t="shared" si="448"/>
        <v>-112.80000000000018</v>
      </c>
      <c r="M5735" s="9">
        <f t="shared" si="449"/>
        <v>112.80000000000018</v>
      </c>
    </row>
    <row r="5736" spans="1:13">
      <c r="A5736" s="2">
        <v>35458</v>
      </c>
      <c r="B5736" s="1">
        <v>7759.4</v>
      </c>
      <c r="C5736" s="1">
        <v>7871.2</v>
      </c>
      <c r="D5736" s="1">
        <v>7755.2</v>
      </c>
      <c r="E5736" s="1">
        <v>7849.7</v>
      </c>
      <c r="I5736" s="3">
        <f t="shared" si="445"/>
        <v>1.1689650728186599E-2</v>
      </c>
      <c r="J5736" s="3">
        <f t="shared" si="446"/>
        <v>-1.1637497744671004E-2</v>
      </c>
      <c r="K5736" s="9">
        <f t="shared" si="447"/>
        <v>116</v>
      </c>
      <c r="L5736" s="9">
        <f t="shared" si="448"/>
        <v>90.699999999999818</v>
      </c>
      <c r="M5736" s="9">
        <f t="shared" si="449"/>
        <v>-90.300000000000182</v>
      </c>
    </row>
    <row r="5737" spans="1:13">
      <c r="A5737" s="2">
        <v>35457</v>
      </c>
      <c r="B5737" s="1">
        <v>7759.7</v>
      </c>
      <c r="C5737" s="1">
        <v>7832.7</v>
      </c>
      <c r="D5737" s="1">
        <v>7743.9</v>
      </c>
      <c r="E5737" s="1">
        <v>7759</v>
      </c>
      <c r="I5737" s="3">
        <f t="shared" si="445"/>
        <v>-9.0209673054347217E-5</v>
      </c>
      <c r="J5737" s="3">
        <f t="shared" si="446"/>
        <v>9.0209673054347217E-5</v>
      </c>
      <c r="K5737" s="9">
        <f t="shared" si="447"/>
        <v>88.800000000000182</v>
      </c>
      <c r="L5737" s="9">
        <f t="shared" si="448"/>
        <v>-0.6999999999998181</v>
      </c>
      <c r="M5737" s="9">
        <f t="shared" si="449"/>
        <v>0.6999999999998181</v>
      </c>
    </row>
    <row r="5738" spans="1:13">
      <c r="A5738" s="2">
        <v>35454</v>
      </c>
      <c r="B5738" s="1">
        <v>7890.6</v>
      </c>
      <c r="C5738" s="1">
        <v>7890.6</v>
      </c>
      <c r="D5738" s="1">
        <v>7740.1</v>
      </c>
      <c r="E5738" s="1">
        <v>7759.7</v>
      </c>
      <c r="I5738" s="3">
        <f t="shared" si="445"/>
        <v>-1.658935949104004E-2</v>
      </c>
      <c r="J5738" s="3">
        <f t="shared" si="446"/>
        <v>1.658935949104004E-2</v>
      </c>
      <c r="K5738" s="9">
        <f t="shared" si="447"/>
        <v>150.5</v>
      </c>
      <c r="L5738" s="9">
        <f t="shared" si="448"/>
        <v>-130.90000000000055</v>
      </c>
      <c r="M5738" s="9">
        <f t="shared" si="449"/>
        <v>130.90000000000055</v>
      </c>
    </row>
    <row r="5739" spans="1:13">
      <c r="A5739" s="2">
        <v>35453</v>
      </c>
      <c r="B5739" s="1">
        <v>7817.8</v>
      </c>
      <c r="C5739" s="1">
        <v>7894.3</v>
      </c>
      <c r="D5739" s="1">
        <v>7776.3</v>
      </c>
      <c r="E5739" s="1">
        <v>7890.6</v>
      </c>
      <c r="I5739" s="3">
        <f t="shared" si="445"/>
        <v>9.3508154780940662E-3</v>
      </c>
      <c r="J5739" s="3">
        <f t="shared" si="446"/>
        <v>-9.3120826831078023E-3</v>
      </c>
      <c r="K5739" s="9">
        <f t="shared" si="447"/>
        <v>118</v>
      </c>
      <c r="L5739" s="9">
        <f t="shared" si="448"/>
        <v>73.100000000000364</v>
      </c>
      <c r="M5739" s="9">
        <f t="shared" si="449"/>
        <v>-72.800000000000182</v>
      </c>
    </row>
    <row r="5740" spans="1:13">
      <c r="A5740" s="2">
        <v>35452</v>
      </c>
      <c r="B5740" s="1">
        <v>7904.9</v>
      </c>
      <c r="C5740" s="1">
        <v>7931.6</v>
      </c>
      <c r="D5740" s="1">
        <v>7788.2</v>
      </c>
      <c r="E5740" s="1">
        <v>7817.5</v>
      </c>
      <c r="I5740" s="3">
        <f t="shared" si="445"/>
        <v>-1.1056433351465502E-2</v>
      </c>
      <c r="J5740" s="3">
        <f t="shared" si="446"/>
        <v>1.1056433351465502E-2</v>
      </c>
      <c r="K5740" s="9">
        <f t="shared" si="447"/>
        <v>143.40000000000055</v>
      </c>
      <c r="L5740" s="9">
        <f t="shared" si="448"/>
        <v>-87.399999999999636</v>
      </c>
      <c r="M5740" s="9">
        <f t="shared" si="449"/>
        <v>87.399999999999636</v>
      </c>
    </row>
    <row r="5741" spans="1:13">
      <c r="A5741" s="2">
        <v>35451</v>
      </c>
      <c r="B5741" s="1">
        <v>7833.1</v>
      </c>
      <c r="C5741" s="1">
        <v>7923</v>
      </c>
      <c r="D5741" s="1">
        <v>7752.3</v>
      </c>
      <c r="E5741" s="1">
        <v>7904.9</v>
      </c>
      <c r="I5741" s="3">
        <f t="shared" si="445"/>
        <v>8.870000255251807E-3</v>
      </c>
      <c r="J5741" s="3">
        <f t="shared" si="446"/>
        <v>-9.1662304834611158E-3</v>
      </c>
      <c r="K5741" s="9">
        <f t="shared" si="447"/>
        <v>170.69999999999982</v>
      </c>
      <c r="L5741" s="9">
        <f t="shared" si="448"/>
        <v>69.5</v>
      </c>
      <c r="M5741" s="9">
        <f t="shared" si="449"/>
        <v>-71.799999999999272</v>
      </c>
    </row>
    <row r="5742" spans="1:13">
      <c r="A5742" s="2">
        <v>35450</v>
      </c>
      <c r="B5742" s="1">
        <v>7800.4</v>
      </c>
      <c r="C5742" s="1">
        <v>7836.2</v>
      </c>
      <c r="D5742" s="1">
        <v>7734.7</v>
      </c>
      <c r="E5742" s="1">
        <v>7835.4</v>
      </c>
      <c r="I5742" s="3">
        <f t="shared" si="445"/>
        <v>2.4564366316112457E-3</v>
      </c>
      <c r="J5742" s="3">
        <f t="shared" si="446"/>
        <v>-4.4869493872109123E-3</v>
      </c>
      <c r="K5742" s="9">
        <f t="shared" si="447"/>
        <v>101.5</v>
      </c>
      <c r="L5742" s="9">
        <f t="shared" si="448"/>
        <v>19.199999999999818</v>
      </c>
      <c r="M5742" s="9">
        <f t="shared" si="449"/>
        <v>-35</v>
      </c>
    </row>
    <row r="5743" spans="1:13">
      <c r="A5743" s="2">
        <v>35447</v>
      </c>
      <c r="B5743" s="1">
        <v>7656.2</v>
      </c>
      <c r="C5743" s="1">
        <v>7827.3</v>
      </c>
      <c r="D5743" s="1">
        <v>7642.7</v>
      </c>
      <c r="E5743" s="1">
        <v>7816.2</v>
      </c>
      <c r="I5743" s="3">
        <f t="shared" si="445"/>
        <v>2.0951435512944386E-2</v>
      </c>
      <c r="J5743" s="3">
        <f t="shared" si="446"/>
        <v>-2.089809566103289E-2</v>
      </c>
      <c r="K5743" s="9">
        <f t="shared" si="447"/>
        <v>184.60000000000036</v>
      </c>
      <c r="L5743" s="9">
        <f t="shared" si="448"/>
        <v>160.39999999999964</v>
      </c>
      <c r="M5743" s="9">
        <f t="shared" si="449"/>
        <v>-160</v>
      </c>
    </row>
    <row r="5744" spans="1:13">
      <c r="A5744" s="2">
        <v>35446</v>
      </c>
      <c r="B5744" s="1">
        <v>7667.5</v>
      </c>
      <c r="C5744" s="1">
        <v>7742.5</v>
      </c>
      <c r="D5744" s="1">
        <v>7632.9</v>
      </c>
      <c r="E5744" s="1">
        <v>7655.8</v>
      </c>
      <c r="I5744" s="3">
        <f t="shared" si="445"/>
        <v>-1.5259210955330706E-3</v>
      </c>
      <c r="J5744" s="3">
        <f t="shared" si="446"/>
        <v>1.5259210955330706E-3</v>
      </c>
      <c r="K5744" s="9">
        <f t="shared" si="447"/>
        <v>109.60000000000036</v>
      </c>
      <c r="L5744" s="9">
        <f t="shared" si="448"/>
        <v>-11.699999999999818</v>
      </c>
      <c r="M5744" s="9">
        <f t="shared" si="449"/>
        <v>11.699999999999818</v>
      </c>
    </row>
    <row r="5745" spans="1:13">
      <c r="A5745" s="2">
        <v>35445</v>
      </c>
      <c r="B5745" s="1">
        <v>7621.1</v>
      </c>
      <c r="C5745" s="1">
        <v>7671.3</v>
      </c>
      <c r="D5745" s="1">
        <v>7556.9</v>
      </c>
      <c r="E5745" s="1">
        <v>7667.5</v>
      </c>
      <c r="I5745" s="3">
        <f t="shared" si="445"/>
        <v>6.0883599480389492E-3</v>
      </c>
      <c r="J5745" s="3">
        <f t="shared" si="446"/>
        <v>-6.0883599480389492E-3</v>
      </c>
      <c r="K5745" s="9">
        <f t="shared" si="447"/>
        <v>114.40000000000055</v>
      </c>
      <c r="L5745" s="9">
        <f t="shared" si="448"/>
        <v>46.399999999999636</v>
      </c>
      <c r="M5745" s="9">
        <f t="shared" si="449"/>
        <v>-46.399999999999636</v>
      </c>
    </row>
    <row r="5746" spans="1:13">
      <c r="A5746" s="2">
        <v>35444</v>
      </c>
      <c r="B5746" s="1">
        <v>7411.7</v>
      </c>
      <c r="C5746" s="1">
        <v>7631.8</v>
      </c>
      <c r="D5746" s="1">
        <v>7411.7</v>
      </c>
      <c r="E5746" s="1">
        <v>7621.1</v>
      </c>
      <c r="I5746" s="3">
        <f t="shared" si="445"/>
        <v>2.8252627602304538E-2</v>
      </c>
      <c r="J5746" s="3">
        <f t="shared" si="446"/>
        <v>-2.8252627602304538E-2</v>
      </c>
      <c r="K5746" s="9">
        <f t="shared" si="447"/>
        <v>220.10000000000036</v>
      </c>
      <c r="L5746" s="9">
        <f t="shared" si="448"/>
        <v>209.40000000000055</v>
      </c>
      <c r="M5746" s="9">
        <f t="shared" si="449"/>
        <v>-209.40000000000055</v>
      </c>
    </row>
    <row r="5747" spans="1:13">
      <c r="A5747" s="2">
        <v>35443</v>
      </c>
      <c r="B5747" s="1">
        <v>7478.3</v>
      </c>
      <c r="C5747" s="1">
        <v>7478.3</v>
      </c>
      <c r="D5747" s="1">
        <v>7360.3</v>
      </c>
      <c r="E5747" s="1">
        <v>7411.7</v>
      </c>
      <c r="I5747" s="3">
        <f t="shared" si="445"/>
        <v>-8.9057673535429659E-3</v>
      </c>
      <c r="J5747" s="3">
        <f t="shared" si="446"/>
        <v>8.9057673535429659E-3</v>
      </c>
      <c r="K5747" s="9">
        <f t="shared" si="447"/>
        <v>118</v>
      </c>
      <c r="L5747" s="9">
        <f t="shared" si="448"/>
        <v>-66.600000000000364</v>
      </c>
      <c r="M5747" s="9">
        <f t="shared" si="449"/>
        <v>66.600000000000364</v>
      </c>
    </row>
    <row r="5748" spans="1:13">
      <c r="A5748" s="2">
        <v>35440</v>
      </c>
      <c r="B5748" s="1">
        <v>7454.2</v>
      </c>
      <c r="C5748" s="1">
        <v>7493.4</v>
      </c>
      <c r="D5748" s="1">
        <v>7348.4</v>
      </c>
      <c r="E5748" s="1">
        <v>7478.3</v>
      </c>
      <c r="I5748" s="3">
        <f t="shared" si="445"/>
        <v>3.2330766547718553E-3</v>
      </c>
      <c r="J5748" s="3">
        <f t="shared" si="446"/>
        <v>-3.2330766547718553E-3</v>
      </c>
      <c r="K5748" s="9">
        <f t="shared" si="447"/>
        <v>145</v>
      </c>
      <c r="L5748" s="9">
        <f t="shared" si="448"/>
        <v>24.100000000000364</v>
      </c>
      <c r="M5748" s="9">
        <f t="shared" si="449"/>
        <v>-24.100000000000364</v>
      </c>
    </row>
    <row r="5749" spans="1:13">
      <c r="A5749" s="2">
        <v>35439</v>
      </c>
      <c r="B5749" s="1">
        <v>7424.7</v>
      </c>
      <c r="C5749" s="1">
        <v>7490.1</v>
      </c>
      <c r="D5749" s="1">
        <v>7325.3</v>
      </c>
      <c r="E5749" s="1">
        <v>7454.2</v>
      </c>
      <c r="I5749" s="3">
        <f t="shared" si="445"/>
        <v>3.662313181634552E-3</v>
      </c>
      <c r="J5749" s="3">
        <f t="shared" si="446"/>
        <v>-3.9732245073875036E-3</v>
      </c>
      <c r="K5749" s="9">
        <f t="shared" si="447"/>
        <v>164.80000000000018</v>
      </c>
      <c r="L5749" s="9">
        <f t="shared" si="448"/>
        <v>27.199999999999818</v>
      </c>
      <c r="M5749" s="9">
        <f t="shared" si="449"/>
        <v>-29.5</v>
      </c>
    </row>
    <row r="5750" spans="1:13">
      <c r="A5750" s="2">
        <v>35438</v>
      </c>
      <c r="B5750" s="1">
        <v>7297.4</v>
      </c>
      <c r="C5750" s="1">
        <v>7463.4</v>
      </c>
      <c r="D5750" s="1">
        <v>7297.4</v>
      </c>
      <c r="E5750" s="1">
        <v>7427</v>
      </c>
      <c r="I5750" s="3">
        <f t="shared" si="445"/>
        <v>1.775975004796234E-2</v>
      </c>
      <c r="J5750" s="3">
        <f t="shared" si="446"/>
        <v>-1.775975004796234E-2</v>
      </c>
      <c r="K5750" s="9">
        <f t="shared" si="447"/>
        <v>166</v>
      </c>
      <c r="L5750" s="9">
        <f t="shared" si="448"/>
        <v>129.60000000000036</v>
      </c>
      <c r="M5750" s="9">
        <f t="shared" si="449"/>
        <v>-129.60000000000036</v>
      </c>
    </row>
    <row r="5751" spans="1:13">
      <c r="A5751" s="2">
        <v>35437</v>
      </c>
      <c r="B5751" s="1">
        <v>7159.5</v>
      </c>
      <c r="C5751" s="1">
        <v>7316.6</v>
      </c>
      <c r="D5751" s="1">
        <v>7159.5</v>
      </c>
      <c r="E5751" s="1">
        <v>7297.4</v>
      </c>
      <c r="I5751" s="3">
        <f t="shared" si="445"/>
        <v>1.9261121586702932E-2</v>
      </c>
      <c r="J5751" s="3">
        <f t="shared" si="446"/>
        <v>-1.9261121586702932E-2</v>
      </c>
      <c r="K5751" s="9">
        <f t="shared" si="447"/>
        <v>157.10000000000036</v>
      </c>
      <c r="L5751" s="9">
        <f t="shared" si="448"/>
        <v>137.89999999999964</v>
      </c>
      <c r="M5751" s="9">
        <f t="shared" si="449"/>
        <v>-137.89999999999964</v>
      </c>
    </row>
    <row r="5752" spans="1:13">
      <c r="A5752" s="2">
        <v>35436</v>
      </c>
      <c r="B5752" s="1">
        <v>7009.6</v>
      </c>
      <c r="C5752" s="1">
        <v>7171.6</v>
      </c>
      <c r="D5752" s="1">
        <v>6993.6</v>
      </c>
      <c r="E5752" s="1">
        <v>7159.5</v>
      </c>
      <c r="I5752" s="3">
        <f t="shared" si="445"/>
        <v>2.3121882904382895E-2</v>
      </c>
      <c r="J5752" s="3">
        <f t="shared" si="446"/>
        <v>-2.1384957772198076E-2</v>
      </c>
      <c r="K5752" s="9">
        <f t="shared" si="447"/>
        <v>178</v>
      </c>
      <c r="L5752" s="9">
        <f t="shared" si="448"/>
        <v>161.80000000000018</v>
      </c>
      <c r="M5752" s="9">
        <f t="shared" si="449"/>
        <v>-149.89999999999964</v>
      </c>
    </row>
    <row r="5753" spans="1:13">
      <c r="A5753" s="2">
        <v>35433</v>
      </c>
      <c r="B5753" s="1">
        <v>6955.5</v>
      </c>
      <c r="C5753" s="1">
        <v>7008.6</v>
      </c>
      <c r="D5753" s="1">
        <v>6952.5</v>
      </c>
      <c r="E5753" s="1">
        <v>6997.7</v>
      </c>
      <c r="I5753" s="3">
        <f t="shared" si="445"/>
        <v>6.0671411113507037E-3</v>
      </c>
      <c r="J5753" s="3">
        <f t="shared" si="446"/>
        <v>-6.0671411113507037E-3</v>
      </c>
      <c r="K5753" s="9">
        <f t="shared" si="447"/>
        <v>56.100000000000364</v>
      </c>
      <c r="L5753" s="9">
        <f t="shared" si="448"/>
        <v>42.199999999999818</v>
      </c>
      <c r="M5753" s="9">
        <f t="shared" si="449"/>
        <v>-42.199999999999818</v>
      </c>
    </row>
    <row r="5754" spans="1:13">
      <c r="A5754" s="2">
        <v>35432</v>
      </c>
      <c r="B5754" s="1">
        <v>7040</v>
      </c>
      <c r="C5754" s="1">
        <v>7040</v>
      </c>
      <c r="D5754" s="1">
        <v>6955.4</v>
      </c>
      <c r="E5754" s="1">
        <v>6955.5</v>
      </c>
      <c r="I5754" s="3">
        <f t="shared" si="445"/>
        <v>-1.1988806659185449E-2</v>
      </c>
      <c r="J5754" s="3">
        <f t="shared" si="446"/>
        <v>1.2002840909090909E-2</v>
      </c>
      <c r="K5754" s="9">
        <f t="shared" si="447"/>
        <v>84.600000000000364</v>
      </c>
      <c r="L5754" s="9">
        <f t="shared" si="448"/>
        <v>-84.399999999999636</v>
      </c>
      <c r="M5754" s="9">
        <f t="shared" si="449"/>
        <v>84.5</v>
      </c>
    </row>
    <row r="5755" spans="1:13">
      <c r="A5755" s="2">
        <v>35429</v>
      </c>
      <c r="B5755" s="1">
        <v>7007.8</v>
      </c>
      <c r="C5755" s="1">
        <v>7052.5</v>
      </c>
      <c r="D5755" s="1">
        <v>7007.8</v>
      </c>
      <c r="E5755" s="1">
        <v>7039.9</v>
      </c>
      <c r="I5755" s="3">
        <f t="shared" si="445"/>
        <v>4.7239824170804724E-3</v>
      </c>
      <c r="J5755" s="3">
        <f t="shared" si="446"/>
        <v>-4.5806101772310074E-3</v>
      </c>
      <c r="K5755" s="9">
        <f t="shared" si="447"/>
        <v>44.699999999999818</v>
      </c>
      <c r="L5755" s="9">
        <f t="shared" si="448"/>
        <v>33.099999999999454</v>
      </c>
      <c r="M5755" s="9">
        <f t="shared" si="449"/>
        <v>-32.099999999999454</v>
      </c>
    </row>
    <row r="5756" spans="1:13">
      <c r="A5756" s="2">
        <v>35426</v>
      </c>
      <c r="B5756" s="1">
        <v>6959.4</v>
      </c>
      <c r="C5756" s="1">
        <v>7010.3</v>
      </c>
      <c r="D5756" s="1">
        <v>6959.1</v>
      </c>
      <c r="E5756" s="1">
        <v>7006.8</v>
      </c>
      <c r="I5756" s="3">
        <f t="shared" si="445"/>
        <v>7.0569297325266062E-3</v>
      </c>
      <c r="J5756" s="3">
        <f t="shared" si="446"/>
        <v>-6.8109319768946391E-3</v>
      </c>
      <c r="K5756" s="9">
        <f t="shared" si="447"/>
        <v>51.199999999999818</v>
      </c>
      <c r="L5756" s="9">
        <f t="shared" si="448"/>
        <v>49.100000000000364</v>
      </c>
      <c r="M5756" s="9">
        <f t="shared" si="449"/>
        <v>-47.400000000000546</v>
      </c>
    </row>
    <row r="5757" spans="1:13">
      <c r="A5757" s="2">
        <v>35425</v>
      </c>
      <c r="B5757" s="1">
        <v>6912.5</v>
      </c>
      <c r="C5757" s="1">
        <v>6963.7</v>
      </c>
      <c r="D5757" s="1">
        <v>6868.4</v>
      </c>
      <c r="E5757" s="1">
        <v>6957.7</v>
      </c>
      <c r="I5757" s="3">
        <f t="shared" si="445"/>
        <v>6.5388788426762844E-3</v>
      </c>
      <c r="J5757" s="3">
        <f t="shared" si="446"/>
        <v>-6.5388788426762844E-3</v>
      </c>
      <c r="K5757" s="9">
        <f t="shared" si="447"/>
        <v>95.300000000000182</v>
      </c>
      <c r="L5757" s="9">
        <f t="shared" si="448"/>
        <v>45.199999999999818</v>
      </c>
      <c r="M5757" s="9">
        <f t="shared" si="449"/>
        <v>-45.199999999999818</v>
      </c>
    </row>
    <row r="5758" spans="1:13">
      <c r="A5758" s="2">
        <v>35422</v>
      </c>
      <c r="B5758" s="1">
        <v>6931.4</v>
      </c>
      <c r="C5758" s="1">
        <v>6931.8</v>
      </c>
      <c r="D5758" s="1">
        <v>6887.4</v>
      </c>
      <c r="E5758" s="1">
        <v>6912.5</v>
      </c>
      <c r="I5758" s="3">
        <f t="shared" si="445"/>
        <v>-4.2781827086514103E-3</v>
      </c>
      <c r="J5758" s="3">
        <f t="shared" si="446"/>
        <v>2.7267218743687619E-3</v>
      </c>
      <c r="K5758" s="9">
        <f t="shared" si="447"/>
        <v>44.400000000000546</v>
      </c>
      <c r="L5758" s="9">
        <f t="shared" si="448"/>
        <v>-29.699999999999818</v>
      </c>
      <c r="M5758" s="9">
        <f t="shared" si="449"/>
        <v>18.899999999999636</v>
      </c>
    </row>
    <row r="5759" spans="1:13">
      <c r="A5759" s="2">
        <v>35419</v>
      </c>
      <c r="B5759" s="1">
        <v>6916.9</v>
      </c>
      <c r="C5759" s="1">
        <v>6942.2</v>
      </c>
      <c r="D5759" s="1">
        <v>6901.6</v>
      </c>
      <c r="E5759" s="1">
        <v>6942.2</v>
      </c>
      <c r="I5759" s="3">
        <f t="shared" si="445"/>
        <v>7.3422717511172223E-3</v>
      </c>
      <c r="J5759" s="3">
        <f t="shared" si="446"/>
        <v>-3.6577079327444642E-3</v>
      </c>
      <c r="K5759" s="9">
        <f t="shared" si="447"/>
        <v>40.599999999999454</v>
      </c>
      <c r="L5759" s="9">
        <f t="shared" si="448"/>
        <v>50.599999999999454</v>
      </c>
      <c r="M5759" s="9">
        <f t="shared" si="449"/>
        <v>-25.300000000000182</v>
      </c>
    </row>
    <row r="5760" spans="1:13">
      <c r="A5760" s="2">
        <v>35418</v>
      </c>
      <c r="B5760" s="1">
        <v>6909.4</v>
      </c>
      <c r="C5760" s="1">
        <v>6965.5</v>
      </c>
      <c r="D5760" s="1">
        <v>6872.7</v>
      </c>
      <c r="E5760" s="1">
        <v>6891.6</v>
      </c>
      <c r="I5760" s="3">
        <f t="shared" si="445"/>
        <v>-1.7093026624560757E-3</v>
      </c>
      <c r="J5760" s="3">
        <f t="shared" si="446"/>
        <v>2.5762005383968612E-3</v>
      </c>
      <c r="K5760" s="9">
        <f t="shared" si="447"/>
        <v>92.800000000000182</v>
      </c>
      <c r="L5760" s="9">
        <f t="shared" si="448"/>
        <v>-11.799999999999272</v>
      </c>
      <c r="M5760" s="9">
        <f t="shared" si="449"/>
        <v>17.799999999999272</v>
      </c>
    </row>
    <row r="5761" spans="1:13">
      <c r="A5761" s="2">
        <v>35417</v>
      </c>
      <c r="B5761" s="1">
        <v>6784.5</v>
      </c>
      <c r="C5761" s="1">
        <v>6917.9</v>
      </c>
      <c r="D5761" s="1">
        <v>6716.8</v>
      </c>
      <c r="E5761" s="1">
        <v>6903.4</v>
      </c>
      <c r="I5761" s="3">
        <f t="shared" si="445"/>
        <v>1.7525241358979975E-2</v>
      </c>
      <c r="J5761" s="3">
        <f t="shared" si="446"/>
        <v>-1.7525241358979975E-2</v>
      </c>
      <c r="K5761" s="9">
        <f t="shared" si="447"/>
        <v>201.09999999999945</v>
      </c>
      <c r="L5761" s="9">
        <f t="shared" si="448"/>
        <v>118.89999999999964</v>
      </c>
      <c r="M5761" s="9">
        <f t="shared" si="449"/>
        <v>-118.89999999999964</v>
      </c>
    </row>
    <row r="5762" spans="1:13">
      <c r="A5762" s="2">
        <v>35416</v>
      </c>
      <c r="B5762" s="1">
        <v>6655.2</v>
      </c>
      <c r="C5762" s="1">
        <v>6794.3</v>
      </c>
      <c r="D5762" s="1">
        <v>6599</v>
      </c>
      <c r="E5762" s="1">
        <v>6784.5</v>
      </c>
      <c r="I5762" s="3">
        <f t="shared" si="445"/>
        <v>1.956629547811187E-2</v>
      </c>
      <c r="J5762" s="3">
        <f t="shared" si="446"/>
        <v>-1.9428416877028516E-2</v>
      </c>
      <c r="K5762" s="9">
        <f t="shared" si="447"/>
        <v>195.30000000000018</v>
      </c>
      <c r="L5762" s="9">
        <f t="shared" si="448"/>
        <v>130.19999999999982</v>
      </c>
      <c r="M5762" s="9">
        <f t="shared" si="449"/>
        <v>-129.30000000000018</v>
      </c>
    </row>
    <row r="5763" spans="1:13">
      <c r="A5763" s="2">
        <v>35415</v>
      </c>
      <c r="B5763" s="1">
        <v>6680.9</v>
      </c>
      <c r="C5763" s="1">
        <v>6686.3</v>
      </c>
      <c r="D5763" s="1">
        <v>6612.3</v>
      </c>
      <c r="E5763" s="1">
        <v>6654.3</v>
      </c>
      <c r="I5763" s="3">
        <f t="shared" si="445"/>
        <v>-4.0411297202640204E-3</v>
      </c>
      <c r="J5763" s="3">
        <f t="shared" si="446"/>
        <v>3.9814994985704708E-3</v>
      </c>
      <c r="K5763" s="9">
        <f t="shared" si="447"/>
        <v>74</v>
      </c>
      <c r="L5763" s="9">
        <f t="shared" si="448"/>
        <v>-27</v>
      </c>
      <c r="M5763" s="9">
        <f t="shared" si="449"/>
        <v>26.599999999999454</v>
      </c>
    </row>
    <row r="5764" spans="1:13">
      <c r="A5764" s="2">
        <v>35412</v>
      </c>
      <c r="B5764" s="1">
        <v>6657.4</v>
      </c>
      <c r="C5764" s="1">
        <v>6691.4</v>
      </c>
      <c r="D5764" s="1">
        <v>6613.4</v>
      </c>
      <c r="E5764" s="1">
        <v>6681.3</v>
      </c>
      <c r="I5764" s="3">
        <f t="shared" si="445"/>
        <v>3.5296944936765899E-3</v>
      </c>
      <c r="J5764" s="3">
        <f t="shared" si="446"/>
        <v>-3.5899900862199278E-3</v>
      </c>
      <c r="K5764" s="9">
        <f t="shared" si="447"/>
        <v>78</v>
      </c>
      <c r="L5764" s="9">
        <f t="shared" si="448"/>
        <v>23.5</v>
      </c>
      <c r="M5764" s="9">
        <f t="shared" si="449"/>
        <v>-23.900000000000546</v>
      </c>
    </row>
    <row r="5765" spans="1:13">
      <c r="A5765" s="2">
        <v>35411</v>
      </c>
      <c r="B5765" s="1">
        <v>6677.7</v>
      </c>
      <c r="C5765" s="1">
        <v>6740.9</v>
      </c>
      <c r="D5765" s="1">
        <v>6628.4</v>
      </c>
      <c r="E5765" s="1">
        <v>6657.8</v>
      </c>
      <c r="I5765" s="3">
        <f t="shared" si="445"/>
        <v>-2.9800679874806648E-3</v>
      </c>
      <c r="J5765" s="3">
        <f t="shared" si="446"/>
        <v>2.9800679874806648E-3</v>
      </c>
      <c r="K5765" s="9">
        <f t="shared" si="447"/>
        <v>112.5</v>
      </c>
      <c r="L5765" s="9">
        <f t="shared" si="448"/>
        <v>-19.899999999999636</v>
      </c>
      <c r="M5765" s="9">
        <f t="shared" si="449"/>
        <v>19.899999999999636</v>
      </c>
    </row>
    <row r="5766" spans="1:13">
      <c r="A5766" s="2">
        <v>35410</v>
      </c>
      <c r="B5766" s="1">
        <v>6830.5</v>
      </c>
      <c r="C5766" s="1">
        <v>6835.1</v>
      </c>
      <c r="D5766" s="1">
        <v>6658.8</v>
      </c>
      <c r="E5766" s="1">
        <v>6677.7</v>
      </c>
      <c r="I5766" s="3">
        <f t="shared" si="445"/>
        <v>-2.5978004025788436E-2</v>
      </c>
      <c r="J5766" s="3">
        <f t="shared" si="446"/>
        <v>2.2370251079716005E-2</v>
      </c>
      <c r="K5766" s="9">
        <f t="shared" si="447"/>
        <v>176.30000000000018</v>
      </c>
      <c r="L5766" s="9">
        <f t="shared" si="448"/>
        <v>-178.10000000000036</v>
      </c>
      <c r="M5766" s="9">
        <f t="shared" si="449"/>
        <v>152.80000000000018</v>
      </c>
    </row>
    <row r="5767" spans="1:13">
      <c r="A5767" s="2">
        <v>35409</v>
      </c>
      <c r="B5767" s="1">
        <v>6836.3</v>
      </c>
      <c r="C5767" s="1">
        <v>6868.4</v>
      </c>
      <c r="D5767" s="1">
        <v>6816.4</v>
      </c>
      <c r="E5767" s="1">
        <v>6855.8</v>
      </c>
      <c r="I5767" s="3">
        <f t="shared" si="445"/>
        <v>2.8524201688047627E-3</v>
      </c>
      <c r="J5767" s="3">
        <f t="shared" si="446"/>
        <v>-2.8524201688047627E-3</v>
      </c>
      <c r="K5767" s="9">
        <f t="shared" si="447"/>
        <v>52</v>
      </c>
      <c r="L5767" s="9">
        <f t="shared" si="448"/>
        <v>19.5</v>
      </c>
      <c r="M5767" s="9">
        <f t="shared" si="449"/>
        <v>-19.5</v>
      </c>
    </row>
    <row r="5768" spans="1:13">
      <c r="A5768" s="2">
        <v>35408</v>
      </c>
      <c r="B5768" s="1">
        <v>6874.7</v>
      </c>
      <c r="C5768" s="1">
        <v>6912.8</v>
      </c>
      <c r="D5768" s="1">
        <v>6819.4</v>
      </c>
      <c r="E5768" s="1">
        <v>6836.3</v>
      </c>
      <c r="I5768" s="3">
        <f t="shared" si="445"/>
        <v>-5.3252629894221448E-3</v>
      </c>
      <c r="J5768" s="3">
        <f t="shared" si="446"/>
        <v>5.5856982850160204E-3</v>
      </c>
      <c r="K5768" s="9">
        <f t="shared" si="447"/>
        <v>93.400000000000546</v>
      </c>
      <c r="L5768" s="9">
        <f t="shared" si="448"/>
        <v>-36.599999999999454</v>
      </c>
      <c r="M5768" s="9">
        <f t="shared" si="449"/>
        <v>38.399999999999636</v>
      </c>
    </row>
    <row r="5769" spans="1:13">
      <c r="A5769" s="2">
        <v>35405</v>
      </c>
      <c r="B5769" s="1">
        <v>6946.4</v>
      </c>
      <c r="C5769" s="1">
        <v>6946.4</v>
      </c>
      <c r="D5769" s="1">
        <v>6737.5</v>
      </c>
      <c r="E5769" s="1">
        <v>6872.9</v>
      </c>
      <c r="I5769" s="3">
        <f t="shared" si="445"/>
        <v>-1.1392241193308601E-2</v>
      </c>
      <c r="J5769" s="3">
        <f t="shared" si="446"/>
        <v>1.0581020384659681E-2</v>
      </c>
      <c r="K5769" s="9">
        <f t="shared" si="447"/>
        <v>208.89999999999964</v>
      </c>
      <c r="L5769" s="9">
        <f t="shared" si="448"/>
        <v>-79.200000000000728</v>
      </c>
      <c r="M5769" s="9">
        <f t="shared" si="449"/>
        <v>73.5</v>
      </c>
    </row>
    <row r="5770" spans="1:13">
      <c r="A5770" s="2">
        <v>35404</v>
      </c>
      <c r="B5770" s="1">
        <v>6797.6</v>
      </c>
      <c r="C5770" s="1">
        <v>6966.3</v>
      </c>
      <c r="D5770" s="1">
        <v>6791.5</v>
      </c>
      <c r="E5770" s="1">
        <v>6952.1</v>
      </c>
      <c r="I5770" s="3">
        <f t="shared" si="445"/>
        <v>2.2728610097681533E-2</v>
      </c>
      <c r="J5770" s="3">
        <f t="shared" si="446"/>
        <v>-2.2728610097681533E-2</v>
      </c>
      <c r="K5770" s="9">
        <f t="shared" si="447"/>
        <v>174.80000000000018</v>
      </c>
      <c r="L5770" s="9">
        <f t="shared" si="448"/>
        <v>154.5</v>
      </c>
      <c r="M5770" s="9">
        <f t="shared" si="449"/>
        <v>-154.5</v>
      </c>
    </row>
    <row r="5771" spans="1:13">
      <c r="A5771" s="2">
        <v>35403</v>
      </c>
      <c r="B5771" s="1">
        <v>6836.8</v>
      </c>
      <c r="C5771" s="1">
        <v>6879</v>
      </c>
      <c r="D5771" s="1">
        <v>6785.4</v>
      </c>
      <c r="E5771" s="1">
        <v>6797.6</v>
      </c>
      <c r="I5771" s="3">
        <f t="shared" si="445"/>
        <v>-5.7336765738356856E-3</v>
      </c>
      <c r="J5771" s="3">
        <f t="shared" si="446"/>
        <v>5.7336765738356856E-3</v>
      </c>
      <c r="K5771" s="9">
        <f t="shared" si="447"/>
        <v>93.600000000000364</v>
      </c>
      <c r="L5771" s="9">
        <f t="shared" si="448"/>
        <v>-39.199999999999818</v>
      </c>
      <c r="M5771" s="9">
        <f t="shared" si="449"/>
        <v>39.199999999999818</v>
      </c>
    </row>
    <row r="5772" spans="1:13">
      <c r="A5772" s="2">
        <v>35402</v>
      </c>
      <c r="B5772" s="1">
        <v>6750</v>
      </c>
      <c r="C5772" s="1">
        <v>6854.8</v>
      </c>
      <c r="D5772" s="1">
        <v>6750</v>
      </c>
      <c r="E5772" s="1">
        <v>6836.8</v>
      </c>
      <c r="I5772" s="3">
        <f t="shared" si="445"/>
        <v>1.5024645168952997E-2</v>
      </c>
      <c r="J5772" s="3">
        <f t="shared" si="446"/>
        <v>-1.2859259259259286E-2</v>
      </c>
      <c r="K5772" s="9">
        <f t="shared" si="447"/>
        <v>104.80000000000018</v>
      </c>
      <c r="L5772" s="9">
        <f t="shared" si="448"/>
        <v>101.19999999999982</v>
      </c>
      <c r="M5772" s="9">
        <f t="shared" si="449"/>
        <v>-86.800000000000182</v>
      </c>
    </row>
    <row r="5773" spans="1:13">
      <c r="A5773" s="2">
        <v>35401</v>
      </c>
      <c r="B5773" s="1">
        <v>6676.9</v>
      </c>
      <c r="C5773" s="1">
        <v>6739.2</v>
      </c>
      <c r="D5773" s="1">
        <v>6656.3</v>
      </c>
      <c r="E5773" s="1">
        <v>6735.6</v>
      </c>
      <c r="I5773" s="3">
        <f t="shared" ref="I5773:I5836" si="450">(E5773-E5774)/E5774</f>
        <v>1.0441044104410496E-2</v>
      </c>
      <c r="J5773" s="3">
        <f t="shared" ref="J5773:J5836" si="451">(B5773-E5773)/B5773</f>
        <v>-8.791505039764072E-3</v>
      </c>
      <c r="K5773" s="9">
        <f t="shared" ref="K5773:K5836" si="452">(C5773-D5773)</f>
        <v>82.899999999999636</v>
      </c>
      <c r="L5773" s="9">
        <f t="shared" ref="L5773:L5836" si="453">(E5773-E5774)</f>
        <v>69.600000000000364</v>
      </c>
      <c r="M5773" s="9">
        <f t="shared" ref="M5773:M5836" si="454">B5773-E5773</f>
        <v>-58.700000000000728</v>
      </c>
    </row>
    <row r="5774" spans="1:13">
      <c r="A5774" s="2">
        <v>35398</v>
      </c>
      <c r="B5774" s="1">
        <v>6644.8</v>
      </c>
      <c r="C5774" s="1">
        <v>6691.6</v>
      </c>
      <c r="D5774" s="1">
        <v>6639.2</v>
      </c>
      <c r="E5774" s="1">
        <v>6666</v>
      </c>
      <c r="I5774" s="3">
        <f t="shared" si="450"/>
        <v>3.1904647242956626E-3</v>
      </c>
      <c r="J5774" s="3">
        <f t="shared" si="451"/>
        <v>-3.1904647242956626E-3</v>
      </c>
      <c r="K5774" s="9">
        <f t="shared" si="452"/>
        <v>52.400000000000546</v>
      </c>
      <c r="L5774" s="9">
        <f t="shared" si="453"/>
        <v>21.199999999999818</v>
      </c>
      <c r="M5774" s="9">
        <f t="shared" si="454"/>
        <v>-21.199999999999818</v>
      </c>
    </row>
    <row r="5775" spans="1:13">
      <c r="A5775" s="2">
        <v>35397</v>
      </c>
      <c r="B5775" s="1">
        <v>6591.8</v>
      </c>
      <c r="C5775" s="1">
        <v>6646.3</v>
      </c>
      <c r="D5775" s="1">
        <v>6573.5</v>
      </c>
      <c r="E5775" s="1">
        <v>6644.8</v>
      </c>
      <c r="I5775" s="3">
        <f t="shared" si="450"/>
        <v>8.0402924846020817E-3</v>
      </c>
      <c r="J5775" s="3">
        <f t="shared" si="451"/>
        <v>-8.0402924846020817E-3</v>
      </c>
      <c r="K5775" s="9">
        <f t="shared" si="452"/>
        <v>72.800000000000182</v>
      </c>
      <c r="L5775" s="9">
        <f t="shared" si="453"/>
        <v>53</v>
      </c>
      <c r="M5775" s="9">
        <f t="shared" si="454"/>
        <v>-53</v>
      </c>
    </row>
    <row r="5776" spans="1:13">
      <c r="A5776" s="2">
        <v>35396</v>
      </c>
      <c r="B5776" s="1">
        <v>6631.6</v>
      </c>
      <c r="C5776" s="1">
        <v>6635.1</v>
      </c>
      <c r="D5776" s="1">
        <v>6562.4</v>
      </c>
      <c r="E5776" s="1">
        <v>6591.8</v>
      </c>
      <c r="I5776" s="3">
        <f t="shared" si="450"/>
        <v>-5.9865792053079726E-3</v>
      </c>
      <c r="J5776" s="3">
        <f t="shared" si="451"/>
        <v>6.0015682489897131E-3</v>
      </c>
      <c r="K5776" s="9">
        <f t="shared" si="452"/>
        <v>72.700000000000728</v>
      </c>
      <c r="L5776" s="9">
        <f t="shared" si="453"/>
        <v>-39.699999999999818</v>
      </c>
      <c r="M5776" s="9">
        <f t="shared" si="454"/>
        <v>39.800000000000182</v>
      </c>
    </row>
    <row r="5777" spans="1:13">
      <c r="A5777" s="2">
        <v>35395</v>
      </c>
      <c r="B5777" s="1">
        <v>6649.2</v>
      </c>
      <c r="C5777" s="1">
        <v>6676.3</v>
      </c>
      <c r="D5777" s="1">
        <v>6617.5</v>
      </c>
      <c r="E5777" s="1">
        <v>6631.5</v>
      </c>
      <c r="I5777" s="3">
        <f t="shared" si="450"/>
        <v>-2.6619743728568579E-3</v>
      </c>
      <c r="J5777" s="3">
        <f t="shared" si="451"/>
        <v>2.6619743728568579E-3</v>
      </c>
      <c r="K5777" s="9">
        <f t="shared" si="452"/>
        <v>58.800000000000182</v>
      </c>
      <c r="L5777" s="9">
        <f t="shared" si="453"/>
        <v>-17.699999999999818</v>
      </c>
      <c r="M5777" s="9">
        <f t="shared" si="454"/>
        <v>17.699999999999818</v>
      </c>
    </row>
    <row r="5778" spans="1:13">
      <c r="A5778" s="2">
        <v>35394</v>
      </c>
      <c r="B5778" s="1">
        <v>6645.9</v>
      </c>
      <c r="C5778" s="1">
        <v>6689.6</v>
      </c>
      <c r="D5778" s="1">
        <v>6637.2</v>
      </c>
      <c r="E5778" s="1">
        <v>6649.2</v>
      </c>
      <c r="I5778" s="3">
        <f t="shared" si="450"/>
        <v>6.0193824113645943E-4</v>
      </c>
      <c r="J5778" s="3">
        <f t="shared" si="451"/>
        <v>-4.9654674310479878E-4</v>
      </c>
      <c r="K5778" s="9">
        <f t="shared" si="452"/>
        <v>52.400000000000546</v>
      </c>
      <c r="L5778" s="9">
        <f t="shared" si="453"/>
        <v>4</v>
      </c>
      <c r="M5778" s="9">
        <f t="shared" si="454"/>
        <v>-3.3000000000001819</v>
      </c>
    </row>
    <row r="5779" spans="1:13">
      <c r="A5779" s="2">
        <v>35391</v>
      </c>
      <c r="B5779" s="1">
        <v>6643.9</v>
      </c>
      <c r="C5779" s="1">
        <v>6692.2</v>
      </c>
      <c r="D5779" s="1">
        <v>6639.9</v>
      </c>
      <c r="E5779" s="1">
        <v>6645.2</v>
      </c>
      <c r="I5779" s="3">
        <f t="shared" si="450"/>
        <v>3.0187767916440259E-3</v>
      </c>
      <c r="J5779" s="3">
        <f t="shared" si="451"/>
        <v>-1.9566820692668192E-4</v>
      </c>
      <c r="K5779" s="9">
        <f t="shared" si="452"/>
        <v>52.300000000000182</v>
      </c>
      <c r="L5779" s="9">
        <f t="shared" si="453"/>
        <v>20</v>
      </c>
      <c r="M5779" s="9">
        <f t="shared" si="454"/>
        <v>-1.3000000000001819</v>
      </c>
    </row>
    <row r="5780" spans="1:13">
      <c r="A5780" s="2">
        <v>35390</v>
      </c>
      <c r="B5780" s="1">
        <v>6541.3</v>
      </c>
      <c r="C5780" s="1">
        <v>6633.1</v>
      </c>
      <c r="D5780" s="1">
        <v>6541.3</v>
      </c>
      <c r="E5780" s="1">
        <v>6625.2</v>
      </c>
      <c r="I5780" s="3">
        <f t="shared" si="450"/>
        <v>1.2826196627581617E-2</v>
      </c>
      <c r="J5780" s="3">
        <f t="shared" si="451"/>
        <v>-1.2826196627581617E-2</v>
      </c>
      <c r="K5780" s="9">
        <f t="shared" si="452"/>
        <v>91.800000000000182</v>
      </c>
      <c r="L5780" s="9">
        <f t="shared" si="453"/>
        <v>83.899999999999636</v>
      </c>
      <c r="M5780" s="9">
        <f t="shared" si="454"/>
        <v>-83.899999999999636</v>
      </c>
    </row>
    <row r="5781" spans="1:13">
      <c r="A5781" s="2">
        <v>35389</v>
      </c>
      <c r="B5781" s="1">
        <v>6556.9</v>
      </c>
      <c r="C5781" s="1">
        <v>6561</v>
      </c>
      <c r="D5781" s="1">
        <v>6514.1</v>
      </c>
      <c r="E5781" s="1">
        <v>6541.3</v>
      </c>
      <c r="I5781" s="3">
        <f t="shared" si="450"/>
        <v>-2.3791730848418393E-3</v>
      </c>
      <c r="J5781" s="3">
        <f t="shared" si="451"/>
        <v>2.3791730848418393E-3</v>
      </c>
      <c r="K5781" s="9">
        <f t="shared" si="452"/>
        <v>46.899999999999636</v>
      </c>
      <c r="L5781" s="9">
        <f t="shared" si="453"/>
        <v>-15.599999999999454</v>
      </c>
      <c r="M5781" s="9">
        <f t="shared" si="454"/>
        <v>15.599999999999454</v>
      </c>
    </row>
    <row r="5782" spans="1:13">
      <c r="A5782" s="2">
        <v>35388</v>
      </c>
      <c r="B5782" s="1">
        <v>6553.7</v>
      </c>
      <c r="C5782" s="1">
        <v>6571.5</v>
      </c>
      <c r="D5782" s="1">
        <v>6516.9</v>
      </c>
      <c r="E5782" s="1">
        <v>6556.9</v>
      </c>
      <c r="I5782" s="3">
        <f t="shared" si="450"/>
        <v>1.0676916506510145E-4</v>
      </c>
      <c r="J5782" s="3">
        <f t="shared" si="451"/>
        <v>-4.8827379953306042E-4</v>
      </c>
      <c r="K5782" s="9">
        <f t="shared" si="452"/>
        <v>54.600000000000364</v>
      </c>
      <c r="L5782" s="9">
        <f t="shared" si="453"/>
        <v>0.6999999999998181</v>
      </c>
      <c r="M5782" s="9">
        <f t="shared" si="454"/>
        <v>-3.1999999999998181</v>
      </c>
    </row>
    <row r="5783" spans="1:13">
      <c r="A5783" s="2">
        <v>35387</v>
      </c>
      <c r="B5783" s="1">
        <v>6520.4</v>
      </c>
      <c r="C5783" s="1">
        <v>6558.7</v>
      </c>
      <c r="D5783" s="1">
        <v>6478.9</v>
      </c>
      <c r="E5783" s="1">
        <v>6556.2</v>
      </c>
      <c r="I5783" s="3">
        <f t="shared" si="450"/>
        <v>5.1050912937497406E-3</v>
      </c>
      <c r="J5783" s="3">
        <f t="shared" si="451"/>
        <v>-5.4904607079320567E-3</v>
      </c>
      <c r="K5783" s="9">
        <f t="shared" si="452"/>
        <v>79.800000000000182</v>
      </c>
      <c r="L5783" s="9">
        <f t="shared" si="453"/>
        <v>33.300000000000182</v>
      </c>
      <c r="M5783" s="9">
        <f t="shared" si="454"/>
        <v>-35.800000000000182</v>
      </c>
    </row>
    <row r="5784" spans="1:13">
      <c r="A5784" s="2">
        <v>35383</v>
      </c>
      <c r="B5784" s="1">
        <v>6570.9</v>
      </c>
      <c r="C5784" s="1">
        <v>6595.3</v>
      </c>
      <c r="D5784" s="1">
        <v>6508.8</v>
      </c>
      <c r="E5784" s="1">
        <v>6522.9</v>
      </c>
      <c r="I5784" s="3">
        <f t="shared" si="450"/>
        <v>-7.304935396977583E-3</v>
      </c>
      <c r="J5784" s="3">
        <f t="shared" si="451"/>
        <v>7.304935396977583E-3</v>
      </c>
      <c r="K5784" s="9">
        <f t="shared" si="452"/>
        <v>86.5</v>
      </c>
      <c r="L5784" s="9">
        <f t="shared" si="453"/>
        <v>-48</v>
      </c>
      <c r="M5784" s="9">
        <f t="shared" si="454"/>
        <v>48</v>
      </c>
    </row>
    <row r="5785" spans="1:13">
      <c r="A5785" s="2">
        <v>35382</v>
      </c>
      <c r="B5785" s="1">
        <v>6503.8</v>
      </c>
      <c r="C5785" s="1">
        <v>6571.7</v>
      </c>
      <c r="D5785" s="1">
        <v>6481.7</v>
      </c>
      <c r="E5785" s="1">
        <v>6570.9</v>
      </c>
      <c r="I5785" s="3">
        <f t="shared" si="450"/>
        <v>7.2969202704151965E-3</v>
      </c>
      <c r="J5785" s="3">
        <f t="shared" si="451"/>
        <v>-1.0317045419600764E-2</v>
      </c>
      <c r="K5785" s="9">
        <f t="shared" si="452"/>
        <v>90</v>
      </c>
      <c r="L5785" s="9">
        <f t="shared" si="453"/>
        <v>47.599999999999454</v>
      </c>
      <c r="M5785" s="9">
        <f t="shared" si="454"/>
        <v>-67.099999999999454</v>
      </c>
    </row>
    <row r="5786" spans="1:13">
      <c r="A5786" s="2">
        <v>35381</v>
      </c>
      <c r="B5786" s="1">
        <v>6582.7</v>
      </c>
      <c r="C5786" s="1">
        <v>6624.2</v>
      </c>
      <c r="D5786" s="1">
        <v>6512.1</v>
      </c>
      <c r="E5786" s="1">
        <v>6523.3</v>
      </c>
      <c r="I5786" s="3">
        <f t="shared" si="450"/>
        <v>-9.0537605006911024E-3</v>
      </c>
      <c r="J5786" s="3">
        <f t="shared" si="451"/>
        <v>9.0236529083810042E-3</v>
      </c>
      <c r="K5786" s="9">
        <f t="shared" si="452"/>
        <v>112.09999999999945</v>
      </c>
      <c r="L5786" s="9">
        <f t="shared" si="453"/>
        <v>-59.599999999999454</v>
      </c>
      <c r="M5786" s="9">
        <f t="shared" si="454"/>
        <v>59.399999999999636</v>
      </c>
    </row>
    <row r="5787" spans="1:13">
      <c r="A5787" s="2">
        <v>35380</v>
      </c>
      <c r="B5787" s="1">
        <v>6559.5</v>
      </c>
      <c r="C5787" s="1">
        <v>6595.5</v>
      </c>
      <c r="D5787" s="1">
        <v>6552.7</v>
      </c>
      <c r="E5787" s="1">
        <v>6582.9</v>
      </c>
      <c r="I5787" s="3">
        <f t="shared" si="450"/>
        <v>3.567345072032874E-3</v>
      </c>
      <c r="J5787" s="3">
        <f t="shared" si="451"/>
        <v>-3.567345072032874E-3</v>
      </c>
      <c r="K5787" s="9">
        <f t="shared" si="452"/>
        <v>42.800000000000182</v>
      </c>
      <c r="L5787" s="9">
        <f t="shared" si="453"/>
        <v>23.399999999999636</v>
      </c>
      <c r="M5787" s="9">
        <f t="shared" si="454"/>
        <v>-23.399999999999636</v>
      </c>
    </row>
    <row r="5788" spans="1:13">
      <c r="A5788" s="2">
        <v>35377</v>
      </c>
      <c r="B5788" s="1">
        <v>6667.4</v>
      </c>
      <c r="C5788" s="1">
        <v>6682.6</v>
      </c>
      <c r="D5788" s="1">
        <v>6558.8</v>
      </c>
      <c r="E5788" s="1">
        <v>6559.5</v>
      </c>
      <c r="I5788" s="3">
        <f t="shared" si="450"/>
        <v>-1.6124193790310486E-2</v>
      </c>
      <c r="J5788" s="3">
        <f t="shared" si="451"/>
        <v>1.6183219845816905E-2</v>
      </c>
      <c r="K5788" s="9">
        <f t="shared" si="452"/>
        <v>123.80000000000018</v>
      </c>
      <c r="L5788" s="9">
        <f t="shared" si="453"/>
        <v>-107.5</v>
      </c>
      <c r="M5788" s="9">
        <f t="shared" si="454"/>
        <v>107.89999999999964</v>
      </c>
    </row>
    <row r="5789" spans="1:13">
      <c r="A5789" s="2">
        <v>35376</v>
      </c>
      <c r="B5789" s="1">
        <v>6702</v>
      </c>
      <c r="C5789" s="1">
        <v>6704</v>
      </c>
      <c r="D5789" s="1">
        <v>6636</v>
      </c>
      <c r="E5789" s="1">
        <v>6667</v>
      </c>
      <c r="I5789" s="3">
        <f t="shared" si="450"/>
        <v>-5.6080899680816696E-3</v>
      </c>
      <c r="J5789" s="3">
        <f t="shared" si="451"/>
        <v>5.2223216950164127E-3</v>
      </c>
      <c r="K5789" s="9">
        <f t="shared" si="452"/>
        <v>68</v>
      </c>
      <c r="L5789" s="9">
        <f t="shared" si="453"/>
        <v>-37.600000000000364</v>
      </c>
      <c r="M5789" s="9">
        <f t="shared" si="454"/>
        <v>35</v>
      </c>
    </row>
    <row r="5790" spans="1:13">
      <c r="A5790" s="2">
        <v>35375</v>
      </c>
      <c r="B5790" s="1">
        <v>6697.6</v>
      </c>
      <c r="C5790" s="1">
        <v>6757.7</v>
      </c>
      <c r="D5790" s="1">
        <v>6682.8</v>
      </c>
      <c r="E5790" s="1">
        <v>6704.6</v>
      </c>
      <c r="I5790" s="3">
        <f t="shared" si="450"/>
        <v>1.0600970511385388E-3</v>
      </c>
      <c r="J5790" s="3">
        <f t="shared" si="451"/>
        <v>-1.0451505016722408E-3</v>
      </c>
      <c r="K5790" s="9">
        <f t="shared" si="452"/>
        <v>74.899999999999636</v>
      </c>
      <c r="L5790" s="9">
        <f t="shared" si="453"/>
        <v>7.1000000000003638</v>
      </c>
      <c r="M5790" s="9">
        <f t="shared" si="454"/>
        <v>-7</v>
      </c>
    </row>
    <row r="5791" spans="1:13">
      <c r="A5791" s="2">
        <v>35374</v>
      </c>
      <c r="B5791" s="1">
        <v>6661.2</v>
      </c>
      <c r="C5791" s="1">
        <v>6756.3</v>
      </c>
      <c r="D5791" s="1">
        <v>6661.2</v>
      </c>
      <c r="E5791" s="1">
        <v>6697.5</v>
      </c>
      <c r="I5791" s="3">
        <f t="shared" si="450"/>
        <v>5.8571750394232937E-3</v>
      </c>
      <c r="J5791" s="3">
        <f t="shared" si="451"/>
        <v>-5.4494685642226901E-3</v>
      </c>
      <c r="K5791" s="9">
        <f t="shared" si="452"/>
        <v>95.100000000000364</v>
      </c>
      <c r="L5791" s="9">
        <f t="shared" si="453"/>
        <v>39</v>
      </c>
      <c r="M5791" s="9">
        <f t="shared" si="454"/>
        <v>-36.300000000000182</v>
      </c>
    </row>
    <row r="5792" spans="1:13">
      <c r="A5792" s="2">
        <v>35373</v>
      </c>
      <c r="B5792" s="1">
        <v>6638.6</v>
      </c>
      <c r="C5792" s="1">
        <v>6690.6</v>
      </c>
      <c r="D5792" s="1">
        <v>6614.2</v>
      </c>
      <c r="E5792" s="1">
        <v>6658.5</v>
      </c>
      <c r="I5792" s="3">
        <f t="shared" si="450"/>
        <v>2.6200478836336805E-3</v>
      </c>
      <c r="J5792" s="3">
        <f t="shared" si="451"/>
        <v>-2.9976199801162347E-3</v>
      </c>
      <c r="K5792" s="9">
        <f t="shared" si="452"/>
        <v>76.400000000000546</v>
      </c>
      <c r="L5792" s="9">
        <f t="shared" si="453"/>
        <v>17.399999999999636</v>
      </c>
      <c r="M5792" s="9">
        <f t="shared" si="454"/>
        <v>-19.899999999999636</v>
      </c>
    </row>
    <row r="5793" spans="1:13">
      <c r="A5793" s="2">
        <v>35370</v>
      </c>
      <c r="B5793" s="1">
        <v>6532.7</v>
      </c>
      <c r="C5793" s="1">
        <v>6670.1</v>
      </c>
      <c r="D5793" s="1">
        <v>6532.7</v>
      </c>
      <c r="E5793" s="1">
        <v>6641.1</v>
      </c>
      <c r="I5793" s="3">
        <f t="shared" si="450"/>
        <v>1.6531202644992422E-2</v>
      </c>
      <c r="J5793" s="3">
        <f t="shared" si="451"/>
        <v>-1.6593445282961188E-2</v>
      </c>
      <c r="K5793" s="9">
        <f t="shared" si="452"/>
        <v>137.40000000000055</v>
      </c>
      <c r="L5793" s="9">
        <f t="shared" si="453"/>
        <v>108</v>
      </c>
      <c r="M5793" s="9">
        <f t="shared" si="454"/>
        <v>-108.40000000000055</v>
      </c>
    </row>
    <row r="5794" spans="1:13">
      <c r="A5794" s="2">
        <v>35369</v>
      </c>
      <c r="B5794" s="1">
        <v>6543.5</v>
      </c>
      <c r="C5794" s="1">
        <v>6548.2</v>
      </c>
      <c r="D5794" s="1">
        <v>6476.9</v>
      </c>
      <c r="E5794" s="1">
        <v>6533.1</v>
      </c>
      <c r="I5794" s="3">
        <f t="shared" si="450"/>
        <v>-1.5435872356032911E-3</v>
      </c>
      <c r="J5794" s="3">
        <f t="shared" si="451"/>
        <v>1.589363490486687E-3</v>
      </c>
      <c r="K5794" s="9">
        <f t="shared" si="452"/>
        <v>71.300000000000182</v>
      </c>
      <c r="L5794" s="9">
        <f t="shared" si="453"/>
        <v>-10.099999999999454</v>
      </c>
      <c r="M5794" s="9">
        <f t="shared" si="454"/>
        <v>10.399999999999636</v>
      </c>
    </row>
    <row r="5795" spans="1:13">
      <c r="A5795" s="2">
        <v>35368</v>
      </c>
      <c r="B5795" s="1">
        <v>6563.4</v>
      </c>
      <c r="C5795" s="1">
        <v>6591.1</v>
      </c>
      <c r="D5795" s="1">
        <v>6486.6</v>
      </c>
      <c r="E5795" s="1">
        <v>6543.2</v>
      </c>
      <c r="I5795" s="3">
        <f t="shared" si="450"/>
        <v>-9.9241186619234475E-4</v>
      </c>
      <c r="J5795" s="3">
        <f t="shared" si="451"/>
        <v>3.0776731572050796E-3</v>
      </c>
      <c r="K5795" s="9">
        <f t="shared" si="452"/>
        <v>104.5</v>
      </c>
      <c r="L5795" s="9">
        <f t="shared" si="453"/>
        <v>-6.5</v>
      </c>
      <c r="M5795" s="9">
        <f t="shared" si="454"/>
        <v>20.199999999999818</v>
      </c>
    </row>
    <row r="5796" spans="1:13">
      <c r="A5796" s="2">
        <v>35367</v>
      </c>
      <c r="B5796" s="1">
        <v>6401</v>
      </c>
      <c r="C5796" s="1">
        <v>6556.9</v>
      </c>
      <c r="D5796" s="1">
        <v>6316.9</v>
      </c>
      <c r="E5796" s="1">
        <v>6549.7</v>
      </c>
      <c r="I5796" s="3">
        <f t="shared" si="450"/>
        <v>2.3230745196063086E-2</v>
      </c>
      <c r="J5796" s="3">
        <f t="shared" si="451"/>
        <v>-2.3230745196063086E-2</v>
      </c>
      <c r="K5796" s="9">
        <f t="shared" si="452"/>
        <v>240</v>
      </c>
      <c r="L5796" s="9">
        <f t="shared" si="453"/>
        <v>148.69999999999982</v>
      </c>
      <c r="M5796" s="9">
        <f t="shared" si="454"/>
        <v>-148.69999999999982</v>
      </c>
    </row>
    <row r="5797" spans="1:13">
      <c r="A5797" s="2">
        <v>35366</v>
      </c>
      <c r="B5797" s="1">
        <v>6503.3</v>
      </c>
      <c r="C5797" s="1">
        <v>6544.7</v>
      </c>
      <c r="D5797" s="1">
        <v>6401</v>
      </c>
      <c r="E5797" s="1">
        <v>6401</v>
      </c>
      <c r="I5797" s="3">
        <f t="shared" si="450"/>
        <v>-1.5730475297156855E-2</v>
      </c>
      <c r="J5797" s="3">
        <f t="shared" si="451"/>
        <v>1.5730475297156855E-2</v>
      </c>
      <c r="K5797" s="9">
        <f t="shared" si="452"/>
        <v>143.69999999999982</v>
      </c>
      <c r="L5797" s="9">
        <f t="shared" si="453"/>
        <v>-102.30000000000018</v>
      </c>
      <c r="M5797" s="9">
        <f t="shared" si="454"/>
        <v>102.30000000000018</v>
      </c>
    </row>
    <row r="5798" spans="1:13">
      <c r="A5798" s="2">
        <v>35363</v>
      </c>
      <c r="B5798" s="1">
        <v>6588.8</v>
      </c>
      <c r="C5798" s="1">
        <v>6595</v>
      </c>
      <c r="D5798" s="1">
        <v>6492.6</v>
      </c>
      <c r="E5798" s="1">
        <v>6503.3</v>
      </c>
      <c r="I5798" s="3">
        <f t="shared" si="450"/>
        <v>-1.2976566294317629E-2</v>
      </c>
      <c r="J5798" s="3">
        <f t="shared" si="451"/>
        <v>1.2976566294317629E-2</v>
      </c>
      <c r="K5798" s="9">
        <f t="shared" si="452"/>
        <v>102.39999999999964</v>
      </c>
      <c r="L5798" s="9">
        <f t="shared" si="453"/>
        <v>-85.5</v>
      </c>
      <c r="M5798" s="9">
        <f t="shared" si="454"/>
        <v>85.5</v>
      </c>
    </row>
    <row r="5799" spans="1:13">
      <c r="A5799" s="2">
        <v>35362</v>
      </c>
      <c r="B5799" s="1">
        <v>6635.9</v>
      </c>
      <c r="C5799" s="1">
        <v>6644.9</v>
      </c>
      <c r="D5799" s="1">
        <v>6562.5</v>
      </c>
      <c r="E5799" s="1">
        <v>6588.8</v>
      </c>
      <c r="I5799" s="3">
        <f t="shared" si="450"/>
        <v>-8.99437475558767E-3</v>
      </c>
      <c r="J5799" s="3">
        <f t="shared" si="451"/>
        <v>7.0977561446072812E-3</v>
      </c>
      <c r="K5799" s="9">
        <f t="shared" si="452"/>
        <v>82.399999999999636</v>
      </c>
      <c r="L5799" s="9">
        <f t="shared" si="453"/>
        <v>-59.800000000000182</v>
      </c>
      <c r="M5799" s="9">
        <f t="shared" si="454"/>
        <v>47.099999999999454</v>
      </c>
    </row>
    <row r="5800" spans="1:13">
      <c r="A5800" s="2">
        <v>35361</v>
      </c>
      <c r="B5800" s="1">
        <v>6639.5</v>
      </c>
      <c r="C5800" s="1">
        <v>6658.1</v>
      </c>
      <c r="D5800" s="1">
        <v>6543</v>
      </c>
      <c r="E5800" s="1">
        <v>6648.6</v>
      </c>
      <c r="I5800" s="3">
        <f t="shared" si="450"/>
        <v>-4.044580262448319E-3</v>
      </c>
      <c r="J5800" s="3">
        <f t="shared" si="451"/>
        <v>-1.3705851344228276E-3</v>
      </c>
      <c r="K5800" s="9">
        <f t="shared" si="452"/>
        <v>115.10000000000036</v>
      </c>
      <c r="L5800" s="9">
        <f t="shared" si="453"/>
        <v>-27</v>
      </c>
      <c r="M5800" s="9">
        <f t="shared" si="454"/>
        <v>-9.1000000000003638</v>
      </c>
    </row>
    <row r="5801" spans="1:13">
      <c r="A5801" s="2">
        <v>35360</v>
      </c>
      <c r="B5801" s="1">
        <v>6798.9</v>
      </c>
      <c r="C5801" s="1">
        <v>6798.9</v>
      </c>
      <c r="D5801" s="1">
        <v>6659.9</v>
      </c>
      <c r="E5801" s="1">
        <v>6675.6</v>
      </c>
      <c r="I5801" s="3">
        <f t="shared" si="450"/>
        <v>-1.8135286590477764E-2</v>
      </c>
      <c r="J5801" s="3">
        <f t="shared" si="451"/>
        <v>1.8135286590477764E-2</v>
      </c>
      <c r="K5801" s="9">
        <f t="shared" si="452"/>
        <v>139</v>
      </c>
      <c r="L5801" s="9">
        <f t="shared" si="453"/>
        <v>-123.29999999999927</v>
      </c>
      <c r="M5801" s="9">
        <f t="shared" si="454"/>
        <v>123.29999999999927</v>
      </c>
    </row>
    <row r="5802" spans="1:13">
      <c r="A5802" s="2">
        <v>35359</v>
      </c>
      <c r="B5802" s="1">
        <v>6798.1</v>
      </c>
      <c r="C5802" s="1">
        <v>6851.5</v>
      </c>
      <c r="D5802" s="1">
        <v>6761.6</v>
      </c>
      <c r="E5802" s="1">
        <v>6798.9</v>
      </c>
      <c r="I5802" s="3">
        <f t="shared" si="450"/>
        <v>1.1767993998312357E-4</v>
      </c>
      <c r="J5802" s="3">
        <f t="shared" si="451"/>
        <v>-1.1767993998312357E-4</v>
      </c>
      <c r="K5802" s="9">
        <f t="shared" si="452"/>
        <v>89.899999999999636</v>
      </c>
      <c r="L5802" s="9">
        <f t="shared" si="453"/>
        <v>0.7999999999992724</v>
      </c>
      <c r="M5802" s="9">
        <f t="shared" si="454"/>
        <v>-0.7999999999992724</v>
      </c>
    </row>
    <row r="5803" spans="1:13">
      <c r="A5803" s="2">
        <v>35356</v>
      </c>
      <c r="B5803" s="1">
        <v>6768.5</v>
      </c>
      <c r="C5803" s="1">
        <v>6816.1</v>
      </c>
      <c r="D5803" s="1">
        <v>6742.6</v>
      </c>
      <c r="E5803" s="1">
        <v>6798.1</v>
      </c>
      <c r="I5803" s="3">
        <f t="shared" si="450"/>
        <v>4.7443097842152478E-3</v>
      </c>
      <c r="J5803" s="3">
        <f t="shared" si="451"/>
        <v>-4.3731993794785201E-3</v>
      </c>
      <c r="K5803" s="9">
        <f t="shared" si="452"/>
        <v>73.5</v>
      </c>
      <c r="L5803" s="9">
        <f t="shared" si="453"/>
        <v>32.100000000000364</v>
      </c>
      <c r="M5803" s="9">
        <f t="shared" si="454"/>
        <v>-29.600000000000364</v>
      </c>
    </row>
    <row r="5804" spans="1:13">
      <c r="A5804" s="2">
        <v>35355</v>
      </c>
      <c r="B5804" s="1">
        <v>6736</v>
      </c>
      <c r="C5804" s="1">
        <v>6786.3</v>
      </c>
      <c r="D5804" s="1">
        <v>6714.4</v>
      </c>
      <c r="E5804" s="1">
        <v>6766</v>
      </c>
      <c r="I5804" s="3">
        <f t="shared" si="450"/>
        <v>4.8266132026434988E-3</v>
      </c>
      <c r="J5804" s="3">
        <f t="shared" si="451"/>
        <v>-4.4536817102137768E-3</v>
      </c>
      <c r="K5804" s="9">
        <f t="shared" si="452"/>
        <v>71.900000000000546</v>
      </c>
      <c r="L5804" s="9">
        <f t="shared" si="453"/>
        <v>32.5</v>
      </c>
      <c r="M5804" s="9">
        <f t="shared" si="454"/>
        <v>-30</v>
      </c>
    </row>
    <row r="5805" spans="1:13">
      <c r="A5805" s="2">
        <v>35354</v>
      </c>
      <c r="B5805" s="1">
        <v>6744.9</v>
      </c>
      <c r="C5805" s="1">
        <v>6775.8</v>
      </c>
      <c r="D5805" s="1">
        <v>6670.7</v>
      </c>
      <c r="E5805" s="1">
        <v>6733.5</v>
      </c>
      <c r="I5805" s="3">
        <f t="shared" si="450"/>
        <v>-1.6901659031267531E-3</v>
      </c>
      <c r="J5805" s="3">
        <f t="shared" si="451"/>
        <v>1.6901659031267531E-3</v>
      </c>
      <c r="K5805" s="9">
        <f t="shared" si="452"/>
        <v>105.10000000000036</v>
      </c>
      <c r="L5805" s="9">
        <f t="shared" si="453"/>
        <v>-11.399999999999636</v>
      </c>
      <c r="M5805" s="9">
        <f t="shared" si="454"/>
        <v>11.399999999999636</v>
      </c>
    </row>
    <row r="5806" spans="1:13">
      <c r="A5806" s="2">
        <v>35353</v>
      </c>
      <c r="B5806" s="1">
        <v>6631.3</v>
      </c>
      <c r="C5806" s="1">
        <v>6746.9</v>
      </c>
      <c r="D5806" s="1">
        <v>6631.3</v>
      </c>
      <c r="E5806" s="1">
        <v>6744.9</v>
      </c>
      <c r="I5806" s="3">
        <f t="shared" si="450"/>
        <v>1.7130879314764744E-2</v>
      </c>
      <c r="J5806" s="3">
        <f t="shared" si="451"/>
        <v>-1.7130879314764744E-2</v>
      </c>
      <c r="K5806" s="9">
        <f t="shared" si="452"/>
        <v>115.59999999999945</v>
      </c>
      <c r="L5806" s="9">
        <f t="shared" si="453"/>
        <v>113.59999999999945</v>
      </c>
      <c r="M5806" s="9">
        <f t="shared" si="454"/>
        <v>-113.59999999999945</v>
      </c>
    </row>
    <row r="5807" spans="1:13">
      <c r="A5807" s="2">
        <v>35352</v>
      </c>
      <c r="B5807" s="1">
        <v>6615.8</v>
      </c>
      <c r="C5807" s="1">
        <v>6631.3</v>
      </c>
      <c r="D5807" s="1">
        <v>6578.8</v>
      </c>
      <c r="E5807" s="1">
        <v>6631.3</v>
      </c>
      <c r="I5807" s="3">
        <f t="shared" si="450"/>
        <v>3.4501021411818388E-3</v>
      </c>
      <c r="J5807" s="3">
        <f t="shared" si="451"/>
        <v>-2.342876144986245E-3</v>
      </c>
      <c r="K5807" s="9">
        <f t="shared" si="452"/>
        <v>52.5</v>
      </c>
      <c r="L5807" s="9">
        <f t="shared" si="453"/>
        <v>22.800000000000182</v>
      </c>
      <c r="M5807" s="9">
        <f t="shared" si="454"/>
        <v>-15.5</v>
      </c>
    </row>
    <row r="5808" spans="1:13">
      <c r="A5808" s="2">
        <v>35349</v>
      </c>
      <c r="B5808" s="1">
        <v>6626.7</v>
      </c>
      <c r="C5808" s="1">
        <v>6678.2</v>
      </c>
      <c r="D5808" s="1">
        <v>6596.6</v>
      </c>
      <c r="E5808" s="1">
        <v>6608.5</v>
      </c>
      <c r="I5808" s="3">
        <f t="shared" si="450"/>
        <v>-2.7464650580228196E-3</v>
      </c>
      <c r="J5808" s="3">
        <f t="shared" si="451"/>
        <v>2.7464650580228196E-3</v>
      </c>
      <c r="K5808" s="9">
        <f t="shared" si="452"/>
        <v>81.599999999999454</v>
      </c>
      <c r="L5808" s="9">
        <f t="shared" si="453"/>
        <v>-18.199999999999818</v>
      </c>
      <c r="M5808" s="9">
        <f t="shared" si="454"/>
        <v>18.199999999999818</v>
      </c>
    </row>
    <row r="5809" spans="1:13">
      <c r="A5809" s="2">
        <v>35348</v>
      </c>
      <c r="B5809" s="1">
        <v>6631</v>
      </c>
      <c r="C5809" s="1">
        <v>6634.7</v>
      </c>
      <c r="D5809" s="1">
        <v>6592.4</v>
      </c>
      <c r="E5809" s="1">
        <v>6626.7</v>
      </c>
      <c r="I5809" s="3">
        <f t="shared" si="450"/>
        <v>-6.4846931081287613E-4</v>
      </c>
      <c r="J5809" s="3">
        <f t="shared" si="451"/>
        <v>6.4846931081287613E-4</v>
      </c>
      <c r="K5809" s="9">
        <f t="shared" si="452"/>
        <v>42.300000000000182</v>
      </c>
      <c r="L5809" s="9">
        <f t="shared" si="453"/>
        <v>-4.3000000000001819</v>
      </c>
      <c r="M5809" s="9">
        <f t="shared" si="454"/>
        <v>4.3000000000001819</v>
      </c>
    </row>
    <row r="5810" spans="1:13">
      <c r="A5810" s="2">
        <v>35347</v>
      </c>
      <c r="B5810" s="1">
        <v>6651.5</v>
      </c>
      <c r="C5810" s="1">
        <v>6669.7</v>
      </c>
      <c r="D5810" s="1">
        <v>6592.5</v>
      </c>
      <c r="E5810" s="1">
        <v>6631</v>
      </c>
      <c r="I5810" s="3">
        <f t="shared" si="450"/>
        <v>-3.0820115763361649E-3</v>
      </c>
      <c r="J5810" s="3">
        <f t="shared" si="451"/>
        <v>3.0820115763361649E-3</v>
      </c>
      <c r="K5810" s="9">
        <f t="shared" si="452"/>
        <v>77.199999999999818</v>
      </c>
      <c r="L5810" s="9">
        <f t="shared" si="453"/>
        <v>-20.5</v>
      </c>
      <c r="M5810" s="9">
        <f t="shared" si="454"/>
        <v>20.5</v>
      </c>
    </row>
    <row r="5811" spans="1:13">
      <c r="A5811" s="2">
        <v>35346</v>
      </c>
      <c r="B5811" s="1">
        <v>6612.6</v>
      </c>
      <c r="C5811" s="1">
        <v>6659.3</v>
      </c>
      <c r="D5811" s="1">
        <v>6609.4</v>
      </c>
      <c r="E5811" s="1">
        <v>6651.5</v>
      </c>
      <c r="I5811" s="3">
        <f t="shared" si="450"/>
        <v>5.8827087681093118E-3</v>
      </c>
      <c r="J5811" s="3">
        <f t="shared" si="451"/>
        <v>-5.8827087681093118E-3</v>
      </c>
      <c r="K5811" s="9">
        <f t="shared" si="452"/>
        <v>49.900000000000546</v>
      </c>
      <c r="L5811" s="9">
        <f t="shared" si="453"/>
        <v>38.899999999999636</v>
      </c>
      <c r="M5811" s="9">
        <f t="shared" si="454"/>
        <v>-38.899999999999636</v>
      </c>
    </row>
    <row r="5812" spans="1:13">
      <c r="A5812" s="2">
        <v>35345</v>
      </c>
      <c r="B5812" s="1">
        <v>6627.2</v>
      </c>
      <c r="C5812" s="1">
        <v>6627.2</v>
      </c>
      <c r="D5812" s="1">
        <v>6575.3</v>
      </c>
      <c r="E5812" s="1">
        <v>6612.6</v>
      </c>
      <c r="I5812" s="3">
        <f t="shared" si="450"/>
        <v>-2.157871704718537E-3</v>
      </c>
      <c r="J5812" s="3">
        <f t="shared" si="451"/>
        <v>2.2030420086913711E-3</v>
      </c>
      <c r="K5812" s="9">
        <f t="shared" si="452"/>
        <v>51.899999999999636</v>
      </c>
      <c r="L5812" s="9">
        <f t="shared" si="453"/>
        <v>-14.299999999999272</v>
      </c>
      <c r="M5812" s="9">
        <f t="shared" si="454"/>
        <v>14.599999999999454</v>
      </c>
    </row>
    <row r="5813" spans="1:13">
      <c r="A5813" s="2">
        <v>35342</v>
      </c>
      <c r="B5813" s="1">
        <v>6608.3</v>
      </c>
      <c r="C5813" s="1">
        <v>6659.3</v>
      </c>
      <c r="D5813" s="1">
        <v>6591.9</v>
      </c>
      <c r="E5813" s="1">
        <v>6626.9</v>
      </c>
      <c r="I5813" s="3">
        <f t="shared" si="450"/>
        <v>3.1941627055011436E-3</v>
      </c>
      <c r="J5813" s="3">
        <f t="shared" si="451"/>
        <v>-2.8146421923943305E-3</v>
      </c>
      <c r="K5813" s="9">
        <f t="shared" si="452"/>
        <v>67.400000000000546</v>
      </c>
      <c r="L5813" s="9">
        <f t="shared" si="453"/>
        <v>21.099999999999454</v>
      </c>
      <c r="M5813" s="9">
        <f t="shared" si="454"/>
        <v>-18.599999999999454</v>
      </c>
    </row>
    <row r="5814" spans="1:13">
      <c r="A5814" s="2">
        <v>35340</v>
      </c>
      <c r="B5814" s="1">
        <v>6522.8</v>
      </c>
      <c r="C5814" s="1">
        <v>6612</v>
      </c>
      <c r="D5814" s="1">
        <v>6522.8</v>
      </c>
      <c r="E5814" s="1">
        <v>6605.8</v>
      </c>
      <c r="I5814" s="3">
        <f t="shared" si="450"/>
        <v>1.2895410705797625E-2</v>
      </c>
      <c r="J5814" s="3">
        <f t="shared" si="451"/>
        <v>-1.2724596798920709E-2</v>
      </c>
      <c r="K5814" s="9">
        <f t="shared" si="452"/>
        <v>89.199999999999818</v>
      </c>
      <c r="L5814" s="9">
        <f t="shared" si="453"/>
        <v>84.100000000000364</v>
      </c>
      <c r="M5814" s="9">
        <f t="shared" si="454"/>
        <v>-83</v>
      </c>
    </row>
    <row r="5815" spans="1:13">
      <c r="A5815" s="2">
        <v>35339</v>
      </c>
      <c r="B5815" s="1">
        <v>6446.8</v>
      </c>
      <c r="C5815" s="1">
        <v>6525.8</v>
      </c>
      <c r="D5815" s="1">
        <v>6431.4</v>
      </c>
      <c r="E5815" s="1">
        <v>6521.7</v>
      </c>
      <c r="I5815" s="3">
        <f t="shared" si="450"/>
        <v>1.1618167152695855E-2</v>
      </c>
      <c r="J5815" s="3">
        <f t="shared" si="451"/>
        <v>-1.1618167152695855E-2</v>
      </c>
      <c r="K5815" s="9">
        <f t="shared" si="452"/>
        <v>94.400000000000546</v>
      </c>
      <c r="L5815" s="9">
        <f t="shared" si="453"/>
        <v>74.899999999999636</v>
      </c>
      <c r="M5815" s="9">
        <f t="shared" si="454"/>
        <v>-74.899999999999636</v>
      </c>
    </row>
    <row r="5816" spans="1:13">
      <c r="A5816" s="2">
        <v>35338</v>
      </c>
      <c r="B5816" s="1">
        <v>6458.8</v>
      </c>
      <c r="C5816" s="1">
        <v>6476.6</v>
      </c>
      <c r="D5816" s="1">
        <v>6422.4</v>
      </c>
      <c r="E5816" s="1">
        <v>6446.8</v>
      </c>
      <c r="I5816" s="3">
        <f t="shared" si="450"/>
        <v>-1.857930265684028E-3</v>
      </c>
      <c r="J5816" s="3">
        <f t="shared" si="451"/>
        <v>1.857930265684028E-3</v>
      </c>
      <c r="K5816" s="9">
        <f t="shared" si="452"/>
        <v>54.200000000000728</v>
      </c>
      <c r="L5816" s="9">
        <f t="shared" si="453"/>
        <v>-12</v>
      </c>
      <c r="M5816" s="9">
        <f t="shared" si="454"/>
        <v>12</v>
      </c>
    </row>
    <row r="5817" spans="1:13">
      <c r="A5817" s="2">
        <v>35335</v>
      </c>
      <c r="B5817" s="1">
        <v>6535.6</v>
      </c>
      <c r="C5817" s="1">
        <v>6544.7</v>
      </c>
      <c r="D5817" s="1">
        <v>6453.3</v>
      </c>
      <c r="E5817" s="1">
        <v>6458.8</v>
      </c>
      <c r="I5817" s="3">
        <f t="shared" si="450"/>
        <v>-1.1796386113618546E-2</v>
      </c>
      <c r="J5817" s="3">
        <f t="shared" si="451"/>
        <v>1.1751025154538249E-2</v>
      </c>
      <c r="K5817" s="9">
        <f t="shared" si="452"/>
        <v>91.399999999999636</v>
      </c>
      <c r="L5817" s="9">
        <f t="shared" si="453"/>
        <v>-77.099999999999454</v>
      </c>
      <c r="M5817" s="9">
        <f t="shared" si="454"/>
        <v>76.800000000000182</v>
      </c>
    </row>
    <row r="5818" spans="1:13">
      <c r="A5818" s="2">
        <v>35334</v>
      </c>
      <c r="B5818" s="1">
        <v>6513.8</v>
      </c>
      <c r="C5818" s="1">
        <v>6545.1</v>
      </c>
      <c r="D5818" s="1">
        <v>6502.2</v>
      </c>
      <c r="E5818" s="1">
        <v>6535.9</v>
      </c>
      <c r="I5818" s="3">
        <f t="shared" si="450"/>
        <v>3.3927968313426041E-3</v>
      </c>
      <c r="J5818" s="3">
        <f t="shared" si="451"/>
        <v>-3.3927968313426041E-3</v>
      </c>
      <c r="K5818" s="9">
        <f t="shared" si="452"/>
        <v>42.900000000000546</v>
      </c>
      <c r="L5818" s="9">
        <f t="shared" si="453"/>
        <v>22.099999999999454</v>
      </c>
      <c r="M5818" s="9">
        <f t="shared" si="454"/>
        <v>-22.099999999999454</v>
      </c>
    </row>
    <row r="5819" spans="1:13">
      <c r="A5819" s="2">
        <v>35333</v>
      </c>
      <c r="B5819" s="1">
        <v>6566.3</v>
      </c>
      <c r="C5819" s="1">
        <v>6573.1</v>
      </c>
      <c r="D5819" s="1">
        <v>6499.1</v>
      </c>
      <c r="E5819" s="1">
        <v>6513.8</v>
      </c>
      <c r="I5819" s="3">
        <f t="shared" si="450"/>
        <v>-6.5883788317827995E-3</v>
      </c>
      <c r="J5819" s="3">
        <f t="shared" si="451"/>
        <v>7.9953702998644596E-3</v>
      </c>
      <c r="K5819" s="9">
        <f t="shared" si="452"/>
        <v>74</v>
      </c>
      <c r="L5819" s="9">
        <f t="shared" si="453"/>
        <v>-43.199999999999818</v>
      </c>
      <c r="M5819" s="9">
        <f t="shared" si="454"/>
        <v>52.5</v>
      </c>
    </row>
    <row r="5820" spans="1:13">
      <c r="A5820" s="2">
        <v>35332</v>
      </c>
      <c r="B5820" s="1">
        <v>6551.7</v>
      </c>
      <c r="C5820" s="1">
        <v>6621.3</v>
      </c>
      <c r="D5820" s="1">
        <v>6541.9</v>
      </c>
      <c r="E5820" s="1">
        <v>6557</v>
      </c>
      <c r="I5820" s="3">
        <f t="shared" si="450"/>
        <v>8.0895034876447055E-4</v>
      </c>
      <c r="J5820" s="3">
        <f t="shared" si="451"/>
        <v>-8.0895034876447055E-4</v>
      </c>
      <c r="K5820" s="9">
        <f t="shared" si="452"/>
        <v>79.400000000000546</v>
      </c>
      <c r="L5820" s="9">
        <f t="shared" si="453"/>
        <v>5.3000000000001819</v>
      </c>
      <c r="M5820" s="9">
        <f t="shared" si="454"/>
        <v>-5.3000000000001819</v>
      </c>
    </row>
    <row r="5821" spans="1:13">
      <c r="A5821" s="2">
        <v>35331</v>
      </c>
      <c r="B5821" s="1">
        <v>6588.4</v>
      </c>
      <c r="C5821" s="1">
        <v>6588.8</v>
      </c>
      <c r="D5821" s="1">
        <v>6514</v>
      </c>
      <c r="E5821" s="1">
        <v>6551.7</v>
      </c>
      <c r="I5821" s="3">
        <f t="shared" si="450"/>
        <v>-5.5402082511156314E-3</v>
      </c>
      <c r="J5821" s="3">
        <f t="shared" si="451"/>
        <v>5.5703964543743273E-3</v>
      </c>
      <c r="K5821" s="9">
        <f t="shared" si="452"/>
        <v>74.800000000000182</v>
      </c>
      <c r="L5821" s="9">
        <f t="shared" si="453"/>
        <v>-36.5</v>
      </c>
      <c r="M5821" s="9">
        <f t="shared" si="454"/>
        <v>36.699999999999818</v>
      </c>
    </row>
    <row r="5822" spans="1:13">
      <c r="A5822" s="2">
        <v>35328</v>
      </c>
      <c r="B5822" s="1">
        <v>6560.2</v>
      </c>
      <c r="C5822" s="1">
        <v>6631.4</v>
      </c>
      <c r="D5822" s="1">
        <v>6560.2</v>
      </c>
      <c r="E5822" s="1">
        <v>6588.2</v>
      </c>
      <c r="I5822" s="3">
        <f t="shared" si="450"/>
        <v>4.2681625560196338E-3</v>
      </c>
      <c r="J5822" s="3">
        <f t="shared" si="451"/>
        <v>-4.2681625560196338E-3</v>
      </c>
      <c r="K5822" s="9">
        <f t="shared" si="452"/>
        <v>71.199999999999818</v>
      </c>
      <c r="L5822" s="9">
        <f t="shared" si="453"/>
        <v>28</v>
      </c>
      <c r="M5822" s="9">
        <f t="shared" si="454"/>
        <v>-28</v>
      </c>
    </row>
    <row r="5823" spans="1:13">
      <c r="A5823" s="2">
        <v>35327</v>
      </c>
      <c r="B5823" s="1">
        <v>6482.4</v>
      </c>
      <c r="C5823" s="1">
        <v>6562.3</v>
      </c>
      <c r="D5823" s="1">
        <v>6468.2</v>
      </c>
      <c r="E5823" s="1">
        <v>6560.2</v>
      </c>
      <c r="I5823" s="3">
        <f t="shared" si="450"/>
        <v>1.0878944773175457E-2</v>
      </c>
      <c r="J5823" s="3">
        <f t="shared" si="451"/>
        <v>-1.2001727755152441E-2</v>
      </c>
      <c r="K5823" s="9">
        <f t="shared" si="452"/>
        <v>94.100000000000364</v>
      </c>
      <c r="L5823" s="9">
        <f t="shared" si="453"/>
        <v>70.599999999999454</v>
      </c>
      <c r="M5823" s="9">
        <f t="shared" si="454"/>
        <v>-77.800000000000182</v>
      </c>
    </row>
    <row r="5824" spans="1:13">
      <c r="A5824" s="2">
        <v>35326</v>
      </c>
      <c r="B5824" s="1">
        <v>6512</v>
      </c>
      <c r="C5824" s="1">
        <v>6512</v>
      </c>
      <c r="D5824" s="1">
        <v>6457.7</v>
      </c>
      <c r="E5824" s="1">
        <v>6489.6</v>
      </c>
      <c r="I5824" s="3">
        <f t="shared" si="450"/>
        <v>-3.5010134512620961E-3</v>
      </c>
      <c r="J5824" s="3">
        <f t="shared" si="451"/>
        <v>3.4398034398033838E-3</v>
      </c>
      <c r="K5824" s="9">
        <f t="shared" si="452"/>
        <v>54.300000000000182</v>
      </c>
      <c r="L5824" s="9">
        <f t="shared" si="453"/>
        <v>-22.799999999999272</v>
      </c>
      <c r="M5824" s="9">
        <f t="shared" si="454"/>
        <v>22.399999999999636</v>
      </c>
    </row>
    <row r="5825" spans="1:13">
      <c r="A5825" s="2">
        <v>35325</v>
      </c>
      <c r="B5825" s="1">
        <v>6534.2</v>
      </c>
      <c r="C5825" s="1">
        <v>6557.7</v>
      </c>
      <c r="D5825" s="1">
        <v>6482.1</v>
      </c>
      <c r="E5825" s="1">
        <v>6512.4</v>
      </c>
      <c r="I5825" s="3">
        <f t="shared" si="450"/>
        <v>-3.3362921245141228E-3</v>
      </c>
      <c r="J5825" s="3">
        <f t="shared" si="451"/>
        <v>3.3362921245141228E-3</v>
      </c>
      <c r="K5825" s="9">
        <f t="shared" si="452"/>
        <v>75.599999999999454</v>
      </c>
      <c r="L5825" s="9">
        <f t="shared" si="453"/>
        <v>-21.800000000000182</v>
      </c>
      <c r="M5825" s="9">
        <f t="shared" si="454"/>
        <v>21.800000000000182</v>
      </c>
    </row>
    <row r="5826" spans="1:13">
      <c r="A5826" s="2">
        <v>35324</v>
      </c>
      <c r="B5826" s="1">
        <v>6466</v>
      </c>
      <c r="C5826" s="1">
        <v>6539.2</v>
      </c>
      <c r="D5826" s="1">
        <v>6466</v>
      </c>
      <c r="E5826" s="1">
        <v>6534.2</v>
      </c>
      <c r="I5826" s="3">
        <f t="shared" si="450"/>
        <v>1.0828872869032518E-2</v>
      </c>
      <c r="J5826" s="3">
        <f t="shared" si="451"/>
        <v>-1.0547479121558895E-2</v>
      </c>
      <c r="K5826" s="9">
        <f t="shared" si="452"/>
        <v>73.199999999999818</v>
      </c>
      <c r="L5826" s="9">
        <f t="shared" si="453"/>
        <v>70</v>
      </c>
      <c r="M5826" s="9">
        <f t="shared" si="454"/>
        <v>-68.199999999999818</v>
      </c>
    </row>
    <row r="5827" spans="1:13">
      <c r="A5827" s="2">
        <v>35321</v>
      </c>
      <c r="B5827" s="1">
        <v>6391.2</v>
      </c>
      <c r="C5827" s="1">
        <v>6497</v>
      </c>
      <c r="D5827" s="1">
        <v>6391.2</v>
      </c>
      <c r="E5827" s="1">
        <v>6464.2</v>
      </c>
      <c r="I5827" s="3">
        <f t="shared" si="450"/>
        <v>1.1469433100189361E-2</v>
      </c>
      <c r="J5827" s="3">
        <f t="shared" si="451"/>
        <v>-1.1421955188384028E-2</v>
      </c>
      <c r="K5827" s="9">
        <f t="shared" si="452"/>
        <v>105.80000000000018</v>
      </c>
      <c r="L5827" s="9">
        <f t="shared" si="453"/>
        <v>73.300000000000182</v>
      </c>
      <c r="M5827" s="9">
        <f t="shared" si="454"/>
        <v>-73</v>
      </c>
    </row>
    <row r="5828" spans="1:13">
      <c r="A5828" s="2">
        <v>35320</v>
      </c>
      <c r="B5828" s="1">
        <v>6359.9</v>
      </c>
      <c r="C5828" s="1">
        <v>6414.3</v>
      </c>
      <c r="D5828" s="1">
        <v>6359.9</v>
      </c>
      <c r="E5828" s="1">
        <v>6390.9</v>
      </c>
      <c r="I5828" s="3">
        <f t="shared" si="450"/>
        <v>5.1745832022648056E-3</v>
      </c>
      <c r="J5828" s="3">
        <f t="shared" si="451"/>
        <v>-4.8742904762653499E-3</v>
      </c>
      <c r="K5828" s="9">
        <f t="shared" si="452"/>
        <v>54.400000000000546</v>
      </c>
      <c r="L5828" s="9">
        <f t="shared" si="453"/>
        <v>32.899999999999636</v>
      </c>
      <c r="M5828" s="9">
        <f t="shared" si="454"/>
        <v>-31</v>
      </c>
    </row>
    <row r="5829" spans="1:13">
      <c r="A5829" s="2">
        <v>35319</v>
      </c>
      <c r="B5829" s="1">
        <v>6415.7</v>
      </c>
      <c r="C5829" s="1">
        <v>6426.9</v>
      </c>
      <c r="D5829" s="1">
        <v>6345.2</v>
      </c>
      <c r="E5829" s="1">
        <v>6358</v>
      </c>
      <c r="I5829" s="3">
        <f t="shared" si="450"/>
        <v>-8.993562666583509E-3</v>
      </c>
      <c r="J5829" s="3">
        <f t="shared" si="451"/>
        <v>8.993562666583509E-3</v>
      </c>
      <c r="K5829" s="9">
        <f t="shared" si="452"/>
        <v>81.699999999999818</v>
      </c>
      <c r="L5829" s="9">
        <f t="shared" si="453"/>
        <v>-57.699999999999818</v>
      </c>
      <c r="M5829" s="9">
        <f t="shared" si="454"/>
        <v>57.699999999999818</v>
      </c>
    </row>
    <row r="5830" spans="1:13">
      <c r="A5830" s="2">
        <v>35318</v>
      </c>
      <c r="B5830" s="1">
        <v>6391.7</v>
      </c>
      <c r="C5830" s="1">
        <v>6416.8</v>
      </c>
      <c r="D5830" s="1">
        <v>6378.7</v>
      </c>
      <c r="E5830" s="1">
        <v>6415.7</v>
      </c>
      <c r="I5830" s="3">
        <f t="shared" si="450"/>
        <v>5.1702257665251381E-3</v>
      </c>
      <c r="J5830" s="3">
        <f t="shared" si="451"/>
        <v>-3.7548695965079716E-3</v>
      </c>
      <c r="K5830" s="9">
        <f t="shared" si="452"/>
        <v>38.100000000000364</v>
      </c>
      <c r="L5830" s="9">
        <f t="shared" si="453"/>
        <v>33</v>
      </c>
      <c r="M5830" s="9">
        <f t="shared" si="454"/>
        <v>-24</v>
      </c>
    </row>
    <row r="5831" spans="1:13">
      <c r="A5831" s="2">
        <v>35317</v>
      </c>
      <c r="B5831" s="1">
        <v>6334.5</v>
      </c>
      <c r="C5831" s="1">
        <v>6386.9</v>
      </c>
      <c r="D5831" s="1">
        <v>6330.9</v>
      </c>
      <c r="E5831" s="1">
        <v>6382.7</v>
      </c>
      <c r="I5831" s="3">
        <f t="shared" si="450"/>
        <v>7.5932181984654833E-3</v>
      </c>
      <c r="J5831" s="3">
        <f t="shared" si="451"/>
        <v>-7.6091246349356406E-3</v>
      </c>
      <c r="K5831" s="9">
        <f t="shared" si="452"/>
        <v>56</v>
      </c>
      <c r="L5831" s="9">
        <f t="shared" si="453"/>
        <v>48.099999999999454</v>
      </c>
      <c r="M5831" s="9">
        <f t="shared" si="454"/>
        <v>-48.199999999999818</v>
      </c>
    </row>
    <row r="5832" spans="1:13">
      <c r="A5832" s="2">
        <v>35314</v>
      </c>
      <c r="B5832" s="1">
        <v>6264.8</v>
      </c>
      <c r="C5832" s="1">
        <v>6353.3</v>
      </c>
      <c r="D5832" s="1">
        <v>6261.2</v>
      </c>
      <c r="E5832" s="1">
        <v>6334.6</v>
      </c>
      <c r="I5832" s="3">
        <f t="shared" si="450"/>
        <v>1.2887751838823212E-2</v>
      </c>
      <c r="J5832" s="3">
        <f t="shared" si="451"/>
        <v>-1.1141616651768641E-2</v>
      </c>
      <c r="K5832" s="9">
        <f t="shared" si="452"/>
        <v>92.100000000000364</v>
      </c>
      <c r="L5832" s="9">
        <f t="shared" si="453"/>
        <v>80.600000000000364</v>
      </c>
      <c r="M5832" s="9">
        <f t="shared" si="454"/>
        <v>-69.800000000000182</v>
      </c>
    </row>
    <row r="5833" spans="1:13">
      <c r="A5833" s="2">
        <v>35313</v>
      </c>
      <c r="B5833" s="1">
        <v>6276.8</v>
      </c>
      <c r="C5833" s="1">
        <v>6295</v>
      </c>
      <c r="D5833" s="1">
        <v>6233</v>
      </c>
      <c r="E5833" s="1">
        <v>6254</v>
      </c>
      <c r="I5833" s="3">
        <f t="shared" si="450"/>
        <v>-3.6324241651797384E-3</v>
      </c>
      <c r="J5833" s="3">
        <f t="shared" si="451"/>
        <v>3.6324241651797384E-3</v>
      </c>
      <c r="K5833" s="9">
        <f t="shared" si="452"/>
        <v>62</v>
      </c>
      <c r="L5833" s="9">
        <f t="shared" si="453"/>
        <v>-22.800000000000182</v>
      </c>
      <c r="M5833" s="9">
        <f t="shared" si="454"/>
        <v>22.800000000000182</v>
      </c>
    </row>
    <row r="5834" spans="1:13">
      <c r="A5834" s="2">
        <v>35312</v>
      </c>
      <c r="B5834" s="1">
        <v>6272.2</v>
      </c>
      <c r="C5834" s="1">
        <v>6279.8</v>
      </c>
      <c r="D5834" s="1">
        <v>6237.4</v>
      </c>
      <c r="E5834" s="1">
        <v>6276.8</v>
      </c>
      <c r="I5834" s="3">
        <f t="shared" si="450"/>
        <v>1.0845295055821661E-3</v>
      </c>
      <c r="J5834" s="3">
        <f t="shared" si="451"/>
        <v>-7.3339498102744868E-4</v>
      </c>
      <c r="K5834" s="9">
        <f t="shared" si="452"/>
        <v>42.400000000000546</v>
      </c>
      <c r="L5834" s="9">
        <f t="shared" si="453"/>
        <v>6.8000000000001819</v>
      </c>
      <c r="M5834" s="9">
        <f t="shared" si="454"/>
        <v>-4.6000000000003638</v>
      </c>
    </row>
    <row r="5835" spans="1:13">
      <c r="A5835" s="2">
        <v>35311</v>
      </c>
      <c r="B5835" s="1">
        <v>6232.5</v>
      </c>
      <c r="C5835" s="1">
        <v>6284</v>
      </c>
      <c r="D5835" s="1">
        <v>6132.3</v>
      </c>
      <c r="E5835" s="1">
        <v>6270</v>
      </c>
      <c r="I5835" s="3">
        <f t="shared" si="450"/>
        <v>6.0168471720818293E-3</v>
      </c>
      <c r="J5835" s="3">
        <f t="shared" si="451"/>
        <v>-6.0168471720818293E-3</v>
      </c>
      <c r="K5835" s="9">
        <f t="shared" si="452"/>
        <v>151.69999999999982</v>
      </c>
      <c r="L5835" s="9">
        <f t="shared" si="453"/>
        <v>37.5</v>
      </c>
      <c r="M5835" s="9">
        <f t="shared" si="454"/>
        <v>-37.5</v>
      </c>
    </row>
    <row r="5836" spans="1:13">
      <c r="A5836" s="2">
        <v>35310</v>
      </c>
      <c r="B5836" s="1">
        <v>6256.8</v>
      </c>
      <c r="C5836" s="1">
        <v>6269</v>
      </c>
      <c r="D5836" s="1">
        <v>6219.4</v>
      </c>
      <c r="E5836" s="1">
        <v>6232.5</v>
      </c>
      <c r="I5836" s="3">
        <f t="shared" si="450"/>
        <v>-4.2975365050962775E-3</v>
      </c>
      <c r="J5836" s="3">
        <f t="shared" si="451"/>
        <v>3.8837744533947354E-3</v>
      </c>
      <c r="K5836" s="9">
        <f t="shared" si="452"/>
        <v>49.600000000000364</v>
      </c>
      <c r="L5836" s="9">
        <f t="shared" si="453"/>
        <v>-26.899999999999636</v>
      </c>
      <c r="M5836" s="9">
        <f t="shared" si="454"/>
        <v>24.300000000000182</v>
      </c>
    </row>
    <row r="5837" spans="1:13">
      <c r="A5837" s="2">
        <v>35307</v>
      </c>
      <c r="B5837" s="1">
        <v>6272.3</v>
      </c>
      <c r="C5837" s="1">
        <v>6290.1</v>
      </c>
      <c r="D5837" s="1">
        <v>6169.6</v>
      </c>
      <c r="E5837" s="1">
        <v>6259.4</v>
      </c>
      <c r="I5837" s="3">
        <f t="shared" ref="I5837:I5900" si="455">(E5837-E5838)/E5838</f>
        <v>-1.6905901116428012E-3</v>
      </c>
      <c r="J5837" s="3">
        <f t="shared" ref="J5837:J5900" si="456">(B5837-E5837)/B5837</f>
        <v>2.0566618305885472E-3</v>
      </c>
      <c r="K5837" s="9">
        <f t="shared" ref="K5837:K5900" si="457">(C5837-D5837)</f>
        <v>120.5</v>
      </c>
      <c r="L5837" s="9">
        <f t="shared" ref="L5837:L5900" si="458">(E5837-E5838)</f>
        <v>-10.600000000000364</v>
      </c>
      <c r="M5837" s="9">
        <f t="shared" ref="M5837:M5900" si="459">B5837-E5837</f>
        <v>12.900000000000546</v>
      </c>
    </row>
    <row r="5838" spans="1:13">
      <c r="A5838" s="2">
        <v>35306</v>
      </c>
      <c r="B5838" s="1">
        <v>6297.1</v>
      </c>
      <c r="C5838" s="1">
        <v>6354.6</v>
      </c>
      <c r="D5838" s="1">
        <v>6237.8</v>
      </c>
      <c r="E5838" s="1">
        <v>6270</v>
      </c>
      <c r="I5838" s="3">
        <f t="shared" si="455"/>
        <v>-3.9239360096588903E-3</v>
      </c>
      <c r="J5838" s="3">
        <f t="shared" si="456"/>
        <v>4.3035683092217626E-3</v>
      </c>
      <c r="K5838" s="9">
        <f t="shared" si="457"/>
        <v>116.80000000000018</v>
      </c>
      <c r="L5838" s="9">
        <f t="shared" si="458"/>
        <v>-24.699999999999818</v>
      </c>
      <c r="M5838" s="9">
        <f t="shared" si="459"/>
        <v>27.100000000000364</v>
      </c>
    </row>
    <row r="5839" spans="1:13">
      <c r="A5839" s="2">
        <v>35305</v>
      </c>
      <c r="B5839" s="1">
        <v>6127.6</v>
      </c>
      <c r="C5839" s="1">
        <v>6303.2</v>
      </c>
      <c r="D5839" s="1">
        <v>6127.6</v>
      </c>
      <c r="E5839" s="1">
        <v>6294.7</v>
      </c>
      <c r="I5839" s="3">
        <f t="shared" si="455"/>
        <v>2.7521587959713267E-2</v>
      </c>
      <c r="J5839" s="3">
        <f t="shared" si="456"/>
        <v>-2.7270056792218722E-2</v>
      </c>
      <c r="K5839" s="9">
        <f t="shared" si="457"/>
        <v>175.59999999999945</v>
      </c>
      <c r="L5839" s="9">
        <f t="shared" si="458"/>
        <v>168.59999999999945</v>
      </c>
      <c r="M5839" s="9">
        <f t="shared" si="459"/>
        <v>-167.09999999999945</v>
      </c>
    </row>
    <row r="5840" spans="1:13">
      <c r="A5840" s="2">
        <v>35304</v>
      </c>
      <c r="B5840" s="1">
        <v>6030.2</v>
      </c>
      <c r="C5840" s="1">
        <v>6126.2</v>
      </c>
      <c r="D5840" s="1">
        <v>6030.2</v>
      </c>
      <c r="E5840" s="1">
        <v>6126.1</v>
      </c>
      <c r="I5840" s="3">
        <f t="shared" si="455"/>
        <v>1.6274054412740605E-2</v>
      </c>
      <c r="J5840" s="3">
        <f t="shared" si="456"/>
        <v>-1.5903286789824642E-2</v>
      </c>
      <c r="K5840" s="9">
        <f t="shared" si="457"/>
        <v>96</v>
      </c>
      <c r="L5840" s="9">
        <f t="shared" si="458"/>
        <v>98.100000000000364</v>
      </c>
      <c r="M5840" s="9">
        <f t="shared" si="459"/>
        <v>-95.900000000000546</v>
      </c>
    </row>
    <row r="5841" spans="1:13">
      <c r="A5841" s="2">
        <v>35303</v>
      </c>
      <c r="B5841" s="1">
        <v>6202.7</v>
      </c>
      <c r="C5841" s="1">
        <v>6214.3</v>
      </c>
      <c r="D5841" s="1">
        <v>6015.9</v>
      </c>
      <c r="E5841" s="1">
        <v>6028</v>
      </c>
      <c r="I5841" s="3">
        <f t="shared" si="455"/>
        <v>-2.8165153884598615E-2</v>
      </c>
      <c r="J5841" s="3">
        <f t="shared" si="456"/>
        <v>2.8165153884598615E-2</v>
      </c>
      <c r="K5841" s="9">
        <f t="shared" si="457"/>
        <v>198.40000000000055</v>
      </c>
      <c r="L5841" s="9">
        <f t="shared" si="458"/>
        <v>-174.69999999999982</v>
      </c>
      <c r="M5841" s="9">
        <f t="shared" si="459"/>
        <v>174.69999999999982</v>
      </c>
    </row>
    <row r="5842" spans="1:13">
      <c r="A5842" s="2">
        <v>35300</v>
      </c>
      <c r="B5842" s="1">
        <v>6248.9</v>
      </c>
      <c r="C5842" s="1">
        <v>6248.9</v>
      </c>
      <c r="D5842" s="1">
        <v>6141.3</v>
      </c>
      <c r="E5842" s="1">
        <v>6202.7</v>
      </c>
      <c r="I5842" s="3">
        <f t="shared" si="455"/>
        <v>-7.3933012210148702E-3</v>
      </c>
      <c r="J5842" s="3">
        <f t="shared" si="456"/>
        <v>7.3933012210148702E-3</v>
      </c>
      <c r="K5842" s="9">
        <f t="shared" si="457"/>
        <v>107.59999999999945</v>
      </c>
      <c r="L5842" s="9">
        <f t="shared" si="458"/>
        <v>-46.199999999999818</v>
      </c>
      <c r="M5842" s="9">
        <f t="shared" si="459"/>
        <v>46.199999999999818</v>
      </c>
    </row>
    <row r="5843" spans="1:13">
      <c r="A5843" s="2">
        <v>35299</v>
      </c>
      <c r="B5843" s="1">
        <v>6322.5</v>
      </c>
      <c r="C5843" s="1">
        <v>6327.4</v>
      </c>
      <c r="D5843" s="1">
        <v>6237.2</v>
      </c>
      <c r="E5843" s="1">
        <v>6248.9</v>
      </c>
      <c r="I5843" s="3">
        <f t="shared" si="455"/>
        <v>-1.042013080589738E-2</v>
      </c>
      <c r="J5843" s="3">
        <f t="shared" si="456"/>
        <v>1.1640964808224652E-2</v>
      </c>
      <c r="K5843" s="9">
        <f t="shared" si="457"/>
        <v>90.199999999999818</v>
      </c>
      <c r="L5843" s="9">
        <f t="shared" si="458"/>
        <v>-65.800000000000182</v>
      </c>
      <c r="M5843" s="9">
        <f t="shared" si="459"/>
        <v>73.600000000000364</v>
      </c>
    </row>
    <row r="5844" spans="1:13">
      <c r="A5844" s="2">
        <v>35298</v>
      </c>
      <c r="B5844" s="1">
        <v>6339.3</v>
      </c>
      <c r="C5844" s="1">
        <v>6380.5</v>
      </c>
      <c r="D5844" s="1">
        <v>6284.1</v>
      </c>
      <c r="E5844" s="1">
        <v>6314.7</v>
      </c>
      <c r="I5844" s="3">
        <f t="shared" si="455"/>
        <v>-3.5347398652381284E-3</v>
      </c>
      <c r="J5844" s="3">
        <f t="shared" si="456"/>
        <v>3.880554635369893E-3</v>
      </c>
      <c r="K5844" s="9">
        <f t="shared" si="457"/>
        <v>96.399999999999636</v>
      </c>
      <c r="L5844" s="9">
        <f t="shared" si="458"/>
        <v>-22.400000000000546</v>
      </c>
      <c r="M5844" s="9">
        <f t="shared" si="459"/>
        <v>24.600000000000364</v>
      </c>
    </row>
    <row r="5845" spans="1:13">
      <c r="A5845" s="2">
        <v>35297</v>
      </c>
      <c r="B5845" s="1">
        <v>6292.5</v>
      </c>
      <c r="C5845" s="1">
        <v>6337.7</v>
      </c>
      <c r="D5845" s="1">
        <v>6270.7</v>
      </c>
      <c r="E5845" s="1">
        <v>6337.1</v>
      </c>
      <c r="I5845" s="3">
        <f t="shared" si="455"/>
        <v>7.1518253047472219E-3</v>
      </c>
      <c r="J5845" s="3">
        <f t="shared" si="456"/>
        <v>-7.0878029400080035E-3</v>
      </c>
      <c r="K5845" s="9">
        <f t="shared" si="457"/>
        <v>67</v>
      </c>
      <c r="L5845" s="9">
        <f t="shared" si="458"/>
        <v>45</v>
      </c>
      <c r="M5845" s="9">
        <f t="shared" si="459"/>
        <v>-44.600000000000364</v>
      </c>
    </row>
    <row r="5846" spans="1:13">
      <c r="A5846" s="2">
        <v>35296</v>
      </c>
      <c r="B5846" s="1">
        <v>6353.1</v>
      </c>
      <c r="C5846" s="1">
        <v>6356</v>
      </c>
      <c r="D5846" s="1">
        <v>6265.4</v>
      </c>
      <c r="E5846" s="1">
        <v>6292.1</v>
      </c>
      <c r="I5846" s="3">
        <f t="shared" si="455"/>
        <v>-9.5548419594509212E-3</v>
      </c>
      <c r="J5846" s="3">
        <f t="shared" si="456"/>
        <v>9.6016118115565628E-3</v>
      </c>
      <c r="K5846" s="9">
        <f t="shared" si="457"/>
        <v>90.600000000000364</v>
      </c>
      <c r="L5846" s="9">
        <f t="shared" si="458"/>
        <v>-60.699999999999818</v>
      </c>
      <c r="M5846" s="9">
        <f t="shared" si="459"/>
        <v>61</v>
      </c>
    </row>
    <row r="5847" spans="1:13">
      <c r="A5847" s="2">
        <v>35293</v>
      </c>
      <c r="B5847" s="1">
        <v>6391.1</v>
      </c>
      <c r="C5847" s="1">
        <v>6395.1</v>
      </c>
      <c r="D5847" s="1">
        <v>6330.8</v>
      </c>
      <c r="E5847" s="1">
        <v>6352.8</v>
      </c>
      <c r="I5847" s="3">
        <f t="shared" si="455"/>
        <v>6.9308802217890272E-4</v>
      </c>
      <c r="J5847" s="3">
        <f t="shared" si="456"/>
        <v>5.9927086104113814E-3</v>
      </c>
      <c r="K5847" s="9">
        <f t="shared" si="457"/>
        <v>64.300000000000182</v>
      </c>
      <c r="L5847" s="9">
        <f t="shared" si="458"/>
        <v>4.4000000000005457</v>
      </c>
      <c r="M5847" s="9">
        <f t="shared" si="459"/>
        <v>38.300000000000182</v>
      </c>
    </row>
    <row r="5848" spans="1:13">
      <c r="A5848" s="2">
        <v>35292</v>
      </c>
      <c r="B5848" s="1">
        <v>6229.2</v>
      </c>
      <c r="C5848" s="1">
        <v>6374.2</v>
      </c>
      <c r="D5848" s="1">
        <v>6228.9</v>
      </c>
      <c r="E5848" s="1">
        <v>6348.4</v>
      </c>
      <c r="I5848" s="3">
        <f t="shared" si="455"/>
        <v>1.9479372420548775E-2</v>
      </c>
      <c r="J5848" s="3">
        <f t="shared" si="456"/>
        <v>-1.9135683554870581E-2</v>
      </c>
      <c r="K5848" s="9">
        <f t="shared" si="457"/>
        <v>145.30000000000018</v>
      </c>
      <c r="L5848" s="9">
        <f t="shared" si="458"/>
        <v>121.29999999999927</v>
      </c>
      <c r="M5848" s="9">
        <f t="shared" si="459"/>
        <v>-119.19999999999982</v>
      </c>
    </row>
    <row r="5849" spans="1:13">
      <c r="A5849" s="2">
        <v>35291</v>
      </c>
      <c r="B5849" s="1">
        <v>6225.5</v>
      </c>
      <c r="C5849" s="1">
        <v>6289.1</v>
      </c>
      <c r="D5849" s="1">
        <v>6188.1</v>
      </c>
      <c r="E5849" s="1">
        <v>6227.1</v>
      </c>
      <c r="I5849" s="3">
        <f t="shared" si="455"/>
        <v>-9.6343754516025866E-5</v>
      </c>
      <c r="J5849" s="3">
        <f t="shared" si="456"/>
        <v>-2.5700746927963437E-4</v>
      </c>
      <c r="K5849" s="9">
        <f t="shared" si="457"/>
        <v>101</v>
      </c>
      <c r="L5849" s="9">
        <f t="shared" si="458"/>
        <v>-0.5999999999994543</v>
      </c>
      <c r="M5849" s="9">
        <f t="shared" si="459"/>
        <v>-1.6000000000003638</v>
      </c>
    </row>
    <row r="5850" spans="1:13">
      <c r="A5850" s="2">
        <v>35290</v>
      </c>
      <c r="B5850" s="1">
        <v>6303.8</v>
      </c>
      <c r="C5850" s="1">
        <v>6335.1</v>
      </c>
      <c r="D5850" s="1">
        <v>6179.2</v>
      </c>
      <c r="E5850" s="1">
        <v>6227.7</v>
      </c>
      <c r="I5850" s="3">
        <f t="shared" si="455"/>
        <v>-1.2119097095541083E-2</v>
      </c>
      <c r="J5850" s="3">
        <f t="shared" si="456"/>
        <v>1.2072083505187405E-2</v>
      </c>
      <c r="K5850" s="9">
        <f t="shared" si="457"/>
        <v>155.90000000000055</v>
      </c>
      <c r="L5850" s="9">
        <f t="shared" si="458"/>
        <v>-76.400000000000546</v>
      </c>
      <c r="M5850" s="9">
        <f t="shared" si="459"/>
        <v>76.100000000000364</v>
      </c>
    </row>
    <row r="5851" spans="1:13">
      <c r="A5851" s="2">
        <v>35289</v>
      </c>
      <c r="B5851" s="1">
        <v>6220.5</v>
      </c>
      <c r="C5851" s="1">
        <v>6315</v>
      </c>
      <c r="D5851" s="1">
        <v>6158.1</v>
      </c>
      <c r="E5851" s="1">
        <v>6304.1</v>
      </c>
      <c r="I5851" s="3">
        <f t="shared" si="455"/>
        <v>1.3081138412586265E-2</v>
      </c>
      <c r="J5851" s="3">
        <f t="shared" si="456"/>
        <v>-1.3439434129089361E-2</v>
      </c>
      <c r="K5851" s="9">
        <f t="shared" si="457"/>
        <v>156.89999999999964</v>
      </c>
      <c r="L5851" s="9">
        <f t="shared" si="458"/>
        <v>81.400000000000546</v>
      </c>
      <c r="M5851" s="9">
        <f t="shared" si="459"/>
        <v>-83.600000000000364</v>
      </c>
    </row>
    <row r="5852" spans="1:13">
      <c r="A5852" s="2">
        <v>35286</v>
      </c>
      <c r="B5852" s="1">
        <v>6284.4</v>
      </c>
      <c r="C5852" s="1">
        <v>6337.4</v>
      </c>
      <c r="D5852" s="1">
        <v>6197.3</v>
      </c>
      <c r="E5852" s="1">
        <v>6222.7</v>
      </c>
      <c r="I5852" s="3">
        <f t="shared" si="455"/>
        <v>-5.5136482771846835E-3</v>
      </c>
      <c r="J5852" s="3">
        <f t="shared" si="456"/>
        <v>9.8179619374959941E-3</v>
      </c>
      <c r="K5852" s="9">
        <f t="shared" si="457"/>
        <v>140.09999999999945</v>
      </c>
      <c r="L5852" s="9">
        <f t="shared" si="458"/>
        <v>-34.5</v>
      </c>
      <c r="M5852" s="9">
        <f t="shared" si="459"/>
        <v>61.699999999999818</v>
      </c>
    </row>
    <row r="5853" spans="1:13">
      <c r="A5853" s="2">
        <v>35285</v>
      </c>
      <c r="B5853" s="1">
        <v>6163</v>
      </c>
      <c r="C5853" s="1">
        <v>6261.1</v>
      </c>
      <c r="D5853" s="1">
        <v>6135.5</v>
      </c>
      <c r="E5853" s="1">
        <v>6257.2</v>
      </c>
      <c r="I5853" s="3">
        <f t="shared" si="455"/>
        <v>1.4922468046454293E-2</v>
      </c>
      <c r="J5853" s="3">
        <f t="shared" si="456"/>
        <v>-1.5284763913678374E-2</v>
      </c>
      <c r="K5853" s="9">
        <f t="shared" si="457"/>
        <v>125.60000000000036</v>
      </c>
      <c r="L5853" s="9">
        <f t="shared" si="458"/>
        <v>92</v>
      </c>
      <c r="M5853" s="9">
        <f t="shared" si="459"/>
        <v>-94.199999999999818</v>
      </c>
    </row>
    <row r="5854" spans="1:13">
      <c r="A5854" s="2">
        <v>35284</v>
      </c>
      <c r="B5854" s="1">
        <v>6130.7</v>
      </c>
      <c r="C5854" s="1">
        <v>6190.7</v>
      </c>
      <c r="D5854" s="1">
        <v>6098.9</v>
      </c>
      <c r="E5854" s="1">
        <v>6165.2</v>
      </c>
      <c r="I5854" s="3">
        <f t="shared" si="455"/>
        <v>5.6274161188771266E-3</v>
      </c>
      <c r="J5854" s="3">
        <f t="shared" si="456"/>
        <v>-5.6274161188771266E-3</v>
      </c>
      <c r="K5854" s="9">
        <f t="shared" si="457"/>
        <v>91.800000000000182</v>
      </c>
      <c r="L5854" s="9">
        <f t="shared" si="458"/>
        <v>34.5</v>
      </c>
      <c r="M5854" s="9">
        <f t="shared" si="459"/>
        <v>-34.5</v>
      </c>
    </row>
    <row r="5855" spans="1:13">
      <c r="A5855" s="2">
        <v>35283</v>
      </c>
      <c r="B5855" s="1">
        <v>6244.1</v>
      </c>
      <c r="C5855" s="1">
        <v>6244.1</v>
      </c>
      <c r="D5855" s="1">
        <v>6092</v>
      </c>
      <c r="E5855" s="1">
        <v>6130.7</v>
      </c>
      <c r="I5855" s="3">
        <f t="shared" si="455"/>
        <v>-1.8161144120049412E-2</v>
      </c>
      <c r="J5855" s="3">
        <f t="shared" si="456"/>
        <v>1.8161144120049412E-2</v>
      </c>
      <c r="K5855" s="9">
        <f t="shared" si="457"/>
        <v>152.10000000000036</v>
      </c>
      <c r="L5855" s="9">
        <f t="shared" si="458"/>
        <v>-113.40000000000055</v>
      </c>
      <c r="M5855" s="9">
        <f t="shared" si="459"/>
        <v>113.40000000000055</v>
      </c>
    </row>
    <row r="5856" spans="1:13">
      <c r="A5856" s="2">
        <v>35282</v>
      </c>
      <c r="B5856" s="1">
        <v>6363.5</v>
      </c>
      <c r="C5856" s="1">
        <v>6365.6</v>
      </c>
      <c r="D5856" s="1">
        <v>6228</v>
      </c>
      <c r="E5856" s="1">
        <v>6244.1</v>
      </c>
      <c r="I5856" s="3">
        <f t="shared" si="455"/>
        <v>-1.8763259212697357E-2</v>
      </c>
      <c r="J5856" s="3">
        <f t="shared" si="456"/>
        <v>1.8763259212697357E-2</v>
      </c>
      <c r="K5856" s="9">
        <f t="shared" si="457"/>
        <v>137.60000000000036</v>
      </c>
      <c r="L5856" s="9">
        <f t="shared" si="458"/>
        <v>-119.39999999999964</v>
      </c>
      <c r="M5856" s="9">
        <f t="shared" si="459"/>
        <v>119.39999999999964</v>
      </c>
    </row>
    <row r="5857" spans="1:13">
      <c r="A5857" s="2">
        <v>35279</v>
      </c>
      <c r="B5857" s="1">
        <v>6280</v>
      </c>
      <c r="C5857" s="1">
        <v>6400.7</v>
      </c>
      <c r="D5857" s="1">
        <v>6280</v>
      </c>
      <c r="E5857" s="1">
        <v>6363.5</v>
      </c>
      <c r="I5857" s="3">
        <f t="shared" si="455"/>
        <v>1.3732018543004128E-2</v>
      </c>
      <c r="J5857" s="3">
        <f t="shared" si="456"/>
        <v>-1.3296178343949045E-2</v>
      </c>
      <c r="K5857" s="9">
        <f t="shared" si="457"/>
        <v>120.69999999999982</v>
      </c>
      <c r="L5857" s="9">
        <f t="shared" si="458"/>
        <v>86.199999999999818</v>
      </c>
      <c r="M5857" s="9">
        <f t="shared" si="459"/>
        <v>-83.5</v>
      </c>
    </row>
    <row r="5858" spans="1:13">
      <c r="A5858" s="2">
        <v>35278</v>
      </c>
      <c r="B5858" s="1">
        <v>6158.2</v>
      </c>
      <c r="C5858" s="1">
        <v>6308.2</v>
      </c>
      <c r="D5858" s="1">
        <v>6158.2</v>
      </c>
      <c r="E5858" s="1">
        <v>6277.3</v>
      </c>
      <c r="I5858" s="3">
        <f t="shared" si="455"/>
        <v>2.5166579566239935E-2</v>
      </c>
      <c r="J5858" s="3">
        <f t="shared" si="456"/>
        <v>-1.9340066902666424E-2</v>
      </c>
      <c r="K5858" s="9">
        <f t="shared" si="457"/>
        <v>150</v>
      </c>
      <c r="L5858" s="9">
        <f t="shared" si="458"/>
        <v>154.10000000000036</v>
      </c>
      <c r="M5858" s="9">
        <f t="shared" si="459"/>
        <v>-119.10000000000036</v>
      </c>
    </row>
    <row r="5859" spans="1:13">
      <c r="A5859" s="2">
        <v>35277</v>
      </c>
      <c r="B5859" s="1">
        <v>6145.5</v>
      </c>
      <c r="C5859" s="1">
        <v>6271.9</v>
      </c>
      <c r="D5859" s="1">
        <v>6086</v>
      </c>
      <c r="E5859" s="1">
        <v>6123.2</v>
      </c>
      <c r="I5859" s="3">
        <f t="shared" si="455"/>
        <v>-3.2718571451826159E-3</v>
      </c>
      <c r="J5859" s="3">
        <f t="shared" si="456"/>
        <v>3.6286713855667044E-3</v>
      </c>
      <c r="K5859" s="9">
        <f t="shared" si="457"/>
        <v>185.89999999999964</v>
      </c>
      <c r="L5859" s="9">
        <f t="shared" si="458"/>
        <v>-20.100000000000364</v>
      </c>
      <c r="M5859" s="9">
        <f t="shared" si="459"/>
        <v>22.300000000000182</v>
      </c>
    </row>
    <row r="5860" spans="1:13">
      <c r="A5860" s="2">
        <v>35276</v>
      </c>
      <c r="B5860" s="1">
        <v>5911.5</v>
      </c>
      <c r="C5860" s="1">
        <v>6149.3</v>
      </c>
      <c r="D5860" s="1">
        <v>5879.4</v>
      </c>
      <c r="E5860" s="1">
        <v>6143.3</v>
      </c>
      <c r="I5860" s="3">
        <f t="shared" si="455"/>
        <v>3.9598598818811025E-2</v>
      </c>
      <c r="J5860" s="3">
        <f t="shared" si="456"/>
        <v>-3.9211705996785959E-2</v>
      </c>
      <c r="K5860" s="9">
        <f t="shared" si="457"/>
        <v>269.90000000000055</v>
      </c>
      <c r="L5860" s="9">
        <f t="shared" si="458"/>
        <v>234</v>
      </c>
      <c r="M5860" s="9">
        <f t="shared" si="459"/>
        <v>-231.80000000000018</v>
      </c>
    </row>
    <row r="5861" spans="1:13">
      <c r="A5861" s="2">
        <v>35275</v>
      </c>
      <c r="B5861" s="1">
        <v>5968.4</v>
      </c>
      <c r="C5861" s="1">
        <v>6007.6</v>
      </c>
      <c r="D5861" s="1">
        <v>5888.9</v>
      </c>
      <c r="E5861" s="1">
        <v>5909.3</v>
      </c>
      <c r="I5861" s="3">
        <f t="shared" si="455"/>
        <v>-9.902151330339698E-3</v>
      </c>
      <c r="J5861" s="3">
        <f t="shared" si="456"/>
        <v>9.902151330339698E-3</v>
      </c>
      <c r="K5861" s="9">
        <f t="shared" si="457"/>
        <v>118.70000000000073</v>
      </c>
      <c r="L5861" s="9">
        <f t="shared" si="458"/>
        <v>-59.099999999999454</v>
      </c>
      <c r="M5861" s="9">
        <f t="shared" si="459"/>
        <v>59.099999999999454</v>
      </c>
    </row>
    <row r="5862" spans="1:13">
      <c r="A5862" s="2">
        <v>35272</v>
      </c>
      <c r="B5862" s="1">
        <v>6096.3</v>
      </c>
      <c r="C5862" s="1">
        <v>6162.3</v>
      </c>
      <c r="D5862" s="1">
        <v>5968.1</v>
      </c>
      <c r="E5862" s="1">
        <v>5968.4</v>
      </c>
      <c r="I5862" s="3">
        <f t="shared" si="455"/>
        <v>-2.0979938651313181E-2</v>
      </c>
      <c r="J5862" s="3">
        <f t="shared" si="456"/>
        <v>2.0979938651313181E-2</v>
      </c>
      <c r="K5862" s="9">
        <f t="shared" si="457"/>
        <v>194.19999999999982</v>
      </c>
      <c r="L5862" s="9">
        <f t="shared" si="458"/>
        <v>-127.90000000000055</v>
      </c>
      <c r="M5862" s="9">
        <f t="shared" si="459"/>
        <v>127.90000000000055</v>
      </c>
    </row>
    <row r="5863" spans="1:13">
      <c r="A5863" s="2">
        <v>35271</v>
      </c>
      <c r="B5863" s="1">
        <v>6053.1</v>
      </c>
      <c r="C5863" s="1">
        <v>6112.3</v>
      </c>
      <c r="D5863" s="1">
        <v>5898.2</v>
      </c>
      <c r="E5863" s="1">
        <v>6096.3</v>
      </c>
      <c r="I5863" s="3">
        <f t="shared" si="455"/>
        <v>7.5030160802526148E-3</v>
      </c>
      <c r="J5863" s="3">
        <f t="shared" si="456"/>
        <v>-7.1368389750705941E-3</v>
      </c>
      <c r="K5863" s="9">
        <f t="shared" si="457"/>
        <v>214.10000000000036</v>
      </c>
      <c r="L5863" s="9">
        <f t="shared" si="458"/>
        <v>45.400000000000546</v>
      </c>
      <c r="M5863" s="9">
        <f t="shared" si="459"/>
        <v>-43.199999999999818</v>
      </c>
    </row>
    <row r="5864" spans="1:13">
      <c r="A5864" s="2">
        <v>35270</v>
      </c>
      <c r="B5864" s="1">
        <v>6222.5</v>
      </c>
      <c r="C5864" s="1">
        <v>6222.6</v>
      </c>
      <c r="D5864" s="1">
        <v>6038</v>
      </c>
      <c r="E5864" s="1">
        <v>6050.9</v>
      </c>
      <c r="I5864" s="3">
        <f t="shared" si="455"/>
        <v>-2.7577340297308215E-2</v>
      </c>
      <c r="J5864" s="3">
        <f t="shared" si="456"/>
        <v>2.7577340297308215E-2</v>
      </c>
      <c r="K5864" s="9">
        <f t="shared" si="457"/>
        <v>184.60000000000036</v>
      </c>
      <c r="L5864" s="9">
        <f t="shared" si="458"/>
        <v>-171.60000000000036</v>
      </c>
      <c r="M5864" s="9">
        <f t="shared" si="459"/>
        <v>171.60000000000036</v>
      </c>
    </row>
    <row r="5865" spans="1:13">
      <c r="A5865" s="2">
        <v>35269</v>
      </c>
      <c r="B5865" s="1">
        <v>6299.1</v>
      </c>
      <c r="C5865" s="1">
        <v>6331.1</v>
      </c>
      <c r="D5865" s="1">
        <v>6216.7</v>
      </c>
      <c r="E5865" s="1">
        <v>6222.5</v>
      </c>
      <c r="I5865" s="3">
        <f t="shared" si="455"/>
        <v>-1.2160467368354267E-2</v>
      </c>
      <c r="J5865" s="3">
        <f t="shared" si="456"/>
        <v>1.2160467368354267E-2</v>
      </c>
      <c r="K5865" s="9">
        <f t="shared" si="457"/>
        <v>114.40000000000055</v>
      </c>
      <c r="L5865" s="9">
        <f t="shared" si="458"/>
        <v>-76.600000000000364</v>
      </c>
      <c r="M5865" s="9">
        <f t="shared" si="459"/>
        <v>76.600000000000364</v>
      </c>
    </row>
    <row r="5866" spans="1:13">
      <c r="A5866" s="2">
        <v>35268</v>
      </c>
      <c r="B5866" s="1">
        <v>6411.6</v>
      </c>
      <c r="C5866" s="1">
        <v>6445</v>
      </c>
      <c r="D5866" s="1">
        <v>6275</v>
      </c>
      <c r="E5866" s="1">
        <v>6299.1</v>
      </c>
      <c r="I5866" s="3">
        <f t="shared" si="455"/>
        <v>-1.7546322290847838E-2</v>
      </c>
      <c r="J5866" s="3">
        <f t="shared" si="456"/>
        <v>1.7546322290847838E-2</v>
      </c>
      <c r="K5866" s="9">
        <f t="shared" si="457"/>
        <v>170</v>
      </c>
      <c r="L5866" s="9">
        <f t="shared" si="458"/>
        <v>-112.5</v>
      </c>
      <c r="M5866" s="9">
        <f t="shared" si="459"/>
        <v>112.5</v>
      </c>
    </row>
    <row r="5867" spans="1:13">
      <c r="A5867" s="2">
        <v>35265</v>
      </c>
      <c r="B5867" s="1">
        <v>6188.7</v>
      </c>
      <c r="C5867" s="1">
        <v>6429.8</v>
      </c>
      <c r="D5867" s="1">
        <v>6188.7</v>
      </c>
      <c r="E5867" s="1">
        <v>6411.6</v>
      </c>
      <c r="I5867" s="3">
        <f t="shared" si="455"/>
        <v>3.6017257259198306E-2</v>
      </c>
      <c r="J5867" s="3">
        <f t="shared" si="456"/>
        <v>-3.6017257259198306E-2</v>
      </c>
      <c r="K5867" s="9">
        <f t="shared" si="457"/>
        <v>241.10000000000036</v>
      </c>
      <c r="L5867" s="9">
        <f t="shared" si="458"/>
        <v>222.90000000000055</v>
      </c>
      <c r="M5867" s="9">
        <f t="shared" si="459"/>
        <v>-222.90000000000055</v>
      </c>
    </row>
    <row r="5868" spans="1:13">
      <c r="A5868" s="2">
        <v>35264</v>
      </c>
      <c r="B5868" s="1">
        <v>6214.6</v>
      </c>
      <c r="C5868" s="1">
        <v>6313.4</v>
      </c>
      <c r="D5868" s="1">
        <v>6155.1</v>
      </c>
      <c r="E5868" s="1">
        <v>6188.7</v>
      </c>
      <c r="I5868" s="3">
        <f t="shared" si="455"/>
        <v>-4.1676053165128155E-3</v>
      </c>
      <c r="J5868" s="3">
        <f t="shared" si="456"/>
        <v>4.1676053165128155E-3</v>
      </c>
      <c r="K5868" s="9">
        <f t="shared" si="457"/>
        <v>158.29999999999927</v>
      </c>
      <c r="L5868" s="9">
        <f t="shared" si="458"/>
        <v>-25.900000000000546</v>
      </c>
      <c r="M5868" s="9">
        <f t="shared" si="459"/>
        <v>25.900000000000546</v>
      </c>
    </row>
    <row r="5869" spans="1:13">
      <c r="A5869" s="2">
        <v>35263</v>
      </c>
      <c r="B5869" s="1">
        <v>6295.1</v>
      </c>
      <c r="C5869" s="1">
        <v>6444.5</v>
      </c>
      <c r="D5869" s="1">
        <v>6201.4</v>
      </c>
      <c r="E5869" s="1">
        <v>6214.6</v>
      </c>
      <c r="I5869" s="3">
        <f t="shared" si="455"/>
        <v>-1.2521053802396046E-2</v>
      </c>
      <c r="J5869" s="3">
        <f t="shared" si="456"/>
        <v>1.278772378516624E-2</v>
      </c>
      <c r="K5869" s="9">
        <f t="shared" si="457"/>
        <v>243.10000000000036</v>
      </c>
      <c r="L5869" s="9">
        <f t="shared" si="458"/>
        <v>-78.799999999999272</v>
      </c>
      <c r="M5869" s="9">
        <f t="shared" si="459"/>
        <v>80.5</v>
      </c>
    </row>
    <row r="5870" spans="1:13">
      <c r="A5870" s="2">
        <v>35262</v>
      </c>
      <c r="B5870" s="1">
        <v>6429</v>
      </c>
      <c r="C5870" s="1">
        <v>6458.7</v>
      </c>
      <c r="D5870" s="1">
        <v>6055.1</v>
      </c>
      <c r="E5870" s="1">
        <v>6293.4</v>
      </c>
      <c r="I5870" s="3">
        <f t="shared" si="455"/>
        <v>-2.1685398498344451E-2</v>
      </c>
      <c r="J5870" s="3">
        <f t="shared" si="456"/>
        <v>2.1091927204853065E-2</v>
      </c>
      <c r="K5870" s="9">
        <f t="shared" si="457"/>
        <v>403.59999999999945</v>
      </c>
      <c r="L5870" s="9">
        <f t="shared" si="458"/>
        <v>-139.5</v>
      </c>
      <c r="M5870" s="9">
        <f t="shared" si="459"/>
        <v>135.60000000000036</v>
      </c>
    </row>
    <row r="5871" spans="1:13">
      <c r="A5871" s="2">
        <v>35261</v>
      </c>
      <c r="B5871" s="1">
        <v>6649.9</v>
      </c>
      <c r="C5871" s="1">
        <v>6675.9</v>
      </c>
      <c r="D5871" s="1">
        <v>6428.5</v>
      </c>
      <c r="E5871" s="1">
        <v>6432.9</v>
      </c>
      <c r="I5871" s="3">
        <f t="shared" si="455"/>
        <v>-3.2952000120262885E-2</v>
      </c>
      <c r="J5871" s="3">
        <f t="shared" si="456"/>
        <v>3.263206965518279E-2</v>
      </c>
      <c r="K5871" s="9">
        <f t="shared" si="457"/>
        <v>247.39999999999964</v>
      </c>
      <c r="L5871" s="9">
        <f t="shared" si="458"/>
        <v>-219.20000000000073</v>
      </c>
      <c r="M5871" s="9">
        <f t="shared" si="459"/>
        <v>217</v>
      </c>
    </row>
    <row r="5872" spans="1:13">
      <c r="A5872" s="2">
        <v>35258</v>
      </c>
      <c r="B5872" s="1">
        <v>6508.5</v>
      </c>
      <c r="C5872" s="1">
        <v>6713.2</v>
      </c>
      <c r="D5872" s="1">
        <v>6505.6</v>
      </c>
      <c r="E5872" s="1">
        <v>6652.1</v>
      </c>
      <c r="I5872" s="3">
        <f t="shared" si="455"/>
        <v>2.2063455481293747E-2</v>
      </c>
      <c r="J5872" s="3">
        <f t="shared" si="456"/>
        <v>-2.2063455481293747E-2</v>
      </c>
      <c r="K5872" s="9">
        <f t="shared" si="457"/>
        <v>207.59999999999945</v>
      </c>
      <c r="L5872" s="9">
        <f t="shared" si="458"/>
        <v>143.60000000000036</v>
      </c>
      <c r="M5872" s="9">
        <f t="shared" si="459"/>
        <v>-143.60000000000036</v>
      </c>
    </row>
    <row r="5873" spans="1:13">
      <c r="A5873" s="2">
        <v>35257</v>
      </c>
      <c r="B5873" s="1">
        <v>6436.4</v>
      </c>
      <c r="C5873" s="1">
        <v>6520.5</v>
      </c>
      <c r="D5873" s="1">
        <v>6384.6</v>
      </c>
      <c r="E5873" s="1">
        <v>6508.5</v>
      </c>
      <c r="I5873" s="3">
        <f t="shared" si="455"/>
        <v>9.8996074293605883E-3</v>
      </c>
      <c r="J5873" s="3">
        <f t="shared" si="456"/>
        <v>-1.1201914113479643E-2</v>
      </c>
      <c r="K5873" s="9">
        <f t="shared" si="457"/>
        <v>135.89999999999964</v>
      </c>
      <c r="L5873" s="9">
        <f t="shared" si="458"/>
        <v>63.800000000000182</v>
      </c>
      <c r="M5873" s="9">
        <f t="shared" si="459"/>
        <v>-72.100000000000364</v>
      </c>
    </row>
    <row r="5874" spans="1:13">
      <c r="A5874" s="2">
        <v>35256</v>
      </c>
      <c r="B5874" s="1">
        <v>6489.8</v>
      </c>
      <c r="C5874" s="1">
        <v>6544</v>
      </c>
      <c r="D5874" s="1">
        <v>6380.3</v>
      </c>
      <c r="E5874" s="1">
        <v>6444.7</v>
      </c>
      <c r="I5874" s="3">
        <f t="shared" si="455"/>
        <v>-6.6585489911989738E-3</v>
      </c>
      <c r="J5874" s="3">
        <f t="shared" si="456"/>
        <v>6.9493666985115665E-3</v>
      </c>
      <c r="K5874" s="9">
        <f t="shared" si="457"/>
        <v>163.69999999999982</v>
      </c>
      <c r="L5874" s="9">
        <f t="shared" si="458"/>
        <v>-43.199999999999818</v>
      </c>
      <c r="M5874" s="9">
        <f t="shared" si="459"/>
        <v>45.100000000000364</v>
      </c>
    </row>
    <row r="5875" spans="1:13">
      <c r="A5875" s="2">
        <v>35255</v>
      </c>
      <c r="B5875" s="1">
        <v>6338.7</v>
      </c>
      <c r="C5875" s="1">
        <v>6526.3</v>
      </c>
      <c r="D5875" s="1">
        <v>6338.7</v>
      </c>
      <c r="E5875" s="1">
        <v>6487.9</v>
      </c>
      <c r="I5875" s="3">
        <f t="shared" si="455"/>
        <v>2.3537949421805704E-2</v>
      </c>
      <c r="J5875" s="3">
        <f t="shared" si="456"/>
        <v>-2.3537949421805704E-2</v>
      </c>
      <c r="K5875" s="9">
        <f t="shared" si="457"/>
        <v>187.60000000000036</v>
      </c>
      <c r="L5875" s="9">
        <f t="shared" si="458"/>
        <v>149.19999999999982</v>
      </c>
      <c r="M5875" s="9">
        <f t="shared" si="459"/>
        <v>-149.19999999999982</v>
      </c>
    </row>
    <row r="5876" spans="1:13">
      <c r="A5876" s="2">
        <v>35254</v>
      </c>
      <c r="B5876" s="1">
        <v>6282</v>
      </c>
      <c r="C5876" s="1">
        <v>6381.8</v>
      </c>
      <c r="D5876" s="1">
        <v>6243.7</v>
      </c>
      <c r="E5876" s="1">
        <v>6338.7</v>
      </c>
      <c r="I5876" s="3">
        <f t="shared" si="455"/>
        <v>9.3149899684723415E-3</v>
      </c>
      <c r="J5876" s="3">
        <f t="shared" si="456"/>
        <v>-9.0257879656160164E-3</v>
      </c>
      <c r="K5876" s="9">
        <f t="shared" si="457"/>
        <v>138.10000000000036</v>
      </c>
      <c r="L5876" s="9">
        <f t="shared" si="458"/>
        <v>58.5</v>
      </c>
      <c r="M5876" s="9">
        <f t="shared" si="459"/>
        <v>-56.699999999999818</v>
      </c>
    </row>
    <row r="5877" spans="1:13">
      <c r="A5877" s="2">
        <v>35251</v>
      </c>
      <c r="B5877" s="1">
        <v>6429.9</v>
      </c>
      <c r="C5877" s="1">
        <v>6429.9</v>
      </c>
      <c r="D5877" s="1">
        <v>6269.8</v>
      </c>
      <c r="E5877" s="1">
        <v>6280.2</v>
      </c>
      <c r="I5877" s="3">
        <f t="shared" si="455"/>
        <v>-2.3600746268656745E-2</v>
      </c>
      <c r="J5877" s="3">
        <f t="shared" si="456"/>
        <v>2.328185508328276E-2</v>
      </c>
      <c r="K5877" s="9">
        <f t="shared" si="457"/>
        <v>160.09999999999945</v>
      </c>
      <c r="L5877" s="9">
        <f t="shared" si="458"/>
        <v>-151.80000000000018</v>
      </c>
      <c r="M5877" s="9">
        <f t="shared" si="459"/>
        <v>149.69999999999982</v>
      </c>
    </row>
    <row r="5878" spans="1:13">
      <c r="A5878" s="2">
        <v>35250</v>
      </c>
      <c r="B5878" s="1">
        <v>6357.5</v>
      </c>
      <c r="C5878" s="1">
        <v>6473.1</v>
      </c>
      <c r="D5878" s="1">
        <v>6310.6</v>
      </c>
      <c r="E5878" s="1">
        <v>6432</v>
      </c>
      <c r="I5878" s="3">
        <f t="shared" si="455"/>
        <v>1.1989049372226914E-2</v>
      </c>
      <c r="J5878" s="3">
        <f t="shared" si="456"/>
        <v>-1.1718442784113253E-2</v>
      </c>
      <c r="K5878" s="9">
        <f t="shared" si="457"/>
        <v>162.5</v>
      </c>
      <c r="L5878" s="9">
        <f t="shared" si="458"/>
        <v>76.199999999999818</v>
      </c>
      <c r="M5878" s="9">
        <f t="shared" si="459"/>
        <v>-74.5</v>
      </c>
    </row>
    <row r="5879" spans="1:13">
      <c r="A5879" s="2">
        <v>35249</v>
      </c>
      <c r="B5879" s="1">
        <v>6245.5</v>
      </c>
      <c r="C5879" s="1">
        <v>6373.2</v>
      </c>
      <c r="D5879" s="1">
        <v>6245.5</v>
      </c>
      <c r="E5879" s="1">
        <v>6355.8</v>
      </c>
      <c r="I5879" s="3">
        <f t="shared" si="455"/>
        <v>1.7660715715315058E-2</v>
      </c>
      <c r="J5879" s="3">
        <f t="shared" si="456"/>
        <v>-1.7660715715315058E-2</v>
      </c>
      <c r="K5879" s="9">
        <f t="shared" si="457"/>
        <v>127.69999999999982</v>
      </c>
      <c r="L5879" s="9">
        <f t="shared" si="458"/>
        <v>110.30000000000018</v>
      </c>
      <c r="M5879" s="9">
        <f t="shared" si="459"/>
        <v>-110.30000000000018</v>
      </c>
    </row>
    <row r="5880" spans="1:13">
      <c r="A5880" s="2">
        <v>35248</v>
      </c>
      <c r="B5880" s="1">
        <v>6156.9</v>
      </c>
      <c r="C5880" s="1">
        <v>6288.8</v>
      </c>
      <c r="D5880" s="1">
        <v>6156.9</v>
      </c>
      <c r="E5880" s="1">
        <v>6245.5</v>
      </c>
      <c r="I5880" s="3">
        <f t="shared" si="455"/>
        <v>1.4522181251116718E-2</v>
      </c>
      <c r="J5880" s="3">
        <f t="shared" si="456"/>
        <v>-1.4390358784453276E-2</v>
      </c>
      <c r="K5880" s="9">
        <f t="shared" si="457"/>
        <v>131.90000000000055</v>
      </c>
      <c r="L5880" s="9">
        <f t="shared" si="458"/>
        <v>89.399999999999636</v>
      </c>
      <c r="M5880" s="9">
        <f t="shared" si="459"/>
        <v>-88.600000000000364</v>
      </c>
    </row>
    <row r="5881" spans="1:13">
      <c r="A5881" s="2">
        <v>35247</v>
      </c>
      <c r="B5881" s="1">
        <v>6046</v>
      </c>
      <c r="C5881" s="1">
        <v>6173.5</v>
      </c>
      <c r="D5881" s="1">
        <v>6043.5</v>
      </c>
      <c r="E5881" s="1">
        <v>6156.1</v>
      </c>
      <c r="I5881" s="3">
        <f t="shared" si="455"/>
        <v>1.8581025182832021E-2</v>
      </c>
      <c r="J5881" s="3">
        <f t="shared" si="456"/>
        <v>-1.8210387032748986E-2</v>
      </c>
      <c r="K5881" s="9">
        <f t="shared" si="457"/>
        <v>130</v>
      </c>
      <c r="L5881" s="9">
        <f t="shared" si="458"/>
        <v>112.30000000000018</v>
      </c>
      <c r="M5881" s="9">
        <f t="shared" si="459"/>
        <v>-110.10000000000036</v>
      </c>
    </row>
    <row r="5882" spans="1:13">
      <c r="A5882" s="2">
        <v>35244</v>
      </c>
      <c r="B5882" s="1">
        <v>6181.5</v>
      </c>
      <c r="C5882" s="1">
        <v>6212.1</v>
      </c>
      <c r="D5882" s="1">
        <v>6020.2</v>
      </c>
      <c r="E5882" s="1">
        <v>6043.8</v>
      </c>
      <c r="I5882" s="3">
        <f t="shared" si="455"/>
        <v>-2.2276146566367356E-2</v>
      </c>
      <c r="J5882" s="3">
        <f t="shared" si="456"/>
        <v>2.2276146566367356E-2</v>
      </c>
      <c r="K5882" s="9">
        <f t="shared" si="457"/>
        <v>191.90000000000055</v>
      </c>
      <c r="L5882" s="9">
        <f t="shared" si="458"/>
        <v>-137.69999999999982</v>
      </c>
      <c r="M5882" s="9">
        <f t="shared" si="459"/>
        <v>137.69999999999982</v>
      </c>
    </row>
    <row r="5883" spans="1:13">
      <c r="A5883" s="2">
        <v>35243</v>
      </c>
      <c r="B5883" s="1">
        <v>6227.1</v>
      </c>
      <c r="C5883" s="1">
        <v>6303.4</v>
      </c>
      <c r="D5883" s="1">
        <v>6145.3</v>
      </c>
      <c r="E5883" s="1">
        <v>6181.5</v>
      </c>
      <c r="I5883" s="3">
        <f t="shared" si="455"/>
        <v>-7.3228308522426747E-3</v>
      </c>
      <c r="J5883" s="3">
        <f t="shared" si="456"/>
        <v>7.3228308522426747E-3</v>
      </c>
      <c r="K5883" s="9">
        <f t="shared" si="457"/>
        <v>158.09999999999945</v>
      </c>
      <c r="L5883" s="9">
        <f t="shared" si="458"/>
        <v>-45.600000000000364</v>
      </c>
      <c r="M5883" s="9">
        <f t="shared" si="459"/>
        <v>45.600000000000364</v>
      </c>
    </row>
    <row r="5884" spans="1:13">
      <c r="A5884" s="2">
        <v>35242</v>
      </c>
      <c r="B5884" s="1">
        <v>6074.6</v>
      </c>
      <c r="C5884" s="1">
        <v>6278.8</v>
      </c>
      <c r="D5884" s="1">
        <v>6074.6</v>
      </c>
      <c r="E5884" s="1">
        <v>6227.1</v>
      </c>
      <c r="I5884" s="3">
        <f t="shared" si="455"/>
        <v>2.3789951334999462E-2</v>
      </c>
      <c r="J5884" s="3">
        <f t="shared" si="456"/>
        <v>-2.5104533631844072E-2</v>
      </c>
      <c r="K5884" s="9">
        <f t="shared" si="457"/>
        <v>204.19999999999982</v>
      </c>
      <c r="L5884" s="9">
        <f t="shared" si="458"/>
        <v>144.70000000000073</v>
      </c>
      <c r="M5884" s="9">
        <f t="shared" si="459"/>
        <v>-152.5</v>
      </c>
    </row>
    <row r="5885" spans="1:13">
      <c r="A5885" s="2">
        <v>35241</v>
      </c>
      <c r="B5885" s="1">
        <v>6204.8</v>
      </c>
      <c r="C5885" s="1">
        <v>6204.8</v>
      </c>
      <c r="D5885" s="1">
        <v>6077.2</v>
      </c>
      <c r="E5885" s="1">
        <v>6082.4</v>
      </c>
      <c r="I5885" s="3">
        <f t="shared" si="455"/>
        <v>-1.92524750878778E-2</v>
      </c>
      <c r="J5885" s="3">
        <f t="shared" si="456"/>
        <v>1.9726663228468371E-2</v>
      </c>
      <c r="K5885" s="9">
        <f t="shared" si="457"/>
        <v>127.60000000000036</v>
      </c>
      <c r="L5885" s="9">
        <f t="shared" si="458"/>
        <v>-119.40000000000055</v>
      </c>
      <c r="M5885" s="9">
        <f t="shared" si="459"/>
        <v>122.40000000000055</v>
      </c>
    </row>
    <row r="5886" spans="1:13">
      <c r="A5886" s="2">
        <v>35240</v>
      </c>
      <c r="B5886" s="1">
        <v>6053.1</v>
      </c>
      <c r="C5886" s="1">
        <v>6215.7</v>
      </c>
      <c r="D5886" s="1">
        <v>6053.1</v>
      </c>
      <c r="E5886" s="1">
        <v>6201.8</v>
      </c>
      <c r="I5886" s="3">
        <f t="shared" si="455"/>
        <v>2.4565924897986126E-2</v>
      </c>
      <c r="J5886" s="3">
        <f t="shared" si="456"/>
        <v>-2.4565924897986126E-2</v>
      </c>
      <c r="K5886" s="9">
        <f t="shared" si="457"/>
        <v>162.59999999999945</v>
      </c>
      <c r="L5886" s="9">
        <f t="shared" si="458"/>
        <v>148.69999999999982</v>
      </c>
      <c r="M5886" s="9">
        <f t="shared" si="459"/>
        <v>-148.69999999999982</v>
      </c>
    </row>
    <row r="5887" spans="1:13">
      <c r="A5887" s="2">
        <v>35237</v>
      </c>
      <c r="B5887" s="1">
        <v>5823</v>
      </c>
      <c r="C5887" s="1">
        <v>6065.8</v>
      </c>
      <c r="D5887" s="1">
        <v>5820.8</v>
      </c>
      <c r="E5887" s="1">
        <v>6053.1</v>
      </c>
      <c r="I5887" s="3">
        <f t="shared" si="455"/>
        <v>3.9515713549716704E-2</v>
      </c>
      <c r="J5887" s="3">
        <f t="shared" si="456"/>
        <v>-3.9515713549716704E-2</v>
      </c>
      <c r="K5887" s="9">
        <f t="shared" si="457"/>
        <v>245</v>
      </c>
      <c r="L5887" s="9">
        <f t="shared" si="458"/>
        <v>230.10000000000036</v>
      </c>
      <c r="M5887" s="9">
        <f t="shared" si="459"/>
        <v>-230.10000000000036</v>
      </c>
    </row>
    <row r="5888" spans="1:13">
      <c r="A5888" s="2">
        <v>35236</v>
      </c>
      <c r="B5888" s="1">
        <v>5817.1</v>
      </c>
      <c r="C5888" s="1">
        <v>5824.5</v>
      </c>
      <c r="D5888" s="1">
        <v>5780.3</v>
      </c>
      <c r="E5888" s="1">
        <v>5823</v>
      </c>
      <c r="I5888" s="3">
        <f t="shared" si="455"/>
        <v>1.0142510873114843E-3</v>
      </c>
      <c r="J5888" s="3">
        <f t="shared" si="456"/>
        <v>-1.0142510873114843E-3</v>
      </c>
      <c r="K5888" s="9">
        <f t="shared" si="457"/>
        <v>44.199999999999818</v>
      </c>
      <c r="L5888" s="9">
        <f t="shared" si="458"/>
        <v>5.8999999999996362</v>
      </c>
      <c r="M5888" s="9">
        <f t="shared" si="459"/>
        <v>-5.8999999999996362</v>
      </c>
    </row>
    <row r="5889" spans="1:13">
      <c r="A5889" s="2">
        <v>35235</v>
      </c>
      <c r="B5889" s="1">
        <v>5834.6</v>
      </c>
      <c r="C5889" s="1">
        <v>5864.2</v>
      </c>
      <c r="D5889" s="1">
        <v>5792.4</v>
      </c>
      <c r="E5889" s="1">
        <v>5817.1</v>
      </c>
      <c r="I5889" s="3">
        <f t="shared" si="455"/>
        <v>-2.9993487128509235E-3</v>
      </c>
      <c r="J5889" s="3">
        <f t="shared" si="456"/>
        <v>2.9993487128509235E-3</v>
      </c>
      <c r="K5889" s="9">
        <f t="shared" si="457"/>
        <v>71.800000000000182</v>
      </c>
      <c r="L5889" s="9">
        <f t="shared" si="458"/>
        <v>-17.5</v>
      </c>
      <c r="M5889" s="9">
        <f t="shared" si="459"/>
        <v>17.5</v>
      </c>
    </row>
    <row r="5890" spans="1:13">
      <c r="A5890" s="2">
        <v>35234</v>
      </c>
      <c r="B5890" s="1">
        <v>5804.8</v>
      </c>
      <c r="C5890" s="1">
        <v>5873.1</v>
      </c>
      <c r="D5890" s="1">
        <v>5798.9</v>
      </c>
      <c r="E5890" s="1">
        <v>5834.6</v>
      </c>
      <c r="I5890" s="3">
        <f t="shared" si="455"/>
        <v>5.133682469680296E-3</v>
      </c>
      <c r="J5890" s="3">
        <f t="shared" si="456"/>
        <v>-5.133682469680296E-3</v>
      </c>
      <c r="K5890" s="9">
        <f t="shared" si="457"/>
        <v>74.200000000000728</v>
      </c>
      <c r="L5890" s="9">
        <f t="shared" si="458"/>
        <v>29.800000000000182</v>
      </c>
      <c r="M5890" s="9">
        <f t="shared" si="459"/>
        <v>-29.800000000000182</v>
      </c>
    </row>
    <row r="5891" spans="1:13">
      <c r="A5891" s="2">
        <v>35233</v>
      </c>
      <c r="B5891" s="1">
        <v>5650.4</v>
      </c>
      <c r="C5891" s="1">
        <v>5807.9</v>
      </c>
      <c r="D5891" s="1">
        <v>5648.7</v>
      </c>
      <c r="E5891" s="1">
        <v>5804.8</v>
      </c>
      <c r="I5891" s="3">
        <f t="shared" si="455"/>
        <v>3.0169659970185277E-2</v>
      </c>
      <c r="J5891" s="3">
        <f t="shared" si="456"/>
        <v>-2.7325499079711268E-2</v>
      </c>
      <c r="K5891" s="9">
        <f t="shared" si="457"/>
        <v>159.19999999999982</v>
      </c>
      <c r="L5891" s="9">
        <f t="shared" si="458"/>
        <v>170</v>
      </c>
      <c r="M5891" s="9">
        <f t="shared" si="459"/>
        <v>-154.40000000000055</v>
      </c>
    </row>
    <row r="5892" spans="1:13">
      <c r="A5892" s="2">
        <v>35230</v>
      </c>
      <c r="B5892" s="1">
        <v>5503.7</v>
      </c>
      <c r="C5892" s="1">
        <v>5634.8</v>
      </c>
      <c r="D5892" s="1">
        <v>5483.3</v>
      </c>
      <c r="E5892" s="1">
        <v>5634.8</v>
      </c>
      <c r="I5892" s="3">
        <f t="shared" si="455"/>
        <v>2.3820339044642761E-2</v>
      </c>
      <c r="J5892" s="3">
        <f t="shared" si="456"/>
        <v>-2.3820339044642761E-2</v>
      </c>
      <c r="K5892" s="9">
        <f t="shared" si="457"/>
        <v>151.5</v>
      </c>
      <c r="L5892" s="9">
        <f t="shared" si="458"/>
        <v>131.10000000000036</v>
      </c>
      <c r="M5892" s="9">
        <f t="shared" si="459"/>
        <v>-131.10000000000036</v>
      </c>
    </row>
    <row r="5893" spans="1:13">
      <c r="A5893" s="2">
        <v>35229</v>
      </c>
      <c r="B5893" s="1">
        <v>5530.2</v>
      </c>
      <c r="C5893" s="1">
        <v>5530.5</v>
      </c>
      <c r="D5893" s="1">
        <v>5443.9</v>
      </c>
      <c r="E5893" s="1">
        <v>5503.7</v>
      </c>
      <c r="I5893" s="3">
        <f t="shared" si="455"/>
        <v>-5.1876220085315273E-3</v>
      </c>
      <c r="J5893" s="3">
        <f t="shared" si="456"/>
        <v>4.7918700951141008E-3</v>
      </c>
      <c r="K5893" s="9">
        <f t="shared" si="457"/>
        <v>86.600000000000364</v>
      </c>
      <c r="L5893" s="9">
        <f t="shared" si="458"/>
        <v>-28.699999999999818</v>
      </c>
      <c r="M5893" s="9">
        <f t="shared" si="459"/>
        <v>26.5</v>
      </c>
    </row>
    <row r="5894" spans="1:13">
      <c r="A5894" s="2">
        <v>35228</v>
      </c>
      <c r="B5894" s="1">
        <v>5413.4</v>
      </c>
      <c r="C5894" s="1">
        <v>5536.3</v>
      </c>
      <c r="D5894" s="1">
        <v>5397.7</v>
      </c>
      <c r="E5894" s="1">
        <v>5532.4</v>
      </c>
      <c r="I5894" s="3">
        <f t="shared" si="455"/>
        <v>2.1982487900395316E-2</v>
      </c>
      <c r="J5894" s="3">
        <f t="shared" si="456"/>
        <v>-2.1982487900395316E-2</v>
      </c>
      <c r="K5894" s="9">
        <f t="shared" si="457"/>
        <v>138.60000000000036</v>
      </c>
      <c r="L5894" s="9">
        <f t="shared" si="458"/>
        <v>119</v>
      </c>
      <c r="M5894" s="9">
        <f t="shared" si="459"/>
        <v>-119</v>
      </c>
    </row>
    <row r="5895" spans="1:13">
      <c r="A5895" s="2">
        <v>35227</v>
      </c>
      <c r="B5895" s="1">
        <v>5453.3</v>
      </c>
      <c r="C5895" s="1">
        <v>5477.9</v>
      </c>
      <c r="D5895" s="1">
        <v>5400.2</v>
      </c>
      <c r="E5895" s="1">
        <v>5413.4</v>
      </c>
      <c r="I5895" s="3">
        <f t="shared" si="455"/>
        <v>-8.0079162925364624E-3</v>
      </c>
      <c r="J5895" s="3">
        <f t="shared" si="456"/>
        <v>7.3166706397961865E-3</v>
      </c>
      <c r="K5895" s="9">
        <f t="shared" si="457"/>
        <v>77.699999999999818</v>
      </c>
      <c r="L5895" s="9">
        <f t="shared" si="458"/>
        <v>-43.700000000000728</v>
      </c>
      <c r="M5895" s="9">
        <f t="shared" si="459"/>
        <v>39.900000000000546</v>
      </c>
    </row>
    <row r="5896" spans="1:13">
      <c r="A5896" s="2">
        <v>35226</v>
      </c>
      <c r="B5896" s="1">
        <v>5528</v>
      </c>
      <c r="C5896" s="1">
        <v>5575.5</v>
      </c>
      <c r="D5896" s="1">
        <v>5434.5</v>
      </c>
      <c r="E5896" s="1">
        <v>5457.1</v>
      </c>
      <c r="I5896" s="3">
        <f t="shared" si="455"/>
        <v>-1.3218328451050497E-2</v>
      </c>
      <c r="J5896" s="3">
        <f t="shared" si="456"/>
        <v>1.2825615050651164E-2</v>
      </c>
      <c r="K5896" s="9">
        <f t="shared" si="457"/>
        <v>141</v>
      </c>
      <c r="L5896" s="9">
        <f t="shared" si="458"/>
        <v>-73.099999999999454</v>
      </c>
      <c r="M5896" s="9">
        <f t="shared" si="459"/>
        <v>70.899999999999636</v>
      </c>
    </row>
    <row r="5897" spans="1:13">
      <c r="A5897" s="2">
        <v>35223</v>
      </c>
      <c r="B5897" s="1">
        <v>5567.8</v>
      </c>
      <c r="C5897" s="1">
        <v>5567.8</v>
      </c>
      <c r="D5897" s="1">
        <v>5496.1</v>
      </c>
      <c r="E5897" s="1">
        <v>5530.2</v>
      </c>
      <c r="I5897" s="3">
        <f t="shared" si="455"/>
        <v>-6.7531161320450381E-3</v>
      </c>
      <c r="J5897" s="3">
        <f t="shared" si="456"/>
        <v>6.7531161320450381E-3</v>
      </c>
      <c r="K5897" s="9">
        <f t="shared" si="457"/>
        <v>71.699999999999818</v>
      </c>
      <c r="L5897" s="9">
        <f t="shared" si="458"/>
        <v>-37.600000000000364</v>
      </c>
      <c r="M5897" s="9">
        <f t="shared" si="459"/>
        <v>37.600000000000364</v>
      </c>
    </row>
    <row r="5898" spans="1:13">
      <c r="A5898" s="2">
        <v>35221</v>
      </c>
      <c r="B5898" s="1">
        <v>5599.4</v>
      </c>
      <c r="C5898" s="1">
        <v>5616.6</v>
      </c>
      <c r="D5898" s="1">
        <v>5543.8</v>
      </c>
      <c r="E5898" s="1">
        <v>5567.8</v>
      </c>
      <c r="I5898" s="3">
        <f t="shared" si="455"/>
        <v>-5.6434617994784182E-3</v>
      </c>
      <c r="J5898" s="3">
        <f t="shared" si="456"/>
        <v>5.6434617994784182E-3</v>
      </c>
      <c r="K5898" s="9">
        <f t="shared" si="457"/>
        <v>72.800000000000182</v>
      </c>
      <c r="L5898" s="9">
        <f t="shared" si="458"/>
        <v>-31.599999999999454</v>
      </c>
      <c r="M5898" s="9">
        <f t="shared" si="459"/>
        <v>31.599999999999454</v>
      </c>
    </row>
    <row r="5899" spans="1:13">
      <c r="A5899" s="2">
        <v>35220</v>
      </c>
      <c r="B5899" s="1">
        <v>5635</v>
      </c>
      <c r="C5899" s="1">
        <v>5696</v>
      </c>
      <c r="D5899" s="1">
        <v>5579.8</v>
      </c>
      <c r="E5899" s="1">
        <v>5599.4</v>
      </c>
      <c r="I5899" s="3">
        <f t="shared" si="455"/>
        <v>-6.3176574977817862E-3</v>
      </c>
      <c r="J5899" s="3">
        <f t="shared" si="456"/>
        <v>6.3176574977817862E-3</v>
      </c>
      <c r="K5899" s="9">
        <f t="shared" si="457"/>
        <v>116.19999999999982</v>
      </c>
      <c r="L5899" s="9">
        <f t="shared" si="458"/>
        <v>-35.600000000000364</v>
      </c>
      <c r="M5899" s="9">
        <f t="shared" si="459"/>
        <v>35.600000000000364</v>
      </c>
    </row>
    <row r="5900" spans="1:13">
      <c r="A5900" s="2">
        <v>35219</v>
      </c>
      <c r="B5900" s="1">
        <v>5725.7</v>
      </c>
      <c r="C5900" s="1">
        <v>5725.7</v>
      </c>
      <c r="D5900" s="1">
        <v>5623.4</v>
      </c>
      <c r="E5900" s="1">
        <v>5635</v>
      </c>
      <c r="I5900" s="3">
        <f t="shared" si="455"/>
        <v>-1.6218858569458202E-2</v>
      </c>
      <c r="J5900" s="3">
        <f t="shared" si="456"/>
        <v>1.5840857886371941E-2</v>
      </c>
      <c r="K5900" s="9">
        <f t="shared" si="457"/>
        <v>102.30000000000018</v>
      </c>
      <c r="L5900" s="9">
        <f t="shared" si="458"/>
        <v>-92.899999999999636</v>
      </c>
      <c r="M5900" s="9">
        <f t="shared" si="459"/>
        <v>90.699999999999818</v>
      </c>
    </row>
    <row r="5901" spans="1:13">
      <c r="A5901" s="2">
        <v>35216</v>
      </c>
      <c r="B5901" s="1">
        <v>5685.6</v>
      </c>
      <c r="C5901" s="1">
        <v>5764.2</v>
      </c>
      <c r="D5901" s="1">
        <v>5662.3</v>
      </c>
      <c r="E5901" s="1">
        <v>5727.9</v>
      </c>
      <c r="I5901" s="3">
        <f t="shared" ref="I5901:I5964" si="460">(E5901-E5902)/E5902</f>
        <v>7.0678833271796719E-3</v>
      </c>
      <c r="J5901" s="3">
        <f t="shared" ref="J5901:J5964" si="461">(B5901-E5901)/B5901</f>
        <v>-7.4398480371463465E-3</v>
      </c>
      <c r="K5901" s="9">
        <f t="shared" ref="K5901:K5964" si="462">(C5901-D5901)</f>
        <v>101.89999999999964</v>
      </c>
      <c r="L5901" s="9">
        <f t="shared" ref="L5901:L5964" si="463">(E5901-E5902)</f>
        <v>40.199999999999818</v>
      </c>
      <c r="M5901" s="9">
        <f t="shared" ref="M5901:M5964" si="464">B5901-E5901</f>
        <v>-42.299999999999272</v>
      </c>
    </row>
    <row r="5902" spans="1:13">
      <c r="A5902" s="2">
        <v>35215</v>
      </c>
      <c r="B5902" s="1">
        <v>5623.5</v>
      </c>
      <c r="C5902" s="1">
        <v>5689.7</v>
      </c>
      <c r="D5902" s="1">
        <v>5610.4</v>
      </c>
      <c r="E5902" s="1">
        <v>5687.7</v>
      </c>
      <c r="I5902" s="3">
        <f t="shared" si="460"/>
        <v>1.1020850738574756E-2</v>
      </c>
      <c r="J5902" s="3">
        <f t="shared" si="461"/>
        <v>-1.1416377700720159E-2</v>
      </c>
      <c r="K5902" s="9">
        <f t="shared" si="462"/>
        <v>79.300000000000182</v>
      </c>
      <c r="L5902" s="9">
        <f t="shared" si="463"/>
        <v>62</v>
      </c>
      <c r="M5902" s="9">
        <f t="shared" si="464"/>
        <v>-64.199999999999818</v>
      </c>
    </row>
    <row r="5903" spans="1:13">
      <c r="A5903" s="2">
        <v>35214</v>
      </c>
      <c r="B5903" s="1">
        <v>5713</v>
      </c>
      <c r="C5903" s="1">
        <v>5713</v>
      </c>
      <c r="D5903" s="1">
        <v>5622</v>
      </c>
      <c r="E5903" s="1">
        <v>5625.7</v>
      </c>
      <c r="I5903" s="3">
        <f t="shared" si="460"/>
        <v>-1.490158996988169E-2</v>
      </c>
      <c r="J5903" s="3">
        <f t="shared" si="461"/>
        <v>1.5280938211097529E-2</v>
      </c>
      <c r="K5903" s="9">
        <f t="shared" si="462"/>
        <v>91</v>
      </c>
      <c r="L5903" s="9">
        <f t="shared" si="463"/>
        <v>-85.100000000000364</v>
      </c>
      <c r="M5903" s="9">
        <f t="shared" si="464"/>
        <v>87.300000000000182</v>
      </c>
    </row>
    <row r="5904" spans="1:13">
      <c r="A5904" s="2">
        <v>35213</v>
      </c>
      <c r="B5904" s="1">
        <v>5627.9</v>
      </c>
      <c r="C5904" s="1">
        <v>5721.7</v>
      </c>
      <c r="D5904" s="1">
        <v>5627.9</v>
      </c>
      <c r="E5904" s="1">
        <v>5710.8</v>
      </c>
      <c r="I5904" s="3">
        <f t="shared" si="460"/>
        <v>1.4730183549814415E-2</v>
      </c>
      <c r="J5904" s="3">
        <f t="shared" si="461"/>
        <v>-1.4730183549814415E-2</v>
      </c>
      <c r="K5904" s="9">
        <f t="shared" si="462"/>
        <v>93.800000000000182</v>
      </c>
      <c r="L5904" s="9">
        <f t="shared" si="463"/>
        <v>82.900000000000546</v>
      </c>
      <c r="M5904" s="9">
        <f t="shared" si="464"/>
        <v>-82.900000000000546</v>
      </c>
    </row>
    <row r="5905" spans="1:13">
      <c r="A5905" s="2">
        <v>35212</v>
      </c>
      <c r="B5905" s="1">
        <v>5594.8</v>
      </c>
      <c r="C5905" s="1">
        <v>5632.5</v>
      </c>
      <c r="D5905" s="1">
        <v>5584.8</v>
      </c>
      <c r="E5905" s="1">
        <v>5627.9</v>
      </c>
      <c r="I5905" s="3">
        <f t="shared" si="460"/>
        <v>4.8744777345283135E-3</v>
      </c>
      <c r="J5905" s="3">
        <f t="shared" si="461"/>
        <v>-5.9162079073424344E-3</v>
      </c>
      <c r="K5905" s="9">
        <f t="shared" si="462"/>
        <v>47.699999999999818</v>
      </c>
      <c r="L5905" s="9">
        <f t="shared" si="463"/>
        <v>27.299999999999272</v>
      </c>
      <c r="M5905" s="9">
        <f t="shared" si="464"/>
        <v>-33.099999999999454</v>
      </c>
    </row>
    <row r="5906" spans="1:13">
      <c r="A5906" s="2">
        <v>35209</v>
      </c>
      <c r="B5906" s="1">
        <v>5533</v>
      </c>
      <c r="C5906" s="1">
        <v>5602.9</v>
      </c>
      <c r="D5906" s="1">
        <v>5530.8</v>
      </c>
      <c r="E5906" s="1">
        <v>5600.6</v>
      </c>
      <c r="I5906" s="3">
        <f t="shared" si="460"/>
        <v>1.2620235770593798E-2</v>
      </c>
      <c r="J5906" s="3">
        <f t="shared" si="461"/>
        <v>-1.2217603470088625E-2</v>
      </c>
      <c r="K5906" s="9">
        <f t="shared" si="462"/>
        <v>72.099999999999454</v>
      </c>
      <c r="L5906" s="9">
        <f t="shared" si="463"/>
        <v>69.800000000000182</v>
      </c>
      <c r="M5906" s="9">
        <f t="shared" si="464"/>
        <v>-67.600000000000364</v>
      </c>
    </row>
    <row r="5907" spans="1:13">
      <c r="A5907" s="2">
        <v>35208</v>
      </c>
      <c r="B5907" s="1">
        <v>5679.3</v>
      </c>
      <c r="C5907" s="1">
        <v>5679.3</v>
      </c>
      <c r="D5907" s="1">
        <v>5519</v>
      </c>
      <c r="E5907" s="1">
        <v>5530.8</v>
      </c>
      <c r="I5907" s="3">
        <f t="shared" si="460"/>
        <v>-2.6524685382381383E-2</v>
      </c>
      <c r="J5907" s="3">
        <f t="shared" si="461"/>
        <v>2.6147588611272515E-2</v>
      </c>
      <c r="K5907" s="9">
        <f t="shared" si="462"/>
        <v>160.30000000000018</v>
      </c>
      <c r="L5907" s="9">
        <f t="shared" si="463"/>
        <v>-150.69999999999982</v>
      </c>
      <c r="M5907" s="9">
        <f t="shared" si="464"/>
        <v>148.5</v>
      </c>
    </row>
    <row r="5908" spans="1:13">
      <c r="A5908" s="2">
        <v>35207</v>
      </c>
      <c r="B5908" s="1">
        <v>5602.6</v>
      </c>
      <c r="C5908" s="1">
        <v>5683.7</v>
      </c>
      <c r="D5908" s="1">
        <v>5551.1</v>
      </c>
      <c r="E5908" s="1">
        <v>5681.5</v>
      </c>
      <c r="I5908" s="3">
        <f t="shared" si="460"/>
        <v>1.4209464645923771E-2</v>
      </c>
      <c r="J5908" s="3">
        <f t="shared" si="461"/>
        <v>-1.4082747295898267E-2</v>
      </c>
      <c r="K5908" s="9">
        <f t="shared" si="462"/>
        <v>132.59999999999945</v>
      </c>
      <c r="L5908" s="9">
        <f t="shared" si="463"/>
        <v>79.600000000000364</v>
      </c>
      <c r="M5908" s="9">
        <f t="shared" si="464"/>
        <v>-78.899999999999636</v>
      </c>
    </row>
    <row r="5909" spans="1:13">
      <c r="A5909" s="2">
        <v>35206</v>
      </c>
      <c r="B5909" s="1">
        <v>5653.4</v>
      </c>
      <c r="C5909" s="1">
        <v>5675.6</v>
      </c>
      <c r="D5909" s="1">
        <v>5589.5</v>
      </c>
      <c r="E5909" s="1">
        <v>5601.9</v>
      </c>
      <c r="I5909" s="3">
        <f t="shared" si="460"/>
        <v>-9.4950137916402725E-3</v>
      </c>
      <c r="J5909" s="3">
        <f t="shared" si="461"/>
        <v>9.1095623872360001E-3</v>
      </c>
      <c r="K5909" s="9">
        <f t="shared" si="462"/>
        <v>86.100000000000364</v>
      </c>
      <c r="L5909" s="9">
        <f t="shared" si="463"/>
        <v>-53.700000000000728</v>
      </c>
      <c r="M5909" s="9">
        <f t="shared" si="464"/>
        <v>51.5</v>
      </c>
    </row>
    <row r="5910" spans="1:13">
      <c r="A5910" s="2">
        <v>35205</v>
      </c>
      <c r="B5910" s="1">
        <v>5560.3</v>
      </c>
      <c r="C5910" s="1">
        <v>5661.9</v>
      </c>
      <c r="D5910" s="1">
        <v>5532.4</v>
      </c>
      <c r="E5910" s="1">
        <v>5655.6</v>
      </c>
      <c r="I5910" s="3">
        <f t="shared" si="460"/>
        <v>1.7139362984011686E-2</v>
      </c>
      <c r="J5910" s="3">
        <f t="shared" si="461"/>
        <v>-1.7139362984011686E-2</v>
      </c>
      <c r="K5910" s="9">
        <f t="shared" si="462"/>
        <v>129.5</v>
      </c>
      <c r="L5910" s="9">
        <f t="shared" si="463"/>
        <v>95.300000000000182</v>
      </c>
      <c r="M5910" s="9">
        <f t="shared" si="464"/>
        <v>-95.300000000000182</v>
      </c>
    </row>
    <row r="5911" spans="1:13">
      <c r="A5911" s="2">
        <v>35202</v>
      </c>
      <c r="B5911" s="1">
        <v>5475.6</v>
      </c>
      <c r="C5911" s="1">
        <v>5573.3</v>
      </c>
      <c r="D5911" s="1">
        <v>5475.6</v>
      </c>
      <c r="E5911" s="1">
        <v>5560.3</v>
      </c>
      <c r="I5911" s="3">
        <f t="shared" si="460"/>
        <v>1.5468624442983383E-2</v>
      </c>
      <c r="J5911" s="3">
        <f t="shared" si="461"/>
        <v>-1.5468624442983383E-2</v>
      </c>
      <c r="K5911" s="9">
        <f t="shared" si="462"/>
        <v>97.699999999999818</v>
      </c>
      <c r="L5911" s="9">
        <f t="shared" si="463"/>
        <v>84.699999999999818</v>
      </c>
      <c r="M5911" s="9">
        <f t="shared" si="464"/>
        <v>-84.699999999999818</v>
      </c>
    </row>
    <row r="5912" spans="1:13">
      <c r="A5912" s="2">
        <v>35201</v>
      </c>
      <c r="B5912" s="1">
        <v>5448.3</v>
      </c>
      <c r="C5912" s="1">
        <v>5494.9</v>
      </c>
      <c r="D5912" s="1">
        <v>5379.3</v>
      </c>
      <c r="E5912" s="1">
        <v>5475.6</v>
      </c>
      <c r="I5912" s="3">
        <f t="shared" si="460"/>
        <v>5.0107372942018941E-3</v>
      </c>
      <c r="J5912" s="3">
        <f t="shared" si="461"/>
        <v>-5.0107372942018941E-3</v>
      </c>
      <c r="K5912" s="9">
        <f t="shared" si="462"/>
        <v>115.59999999999945</v>
      </c>
      <c r="L5912" s="9">
        <f t="shared" si="463"/>
        <v>27.300000000000182</v>
      </c>
      <c r="M5912" s="9">
        <f t="shared" si="464"/>
        <v>-27.300000000000182</v>
      </c>
    </row>
    <row r="5913" spans="1:13">
      <c r="A5913" s="2">
        <v>35200</v>
      </c>
      <c r="B5913" s="1">
        <v>5425.9</v>
      </c>
      <c r="C5913" s="1">
        <v>5499.6</v>
      </c>
      <c r="D5913" s="1">
        <v>5422.1</v>
      </c>
      <c r="E5913" s="1">
        <v>5448.3</v>
      </c>
      <c r="I5913" s="3">
        <f t="shared" si="460"/>
        <v>3.7213758036881814E-3</v>
      </c>
      <c r="J5913" s="3">
        <f t="shared" si="461"/>
        <v>-4.1283473709431704E-3</v>
      </c>
      <c r="K5913" s="9">
        <f t="shared" si="462"/>
        <v>77.5</v>
      </c>
      <c r="L5913" s="9">
        <f t="shared" si="463"/>
        <v>20.199999999999818</v>
      </c>
      <c r="M5913" s="9">
        <f t="shared" si="464"/>
        <v>-22.400000000000546</v>
      </c>
    </row>
    <row r="5914" spans="1:13">
      <c r="A5914" s="2">
        <v>35199</v>
      </c>
      <c r="B5914" s="1">
        <v>5480.2</v>
      </c>
      <c r="C5914" s="1">
        <v>5508.3</v>
      </c>
      <c r="D5914" s="1">
        <v>5413.4</v>
      </c>
      <c r="E5914" s="1">
        <v>5428.1</v>
      </c>
      <c r="I5914" s="3">
        <f t="shared" si="460"/>
        <v>-9.5069523010108126E-3</v>
      </c>
      <c r="J5914" s="3">
        <f t="shared" si="461"/>
        <v>9.5069523010108126E-3</v>
      </c>
      <c r="K5914" s="9">
        <f t="shared" si="462"/>
        <v>94.900000000000546</v>
      </c>
      <c r="L5914" s="9">
        <f t="shared" si="463"/>
        <v>-52.099999999999454</v>
      </c>
      <c r="M5914" s="9">
        <f t="shared" si="464"/>
        <v>52.099999999999454</v>
      </c>
    </row>
    <row r="5915" spans="1:13">
      <c r="A5915" s="2">
        <v>35198</v>
      </c>
      <c r="B5915" s="1">
        <v>5345.5</v>
      </c>
      <c r="C5915" s="1">
        <v>5483.8</v>
      </c>
      <c r="D5915" s="1">
        <v>5345.5</v>
      </c>
      <c r="E5915" s="1">
        <v>5480.2</v>
      </c>
      <c r="I5915" s="3">
        <f t="shared" si="460"/>
        <v>2.5217944400793241E-2</v>
      </c>
      <c r="J5915" s="3">
        <f t="shared" si="461"/>
        <v>-2.5198765316621425E-2</v>
      </c>
      <c r="K5915" s="9">
        <f t="shared" si="462"/>
        <v>138.30000000000018</v>
      </c>
      <c r="L5915" s="9">
        <f t="shared" si="463"/>
        <v>134.80000000000018</v>
      </c>
      <c r="M5915" s="9">
        <f t="shared" si="464"/>
        <v>-134.69999999999982</v>
      </c>
    </row>
    <row r="5916" spans="1:13">
      <c r="A5916" s="2">
        <v>35195</v>
      </c>
      <c r="B5916" s="1">
        <v>5390.7</v>
      </c>
      <c r="C5916" s="1">
        <v>5411.6</v>
      </c>
      <c r="D5916" s="1">
        <v>5338</v>
      </c>
      <c r="E5916" s="1">
        <v>5345.4</v>
      </c>
      <c r="I5916" s="3">
        <f t="shared" si="460"/>
        <v>-7.998515356778391E-3</v>
      </c>
      <c r="J5916" s="3">
        <f t="shared" si="461"/>
        <v>8.4033613445378495E-3</v>
      </c>
      <c r="K5916" s="9">
        <f t="shared" si="462"/>
        <v>73.600000000000364</v>
      </c>
      <c r="L5916" s="9">
        <f t="shared" si="463"/>
        <v>-43.100000000000364</v>
      </c>
      <c r="M5916" s="9">
        <f t="shared" si="464"/>
        <v>45.300000000000182</v>
      </c>
    </row>
    <row r="5917" spans="1:13">
      <c r="A5917" s="2">
        <v>35194</v>
      </c>
      <c r="B5917" s="1">
        <v>5360.5</v>
      </c>
      <c r="C5917" s="1">
        <v>5406.9</v>
      </c>
      <c r="D5917" s="1">
        <v>5336.7</v>
      </c>
      <c r="E5917" s="1">
        <v>5388.5</v>
      </c>
      <c r="I5917" s="3">
        <f t="shared" si="460"/>
        <v>5.2233933401734916E-3</v>
      </c>
      <c r="J5917" s="3">
        <f t="shared" si="461"/>
        <v>-5.2233933401734916E-3</v>
      </c>
      <c r="K5917" s="9">
        <f t="shared" si="462"/>
        <v>70.199999999999818</v>
      </c>
      <c r="L5917" s="9">
        <f t="shared" si="463"/>
        <v>28</v>
      </c>
      <c r="M5917" s="9">
        <f t="shared" si="464"/>
        <v>-28</v>
      </c>
    </row>
    <row r="5918" spans="1:13">
      <c r="A5918" s="2">
        <v>35193</v>
      </c>
      <c r="B5918" s="1">
        <v>5283.9</v>
      </c>
      <c r="C5918" s="1">
        <v>5363.8</v>
      </c>
      <c r="D5918" s="1">
        <v>5268.7</v>
      </c>
      <c r="E5918" s="1">
        <v>5360.5</v>
      </c>
      <c r="I5918" s="3">
        <f t="shared" si="460"/>
        <v>1.4496867843827546E-2</v>
      </c>
      <c r="J5918" s="3">
        <f t="shared" si="461"/>
        <v>-1.4496867843827546E-2</v>
      </c>
      <c r="K5918" s="9">
        <f t="shared" si="462"/>
        <v>95.100000000000364</v>
      </c>
      <c r="L5918" s="9">
        <f t="shared" si="463"/>
        <v>76.600000000000364</v>
      </c>
      <c r="M5918" s="9">
        <f t="shared" si="464"/>
        <v>-76.600000000000364</v>
      </c>
    </row>
    <row r="5919" spans="1:13">
      <c r="A5919" s="2">
        <v>35192</v>
      </c>
      <c r="B5919" s="1">
        <v>5153</v>
      </c>
      <c r="C5919" s="1">
        <v>5284.5</v>
      </c>
      <c r="D5919" s="1">
        <v>5139.3999999999996</v>
      </c>
      <c r="E5919" s="1">
        <v>5283.9</v>
      </c>
      <c r="I5919" s="3">
        <f t="shared" si="460"/>
        <v>2.5402678051620345E-2</v>
      </c>
      <c r="J5919" s="3">
        <f t="shared" si="461"/>
        <v>-2.5402678051620345E-2</v>
      </c>
      <c r="K5919" s="9">
        <f t="shared" si="462"/>
        <v>145.10000000000036</v>
      </c>
      <c r="L5919" s="9">
        <f t="shared" si="463"/>
        <v>130.89999999999964</v>
      </c>
      <c r="M5919" s="9">
        <f t="shared" si="464"/>
        <v>-130.89999999999964</v>
      </c>
    </row>
    <row r="5920" spans="1:13">
      <c r="A5920" s="2">
        <v>35191</v>
      </c>
      <c r="B5920" s="1">
        <v>5102.1000000000004</v>
      </c>
      <c r="C5920" s="1">
        <v>5153.8999999999996</v>
      </c>
      <c r="D5920" s="1">
        <v>5097.3</v>
      </c>
      <c r="E5920" s="1">
        <v>5153</v>
      </c>
      <c r="I5920" s="3">
        <f t="shared" si="460"/>
        <v>1.0114870427725794E-2</v>
      </c>
      <c r="J5920" s="3">
        <f t="shared" si="461"/>
        <v>-9.9762842751023369E-3</v>
      </c>
      <c r="K5920" s="9">
        <f t="shared" si="462"/>
        <v>56.599999999999454</v>
      </c>
      <c r="L5920" s="9">
        <f t="shared" si="463"/>
        <v>51.600000000000364</v>
      </c>
      <c r="M5920" s="9">
        <f t="shared" si="464"/>
        <v>-50.899999999999636</v>
      </c>
    </row>
    <row r="5921" spans="1:13">
      <c r="A5921" s="2">
        <v>35188</v>
      </c>
      <c r="B5921" s="1">
        <v>5146</v>
      </c>
      <c r="C5921" s="1">
        <v>5170.2</v>
      </c>
      <c r="D5921" s="1">
        <v>5098.7</v>
      </c>
      <c r="E5921" s="1">
        <v>5101.3999999999996</v>
      </c>
      <c r="I5921" s="3">
        <f t="shared" si="460"/>
        <v>-8.6669257675865453E-3</v>
      </c>
      <c r="J5921" s="3">
        <f t="shared" si="461"/>
        <v>8.6669257675865453E-3</v>
      </c>
      <c r="K5921" s="9">
        <f t="shared" si="462"/>
        <v>71.5</v>
      </c>
      <c r="L5921" s="9">
        <f t="shared" si="463"/>
        <v>-44.600000000000364</v>
      </c>
      <c r="M5921" s="9">
        <f t="shared" si="464"/>
        <v>44.600000000000364</v>
      </c>
    </row>
    <row r="5922" spans="1:13">
      <c r="A5922" s="2">
        <v>35187</v>
      </c>
      <c r="B5922" s="1">
        <v>5164.1000000000004</v>
      </c>
      <c r="C5922" s="1">
        <v>5191.3999999999996</v>
      </c>
      <c r="D5922" s="1">
        <v>5130.3999999999996</v>
      </c>
      <c r="E5922" s="1">
        <v>5146</v>
      </c>
      <c r="I5922" s="3">
        <f t="shared" si="460"/>
        <v>-3.5049669835983737E-3</v>
      </c>
      <c r="J5922" s="3">
        <f t="shared" si="461"/>
        <v>3.5049669835983737E-3</v>
      </c>
      <c r="K5922" s="9">
        <f t="shared" si="462"/>
        <v>61</v>
      </c>
      <c r="L5922" s="9">
        <f t="shared" si="463"/>
        <v>-18.100000000000364</v>
      </c>
      <c r="M5922" s="9">
        <f t="shared" si="464"/>
        <v>18.100000000000364</v>
      </c>
    </row>
    <row r="5923" spans="1:13">
      <c r="A5923" s="2">
        <v>35185</v>
      </c>
      <c r="B5923" s="1">
        <v>5149.3</v>
      </c>
      <c r="C5923" s="1">
        <v>5175.1000000000004</v>
      </c>
      <c r="D5923" s="1">
        <v>5134</v>
      </c>
      <c r="E5923" s="1">
        <v>5164.1000000000004</v>
      </c>
      <c r="I5923" s="3">
        <f t="shared" si="460"/>
        <v>2.8741770726118466E-3</v>
      </c>
      <c r="J5923" s="3">
        <f t="shared" si="461"/>
        <v>-2.8741770726118466E-3</v>
      </c>
      <c r="K5923" s="9">
        <f t="shared" si="462"/>
        <v>41.100000000000364</v>
      </c>
      <c r="L5923" s="9">
        <f t="shared" si="463"/>
        <v>14.800000000000182</v>
      </c>
      <c r="M5923" s="9">
        <f t="shared" si="464"/>
        <v>-14.800000000000182</v>
      </c>
    </row>
    <row r="5924" spans="1:13">
      <c r="A5924" s="2">
        <v>35184</v>
      </c>
      <c r="B5924" s="1">
        <v>5144.3999999999996</v>
      </c>
      <c r="C5924" s="1">
        <v>5149.3</v>
      </c>
      <c r="D5924" s="1">
        <v>5097.5</v>
      </c>
      <c r="E5924" s="1">
        <v>5149.3</v>
      </c>
      <c r="I5924" s="3">
        <f t="shared" si="460"/>
        <v>1.3028429199237385E-3</v>
      </c>
      <c r="J5924" s="3">
        <f t="shared" si="461"/>
        <v>-9.5249203016883335E-4</v>
      </c>
      <c r="K5924" s="9">
        <f t="shared" si="462"/>
        <v>51.800000000000182</v>
      </c>
      <c r="L5924" s="9">
        <f t="shared" si="463"/>
        <v>6.6999999999998181</v>
      </c>
      <c r="M5924" s="9">
        <f t="shared" si="464"/>
        <v>-4.9000000000005457</v>
      </c>
    </row>
    <row r="5925" spans="1:13">
      <c r="A5925" s="2">
        <v>35181</v>
      </c>
      <c r="B5925" s="1">
        <v>5121.6000000000004</v>
      </c>
      <c r="C5925" s="1">
        <v>5161.1000000000004</v>
      </c>
      <c r="D5925" s="1">
        <v>5120.8</v>
      </c>
      <c r="E5925" s="1">
        <v>5142.6000000000004</v>
      </c>
      <c r="I5925" s="3">
        <f t="shared" si="460"/>
        <v>4.0610722792768523E-3</v>
      </c>
      <c r="J5925" s="3">
        <f t="shared" si="461"/>
        <v>-4.1002811621368316E-3</v>
      </c>
      <c r="K5925" s="9">
        <f t="shared" si="462"/>
        <v>40.300000000000182</v>
      </c>
      <c r="L5925" s="9">
        <f t="shared" si="463"/>
        <v>20.800000000000182</v>
      </c>
      <c r="M5925" s="9">
        <f t="shared" si="464"/>
        <v>-21</v>
      </c>
    </row>
    <row r="5926" spans="1:13">
      <c r="A5926" s="2">
        <v>35180</v>
      </c>
      <c r="B5926" s="1">
        <v>5050</v>
      </c>
      <c r="C5926" s="1">
        <v>5121.8</v>
      </c>
      <c r="D5926" s="1">
        <v>5049.2</v>
      </c>
      <c r="E5926" s="1">
        <v>5121.8</v>
      </c>
      <c r="I5926" s="3">
        <f t="shared" si="460"/>
        <v>1.4820685555775745E-2</v>
      </c>
      <c r="J5926" s="3">
        <f t="shared" si="461"/>
        <v>-1.4217821782178253E-2</v>
      </c>
      <c r="K5926" s="9">
        <f t="shared" si="462"/>
        <v>72.600000000000364</v>
      </c>
      <c r="L5926" s="9">
        <f t="shared" si="463"/>
        <v>74.800000000000182</v>
      </c>
      <c r="M5926" s="9">
        <f t="shared" si="464"/>
        <v>-71.800000000000182</v>
      </c>
    </row>
    <row r="5927" spans="1:13">
      <c r="A5927" s="2">
        <v>35179</v>
      </c>
      <c r="B5927" s="1">
        <v>5062.1000000000004</v>
      </c>
      <c r="C5927" s="1">
        <v>5090.5</v>
      </c>
      <c r="D5927" s="1">
        <v>5037.8999999999996</v>
      </c>
      <c r="E5927" s="1">
        <v>5047</v>
      </c>
      <c r="I5927" s="3">
        <f t="shared" si="460"/>
        <v>-2.9435587427645029E-3</v>
      </c>
      <c r="J5927" s="3">
        <f t="shared" si="461"/>
        <v>2.9829517393967649E-3</v>
      </c>
      <c r="K5927" s="9">
        <f t="shared" si="462"/>
        <v>52.600000000000364</v>
      </c>
      <c r="L5927" s="9">
        <f t="shared" si="463"/>
        <v>-14.899999999999636</v>
      </c>
      <c r="M5927" s="9">
        <f t="shared" si="464"/>
        <v>15.100000000000364</v>
      </c>
    </row>
    <row r="5928" spans="1:13">
      <c r="A5928" s="2">
        <v>35178</v>
      </c>
      <c r="B5928" s="1">
        <v>5079.6000000000004</v>
      </c>
      <c r="C5928" s="1">
        <v>5079.6000000000004</v>
      </c>
      <c r="D5928" s="1">
        <v>5032.3</v>
      </c>
      <c r="E5928" s="1">
        <v>5061.8999999999996</v>
      </c>
      <c r="I5928" s="3">
        <f t="shared" si="460"/>
        <v>-3.4845263406568876E-3</v>
      </c>
      <c r="J5928" s="3">
        <f t="shared" si="461"/>
        <v>3.4845263406568876E-3</v>
      </c>
      <c r="K5928" s="9">
        <f t="shared" si="462"/>
        <v>47.300000000000182</v>
      </c>
      <c r="L5928" s="9">
        <f t="shared" si="463"/>
        <v>-17.700000000000728</v>
      </c>
      <c r="M5928" s="9">
        <f t="shared" si="464"/>
        <v>17.700000000000728</v>
      </c>
    </row>
    <row r="5929" spans="1:13">
      <c r="A5929" s="2">
        <v>35177</v>
      </c>
      <c r="B5929" s="1">
        <v>5075.6000000000004</v>
      </c>
      <c r="C5929" s="1">
        <v>5136.8999999999996</v>
      </c>
      <c r="D5929" s="1">
        <v>5070</v>
      </c>
      <c r="E5929" s="1">
        <v>5079.6000000000004</v>
      </c>
      <c r="I5929" s="3">
        <f t="shared" si="460"/>
        <v>7.8808416738907709E-4</v>
      </c>
      <c r="J5929" s="3">
        <f t="shared" si="461"/>
        <v>-7.8808416738907709E-4</v>
      </c>
      <c r="K5929" s="9">
        <f t="shared" si="462"/>
        <v>66.899999999999636</v>
      </c>
      <c r="L5929" s="9">
        <f t="shared" si="463"/>
        <v>4</v>
      </c>
      <c r="M5929" s="9">
        <f t="shared" si="464"/>
        <v>-4</v>
      </c>
    </row>
    <row r="5930" spans="1:13">
      <c r="A5930" s="2">
        <v>35174</v>
      </c>
      <c r="B5930" s="1">
        <v>5010.7</v>
      </c>
      <c r="C5930" s="1">
        <v>5080.8999999999996</v>
      </c>
      <c r="D5930" s="1">
        <v>4994.8999999999996</v>
      </c>
      <c r="E5930" s="1">
        <v>5075.6000000000004</v>
      </c>
      <c r="I5930" s="3">
        <f t="shared" si="460"/>
        <v>1.471411435425837E-2</v>
      </c>
      <c r="J5930" s="3">
        <f t="shared" si="461"/>
        <v>-1.2952282116271288E-2</v>
      </c>
      <c r="K5930" s="9">
        <f t="shared" si="462"/>
        <v>86</v>
      </c>
      <c r="L5930" s="9">
        <f t="shared" si="463"/>
        <v>73.600000000000364</v>
      </c>
      <c r="M5930" s="9">
        <f t="shared" si="464"/>
        <v>-64.900000000000546</v>
      </c>
    </row>
    <row r="5931" spans="1:13">
      <c r="A5931" s="2">
        <v>35173</v>
      </c>
      <c r="B5931" s="1">
        <v>5003.8999999999996</v>
      </c>
      <c r="C5931" s="1">
        <v>5012.6000000000004</v>
      </c>
      <c r="D5931" s="1">
        <v>4954.1000000000004</v>
      </c>
      <c r="E5931" s="1">
        <v>5002</v>
      </c>
      <c r="I5931" s="3">
        <f t="shared" si="460"/>
        <v>-3.7970383101173811E-4</v>
      </c>
      <c r="J5931" s="3">
        <f t="shared" si="461"/>
        <v>3.7970383101173811E-4</v>
      </c>
      <c r="K5931" s="9">
        <f t="shared" si="462"/>
        <v>58.5</v>
      </c>
      <c r="L5931" s="9">
        <f t="shared" si="463"/>
        <v>-1.8999999999996362</v>
      </c>
      <c r="M5931" s="9">
        <f t="shared" si="464"/>
        <v>1.8999999999996362</v>
      </c>
    </row>
    <row r="5932" spans="1:13">
      <c r="A5932" s="2">
        <v>35172</v>
      </c>
      <c r="B5932" s="1">
        <v>4986.3</v>
      </c>
      <c r="C5932" s="1">
        <v>5015.3999999999996</v>
      </c>
      <c r="D5932" s="1">
        <v>4963.3999999999996</v>
      </c>
      <c r="E5932" s="1">
        <v>5003.8999999999996</v>
      </c>
      <c r="I5932" s="3">
        <f t="shared" si="460"/>
        <v>2.9262622011102667E-3</v>
      </c>
      <c r="J5932" s="3">
        <f t="shared" si="461"/>
        <v>-3.5296712993601377E-3</v>
      </c>
      <c r="K5932" s="9">
        <f t="shared" si="462"/>
        <v>52</v>
      </c>
      <c r="L5932" s="9">
        <f t="shared" si="463"/>
        <v>14.599999999999454</v>
      </c>
      <c r="M5932" s="9">
        <f t="shared" si="464"/>
        <v>-17.599999999999454</v>
      </c>
    </row>
    <row r="5933" spans="1:13">
      <c r="A5933" s="2">
        <v>35171</v>
      </c>
      <c r="B5933" s="1">
        <v>5022.3</v>
      </c>
      <c r="C5933" s="1">
        <v>5025.5</v>
      </c>
      <c r="D5933" s="1">
        <v>4974.6000000000004</v>
      </c>
      <c r="E5933" s="1">
        <v>4989.3</v>
      </c>
      <c r="I5933" s="3">
        <f t="shared" si="460"/>
        <v>-6.5706947016307268E-3</v>
      </c>
      <c r="J5933" s="3">
        <f t="shared" si="461"/>
        <v>6.5706947016307268E-3</v>
      </c>
      <c r="K5933" s="9">
        <f t="shared" si="462"/>
        <v>50.899999999999636</v>
      </c>
      <c r="L5933" s="9">
        <f t="shared" si="463"/>
        <v>-33</v>
      </c>
      <c r="M5933" s="9">
        <f t="shared" si="464"/>
        <v>33</v>
      </c>
    </row>
    <row r="5934" spans="1:13">
      <c r="A5934" s="2">
        <v>35170</v>
      </c>
      <c r="B5934" s="1">
        <v>5016</v>
      </c>
      <c r="C5934" s="1">
        <v>5023.1000000000004</v>
      </c>
      <c r="D5934" s="1">
        <v>4967.3</v>
      </c>
      <c r="E5934" s="1">
        <v>5022.3</v>
      </c>
      <c r="I5934" s="3">
        <f t="shared" si="460"/>
        <v>1.355797029209487E-3</v>
      </c>
      <c r="J5934" s="3">
        <f t="shared" si="461"/>
        <v>-1.2559808612440553E-3</v>
      </c>
      <c r="K5934" s="9">
        <f t="shared" si="462"/>
        <v>55.800000000000182</v>
      </c>
      <c r="L5934" s="9">
        <f t="shared" si="463"/>
        <v>6.8000000000001819</v>
      </c>
      <c r="M5934" s="9">
        <f t="shared" si="464"/>
        <v>-6.3000000000001819</v>
      </c>
    </row>
    <row r="5935" spans="1:13">
      <c r="A5935" s="2">
        <v>35167</v>
      </c>
      <c r="B5935" s="1">
        <v>4885.1000000000004</v>
      </c>
      <c r="C5935" s="1">
        <v>5015.6000000000004</v>
      </c>
      <c r="D5935" s="1">
        <v>4885.1000000000004</v>
      </c>
      <c r="E5935" s="1">
        <v>5015.5</v>
      </c>
      <c r="I5935" s="3">
        <f t="shared" si="460"/>
        <v>2.6693414669095746E-2</v>
      </c>
      <c r="J5935" s="3">
        <f t="shared" si="461"/>
        <v>-2.6693414669095746E-2</v>
      </c>
      <c r="K5935" s="9">
        <f t="shared" si="462"/>
        <v>130.5</v>
      </c>
      <c r="L5935" s="9">
        <f t="shared" si="463"/>
        <v>130.39999999999964</v>
      </c>
      <c r="M5935" s="9">
        <f t="shared" si="464"/>
        <v>-130.39999999999964</v>
      </c>
    </row>
    <row r="5936" spans="1:13">
      <c r="A5936" s="2">
        <v>35166</v>
      </c>
      <c r="B5936" s="1">
        <v>4889.5</v>
      </c>
      <c r="C5936" s="1">
        <v>4909.7</v>
      </c>
      <c r="D5936" s="1">
        <v>4842.2</v>
      </c>
      <c r="E5936" s="1">
        <v>4885.1000000000004</v>
      </c>
      <c r="I5936" s="3">
        <f t="shared" si="460"/>
        <v>-8.9988751406066799E-4</v>
      </c>
      <c r="J5936" s="3">
        <f t="shared" si="461"/>
        <v>8.9988751406066799E-4</v>
      </c>
      <c r="K5936" s="9">
        <f t="shared" si="462"/>
        <v>67.5</v>
      </c>
      <c r="L5936" s="9">
        <f t="shared" si="463"/>
        <v>-4.3999999999996362</v>
      </c>
      <c r="M5936" s="9">
        <f t="shared" si="464"/>
        <v>4.3999999999996362</v>
      </c>
    </row>
    <row r="5937" spans="1:13">
      <c r="A5937" s="2">
        <v>35165</v>
      </c>
      <c r="B5937" s="1">
        <v>4867</v>
      </c>
      <c r="C5937" s="1">
        <v>4926.8</v>
      </c>
      <c r="D5937" s="1">
        <v>4860.7</v>
      </c>
      <c r="E5937" s="1">
        <v>4889.5</v>
      </c>
      <c r="I5937" s="3">
        <f t="shared" si="460"/>
        <v>4.7468354430380494E-3</v>
      </c>
      <c r="J5937" s="3">
        <f t="shared" si="461"/>
        <v>-4.6229710293815493E-3</v>
      </c>
      <c r="K5937" s="9">
        <f t="shared" si="462"/>
        <v>66.100000000000364</v>
      </c>
      <c r="L5937" s="9">
        <f t="shared" si="463"/>
        <v>23.100000000000364</v>
      </c>
      <c r="M5937" s="9">
        <f t="shared" si="464"/>
        <v>-22.5</v>
      </c>
    </row>
    <row r="5938" spans="1:13">
      <c r="A5938" s="2">
        <v>35164</v>
      </c>
      <c r="B5938" s="1">
        <v>4856.7</v>
      </c>
      <c r="C5938" s="1">
        <v>4894.2</v>
      </c>
      <c r="D5938" s="1">
        <v>4834.3999999999996</v>
      </c>
      <c r="E5938" s="1">
        <v>4866.3999999999996</v>
      </c>
      <c r="I5938" s="3">
        <f t="shared" si="460"/>
        <v>2.6372177352891198E-3</v>
      </c>
      <c r="J5938" s="3">
        <f t="shared" si="461"/>
        <v>-1.9972409249078217E-3</v>
      </c>
      <c r="K5938" s="9">
        <f t="shared" si="462"/>
        <v>59.800000000000182</v>
      </c>
      <c r="L5938" s="9">
        <f t="shared" si="463"/>
        <v>12.799999999999272</v>
      </c>
      <c r="M5938" s="9">
        <f t="shared" si="464"/>
        <v>-9.6999999999998181</v>
      </c>
    </row>
    <row r="5939" spans="1:13">
      <c r="A5939" s="2">
        <v>35163</v>
      </c>
      <c r="B5939" s="1">
        <v>4976.8</v>
      </c>
      <c r="C5939" s="1">
        <v>4976.8</v>
      </c>
      <c r="D5939" s="1">
        <v>4831.2</v>
      </c>
      <c r="E5939" s="1">
        <v>4853.6000000000004</v>
      </c>
      <c r="I5939" s="3">
        <f t="shared" si="460"/>
        <v>-2.4892014063284708E-2</v>
      </c>
      <c r="J5939" s="3">
        <f t="shared" si="461"/>
        <v>2.4754862562288985E-2</v>
      </c>
      <c r="K5939" s="9">
        <f t="shared" si="462"/>
        <v>145.60000000000036</v>
      </c>
      <c r="L5939" s="9">
        <f t="shared" si="463"/>
        <v>-123.89999999999964</v>
      </c>
      <c r="M5939" s="9">
        <f t="shared" si="464"/>
        <v>123.19999999999982</v>
      </c>
    </row>
    <row r="5940" spans="1:13">
      <c r="A5940" s="2">
        <v>35158</v>
      </c>
      <c r="B5940" s="1">
        <v>4984.8999999999996</v>
      </c>
      <c r="C5940" s="1">
        <v>4987.2</v>
      </c>
      <c r="D5940" s="1">
        <v>4913.5</v>
      </c>
      <c r="E5940" s="1">
        <v>4977.5</v>
      </c>
      <c r="I5940" s="3">
        <f t="shared" si="460"/>
        <v>-1.604653495135894E-3</v>
      </c>
      <c r="J5940" s="3">
        <f t="shared" si="461"/>
        <v>1.4844831390799487E-3</v>
      </c>
      <c r="K5940" s="9">
        <f t="shared" si="462"/>
        <v>73.699999999999818</v>
      </c>
      <c r="L5940" s="9">
        <f t="shared" si="463"/>
        <v>-8</v>
      </c>
      <c r="M5940" s="9">
        <f t="shared" si="464"/>
        <v>7.3999999999996362</v>
      </c>
    </row>
    <row r="5941" spans="1:13">
      <c r="A5941" s="2">
        <v>35157</v>
      </c>
      <c r="B5941" s="1">
        <v>5009.3</v>
      </c>
      <c r="C5941" s="1">
        <v>5032.3</v>
      </c>
      <c r="D5941" s="1">
        <v>4972.3999999999996</v>
      </c>
      <c r="E5941" s="1">
        <v>4985.5</v>
      </c>
      <c r="I5941" s="3">
        <f t="shared" si="460"/>
        <v>-4.7312944182703468E-3</v>
      </c>
      <c r="J5941" s="3">
        <f t="shared" si="461"/>
        <v>4.7511628371229879E-3</v>
      </c>
      <c r="K5941" s="9">
        <f t="shared" si="462"/>
        <v>59.900000000000546</v>
      </c>
      <c r="L5941" s="9">
        <f t="shared" si="463"/>
        <v>-23.699999999999818</v>
      </c>
      <c r="M5941" s="9">
        <f t="shared" si="464"/>
        <v>23.800000000000182</v>
      </c>
    </row>
    <row r="5942" spans="1:13">
      <c r="A5942" s="2">
        <v>35156</v>
      </c>
      <c r="B5942" s="1">
        <v>4954.8999999999996</v>
      </c>
      <c r="C5942" s="1">
        <v>5022.3999999999996</v>
      </c>
      <c r="D5942" s="1">
        <v>4951.7</v>
      </c>
      <c r="E5942" s="1">
        <v>5009.2</v>
      </c>
      <c r="I5942" s="3">
        <f t="shared" si="460"/>
        <v>1.0958848816323273E-2</v>
      </c>
      <c r="J5942" s="3">
        <f t="shared" si="461"/>
        <v>-1.0958848816323273E-2</v>
      </c>
      <c r="K5942" s="9">
        <f t="shared" si="462"/>
        <v>70.699999999999818</v>
      </c>
      <c r="L5942" s="9">
        <f t="shared" si="463"/>
        <v>54.300000000000182</v>
      </c>
      <c r="M5942" s="9">
        <f t="shared" si="464"/>
        <v>-54.300000000000182</v>
      </c>
    </row>
    <row r="5943" spans="1:13">
      <c r="A5943" s="2">
        <v>35153</v>
      </c>
      <c r="B5943" s="1">
        <v>4987.5</v>
      </c>
      <c r="C5943" s="1">
        <v>5014.8999999999996</v>
      </c>
      <c r="D5943" s="1">
        <v>4923.3</v>
      </c>
      <c r="E5943" s="1">
        <v>4954.8999999999996</v>
      </c>
      <c r="I5943" s="3">
        <f t="shared" si="460"/>
        <v>-5.1400461801024725E-3</v>
      </c>
      <c r="J5943" s="3">
        <f t="shared" si="461"/>
        <v>6.5363408521303991E-3</v>
      </c>
      <c r="K5943" s="9">
        <f t="shared" si="462"/>
        <v>91.599999999999454</v>
      </c>
      <c r="L5943" s="9">
        <f t="shared" si="463"/>
        <v>-25.600000000000364</v>
      </c>
      <c r="M5943" s="9">
        <f t="shared" si="464"/>
        <v>32.600000000000364</v>
      </c>
    </row>
    <row r="5944" spans="1:13">
      <c r="A5944" s="2">
        <v>35152</v>
      </c>
      <c r="B5944" s="1">
        <v>5039</v>
      </c>
      <c r="C5944" s="1">
        <v>5039</v>
      </c>
      <c r="D5944" s="1">
        <v>4942.6000000000004</v>
      </c>
      <c r="E5944" s="1">
        <v>4980.5</v>
      </c>
      <c r="I5944" s="3">
        <f t="shared" si="460"/>
        <v>-1.1727121200095317E-2</v>
      </c>
      <c r="J5944" s="3">
        <f t="shared" si="461"/>
        <v>1.160944631871403E-2</v>
      </c>
      <c r="K5944" s="9">
        <f t="shared" si="462"/>
        <v>96.399999999999636</v>
      </c>
      <c r="L5944" s="9">
        <f t="shared" si="463"/>
        <v>-59.100000000000364</v>
      </c>
      <c r="M5944" s="9">
        <f t="shared" si="464"/>
        <v>58.5</v>
      </c>
    </row>
    <row r="5945" spans="1:13">
      <c r="A5945" s="2">
        <v>35151</v>
      </c>
      <c r="B5945" s="1">
        <v>4981.5</v>
      </c>
      <c r="C5945" s="1">
        <v>5043</v>
      </c>
      <c r="D5945" s="1">
        <v>4936.3</v>
      </c>
      <c r="E5945" s="1">
        <v>5039.6000000000004</v>
      </c>
      <c r="I5945" s="3">
        <f t="shared" si="460"/>
        <v>1.1622538490876718E-2</v>
      </c>
      <c r="J5945" s="3">
        <f t="shared" si="461"/>
        <v>-1.1663153668573796E-2</v>
      </c>
      <c r="K5945" s="9">
        <f t="shared" si="462"/>
        <v>106.69999999999982</v>
      </c>
      <c r="L5945" s="9">
        <f t="shared" si="463"/>
        <v>57.900000000000546</v>
      </c>
      <c r="M5945" s="9">
        <f t="shared" si="464"/>
        <v>-58.100000000000364</v>
      </c>
    </row>
    <row r="5946" spans="1:13">
      <c r="A5946" s="2">
        <v>35150</v>
      </c>
      <c r="B5946" s="1">
        <v>5029.2</v>
      </c>
      <c r="C5946" s="1">
        <v>5047.3999999999996</v>
      </c>
      <c r="D5946" s="1">
        <v>4928</v>
      </c>
      <c r="E5946" s="1">
        <v>4981.7</v>
      </c>
      <c r="I5946" s="3">
        <f t="shared" si="460"/>
        <v>-9.9173225216631963E-3</v>
      </c>
      <c r="J5946" s="3">
        <f t="shared" si="461"/>
        <v>9.4448421220074772E-3</v>
      </c>
      <c r="K5946" s="9">
        <f t="shared" si="462"/>
        <v>119.39999999999964</v>
      </c>
      <c r="L5946" s="9">
        <f t="shared" si="463"/>
        <v>-49.900000000000546</v>
      </c>
      <c r="M5946" s="9">
        <f t="shared" si="464"/>
        <v>47.5</v>
      </c>
    </row>
    <row r="5947" spans="1:13">
      <c r="A5947" s="2">
        <v>35149</v>
      </c>
      <c r="B5947" s="1">
        <v>5051.2</v>
      </c>
      <c r="C5947" s="1">
        <v>5112.3</v>
      </c>
      <c r="D5947" s="1">
        <v>5031.6000000000004</v>
      </c>
      <c r="E5947" s="1">
        <v>5031.6000000000004</v>
      </c>
      <c r="I5947" s="3">
        <f t="shared" si="460"/>
        <v>-3.8802660753879188E-3</v>
      </c>
      <c r="J5947" s="3">
        <f t="shared" si="461"/>
        <v>3.8802660753879188E-3</v>
      </c>
      <c r="K5947" s="9">
        <f t="shared" si="462"/>
        <v>80.699999999999818</v>
      </c>
      <c r="L5947" s="9">
        <f t="shared" si="463"/>
        <v>-19.599999999999454</v>
      </c>
      <c r="M5947" s="9">
        <f t="shared" si="464"/>
        <v>19.599999999999454</v>
      </c>
    </row>
    <row r="5948" spans="1:13">
      <c r="A5948" s="2">
        <v>35146</v>
      </c>
      <c r="B5948" s="1">
        <v>4980.5</v>
      </c>
      <c r="C5948" s="1">
        <v>5062.1000000000004</v>
      </c>
      <c r="D5948" s="1">
        <v>4980.5</v>
      </c>
      <c r="E5948" s="1">
        <v>5051.2</v>
      </c>
      <c r="I5948" s="3">
        <f t="shared" si="460"/>
        <v>1.4358294676386128E-2</v>
      </c>
      <c r="J5948" s="3">
        <f t="shared" si="461"/>
        <v>-1.4195361911454638E-2</v>
      </c>
      <c r="K5948" s="9">
        <f t="shared" si="462"/>
        <v>81.600000000000364</v>
      </c>
      <c r="L5948" s="9">
        <f t="shared" si="463"/>
        <v>71.5</v>
      </c>
      <c r="M5948" s="9">
        <f t="shared" si="464"/>
        <v>-70.699999999999818</v>
      </c>
    </row>
    <row r="5949" spans="1:13">
      <c r="A5949" s="2">
        <v>35145</v>
      </c>
      <c r="B5949" s="1">
        <v>4871.3</v>
      </c>
      <c r="C5949" s="1">
        <v>5002.6000000000004</v>
      </c>
      <c r="D5949" s="1">
        <v>4871.3</v>
      </c>
      <c r="E5949" s="1">
        <v>4979.7</v>
      </c>
      <c r="I5949" s="3">
        <f t="shared" si="460"/>
        <v>2.2882731138179575E-2</v>
      </c>
      <c r="J5949" s="3">
        <f t="shared" si="461"/>
        <v>-2.2252786730441492E-2</v>
      </c>
      <c r="K5949" s="9">
        <f t="shared" si="462"/>
        <v>131.30000000000018</v>
      </c>
      <c r="L5949" s="9">
        <f t="shared" si="463"/>
        <v>111.39999999999964</v>
      </c>
      <c r="M5949" s="9">
        <f t="shared" si="464"/>
        <v>-108.39999999999964</v>
      </c>
    </row>
    <row r="5950" spans="1:13">
      <c r="A5950" s="2">
        <v>35144</v>
      </c>
      <c r="B5950" s="1">
        <v>4845.3999999999996</v>
      </c>
      <c r="C5950" s="1">
        <v>4871.8</v>
      </c>
      <c r="D5950" s="1">
        <v>4745.8</v>
      </c>
      <c r="E5950" s="1">
        <v>4868.3</v>
      </c>
      <c r="I5950" s="3">
        <f t="shared" si="460"/>
        <v>3.4628465423065407E-3</v>
      </c>
      <c r="J5950" s="3">
        <f t="shared" si="461"/>
        <v>-4.7261320014860587E-3</v>
      </c>
      <c r="K5950" s="9">
        <f t="shared" si="462"/>
        <v>126</v>
      </c>
      <c r="L5950" s="9">
        <f t="shared" si="463"/>
        <v>16.800000000000182</v>
      </c>
      <c r="M5950" s="9">
        <f t="shared" si="464"/>
        <v>-22.900000000000546</v>
      </c>
    </row>
    <row r="5951" spans="1:13">
      <c r="A5951" s="2">
        <v>35143</v>
      </c>
      <c r="B5951" s="1">
        <v>4887.3</v>
      </c>
      <c r="C5951" s="1">
        <v>4920</v>
      </c>
      <c r="D5951" s="1">
        <v>4838.8</v>
      </c>
      <c r="E5951" s="1">
        <v>4851.5</v>
      </c>
      <c r="I5951" s="3">
        <f t="shared" si="460"/>
        <v>-7.2438560232457464E-3</v>
      </c>
      <c r="J5951" s="3">
        <f t="shared" si="461"/>
        <v>7.3251079328054717E-3</v>
      </c>
      <c r="K5951" s="9">
        <f t="shared" si="462"/>
        <v>81.199999999999818</v>
      </c>
      <c r="L5951" s="9">
        <f t="shared" si="463"/>
        <v>-35.399999999999636</v>
      </c>
      <c r="M5951" s="9">
        <f t="shared" si="464"/>
        <v>35.800000000000182</v>
      </c>
    </row>
    <row r="5952" spans="1:13">
      <c r="A5952" s="2">
        <v>35142</v>
      </c>
      <c r="B5952" s="1">
        <v>4849.5</v>
      </c>
      <c r="C5952" s="1">
        <v>4923.1000000000004</v>
      </c>
      <c r="D5952" s="1">
        <v>4849.5</v>
      </c>
      <c r="E5952" s="1">
        <v>4886.8999999999996</v>
      </c>
      <c r="I5952" s="3">
        <f t="shared" si="460"/>
        <v>7.0891293147861177E-3</v>
      </c>
      <c r="J5952" s="3">
        <f t="shared" si="461"/>
        <v>-7.7121352716774177E-3</v>
      </c>
      <c r="K5952" s="9">
        <f t="shared" si="462"/>
        <v>73.600000000000364</v>
      </c>
      <c r="L5952" s="9">
        <f t="shared" si="463"/>
        <v>34.399999999999636</v>
      </c>
      <c r="M5952" s="9">
        <f t="shared" si="464"/>
        <v>-37.399999999999636</v>
      </c>
    </row>
    <row r="5953" spans="1:13">
      <c r="A5953" s="2">
        <v>35139</v>
      </c>
      <c r="B5953" s="1">
        <v>4838.2</v>
      </c>
      <c r="C5953" s="1">
        <v>4853.8999999999996</v>
      </c>
      <c r="D5953" s="1">
        <v>4776.6000000000004</v>
      </c>
      <c r="E5953" s="1">
        <v>4852.5</v>
      </c>
      <c r="I5953" s="3">
        <f t="shared" si="460"/>
        <v>2.3341320333801915E-3</v>
      </c>
      <c r="J5953" s="3">
        <f t="shared" si="461"/>
        <v>-2.9556446612376882E-3</v>
      </c>
      <c r="K5953" s="9">
        <f t="shared" si="462"/>
        <v>77.299999999999272</v>
      </c>
      <c r="L5953" s="9">
        <f t="shared" si="463"/>
        <v>11.300000000000182</v>
      </c>
      <c r="M5953" s="9">
        <f t="shared" si="464"/>
        <v>-14.300000000000182</v>
      </c>
    </row>
    <row r="5954" spans="1:13">
      <c r="A5954" s="2">
        <v>35138</v>
      </c>
      <c r="B5954" s="1">
        <v>4805.5</v>
      </c>
      <c r="C5954" s="1">
        <v>4870.2</v>
      </c>
      <c r="D5954" s="1">
        <v>4778.6000000000004</v>
      </c>
      <c r="E5954" s="1">
        <v>4841.2</v>
      </c>
      <c r="I5954" s="3">
        <f t="shared" si="460"/>
        <v>7.4289876183539312E-3</v>
      </c>
      <c r="J5954" s="3">
        <f t="shared" si="461"/>
        <v>-7.4289876183539312E-3</v>
      </c>
      <c r="K5954" s="9">
        <f t="shared" si="462"/>
        <v>91.599999999999454</v>
      </c>
      <c r="L5954" s="9">
        <f t="shared" si="463"/>
        <v>35.699999999999818</v>
      </c>
      <c r="M5954" s="9">
        <f t="shared" si="464"/>
        <v>-35.699999999999818</v>
      </c>
    </row>
    <row r="5955" spans="1:13">
      <c r="A5955" s="2">
        <v>35137</v>
      </c>
      <c r="B5955" s="1">
        <v>4742.3999999999996</v>
      </c>
      <c r="C5955" s="1">
        <v>4848.3999999999996</v>
      </c>
      <c r="D5955" s="1">
        <v>4741.8</v>
      </c>
      <c r="E5955" s="1">
        <v>4805.5</v>
      </c>
      <c r="I5955" s="3">
        <f t="shared" si="460"/>
        <v>1.3946913111364385E-2</v>
      </c>
      <c r="J5955" s="3">
        <f t="shared" si="461"/>
        <v>-1.3305499325236244E-2</v>
      </c>
      <c r="K5955" s="9">
        <f t="shared" si="462"/>
        <v>106.59999999999945</v>
      </c>
      <c r="L5955" s="9">
        <f t="shared" si="463"/>
        <v>66.100000000000364</v>
      </c>
      <c r="M5955" s="9">
        <f t="shared" si="464"/>
        <v>-63.100000000000364</v>
      </c>
    </row>
    <row r="5956" spans="1:13">
      <c r="A5956" s="2">
        <v>35136</v>
      </c>
      <c r="B5956" s="1">
        <v>4774.8</v>
      </c>
      <c r="C5956" s="1">
        <v>4805.2</v>
      </c>
      <c r="D5956" s="1">
        <v>4709.8999999999996</v>
      </c>
      <c r="E5956" s="1">
        <v>4739.3999999999996</v>
      </c>
      <c r="I5956" s="3">
        <f t="shared" si="460"/>
        <v>-6.7690760106461391E-3</v>
      </c>
      <c r="J5956" s="3">
        <f t="shared" si="461"/>
        <v>7.4139230962554543E-3</v>
      </c>
      <c r="K5956" s="9">
        <f t="shared" si="462"/>
        <v>95.300000000000182</v>
      </c>
      <c r="L5956" s="9">
        <f t="shared" si="463"/>
        <v>-32.300000000000182</v>
      </c>
      <c r="M5956" s="9">
        <f t="shared" si="464"/>
        <v>35.400000000000546</v>
      </c>
    </row>
    <row r="5957" spans="1:13">
      <c r="A5957" s="2">
        <v>35135</v>
      </c>
      <c r="B5957" s="1">
        <v>4706.7</v>
      </c>
      <c r="C5957" s="1">
        <v>4771.7</v>
      </c>
      <c r="D5957" s="1">
        <v>4595.6000000000004</v>
      </c>
      <c r="E5957" s="1">
        <v>4771.7</v>
      </c>
      <c r="I5957" s="3">
        <f t="shared" si="460"/>
        <v>1.0546602003430862E-2</v>
      </c>
      <c r="J5957" s="3">
        <f t="shared" si="461"/>
        <v>-1.3810100495038988E-2</v>
      </c>
      <c r="K5957" s="9">
        <f t="shared" si="462"/>
        <v>176.09999999999945</v>
      </c>
      <c r="L5957" s="9">
        <f t="shared" si="463"/>
        <v>49.800000000000182</v>
      </c>
      <c r="M5957" s="9">
        <f t="shared" si="464"/>
        <v>-65</v>
      </c>
    </row>
    <row r="5958" spans="1:13">
      <c r="A5958" s="2">
        <v>35132</v>
      </c>
      <c r="B5958" s="1">
        <v>4763.3999999999996</v>
      </c>
      <c r="C5958" s="1">
        <v>4835.8999999999996</v>
      </c>
      <c r="D5958" s="1">
        <v>4643.1000000000004</v>
      </c>
      <c r="E5958" s="1">
        <v>4721.8999999999996</v>
      </c>
      <c r="I5958" s="3">
        <f t="shared" si="460"/>
        <v>-7.149014907798735E-3</v>
      </c>
      <c r="J5958" s="3">
        <f t="shared" si="461"/>
        <v>8.7122643489944158E-3</v>
      </c>
      <c r="K5958" s="9">
        <f t="shared" si="462"/>
        <v>192.79999999999927</v>
      </c>
      <c r="L5958" s="9">
        <f t="shared" si="463"/>
        <v>-34</v>
      </c>
      <c r="M5958" s="9">
        <f t="shared" si="464"/>
        <v>41.5</v>
      </c>
    </row>
    <row r="5959" spans="1:13">
      <c r="A5959" s="2">
        <v>35131</v>
      </c>
      <c r="B5959" s="1">
        <v>4966.6000000000004</v>
      </c>
      <c r="C5959" s="1">
        <v>4966.6000000000004</v>
      </c>
      <c r="D5959" s="1">
        <v>4658.6000000000004</v>
      </c>
      <c r="E5959" s="1">
        <v>4755.8999999999996</v>
      </c>
      <c r="I5959" s="3">
        <f t="shared" si="460"/>
        <v>-4.409784334612999E-2</v>
      </c>
      <c r="J5959" s="3">
        <f t="shared" si="461"/>
        <v>4.2423388233399251E-2</v>
      </c>
      <c r="K5959" s="9">
        <f t="shared" si="462"/>
        <v>308</v>
      </c>
      <c r="L5959" s="9">
        <f t="shared" si="463"/>
        <v>-219.40000000000055</v>
      </c>
      <c r="M5959" s="9">
        <f t="shared" si="464"/>
        <v>210.70000000000073</v>
      </c>
    </row>
    <row r="5960" spans="1:13">
      <c r="A5960" s="2">
        <v>35130</v>
      </c>
      <c r="B5960" s="1">
        <v>5195.1000000000004</v>
      </c>
      <c r="C5960" s="1">
        <v>5195.6000000000004</v>
      </c>
      <c r="D5960" s="1">
        <v>4969.5</v>
      </c>
      <c r="E5960" s="1">
        <v>4975.3</v>
      </c>
      <c r="I5960" s="3">
        <f t="shared" si="460"/>
        <v>-4.2824987013986314E-2</v>
      </c>
      <c r="J5960" s="3">
        <f t="shared" si="461"/>
        <v>4.2309098958634127E-2</v>
      </c>
      <c r="K5960" s="9">
        <f t="shared" si="462"/>
        <v>226.10000000000036</v>
      </c>
      <c r="L5960" s="9">
        <f t="shared" si="463"/>
        <v>-222.59999999999945</v>
      </c>
      <c r="M5960" s="9">
        <f t="shared" si="464"/>
        <v>219.80000000000018</v>
      </c>
    </row>
    <row r="5961" spans="1:13">
      <c r="A5961" s="2">
        <v>35129</v>
      </c>
      <c r="B5961" s="1">
        <v>5149.7</v>
      </c>
      <c r="C5961" s="1">
        <v>5224.3999999999996</v>
      </c>
      <c r="D5961" s="1">
        <v>5087.3999999999996</v>
      </c>
      <c r="E5961" s="1">
        <v>5197.8999999999996</v>
      </c>
      <c r="I5961" s="3">
        <f t="shared" si="460"/>
        <v>8.791677987811837E-3</v>
      </c>
      <c r="J5961" s="3">
        <f t="shared" si="461"/>
        <v>-9.3597685302056078E-3</v>
      </c>
      <c r="K5961" s="9">
        <f t="shared" si="462"/>
        <v>137</v>
      </c>
      <c r="L5961" s="9">
        <f t="shared" si="463"/>
        <v>45.299999999999272</v>
      </c>
      <c r="M5961" s="9">
        <f t="shared" si="464"/>
        <v>-48.199999999999818</v>
      </c>
    </row>
    <row r="5962" spans="1:13">
      <c r="A5962" s="2">
        <v>35128</v>
      </c>
      <c r="B5962" s="1">
        <v>5086.2</v>
      </c>
      <c r="C5962" s="1">
        <v>5153.7</v>
      </c>
      <c r="D5962" s="1">
        <v>5081.3999999999996</v>
      </c>
      <c r="E5962" s="1">
        <v>5152.6000000000004</v>
      </c>
      <c r="I5962" s="3">
        <f t="shared" si="460"/>
        <v>1.3632876281155977E-2</v>
      </c>
      <c r="J5962" s="3">
        <f t="shared" si="461"/>
        <v>-1.3054932955841404E-2</v>
      </c>
      <c r="K5962" s="9">
        <f t="shared" si="462"/>
        <v>72.300000000000182</v>
      </c>
      <c r="L5962" s="9">
        <f t="shared" si="463"/>
        <v>69.300000000000182</v>
      </c>
      <c r="M5962" s="9">
        <f t="shared" si="464"/>
        <v>-66.400000000000546</v>
      </c>
    </row>
    <row r="5963" spans="1:13">
      <c r="A5963" s="2">
        <v>35125</v>
      </c>
      <c r="B5963" s="1">
        <v>4960.6000000000004</v>
      </c>
      <c r="C5963" s="1">
        <v>5120.8</v>
      </c>
      <c r="D5963" s="1">
        <v>4960.6000000000004</v>
      </c>
      <c r="E5963" s="1">
        <v>5083.3</v>
      </c>
      <c r="I5963" s="3">
        <f t="shared" si="460"/>
        <v>2.5334328418419906E-2</v>
      </c>
      <c r="J5963" s="3">
        <f t="shared" si="461"/>
        <v>-2.4734911099463738E-2</v>
      </c>
      <c r="K5963" s="9">
        <f t="shared" si="462"/>
        <v>160.19999999999982</v>
      </c>
      <c r="L5963" s="9">
        <f t="shared" si="463"/>
        <v>125.60000000000036</v>
      </c>
      <c r="M5963" s="9">
        <f t="shared" si="464"/>
        <v>-122.69999999999982</v>
      </c>
    </row>
    <row r="5964" spans="1:13">
      <c r="A5964" s="2">
        <v>35124</v>
      </c>
      <c r="B5964" s="1">
        <v>5199.2</v>
      </c>
      <c r="C5964" s="1">
        <v>5199.2</v>
      </c>
      <c r="D5964" s="1">
        <v>4939.6000000000004</v>
      </c>
      <c r="E5964" s="1">
        <v>4957.7</v>
      </c>
      <c r="I5964" s="3">
        <f t="shared" si="460"/>
        <v>-4.6449453762117253E-2</v>
      </c>
      <c r="J5964" s="3">
        <f t="shared" si="461"/>
        <v>4.6449453762117253E-2</v>
      </c>
      <c r="K5964" s="9">
        <f t="shared" si="462"/>
        <v>259.59999999999945</v>
      </c>
      <c r="L5964" s="9">
        <f t="shared" si="463"/>
        <v>-241.5</v>
      </c>
      <c r="M5964" s="9">
        <f t="shared" si="464"/>
        <v>241.5</v>
      </c>
    </row>
    <row r="5965" spans="1:13">
      <c r="A5965" s="2">
        <v>35123</v>
      </c>
      <c r="B5965" s="1">
        <v>5193.8</v>
      </c>
      <c r="C5965" s="1">
        <v>5231.1000000000004</v>
      </c>
      <c r="D5965" s="1">
        <v>5168.3999999999996</v>
      </c>
      <c r="E5965" s="1">
        <v>5199.2</v>
      </c>
      <c r="I5965" s="3">
        <f t="shared" ref="I5965:I6028" si="465">(E5965-E5966)/E5966</f>
        <v>1.1939148854226494E-3</v>
      </c>
      <c r="J5965" s="3">
        <f t="shared" ref="J5965:J6028" si="466">(B5965-E5965)/B5965</f>
        <v>-1.0397011821786815E-3</v>
      </c>
      <c r="K5965" s="9">
        <f t="shared" ref="K5965:K6028" si="467">(C5965-D5965)</f>
        <v>62.700000000000728</v>
      </c>
      <c r="L5965" s="9">
        <f t="shared" ref="L5965:L6028" si="468">(E5965-E5966)</f>
        <v>6.1999999999998181</v>
      </c>
      <c r="M5965" s="9">
        <f t="shared" ref="M5965:M6028" si="469">B5965-E5965</f>
        <v>-5.3999999999996362</v>
      </c>
    </row>
    <row r="5966" spans="1:13">
      <c r="A5966" s="2">
        <v>35122</v>
      </c>
      <c r="B5966" s="1">
        <v>5245.3</v>
      </c>
      <c r="C5966" s="1">
        <v>5245.3</v>
      </c>
      <c r="D5966" s="1">
        <v>5176.8</v>
      </c>
      <c r="E5966" s="1">
        <v>5193</v>
      </c>
      <c r="I5966" s="3">
        <f t="shared" si="465"/>
        <v>-9.9519560741248795E-3</v>
      </c>
      <c r="J5966" s="3">
        <f t="shared" si="466"/>
        <v>9.9708310296837514E-3</v>
      </c>
      <c r="K5966" s="9">
        <f t="shared" si="467"/>
        <v>68.5</v>
      </c>
      <c r="L5966" s="9">
        <f t="shared" si="468"/>
        <v>-52.199999999999818</v>
      </c>
      <c r="M5966" s="9">
        <f t="shared" si="469"/>
        <v>52.300000000000182</v>
      </c>
    </row>
    <row r="5967" spans="1:13">
      <c r="A5967" s="2">
        <v>35121</v>
      </c>
      <c r="B5967" s="1">
        <v>5271.4</v>
      </c>
      <c r="C5967" s="1">
        <v>5287.6</v>
      </c>
      <c r="D5967" s="1">
        <v>5230.5</v>
      </c>
      <c r="E5967" s="1">
        <v>5245.2</v>
      </c>
      <c r="I5967" s="3">
        <f t="shared" si="465"/>
        <v>-5.5173198339116781E-3</v>
      </c>
      <c r="J5967" s="3">
        <f t="shared" si="466"/>
        <v>4.970216640740566E-3</v>
      </c>
      <c r="K5967" s="9">
        <f t="shared" si="467"/>
        <v>57.100000000000364</v>
      </c>
      <c r="L5967" s="9">
        <f t="shared" si="468"/>
        <v>-29.100000000000364</v>
      </c>
      <c r="M5967" s="9">
        <f t="shared" si="469"/>
        <v>26.199999999999818</v>
      </c>
    </row>
    <row r="5968" spans="1:13">
      <c r="A5968" s="2">
        <v>35118</v>
      </c>
      <c r="B5968" s="1">
        <v>5240.5</v>
      </c>
      <c r="C5968" s="1">
        <v>5358</v>
      </c>
      <c r="D5968" s="1">
        <v>5240.5</v>
      </c>
      <c r="E5968" s="1">
        <v>5274.3</v>
      </c>
      <c r="I5968" s="3">
        <f t="shared" si="465"/>
        <v>6.9877999885446596E-3</v>
      </c>
      <c r="J5968" s="3">
        <f t="shared" si="466"/>
        <v>-6.4497662436790726E-3</v>
      </c>
      <c r="K5968" s="9">
        <f t="shared" si="467"/>
        <v>117.5</v>
      </c>
      <c r="L5968" s="9">
        <f t="shared" si="468"/>
        <v>36.600000000000364</v>
      </c>
      <c r="M5968" s="9">
        <f t="shared" si="469"/>
        <v>-33.800000000000182</v>
      </c>
    </row>
    <row r="5969" spans="1:13">
      <c r="A5969" s="2">
        <v>35117</v>
      </c>
      <c r="B5969" s="1">
        <v>5172.2</v>
      </c>
      <c r="C5969" s="1">
        <v>5240.2</v>
      </c>
      <c r="D5969" s="1">
        <v>5117</v>
      </c>
      <c r="E5969" s="1">
        <v>5237.7</v>
      </c>
      <c r="I5969" s="3">
        <f t="shared" si="465"/>
        <v>1.252682247868704E-2</v>
      </c>
      <c r="J5969" s="3">
        <f t="shared" si="466"/>
        <v>-1.2663856772746607E-2</v>
      </c>
      <c r="K5969" s="9">
        <f t="shared" si="467"/>
        <v>123.19999999999982</v>
      </c>
      <c r="L5969" s="9">
        <f t="shared" si="468"/>
        <v>64.800000000000182</v>
      </c>
      <c r="M5969" s="9">
        <f t="shared" si="469"/>
        <v>-65.5</v>
      </c>
    </row>
    <row r="5970" spans="1:13">
      <c r="A5970" s="2">
        <v>35111</v>
      </c>
      <c r="B5970" s="1">
        <v>5280.3</v>
      </c>
      <c r="C5970" s="1">
        <v>5280.3</v>
      </c>
      <c r="D5970" s="1">
        <v>5149.7</v>
      </c>
      <c r="E5970" s="1">
        <v>5172.8999999999996</v>
      </c>
      <c r="I5970" s="3">
        <f t="shared" si="465"/>
        <v>-1.9113715228397554E-2</v>
      </c>
      <c r="J5970" s="3">
        <f t="shared" si="466"/>
        <v>2.0339753423101063E-2</v>
      </c>
      <c r="K5970" s="9">
        <f t="shared" si="467"/>
        <v>130.60000000000036</v>
      </c>
      <c r="L5970" s="9">
        <f t="shared" si="468"/>
        <v>-100.80000000000018</v>
      </c>
      <c r="M5970" s="9">
        <f t="shared" si="469"/>
        <v>107.40000000000055</v>
      </c>
    </row>
    <row r="5971" spans="1:13">
      <c r="A5971" s="2">
        <v>35110</v>
      </c>
      <c r="B5971" s="1">
        <v>5327.9</v>
      </c>
      <c r="C5971" s="1">
        <v>5328.7</v>
      </c>
      <c r="D5971" s="1">
        <v>5256.4</v>
      </c>
      <c r="E5971" s="1">
        <v>5273.7</v>
      </c>
      <c r="I5971" s="3">
        <f t="shared" si="465"/>
        <v>-1.0711337885495678E-2</v>
      </c>
      <c r="J5971" s="3">
        <f t="shared" si="466"/>
        <v>1.0172863604797354E-2</v>
      </c>
      <c r="K5971" s="9">
        <f t="shared" si="467"/>
        <v>72.300000000000182</v>
      </c>
      <c r="L5971" s="9">
        <f t="shared" si="468"/>
        <v>-57.100000000000364</v>
      </c>
      <c r="M5971" s="9">
        <f t="shared" si="469"/>
        <v>54.199999999999818</v>
      </c>
    </row>
    <row r="5972" spans="1:13">
      <c r="A5972" s="2">
        <v>35109</v>
      </c>
      <c r="B5972" s="1">
        <v>5385.5</v>
      </c>
      <c r="C5972" s="1">
        <v>5385.5</v>
      </c>
      <c r="D5972" s="1">
        <v>5273.9</v>
      </c>
      <c r="E5972" s="1">
        <v>5330.8</v>
      </c>
      <c r="I5972" s="3">
        <f t="shared" si="465"/>
        <v>-1.0156902794540863E-2</v>
      </c>
      <c r="J5972" s="3">
        <f t="shared" si="466"/>
        <v>1.0156902794540863E-2</v>
      </c>
      <c r="K5972" s="9">
        <f t="shared" si="467"/>
        <v>111.60000000000036</v>
      </c>
      <c r="L5972" s="9">
        <f t="shared" si="468"/>
        <v>-54.699999999999818</v>
      </c>
      <c r="M5972" s="9">
        <f t="shared" si="469"/>
        <v>54.699999999999818</v>
      </c>
    </row>
    <row r="5973" spans="1:13">
      <c r="A5973" s="2">
        <v>35108</v>
      </c>
      <c r="B5973" s="1">
        <v>5341.8</v>
      </c>
      <c r="C5973" s="1">
        <v>5398</v>
      </c>
      <c r="D5973" s="1">
        <v>5315.1</v>
      </c>
      <c r="E5973" s="1">
        <v>5385.5</v>
      </c>
      <c r="I5973" s="3">
        <f t="shared" si="465"/>
        <v>8.7283897432055974E-3</v>
      </c>
      <c r="J5973" s="3">
        <f t="shared" si="466"/>
        <v>-8.1807630386760682E-3</v>
      </c>
      <c r="K5973" s="9">
        <f t="shared" si="467"/>
        <v>82.899999999999636</v>
      </c>
      <c r="L5973" s="9">
        <f t="shared" si="468"/>
        <v>46.600000000000364</v>
      </c>
      <c r="M5973" s="9">
        <f t="shared" si="469"/>
        <v>-43.699999999999818</v>
      </c>
    </row>
    <row r="5974" spans="1:13">
      <c r="A5974" s="2">
        <v>35107</v>
      </c>
      <c r="B5974" s="1">
        <v>5302.5</v>
      </c>
      <c r="C5974" s="1">
        <v>5343.4</v>
      </c>
      <c r="D5974" s="1">
        <v>5248.9</v>
      </c>
      <c r="E5974" s="1">
        <v>5338.9</v>
      </c>
      <c r="I5974" s="3">
        <f t="shared" si="465"/>
        <v>6.3143212575866104E-3</v>
      </c>
      <c r="J5974" s="3">
        <f t="shared" si="466"/>
        <v>-6.8646864686467959E-3</v>
      </c>
      <c r="K5974" s="9">
        <f t="shared" si="467"/>
        <v>94.5</v>
      </c>
      <c r="L5974" s="9">
        <f t="shared" si="468"/>
        <v>33.5</v>
      </c>
      <c r="M5974" s="9">
        <f t="shared" si="469"/>
        <v>-36.399999999999636</v>
      </c>
    </row>
    <row r="5975" spans="1:13">
      <c r="A5975" s="2">
        <v>35104</v>
      </c>
      <c r="B5975" s="1">
        <v>5319.7</v>
      </c>
      <c r="C5975" s="1">
        <v>5352</v>
      </c>
      <c r="D5975" s="1">
        <v>5271</v>
      </c>
      <c r="E5975" s="1">
        <v>5305.4</v>
      </c>
      <c r="I5975" s="3">
        <f t="shared" si="465"/>
        <v>-3.2315034005938313E-3</v>
      </c>
      <c r="J5975" s="3">
        <f t="shared" si="466"/>
        <v>2.6881215106115347E-3</v>
      </c>
      <c r="K5975" s="9">
        <f t="shared" si="467"/>
        <v>81</v>
      </c>
      <c r="L5975" s="9">
        <f t="shared" si="468"/>
        <v>-17.200000000000728</v>
      </c>
      <c r="M5975" s="9">
        <f t="shared" si="469"/>
        <v>14.300000000000182</v>
      </c>
    </row>
    <row r="5976" spans="1:13">
      <c r="A5976" s="2">
        <v>35103</v>
      </c>
      <c r="B5976" s="1">
        <v>5280.1</v>
      </c>
      <c r="C5976" s="1">
        <v>5324</v>
      </c>
      <c r="D5976" s="1">
        <v>5193.1000000000004</v>
      </c>
      <c r="E5976" s="1">
        <v>5322.6</v>
      </c>
      <c r="I5976" s="3">
        <f t="shared" si="465"/>
        <v>7.4957410562181267E-3</v>
      </c>
      <c r="J5976" s="3">
        <f t="shared" si="466"/>
        <v>-8.0490899793564507E-3</v>
      </c>
      <c r="K5976" s="9">
        <f t="shared" si="467"/>
        <v>130.89999999999964</v>
      </c>
      <c r="L5976" s="9">
        <f t="shared" si="468"/>
        <v>39.600000000000364</v>
      </c>
      <c r="M5976" s="9">
        <f t="shared" si="469"/>
        <v>-42.5</v>
      </c>
    </row>
    <row r="5977" spans="1:13">
      <c r="A5977" s="2">
        <v>35102</v>
      </c>
      <c r="B5977" s="1">
        <v>5354.1</v>
      </c>
      <c r="C5977" s="1">
        <v>5362</v>
      </c>
      <c r="D5977" s="1">
        <v>5279.6</v>
      </c>
      <c r="E5977" s="1">
        <v>5283</v>
      </c>
      <c r="I5977" s="3">
        <f t="shared" si="465"/>
        <v>-1.326111318640269E-2</v>
      </c>
      <c r="J5977" s="3">
        <f t="shared" si="466"/>
        <v>1.3279542780299277E-2</v>
      </c>
      <c r="K5977" s="9">
        <f t="shared" si="467"/>
        <v>82.399999999999636</v>
      </c>
      <c r="L5977" s="9">
        <f t="shared" si="468"/>
        <v>-71</v>
      </c>
      <c r="M5977" s="9">
        <f t="shared" si="469"/>
        <v>71.100000000000364</v>
      </c>
    </row>
    <row r="5978" spans="1:13">
      <c r="A5978" s="2">
        <v>35101</v>
      </c>
      <c r="B5978" s="1">
        <v>5330</v>
      </c>
      <c r="C5978" s="1">
        <v>5379.8</v>
      </c>
      <c r="D5978" s="1">
        <v>5296.2</v>
      </c>
      <c r="E5978" s="1">
        <v>5354</v>
      </c>
      <c r="I5978" s="3">
        <f t="shared" si="465"/>
        <v>3.9565714714321224E-3</v>
      </c>
      <c r="J5978" s="3">
        <f t="shared" si="466"/>
        <v>-4.5028142589118199E-3</v>
      </c>
      <c r="K5978" s="9">
        <f t="shared" si="467"/>
        <v>83.600000000000364</v>
      </c>
      <c r="L5978" s="9">
        <f t="shared" si="468"/>
        <v>21.100000000000364</v>
      </c>
      <c r="M5978" s="9">
        <f t="shared" si="469"/>
        <v>-24</v>
      </c>
    </row>
    <row r="5979" spans="1:13">
      <c r="A5979" s="2">
        <v>35100</v>
      </c>
      <c r="B5979" s="1">
        <v>5405.1</v>
      </c>
      <c r="C5979" s="1">
        <v>5406.5</v>
      </c>
      <c r="D5979" s="1">
        <v>5292.9</v>
      </c>
      <c r="E5979" s="1">
        <v>5332.9</v>
      </c>
      <c r="I5979" s="3">
        <f t="shared" si="465"/>
        <v>-1.4415346799977824E-2</v>
      </c>
      <c r="J5979" s="3">
        <f t="shared" si="466"/>
        <v>1.3357754713141426E-2</v>
      </c>
      <c r="K5979" s="9">
        <f t="shared" si="467"/>
        <v>113.60000000000036</v>
      </c>
      <c r="L5979" s="9">
        <f t="shared" si="468"/>
        <v>-78</v>
      </c>
      <c r="M5979" s="9">
        <f t="shared" si="469"/>
        <v>72.200000000000728</v>
      </c>
    </row>
    <row r="5980" spans="1:13">
      <c r="A5980" s="2">
        <v>35097</v>
      </c>
      <c r="B5980" s="1">
        <v>5269.6</v>
      </c>
      <c r="C5980" s="1">
        <v>5410.9</v>
      </c>
      <c r="D5980" s="1">
        <v>5256.8</v>
      </c>
      <c r="E5980" s="1">
        <v>5410.9</v>
      </c>
      <c r="I5980" s="3">
        <f t="shared" si="465"/>
        <v>2.6872639629552209E-2</v>
      </c>
      <c r="J5980" s="3">
        <f t="shared" si="466"/>
        <v>-2.6814179444359963E-2</v>
      </c>
      <c r="K5980" s="9">
        <f t="shared" si="467"/>
        <v>154.09999999999945</v>
      </c>
      <c r="L5980" s="9">
        <f t="shared" si="468"/>
        <v>141.59999999999945</v>
      </c>
      <c r="M5980" s="9">
        <f t="shared" si="469"/>
        <v>-141.29999999999927</v>
      </c>
    </row>
    <row r="5981" spans="1:13">
      <c r="A5981" s="2">
        <v>35096</v>
      </c>
      <c r="B5981" s="1">
        <v>5153.2</v>
      </c>
      <c r="C5981" s="1">
        <v>5292.1</v>
      </c>
      <c r="D5981" s="1">
        <v>5098.3</v>
      </c>
      <c r="E5981" s="1">
        <v>5269.3</v>
      </c>
      <c r="I5981" s="3">
        <f t="shared" si="465"/>
        <v>2.2867126079782623E-2</v>
      </c>
      <c r="J5981" s="3">
        <f t="shared" si="466"/>
        <v>-2.2529690289528909E-2</v>
      </c>
      <c r="K5981" s="9">
        <f t="shared" si="467"/>
        <v>193.80000000000018</v>
      </c>
      <c r="L5981" s="9">
        <f t="shared" si="468"/>
        <v>117.80000000000018</v>
      </c>
      <c r="M5981" s="9">
        <f t="shared" si="469"/>
        <v>-116.10000000000036</v>
      </c>
    </row>
    <row r="5982" spans="1:13">
      <c r="A5982" s="2">
        <v>35095</v>
      </c>
      <c r="B5982" s="1">
        <v>5133.3999999999996</v>
      </c>
      <c r="C5982" s="1">
        <v>5171.5</v>
      </c>
      <c r="D5982" s="1">
        <v>5083.6000000000004</v>
      </c>
      <c r="E5982" s="1">
        <v>5151.5</v>
      </c>
      <c r="I5982" s="3">
        <f t="shared" si="465"/>
        <v>3.5259282346983218E-3</v>
      </c>
      <c r="J5982" s="3">
        <f t="shared" si="466"/>
        <v>-3.5259282346983218E-3</v>
      </c>
      <c r="K5982" s="9">
        <f t="shared" si="467"/>
        <v>87.899999999999636</v>
      </c>
      <c r="L5982" s="9">
        <f t="shared" si="468"/>
        <v>18.100000000000364</v>
      </c>
      <c r="M5982" s="9">
        <f t="shared" si="469"/>
        <v>-18.100000000000364</v>
      </c>
    </row>
    <row r="5983" spans="1:13">
      <c r="A5983" s="2">
        <v>35094</v>
      </c>
      <c r="B5983" s="1">
        <v>4937.6000000000004</v>
      </c>
      <c r="C5983" s="1">
        <v>5147.8999999999996</v>
      </c>
      <c r="D5983" s="1">
        <v>4937.6000000000004</v>
      </c>
      <c r="E5983" s="1">
        <v>5133.3999999999996</v>
      </c>
      <c r="I5983" s="3">
        <f t="shared" si="465"/>
        <v>4.0244792088838341E-2</v>
      </c>
      <c r="J5983" s="3">
        <f t="shared" si="466"/>
        <v>-3.9654893065456755E-2</v>
      </c>
      <c r="K5983" s="9">
        <f t="shared" si="467"/>
        <v>210.29999999999927</v>
      </c>
      <c r="L5983" s="9">
        <f t="shared" si="468"/>
        <v>198.59999999999945</v>
      </c>
      <c r="M5983" s="9">
        <f t="shared" si="469"/>
        <v>-195.79999999999927</v>
      </c>
    </row>
    <row r="5984" spans="1:13">
      <c r="A5984" s="2">
        <v>35093</v>
      </c>
      <c r="B5984" s="1">
        <v>4904.8</v>
      </c>
      <c r="C5984" s="1">
        <v>4947.3999999999996</v>
      </c>
      <c r="D5984" s="1">
        <v>4875</v>
      </c>
      <c r="E5984" s="1">
        <v>4934.8</v>
      </c>
      <c r="I5984" s="3">
        <f t="shared" si="465"/>
        <v>5.5219349185973805E-3</v>
      </c>
      <c r="J5984" s="3">
        <f t="shared" si="466"/>
        <v>-6.116457347904094E-3</v>
      </c>
      <c r="K5984" s="9">
        <f t="shared" si="467"/>
        <v>72.399999999999636</v>
      </c>
      <c r="L5984" s="9">
        <f t="shared" si="468"/>
        <v>27.100000000000364</v>
      </c>
      <c r="M5984" s="9">
        <f t="shared" si="469"/>
        <v>-30</v>
      </c>
    </row>
    <row r="5985" spans="1:13">
      <c r="A5985" s="2">
        <v>35090</v>
      </c>
      <c r="B5985" s="1">
        <v>4939.3999999999996</v>
      </c>
      <c r="C5985" s="1">
        <v>4939.3999999999996</v>
      </c>
      <c r="D5985" s="1">
        <v>4831.8999999999996</v>
      </c>
      <c r="E5985" s="1">
        <v>4907.7</v>
      </c>
      <c r="I5985" s="3">
        <f t="shared" si="465"/>
        <v>-7.583110895413735E-3</v>
      </c>
      <c r="J5985" s="3">
        <f t="shared" si="466"/>
        <v>6.4177835364618817E-3</v>
      </c>
      <c r="K5985" s="9">
        <f t="shared" si="467"/>
        <v>107.5</v>
      </c>
      <c r="L5985" s="9">
        <f t="shared" si="468"/>
        <v>-37.5</v>
      </c>
      <c r="M5985" s="9">
        <f t="shared" si="469"/>
        <v>31.699999999999818</v>
      </c>
    </row>
    <row r="5986" spans="1:13">
      <c r="A5986" s="2">
        <v>35088</v>
      </c>
      <c r="B5986" s="1">
        <v>4982.5</v>
      </c>
      <c r="C5986" s="1">
        <v>5019.8999999999996</v>
      </c>
      <c r="D5986" s="1">
        <v>4920.2</v>
      </c>
      <c r="E5986" s="1">
        <v>4945.2</v>
      </c>
      <c r="I5986" s="3">
        <f t="shared" si="465"/>
        <v>-8.0237503008906367E-3</v>
      </c>
      <c r="J5986" s="3">
        <f t="shared" si="466"/>
        <v>7.486201705970935E-3</v>
      </c>
      <c r="K5986" s="9">
        <f t="shared" si="467"/>
        <v>99.699999999999818</v>
      </c>
      <c r="L5986" s="9">
        <f t="shared" si="468"/>
        <v>-40</v>
      </c>
      <c r="M5986" s="9">
        <f t="shared" si="469"/>
        <v>37.300000000000182</v>
      </c>
    </row>
    <row r="5987" spans="1:13">
      <c r="A5987" s="2">
        <v>35087</v>
      </c>
      <c r="B5987" s="1">
        <v>4896.6000000000004</v>
      </c>
      <c r="C5987" s="1">
        <v>4985.3999999999996</v>
      </c>
      <c r="D5987" s="1">
        <v>4896.6000000000004</v>
      </c>
      <c r="E5987" s="1">
        <v>4985.2</v>
      </c>
      <c r="I5987" s="3">
        <f t="shared" si="465"/>
        <v>1.867669295843713E-2</v>
      </c>
      <c r="J5987" s="3">
        <f t="shared" si="466"/>
        <v>-1.8094187803782105E-2</v>
      </c>
      <c r="K5987" s="9">
        <f t="shared" si="467"/>
        <v>88.799999999999272</v>
      </c>
      <c r="L5987" s="9">
        <f t="shared" si="468"/>
        <v>91.399999999999636</v>
      </c>
      <c r="M5987" s="9">
        <f t="shared" si="469"/>
        <v>-88.599999999999454</v>
      </c>
    </row>
    <row r="5988" spans="1:13">
      <c r="A5988" s="2">
        <v>35086</v>
      </c>
      <c r="B5988" s="1">
        <v>4909</v>
      </c>
      <c r="C5988" s="1">
        <v>4922</v>
      </c>
      <c r="D5988" s="1">
        <v>4837.8999999999996</v>
      </c>
      <c r="E5988" s="1">
        <v>4893.8</v>
      </c>
      <c r="I5988" s="3">
        <f t="shared" si="465"/>
        <v>-3.0963536361784108E-3</v>
      </c>
      <c r="J5988" s="3">
        <f t="shared" si="466"/>
        <v>3.0963536361784108E-3</v>
      </c>
      <c r="K5988" s="9">
        <f t="shared" si="467"/>
        <v>84.100000000000364</v>
      </c>
      <c r="L5988" s="9">
        <f t="shared" si="468"/>
        <v>-15.199999999999818</v>
      </c>
      <c r="M5988" s="9">
        <f t="shared" si="469"/>
        <v>15.199999999999818</v>
      </c>
    </row>
    <row r="5989" spans="1:13">
      <c r="A5989" s="2">
        <v>35083</v>
      </c>
      <c r="B5989" s="1">
        <v>4833.8</v>
      </c>
      <c r="C5989" s="1">
        <v>4912.8</v>
      </c>
      <c r="D5989" s="1">
        <v>4803.1000000000004</v>
      </c>
      <c r="E5989" s="1">
        <v>4909</v>
      </c>
      <c r="I5989" s="3">
        <f t="shared" si="465"/>
        <v>1.5557118623029463E-2</v>
      </c>
      <c r="J5989" s="3">
        <f t="shared" si="466"/>
        <v>-1.5557118623029463E-2</v>
      </c>
      <c r="K5989" s="9">
        <f t="shared" si="467"/>
        <v>109.69999999999982</v>
      </c>
      <c r="L5989" s="9">
        <f t="shared" si="468"/>
        <v>75.199999999999818</v>
      </c>
      <c r="M5989" s="9">
        <f t="shared" si="469"/>
        <v>-75.199999999999818</v>
      </c>
    </row>
    <row r="5990" spans="1:13">
      <c r="A5990" s="2">
        <v>35082</v>
      </c>
      <c r="B5990" s="1">
        <v>4833.3</v>
      </c>
      <c r="C5990" s="1">
        <v>4838.7</v>
      </c>
      <c r="D5990" s="1">
        <v>4753.3</v>
      </c>
      <c r="E5990" s="1">
        <v>4833.8</v>
      </c>
      <c r="I5990" s="3">
        <f t="shared" si="465"/>
        <v>-4.9625739216732894E-4</v>
      </c>
      <c r="J5990" s="3">
        <f t="shared" si="466"/>
        <v>-1.0344898930337451E-4</v>
      </c>
      <c r="K5990" s="9">
        <f t="shared" si="467"/>
        <v>85.399999999999636</v>
      </c>
      <c r="L5990" s="9">
        <f t="shared" si="468"/>
        <v>-2.3999999999996362</v>
      </c>
      <c r="M5990" s="9">
        <f t="shared" si="469"/>
        <v>-0.5</v>
      </c>
    </row>
    <row r="5991" spans="1:13">
      <c r="A5991" s="2">
        <v>35081</v>
      </c>
      <c r="B5991" s="1">
        <v>4849.6000000000004</v>
      </c>
      <c r="C5991" s="1">
        <v>4860.3999999999996</v>
      </c>
      <c r="D5991" s="1">
        <v>4793.1000000000004</v>
      </c>
      <c r="E5991" s="1">
        <v>4836.2</v>
      </c>
      <c r="I5991" s="3">
        <f t="shared" si="465"/>
        <v>-2.1664225142880725E-3</v>
      </c>
      <c r="J5991" s="3">
        <f t="shared" si="466"/>
        <v>2.7631144836688685E-3</v>
      </c>
      <c r="K5991" s="9">
        <f t="shared" si="467"/>
        <v>67.299999999999272</v>
      </c>
      <c r="L5991" s="9">
        <f t="shared" si="468"/>
        <v>-10.5</v>
      </c>
      <c r="M5991" s="9">
        <f t="shared" si="469"/>
        <v>13.400000000000546</v>
      </c>
    </row>
    <row r="5992" spans="1:13">
      <c r="A5992" s="2">
        <v>35080</v>
      </c>
      <c r="B5992" s="1">
        <v>4895.7</v>
      </c>
      <c r="C5992" s="1">
        <v>4964</v>
      </c>
      <c r="D5992" s="1">
        <v>4832.2</v>
      </c>
      <c r="E5992" s="1">
        <v>4846.7</v>
      </c>
      <c r="I5992" s="3">
        <f t="shared" si="465"/>
        <v>-9.9481145565224124E-3</v>
      </c>
      <c r="J5992" s="3">
        <f t="shared" si="466"/>
        <v>1.0008783217925936E-2</v>
      </c>
      <c r="K5992" s="9">
        <f t="shared" si="467"/>
        <v>131.80000000000018</v>
      </c>
      <c r="L5992" s="9">
        <f t="shared" si="468"/>
        <v>-48.699999999999818</v>
      </c>
      <c r="M5992" s="9">
        <f t="shared" si="469"/>
        <v>49</v>
      </c>
    </row>
    <row r="5993" spans="1:13">
      <c r="A5993" s="2">
        <v>35079</v>
      </c>
      <c r="B5993" s="1">
        <v>4848</v>
      </c>
      <c r="C5993" s="1">
        <v>4896.8</v>
      </c>
      <c r="D5993" s="1">
        <v>4810.7</v>
      </c>
      <c r="E5993" s="1">
        <v>4895.3999999999996</v>
      </c>
      <c r="I5993" s="3">
        <f t="shared" si="465"/>
        <v>1.008975549365514E-2</v>
      </c>
      <c r="J5993" s="3">
        <f t="shared" si="466"/>
        <v>-9.7772277227722026E-3</v>
      </c>
      <c r="K5993" s="9">
        <f t="shared" si="467"/>
        <v>86.100000000000364</v>
      </c>
      <c r="L5993" s="9">
        <f t="shared" si="468"/>
        <v>48.899999999999636</v>
      </c>
      <c r="M5993" s="9">
        <f t="shared" si="469"/>
        <v>-47.399999999999636</v>
      </c>
    </row>
    <row r="5994" spans="1:13">
      <c r="A5994" s="2">
        <v>35076</v>
      </c>
      <c r="B5994" s="1">
        <v>4748</v>
      </c>
      <c r="C5994" s="1">
        <v>4852.8</v>
      </c>
      <c r="D5994" s="1">
        <v>4748</v>
      </c>
      <c r="E5994" s="1">
        <v>4846.5</v>
      </c>
      <c r="I5994" s="3">
        <f t="shared" si="465"/>
        <v>2.0616602788190126E-2</v>
      </c>
      <c r="J5994" s="3">
        <f t="shared" si="466"/>
        <v>-2.0745577085088458E-2</v>
      </c>
      <c r="K5994" s="9">
        <f t="shared" si="467"/>
        <v>104.80000000000018</v>
      </c>
      <c r="L5994" s="9">
        <f t="shared" si="468"/>
        <v>97.899999999999636</v>
      </c>
      <c r="M5994" s="9">
        <f t="shared" si="469"/>
        <v>-98.5</v>
      </c>
    </row>
    <row r="5995" spans="1:13">
      <c r="A5995" s="2">
        <v>35075</v>
      </c>
      <c r="B5995" s="1">
        <v>4619.3</v>
      </c>
      <c r="C5995" s="1">
        <v>4749.1000000000004</v>
      </c>
      <c r="D5995" s="1">
        <v>4619.3</v>
      </c>
      <c r="E5995" s="1">
        <v>4748.6000000000004</v>
      </c>
      <c r="I5995" s="3">
        <f t="shared" si="465"/>
        <v>2.7368512148157761E-2</v>
      </c>
      <c r="J5995" s="3">
        <f t="shared" si="466"/>
        <v>-2.7991254086116982E-2</v>
      </c>
      <c r="K5995" s="9">
        <f t="shared" si="467"/>
        <v>129.80000000000018</v>
      </c>
      <c r="L5995" s="9">
        <f t="shared" si="468"/>
        <v>126.5</v>
      </c>
      <c r="M5995" s="9">
        <f t="shared" si="469"/>
        <v>-129.30000000000018</v>
      </c>
    </row>
    <row r="5996" spans="1:13">
      <c r="A5996" s="2">
        <v>35074</v>
      </c>
      <c r="B5996" s="1">
        <v>4651</v>
      </c>
      <c r="C5996" s="1">
        <v>4676.8</v>
      </c>
      <c r="D5996" s="1">
        <v>4562.3</v>
      </c>
      <c r="E5996" s="1">
        <v>4622.1000000000004</v>
      </c>
      <c r="I5996" s="3">
        <f t="shared" si="465"/>
        <v>-6.8116378013665857E-3</v>
      </c>
      <c r="J5996" s="3">
        <f t="shared" si="466"/>
        <v>6.2137174801117261E-3</v>
      </c>
      <c r="K5996" s="9">
        <f t="shared" si="467"/>
        <v>114.5</v>
      </c>
      <c r="L5996" s="9">
        <f t="shared" si="468"/>
        <v>-31.699999999999818</v>
      </c>
      <c r="M5996" s="9">
        <f t="shared" si="469"/>
        <v>28.899999999999636</v>
      </c>
    </row>
    <row r="5997" spans="1:13">
      <c r="A5997" s="2">
        <v>35073</v>
      </c>
      <c r="B5997" s="1">
        <v>4740.3999999999996</v>
      </c>
      <c r="C5997" s="1">
        <v>4740.3999999999996</v>
      </c>
      <c r="D5997" s="1">
        <v>4620.6000000000004</v>
      </c>
      <c r="E5997" s="1">
        <v>4653.8</v>
      </c>
      <c r="I5997" s="3">
        <f t="shared" si="465"/>
        <v>-1.8392744146804432E-2</v>
      </c>
      <c r="J5997" s="3">
        <f t="shared" si="466"/>
        <v>1.8268500548476809E-2</v>
      </c>
      <c r="K5997" s="9">
        <f t="shared" si="467"/>
        <v>119.79999999999927</v>
      </c>
      <c r="L5997" s="9">
        <f t="shared" si="468"/>
        <v>-87.199999999999818</v>
      </c>
      <c r="M5997" s="9">
        <f t="shared" si="469"/>
        <v>86.599999999999454</v>
      </c>
    </row>
    <row r="5998" spans="1:13">
      <c r="A5998" s="2">
        <v>35072</v>
      </c>
      <c r="B5998" s="1">
        <v>4695</v>
      </c>
      <c r="C5998" s="1">
        <v>4796.8</v>
      </c>
      <c r="D5998" s="1">
        <v>4695</v>
      </c>
      <c r="E5998" s="1">
        <v>4741</v>
      </c>
      <c r="I5998" s="3">
        <f t="shared" si="465"/>
        <v>9.9482350936241429E-3</v>
      </c>
      <c r="J5998" s="3">
        <f t="shared" si="466"/>
        <v>-9.7976570820021303E-3</v>
      </c>
      <c r="K5998" s="9">
        <f t="shared" si="467"/>
        <v>101.80000000000018</v>
      </c>
      <c r="L5998" s="9">
        <f t="shared" si="468"/>
        <v>46.699999999999818</v>
      </c>
      <c r="M5998" s="9">
        <f t="shared" si="469"/>
        <v>-46</v>
      </c>
    </row>
    <row r="5999" spans="1:13">
      <c r="A5999" s="2">
        <v>35069</v>
      </c>
      <c r="B5999" s="1">
        <v>4681.1000000000004</v>
      </c>
      <c r="C5999" s="1">
        <v>4711</v>
      </c>
      <c r="D5999" s="1">
        <v>4582.3</v>
      </c>
      <c r="E5999" s="1">
        <v>4694.3</v>
      </c>
      <c r="I5999" s="3">
        <f t="shared" si="465"/>
        <v>2.1989752348420544E-3</v>
      </c>
      <c r="J5999" s="3">
        <f t="shared" si="466"/>
        <v>-2.8198500352480862E-3</v>
      </c>
      <c r="K5999" s="9">
        <f t="shared" si="467"/>
        <v>128.69999999999982</v>
      </c>
      <c r="L5999" s="9">
        <f t="shared" si="468"/>
        <v>10.300000000000182</v>
      </c>
      <c r="M5999" s="9">
        <f t="shared" si="469"/>
        <v>-13.199999999999818</v>
      </c>
    </row>
    <row r="6000" spans="1:13">
      <c r="A6000" s="2">
        <v>35068</v>
      </c>
      <c r="B6000" s="1">
        <v>4684.3</v>
      </c>
      <c r="C6000" s="1">
        <v>4746.3</v>
      </c>
      <c r="D6000" s="1">
        <v>4651</v>
      </c>
      <c r="E6000" s="1">
        <v>4684</v>
      </c>
      <c r="I6000" s="3">
        <f t="shared" si="465"/>
        <v>5.5538941342341268E-4</v>
      </c>
      <c r="J6000" s="3">
        <f t="shared" si="466"/>
        <v>6.4043720513242504E-5</v>
      </c>
      <c r="K6000" s="9">
        <f t="shared" si="467"/>
        <v>95.300000000000182</v>
      </c>
      <c r="L6000" s="9">
        <f t="shared" si="468"/>
        <v>2.6000000000003638</v>
      </c>
      <c r="M6000" s="9">
        <f t="shared" si="469"/>
        <v>0.3000000000001819</v>
      </c>
    </row>
    <row r="6001" spans="1:13">
      <c r="A6001" s="2">
        <v>35067</v>
      </c>
      <c r="B6001" s="1">
        <v>4392.5</v>
      </c>
      <c r="C6001" s="1">
        <v>4685.6000000000004</v>
      </c>
      <c r="D6001" s="1">
        <v>4392.5</v>
      </c>
      <c r="E6001" s="1">
        <v>4681.3999999999996</v>
      </c>
      <c r="I6001" s="3">
        <f t="shared" si="465"/>
        <v>6.6378132118450936E-2</v>
      </c>
      <c r="J6001" s="3">
        <f t="shared" si="466"/>
        <v>-6.5771200910643063E-2</v>
      </c>
      <c r="K6001" s="9">
        <f t="shared" si="467"/>
        <v>293.10000000000036</v>
      </c>
      <c r="L6001" s="9">
        <f t="shared" si="468"/>
        <v>291.39999999999964</v>
      </c>
      <c r="M6001" s="9">
        <f t="shared" si="469"/>
        <v>-288.89999999999964</v>
      </c>
    </row>
    <row r="6002" spans="1:13">
      <c r="A6002" s="2">
        <v>35066</v>
      </c>
      <c r="B6002" s="1">
        <v>4299</v>
      </c>
      <c r="C6002" s="1">
        <v>4393.3999999999996</v>
      </c>
      <c r="D6002" s="1">
        <v>4298.8999999999996</v>
      </c>
      <c r="E6002" s="1">
        <v>4390</v>
      </c>
      <c r="I6002" s="3">
        <f t="shared" si="465"/>
        <v>2.1167713421725982E-2</v>
      </c>
      <c r="J6002" s="3">
        <f t="shared" si="466"/>
        <v>-2.1167713421725982E-2</v>
      </c>
      <c r="K6002" s="9">
        <f t="shared" si="467"/>
        <v>94.5</v>
      </c>
      <c r="L6002" s="9">
        <f t="shared" si="468"/>
        <v>91</v>
      </c>
      <c r="M6002" s="9">
        <f t="shared" si="469"/>
        <v>-91</v>
      </c>
    </row>
    <row r="6003" spans="1:13">
      <c r="A6003" s="2">
        <v>35061</v>
      </c>
      <c r="B6003" s="1">
        <v>4343.8999999999996</v>
      </c>
      <c r="C6003" s="1">
        <v>4347.3999999999996</v>
      </c>
      <c r="D6003" s="1">
        <v>4272.3</v>
      </c>
      <c r="E6003" s="1">
        <v>4299</v>
      </c>
      <c r="I6003" s="3">
        <f t="shared" si="465"/>
        <v>-1.0860061663061945E-2</v>
      </c>
      <c r="J6003" s="3">
        <f t="shared" si="466"/>
        <v>1.0336333709339451E-2</v>
      </c>
      <c r="K6003" s="9">
        <f t="shared" si="467"/>
        <v>75.099999999999454</v>
      </c>
      <c r="L6003" s="9">
        <f t="shared" si="468"/>
        <v>-47.199999999999818</v>
      </c>
      <c r="M6003" s="9">
        <f t="shared" si="469"/>
        <v>44.899999999999636</v>
      </c>
    </row>
    <row r="6004" spans="1:13">
      <c r="A6004" s="2">
        <v>35060</v>
      </c>
      <c r="B6004" s="1">
        <v>4364</v>
      </c>
      <c r="C6004" s="1">
        <v>4397.3</v>
      </c>
      <c r="D6004" s="1">
        <v>4336.3</v>
      </c>
      <c r="E6004" s="1">
        <v>4346.2</v>
      </c>
      <c r="I6004" s="3">
        <f t="shared" si="465"/>
        <v>-4.0788267644363387E-3</v>
      </c>
      <c r="J6004" s="3">
        <f t="shared" si="466"/>
        <v>4.0788267644363387E-3</v>
      </c>
      <c r="K6004" s="9">
        <f t="shared" si="467"/>
        <v>61</v>
      </c>
      <c r="L6004" s="9">
        <f t="shared" si="468"/>
        <v>-17.800000000000182</v>
      </c>
      <c r="M6004" s="9">
        <f t="shared" si="469"/>
        <v>17.800000000000182</v>
      </c>
    </row>
    <row r="6005" spans="1:13">
      <c r="A6005" s="2">
        <v>35059</v>
      </c>
      <c r="B6005" s="1">
        <v>4345.5</v>
      </c>
      <c r="C6005" s="1">
        <v>4382.7</v>
      </c>
      <c r="D6005" s="1">
        <v>4345.5</v>
      </c>
      <c r="E6005" s="1">
        <v>4364</v>
      </c>
      <c r="I6005" s="3">
        <f t="shared" si="465"/>
        <v>4.7890955977160123E-3</v>
      </c>
      <c r="J6005" s="3">
        <f t="shared" si="466"/>
        <v>-4.2572776435392933E-3</v>
      </c>
      <c r="K6005" s="9">
        <f t="shared" si="467"/>
        <v>37.199999999999818</v>
      </c>
      <c r="L6005" s="9">
        <f t="shared" si="468"/>
        <v>20.800000000000182</v>
      </c>
      <c r="M6005" s="9">
        <f t="shared" si="469"/>
        <v>-18.5</v>
      </c>
    </row>
    <row r="6006" spans="1:13">
      <c r="A6006" s="2">
        <v>35055</v>
      </c>
      <c r="B6006" s="1">
        <v>4254.3</v>
      </c>
      <c r="C6006" s="1">
        <v>4373.1000000000004</v>
      </c>
      <c r="D6006" s="1">
        <v>4254.3</v>
      </c>
      <c r="E6006" s="1">
        <v>4343.2</v>
      </c>
      <c r="I6006" s="3">
        <f t="shared" si="465"/>
        <v>2.1448730009407294E-2</v>
      </c>
      <c r="J6006" s="3">
        <f t="shared" si="466"/>
        <v>-2.0896504712878648E-2</v>
      </c>
      <c r="K6006" s="9">
        <f t="shared" si="467"/>
        <v>118.80000000000018</v>
      </c>
      <c r="L6006" s="9">
        <f t="shared" si="468"/>
        <v>91.199999999999818</v>
      </c>
      <c r="M6006" s="9">
        <f t="shared" si="469"/>
        <v>-88.899999999999636</v>
      </c>
    </row>
    <row r="6007" spans="1:13">
      <c r="A6007" s="2">
        <v>35054</v>
      </c>
      <c r="B6007" s="1">
        <v>4203.3</v>
      </c>
      <c r="C6007" s="1">
        <v>4260.5</v>
      </c>
      <c r="D6007" s="1">
        <v>4190.3999999999996</v>
      </c>
      <c r="E6007" s="1">
        <v>4252</v>
      </c>
      <c r="I6007" s="3">
        <f t="shared" si="465"/>
        <v>1.1008868915995004E-2</v>
      </c>
      <c r="J6007" s="3">
        <f t="shared" si="466"/>
        <v>-1.1586134703685157E-2</v>
      </c>
      <c r="K6007" s="9">
        <f t="shared" si="467"/>
        <v>70.100000000000364</v>
      </c>
      <c r="L6007" s="9">
        <f t="shared" si="468"/>
        <v>46.300000000000182</v>
      </c>
      <c r="M6007" s="9">
        <f t="shared" si="469"/>
        <v>-48.699999999999818</v>
      </c>
    </row>
    <row r="6008" spans="1:13">
      <c r="A6008" s="2">
        <v>35053</v>
      </c>
      <c r="B6008" s="1">
        <v>4036</v>
      </c>
      <c r="C6008" s="1">
        <v>4205.7</v>
      </c>
      <c r="D6008" s="1">
        <v>4036</v>
      </c>
      <c r="E6008" s="1">
        <v>4205.7</v>
      </c>
      <c r="I6008" s="3">
        <f t="shared" si="465"/>
        <v>4.233066494832579E-2</v>
      </c>
      <c r="J6008" s="3">
        <f t="shared" si="466"/>
        <v>-4.2046580773042574E-2</v>
      </c>
      <c r="K6008" s="9">
        <f t="shared" si="467"/>
        <v>169.69999999999982</v>
      </c>
      <c r="L6008" s="9">
        <f t="shared" si="468"/>
        <v>170.79999999999973</v>
      </c>
      <c r="M6008" s="9">
        <f t="shared" si="469"/>
        <v>-169.69999999999982</v>
      </c>
    </row>
    <row r="6009" spans="1:13">
      <c r="A6009" s="2">
        <v>35052</v>
      </c>
      <c r="B6009" s="1">
        <v>4053.6</v>
      </c>
      <c r="C6009" s="1">
        <v>4073.5</v>
      </c>
      <c r="D6009" s="1">
        <v>3957.5</v>
      </c>
      <c r="E6009" s="1">
        <v>4034.9</v>
      </c>
      <c r="I6009" s="3">
        <f t="shared" si="465"/>
        <v>-5.202169625246526E-3</v>
      </c>
      <c r="J6009" s="3">
        <f t="shared" si="466"/>
        <v>4.6131833432010603E-3</v>
      </c>
      <c r="K6009" s="9">
        <f t="shared" si="467"/>
        <v>116</v>
      </c>
      <c r="L6009" s="9">
        <f t="shared" si="468"/>
        <v>-21.099999999999909</v>
      </c>
      <c r="M6009" s="9">
        <f t="shared" si="469"/>
        <v>18.699999999999818</v>
      </c>
    </row>
    <row r="6010" spans="1:13">
      <c r="A6010" s="2">
        <v>35051</v>
      </c>
      <c r="B6010" s="1">
        <v>4151.5</v>
      </c>
      <c r="C6010" s="1">
        <v>4151.5</v>
      </c>
      <c r="D6010" s="1">
        <v>4015.3</v>
      </c>
      <c r="E6010" s="1">
        <v>4056</v>
      </c>
      <c r="I6010" s="3">
        <f t="shared" si="465"/>
        <v>-2.4671764536142057E-2</v>
      </c>
      <c r="J6010" s="3">
        <f t="shared" si="466"/>
        <v>2.3003733590268579E-2</v>
      </c>
      <c r="K6010" s="9">
        <f t="shared" si="467"/>
        <v>136.19999999999982</v>
      </c>
      <c r="L6010" s="9">
        <f t="shared" si="468"/>
        <v>-102.60000000000036</v>
      </c>
      <c r="M6010" s="9">
        <f t="shared" si="469"/>
        <v>95.5</v>
      </c>
    </row>
    <row r="6011" spans="1:13">
      <c r="A6011" s="2">
        <v>35048</v>
      </c>
      <c r="B6011" s="1">
        <v>4185.6000000000004</v>
      </c>
      <c r="C6011" s="1">
        <v>4216.7</v>
      </c>
      <c r="D6011" s="1">
        <v>4110</v>
      </c>
      <c r="E6011" s="1">
        <v>4158.6000000000004</v>
      </c>
      <c r="I6011" s="3">
        <f t="shared" si="465"/>
        <v>-5.9044295173666288E-3</v>
      </c>
      <c r="J6011" s="3">
        <f t="shared" si="466"/>
        <v>6.4506880733944949E-3</v>
      </c>
      <c r="K6011" s="9">
        <f t="shared" si="467"/>
        <v>106.69999999999982</v>
      </c>
      <c r="L6011" s="9">
        <f t="shared" si="468"/>
        <v>-24.699999999999818</v>
      </c>
      <c r="M6011" s="9">
        <f t="shared" si="469"/>
        <v>27</v>
      </c>
    </row>
    <row r="6012" spans="1:13">
      <c r="A6012" s="2">
        <v>35047</v>
      </c>
      <c r="B6012" s="1">
        <v>4370.7</v>
      </c>
      <c r="C6012" s="1">
        <v>4370.7</v>
      </c>
      <c r="D6012" s="1">
        <v>4135.7</v>
      </c>
      <c r="E6012" s="1">
        <v>4183.3</v>
      </c>
      <c r="I6012" s="3">
        <f t="shared" si="465"/>
        <v>-4.2657390667551469E-2</v>
      </c>
      <c r="J6012" s="3">
        <f t="shared" si="466"/>
        <v>4.2876427116937711E-2</v>
      </c>
      <c r="K6012" s="9">
        <f t="shared" si="467"/>
        <v>235</v>
      </c>
      <c r="L6012" s="9">
        <f t="shared" si="468"/>
        <v>-186.39999999999964</v>
      </c>
      <c r="M6012" s="9">
        <f t="shared" si="469"/>
        <v>187.39999999999964</v>
      </c>
    </row>
    <row r="6013" spans="1:13">
      <c r="A6013" s="2">
        <v>35046</v>
      </c>
      <c r="B6013" s="1">
        <v>4365.6000000000004</v>
      </c>
      <c r="C6013" s="1">
        <v>4392.3</v>
      </c>
      <c r="D6013" s="1">
        <v>4350.1000000000004</v>
      </c>
      <c r="E6013" s="1">
        <v>4369.7</v>
      </c>
      <c r="I6013" s="3">
        <f t="shared" si="465"/>
        <v>9.3916071101325226E-4</v>
      </c>
      <c r="J6013" s="3">
        <f t="shared" si="466"/>
        <v>-9.3916071101325226E-4</v>
      </c>
      <c r="K6013" s="9">
        <f t="shared" si="467"/>
        <v>42.199999999999818</v>
      </c>
      <c r="L6013" s="9">
        <f t="shared" si="468"/>
        <v>4.0999999999994543</v>
      </c>
      <c r="M6013" s="9">
        <f t="shared" si="469"/>
        <v>-4.0999999999994543</v>
      </c>
    </row>
    <row r="6014" spans="1:13">
      <c r="A6014" s="2">
        <v>35045</v>
      </c>
      <c r="B6014" s="1">
        <v>4306.3999999999996</v>
      </c>
      <c r="C6014" s="1">
        <v>4376.3999999999996</v>
      </c>
      <c r="D6014" s="1">
        <v>4305.2</v>
      </c>
      <c r="E6014" s="1">
        <v>4365.6000000000004</v>
      </c>
      <c r="I6014" s="3">
        <f t="shared" si="465"/>
        <v>1.3794064372300531E-2</v>
      </c>
      <c r="J6014" s="3">
        <f t="shared" si="466"/>
        <v>-1.3746981237228482E-2</v>
      </c>
      <c r="K6014" s="9">
        <f t="shared" si="467"/>
        <v>71.199999999999818</v>
      </c>
      <c r="L6014" s="9">
        <f t="shared" si="468"/>
        <v>59.400000000000546</v>
      </c>
      <c r="M6014" s="9">
        <f t="shared" si="469"/>
        <v>-59.200000000000728</v>
      </c>
    </row>
    <row r="6015" spans="1:13">
      <c r="A6015" s="2">
        <v>35044</v>
      </c>
      <c r="B6015" s="1">
        <v>4299.8999999999996</v>
      </c>
      <c r="C6015" s="1">
        <v>4310.1000000000004</v>
      </c>
      <c r="D6015" s="1">
        <v>4267.2</v>
      </c>
      <c r="E6015" s="1">
        <v>4306.2</v>
      </c>
      <c r="I6015" s="3">
        <f t="shared" si="465"/>
        <v>1.6282098995161892E-3</v>
      </c>
      <c r="J6015" s="3">
        <f t="shared" si="466"/>
        <v>-1.4651503523338176E-3</v>
      </c>
      <c r="K6015" s="9">
        <f t="shared" si="467"/>
        <v>42.900000000000546</v>
      </c>
      <c r="L6015" s="9">
        <f t="shared" si="468"/>
        <v>7</v>
      </c>
      <c r="M6015" s="9">
        <f t="shared" si="469"/>
        <v>-6.3000000000001819</v>
      </c>
    </row>
    <row r="6016" spans="1:13">
      <c r="A6016" s="2">
        <v>35041</v>
      </c>
      <c r="B6016" s="1">
        <v>4318.7</v>
      </c>
      <c r="C6016" s="1">
        <v>4356.3</v>
      </c>
      <c r="D6016" s="1">
        <v>4292.5</v>
      </c>
      <c r="E6016" s="1">
        <v>4299.2</v>
      </c>
      <c r="I6016" s="3">
        <f t="shared" si="465"/>
        <v>-4.5152476439669345E-3</v>
      </c>
      <c r="J6016" s="3">
        <f t="shared" si="466"/>
        <v>4.5152476439669345E-3</v>
      </c>
      <c r="K6016" s="9">
        <f t="shared" si="467"/>
        <v>63.800000000000182</v>
      </c>
      <c r="L6016" s="9">
        <f t="shared" si="468"/>
        <v>-19.5</v>
      </c>
      <c r="M6016" s="9">
        <f t="shared" si="469"/>
        <v>19.5</v>
      </c>
    </row>
    <row r="6017" spans="1:13">
      <c r="A6017" s="2">
        <v>35040</v>
      </c>
      <c r="B6017" s="1">
        <v>4298.8999999999996</v>
      </c>
      <c r="C6017" s="1">
        <v>4351.3</v>
      </c>
      <c r="D6017" s="1">
        <v>4277.8</v>
      </c>
      <c r="E6017" s="1">
        <v>4318.7</v>
      </c>
      <c r="I6017" s="3">
        <f t="shared" si="465"/>
        <v>3.5086903987358148E-3</v>
      </c>
      <c r="J6017" s="3">
        <f t="shared" si="466"/>
        <v>-4.6058293982181916E-3</v>
      </c>
      <c r="K6017" s="9">
        <f t="shared" si="467"/>
        <v>73.5</v>
      </c>
      <c r="L6017" s="9">
        <f t="shared" si="468"/>
        <v>15.099999999999454</v>
      </c>
      <c r="M6017" s="9">
        <f t="shared" si="469"/>
        <v>-19.800000000000182</v>
      </c>
    </row>
    <row r="6018" spans="1:13">
      <c r="A6018" s="2">
        <v>35039</v>
      </c>
      <c r="B6018" s="1">
        <v>4278.7</v>
      </c>
      <c r="C6018" s="1">
        <v>4392.7</v>
      </c>
      <c r="D6018" s="1">
        <v>4277.8</v>
      </c>
      <c r="E6018" s="1">
        <v>4303.6000000000004</v>
      </c>
      <c r="I6018" s="3">
        <f t="shared" si="465"/>
        <v>5.2791403877599542E-3</v>
      </c>
      <c r="J6018" s="3">
        <f t="shared" si="466"/>
        <v>-5.8195246219647431E-3</v>
      </c>
      <c r="K6018" s="9">
        <f t="shared" si="467"/>
        <v>114.89999999999964</v>
      </c>
      <c r="L6018" s="9">
        <f t="shared" si="468"/>
        <v>22.600000000000364</v>
      </c>
      <c r="M6018" s="9">
        <f t="shared" si="469"/>
        <v>-24.900000000000546</v>
      </c>
    </row>
    <row r="6019" spans="1:13">
      <c r="A6019" s="2">
        <v>35038</v>
      </c>
      <c r="B6019" s="1">
        <v>4329.3999999999996</v>
      </c>
      <c r="C6019" s="1">
        <v>4346.3999999999996</v>
      </c>
      <c r="D6019" s="1">
        <v>4263.6000000000004</v>
      </c>
      <c r="E6019" s="1">
        <v>4281</v>
      </c>
      <c r="I6019" s="3">
        <f t="shared" si="465"/>
        <v>-1.2251678549179844E-2</v>
      </c>
      <c r="J6019" s="3">
        <f t="shared" si="466"/>
        <v>1.1179378204831995E-2</v>
      </c>
      <c r="K6019" s="9">
        <f t="shared" si="467"/>
        <v>82.799999999999272</v>
      </c>
      <c r="L6019" s="9">
        <f t="shared" si="468"/>
        <v>-53.100000000000364</v>
      </c>
      <c r="M6019" s="9">
        <f t="shared" si="469"/>
        <v>48.399999999999636</v>
      </c>
    </row>
    <row r="6020" spans="1:13">
      <c r="A6020" s="2">
        <v>35037</v>
      </c>
      <c r="B6020" s="1">
        <v>4345.8999999999996</v>
      </c>
      <c r="C6020" s="1">
        <v>4390.1000000000004</v>
      </c>
      <c r="D6020" s="1">
        <v>4296.3</v>
      </c>
      <c r="E6020" s="1">
        <v>4334.1000000000004</v>
      </c>
      <c r="I6020" s="3">
        <f t="shared" si="465"/>
        <v>-2.7152028348556741E-3</v>
      </c>
      <c r="J6020" s="3">
        <f t="shared" si="466"/>
        <v>2.7152028348556741E-3</v>
      </c>
      <c r="K6020" s="9">
        <f t="shared" si="467"/>
        <v>93.800000000000182</v>
      </c>
      <c r="L6020" s="9">
        <f t="shared" si="468"/>
        <v>-11.799999999999272</v>
      </c>
      <c r="M6020" s="9">
        <f t="shared" si="469"/>
        <v>11.799999999999272</v>
      </c>
    </row>
    <row r="6021" spans="1:13">
      <c r="A6021" s="2">
        <v>35034</v>
      </c>
      <c r="B6021" s="1">
        <v>4378.5</v>
      </c>
      <c r="C6021" s="1">
        <v>4388.2</v>
      </c>
      <c r="D6021" s="1">
        <v>4249</v>
      </c>
      <c r="E6021" s="1">
        <v>4345.8999999999996</v>
      </c>
      <c r="I6021" s="3">
        <f t="shared" si="465"/>
        <v>-7.4454721936737158E-3</v>
      </c>
      <c r="J6021" s="3">
        <f t="shared" si="466"/>
        <v>7.4454721936737158E-3</v>
      </c>
      <c r="K6021" s="9">
        <f t="shared" si="467"/>
        <v>139.19999999999982</v>
      </c>
      <c r="L6021" s="9">
        <f t="shared" si="468"/>
        <v>-32.600000000000364</v>
      </c>
      <c r="M6021" s="9">
        <f t="shared" si="469"/>
        <v>32.600000000000364</v>
      </c>
    </row>
    <row r="6022" spans="1:13">
      <c r="A6022" s="2">
        <v>35033</v>
      </c>
      <c r="B6022" s="1">
        <v>4187.1000000000004</v>
      </c>
      <c r="C6022" s="1">
        <v>4390.6000000000004</v>
      </c>
      <c r="D6022" s="1">
        <v>4184.8</v>
      </c>
      <c r="E6022" s="1">
        <v>4378.5</v>
      </c>
      <c r="I6022" s="3">
        <f t="shared" si="465"/>
        <v>4.6886954858454566E-2</v>
      </c>
      <c r="J6022" s="3">
        <f t="shared" si="466"/>
        <v>-4.5711829189653844E-2</v>
      </c>
      <c r="K6022" s="9">
        <f t="shared" si="467"/>
        <v>205.80000000000018</v>
      </c>
      <c r="L6022" s="9">
        <f t="shared" si="468"/>
        <v>196.10000000000036</v>
      </c>
      <c r="M6022" s="9">
        <f t="shared" si="469"/>
        <v>-191.39999999999964</v>
      </c>
    </row>
    <row r="6023" spans="1:13">
      <c r="A6023" s="2">
        <v>35032</v>
      </c>
      <c r="B6023" s="1">
        <v>4049.8</v>
      </c>
      <c r="C6023" s="1">
        <v>4182.3999999999996</v>
      </c>
      <c r="D6023" s="1">
        <v>4047.4</v>
      </c>
      <c r="E6023" s="1">
        <v>4182.3999999999996</v>
      </c>
      <c r="I6023" s="3">
        <f t="shared" si="465"/>
        <v>3.2742357647291088E-2</v>
      </c>
      <c r="J6023" s="3">
        <f t="shared" si="466"/>
        <v>-3.2742357647291088E-2</v>
      </c>
      <c r="K6023" s="9">
        <f t="shared" si="467"/>
        <v>134.99999999999955</v>
      </c>
      <c r="L6023" s="9">
        <f t="shared" si="468"/>
        <v>132.59999999999945</v>
      </c>
      <c r="M6023" s="9">
        <f t="shared" si="469"/>
        <v>-132.59999999999945</v>
      </c>
    </row>
    <row r="6024" spans="1:13">
      <c r="A6024" s="2">
        <v>35031</v>
      </c>
      <c r="B6024" s="1">
        <v>4107.8999999999996</v>
      </c>
      <c r="C6024" s="1">
        <v>4170.1000000000004</v>
      </c>
      <c r="D6024" s="1">
        <v>4043.5</v>
      </c>
      <c r="E6024" s="1">
        <v>4049.8</v>
      </c>
      <c r="I6024" s="3">
        <f t="shared" si="465"/>
        <v>-1.3471048208326272E-2</v>
      </c>
      <c r="J6024" s="3">
        <f t="shared" si="466"/>
        <v>1.4143479636797259E-2</v>
      </c>
      <c r="K6024" s="9">
        <f t="shared" si="467"/>
        <v>126.60000000000036</v>
      </c>
      <c r="L6024" s="9">
        <f t="shared" si="468"/>
        <v>-55.300000000000182</v>
      </c>
      <c r="M6024" s="9">
        <f t="shared" si="469"/>
        <v>58.099999999999454</v>
      </c>
    </row>
    <row r="6025" spans="1:13">
      <c r="A6025" s="2">
        <v>35030</v>
      </c>
      <c r="B6025" s="1">
        <v>4081.3</v>
      </c>
      <c r="C6025" s="1">
        <v>4128.3999999999996</v>
      </c>
      <c r="D6025" s="1">
        <v>3982.6</v>
      </c>
      <c r="E6025" s="1">
        <v>4105.1000000000004</v>
      </c>
      <c r="I6025" s="3">
        <f t="shared" si="465"/>
        <v>5.7575460603685943E-3</v>
      </c>
      <c r="J6025" s="3">
        <f t="shared" si="466"/>
        <v>-5.831475265234161E-3</v>
      </c>
      <c r="K6025" s="9">
        <f t="shared" si="467"/>
        <v>145.79999999999973</v>
      </c>
      <c r="L6025" s="9">
        <f t="shared" si="468"/>
        <v>23.500000000000455</v>
      </c>
      <c r="M6025" s="9">
        <f t="shared" si="469"/>
        <v>-23.800000000000182</v>
      </c>
    </row>
    <row r="6026" spans="1:13">
      <c r="A6026" s="2">
        <v>35027</v>
      </c>
      <c r="B6026" s="1">
        <v>4191</v>
      </c>
      <c r="C6026" s="1">
        <v>4209.1000000000004</v>
      </c>
      <c r="D6026" s="1">
        <v>4070.7</v>
      </c>
      <c r="E6026" s="1">
        <v>4081.6</v>
      </c>
      <c r="I6026" s="3">
        <f t="shared" si="465"/>
        <v>-2.6103555237413527E-2</v>
      </c>
      <c r="J6026" s="3">
        <f t="shared" si="466"/>
        <v>2.6103555237413527E-2</v>
      </c>
      <c r="K6026" s="9">
        <f t="shared" si="467"/>
        <v>138.40000000000055</v>
      </c>
      <c r="L6026" s="9">
        <f t="shared" si="468"/>
        <v>-109.40000000000009</v>
      </c>
      <c r="M6026" s="9">
        <f t="shared" si="469"/>
        <v>109.40000000000009</v>
      </c>
    </row>
    <row r="6027" spans="1:13">
      <c r="A6027" s="2">
        <v>35026</v>
      </c>
      <c r="B6027" s="1">
        <v>4103.3999999999996</v>
      </c>
      <c r="C6027" s="1">
        <v>4197.7</v>
      </c>
      <c r="D6027" s="1">
        <v>4051.3</v>
      </c>
      <c r="E6027" s="1">
        <v>4191</v>
      </c>
      <c r="I6027" s="3">
        <f t="shared" si="465"/>
        <v>2.0775994349319284E-2</v>
      </c>
      <c r="J6027" s="3">
        <f t="shared" si="466"/>
        <v>-2.1348150314373537E-2</v>
      </c>
      <c r="K6027" s="9">
        <f t="shared" si="467"/>
        <v>146.39999999999964</v>
      </c>
      <c r="L6027" s="9">
        <f t="shared" si="468"/>
        <v>85.300000000000182</v>
      </c>
      <c r="M6027" s="9">
        <f t="shared" si="469"/>
        <v>-87.600000000000364</v>
      </c>
    </row>
    <row r="6028" spans="1:13">
      <c r="A6028" s="2">
        <v>35025</v>
      </c>
      <c r="B6028" s="1">
        <v>4061.8</v>
      </c>
      <c r="C6028" s="1">
        <v>4157.7</v>
      </c>
      <c r="D6028" s="1">
        <v>4033.3</v>
      </c>
      <c r="E6028" s="1">
        <v>4105.7</v>
      </c>
      <c r="I6028" s="3">
        <f t="shared" si="465"/>
        <v>1.1380711910333741E-2</v>
      </c>
      <c r="J6028" s="3">
        <f t="shared" si="466"/>
        <v>-1.0808016150475068E-2</v>
      </c>
      <c r="K6028" s="9">
        <f t="shared" si="467"/>
        <v>124.39999999999964</v>
      </c>
      <c r="L6028" s="9">
        <f t="shared" si="468"/>
        <v>46.199999999999818</v>
      </c>
      <c r="M6028" s="9">
        <f t="shared" si="469"/>
        <v>-43.899999999999636</v>
      </c>
    </row>
    <row r="6029" spans="1:13">
      <c r="A6029" s="2">
        <v>35024</v>
      </c>
      <c r="B6029" s="1">
        <v>3966</v>
      </c>
      <c r="C6029" s="1">
        <v>4059.5</v>
      </c>
      <c r="D6029" s="1">
        <v>3897.2</v>
      </c>
      <c r="E6029" s="1">
        <v>4059.5</v>
      </c>
      <c r="I6029" s="3">
        <f t="shared" ref="I6029:I6092" si="470">(E6029-E6030)/E6030</f>
        <v>2.357539082198689E-2</v>
      </c>
      <c r="J6029" s="3">
        <f t="shared" ref="J6029:J6092" si="471">(B6029-E6029)/B6029</f>
        <v>-2.357539082198689E-2</v>
      </c>
      <c r="K6029" s="9">
        <f t="shared" ref="K6029:K6092" si="472">(C6029-D6029)</f>
        <v>162.30000000000018</v>
      </c>
      <c r="L6029" s="9">
        <f t="shared" ref="L6029:L6092" si="473">(E6029-E6030)</f>
        <v>93.5</v>
      </c>
      <c r="M6029" s="9">
        <f t="shared" ref="M6029:M6092" si="474">B6029-E6029</f>
        <v>-93.5</v>
      </c>
    </row>
    <row r="6030" spans="1:13">
      <c r="A6030" s="2">
        <v>35023</v>
      </c>
      <c r="B6030" s="1">
        <v>4063.5</v>
      </c>
      <c r="C6030" s="1">
        <v>4063.5</v>
      </c>
      <c r="D6030" s="1">
        <v>3903.2</v>
      </c>
      <c r="E6030" s="1">
        <v>3966</v>
      </c>
      <c r="I6030" s="3">
        <f t="shared" si="470"/>
        <v>-2.399409376153562E-2</v>
      </c>
      <c r="J6030" s="3">
        <f t="shared" si="471"/>
        <v>2.399409376153562E-2</v>
      </c>
      <c r="K6030" s="9">
        <f t="shared" si="472"/>
        <v>160.30000000000018</v>
      </c>
      <c r="L6030" s="9">
        <f t="shared" si="473"/>
        <v>-97.5</v>
      </c>
      <c r="M6030" s="9">
        <f t="shared" si="474"/>
        <v>97.5</v>
      </c>
    </row>
    <row r="6031" spans="1:13">
      <c r="A6031" s="2">
        <v>35020</v>
      </c>
      <c r="B6031" s="1">
        <v>4003.1</v>
      </c>
      <c r="C6031" s="1">
        <v>4106.1000000000004</v>
      </c>
      <c r="D6031" s="1">
        <v>3996.1</v>
      </c>
      <c r="E6031" s="1">
        <v>4063.5</v>
      </c>
      <c r="I6031" s="3">
        <f t="shared" si="470"/>
        <v>1.4961534618843064E-2</v>
      </c>
      <c r="J6031" s="3">
        <f t="shared" si="471"/>
        <v>-1.5088306562414153E-2</v>
      </c>
      <c r="K6031" s="9">
        <f t="shared" si="472"/>
        <v>110.00000000000045</v>
      </c>
      <c r="L6031" s="9">
        <f t="shared" si="473"/>
        <v>59.900000000000091</v>
      </c>
      <c r="M6031" s="9">
        <f t="shared" si="474"/>
        <v>-60.400000000000091</v>
      </c>
    </row>
    <row r="6032" spans="1:13">
      <c r="A6032" s="2">
        <v>35019</v>
      </c>
      <c r="B6032" s="1">
        <v>3799.6</v>
      </c>
      <c r="C6032" s="1">
        <v>4003.6</v>
      </c>
      <c r="D6032" s="1">
        <v>3799.6</v>
      </c>
      <c r="E6032" s="1">
        <v>4003.6</v>
      </c>
      <c r="I6032" s="3">
        <f t="shared" si="470"/>
        <v>5.4328075211334294E-2</v>
      </c>
      <c r="J6032" s="3">
        <f t="shared" si="471"/>
        <v>-5.3689862090746394E-2</v>
      </c>
      <c r="K6032" s="9">
        <f t="shared" si="472"/>
        <v>204</v>
      </c>
      <c r="L6032" s="9">
        <f t="shared" si="473"/>
        <v>206.29999999999973</v>
      </c>
      <c r="M6032" s="9">
        <f t="shared" si="474"/>
        <v>-204</v>
      </c>
    </row>
    <row r="6033" spans="1:13">
      <c r="A6033" s="2">
        <v>35017</v>
      </c>
      <c r="B6033" s="1">
        <v>3789.3</v>
      </c>
      <c r="C6033" s="1">
        <v>3842.7</v>
      </c>
      <c r="D6033" s="1">
        <v>3713.7</v>
      </c>
      <c r="E6033" s="1">
        <v>3797.3</v>
      </c>
      <c r="I6033" s="3">
        <f t="shared" si="470"/>
        <v>2.719831000792232E-3</v>
      </c>
      <c r="J6033" s="3">
        <f t="shared" si="471"/>
        <v>-2.111207874805373E-3</v>
      </c>
      <c r="K6033" s="9">
        <f t="shared" si="472"/>
        <v>129</v>
      </c>
      <c r="L6033" s="9">
        <f t="shared" si="473"/>
        <v>10.300000000000182</v>
      </c>
      <c r="M6033" s="9">
        <f t="shared" si="474"/>
        <v>-8</v>
      </c>
    </row>
    <row r="6034" spans="1:13">
      <c r="A6034" s="2">
        <v>35016</v>
      </c>
      <c r="B6034" s="1">
        <v>3953.2</v>
      </c>
      <c r="C6034" s="1">
        <v>3953.2</v>
      </c>
      <c r="D6034" s="1">
        <v>3760.4</v>
      </c>
      <c r="E6034" s="1">
        <v>3787</v>
      </c>
      <c r="I6034" s="3">
        <f t="shared" si="470"/>
        <v>-4.3179463857095958E-2</v>
      </c>
      <c r="J6034" s="3">
        <f t="shared" si="471"/>
        <v>4.2041890114337704E-2</v>
      </c>
      <c r="K6034" s="9">
        <f t="shared" si="472"/>
        <v>192.79999999999973</v>
      </c>
      <c r="L6034" s="9">
        <f t="shared" si="473"/>
        <v>-170.90000000000009</v>
      </c>
      <c r="M6034" s="9">
        <f t="shared" si="474"/>
        <v>166.19999999999982</v>
      </c>
    </row>
    <row r="6035" spans="1:13">
      <c r="A6035" s="2">
        <v>35013</v>
      </c>
      <c r="B6035" s="1">
        <v>4126.3</v>
      </c>
      <c r="C6035" s="1">
        <v>4126.3</v>
      </c>
      <c r="D6035" s="1">
        <v>3930.5</v>
      </c>
      <c r="E6035" s="1">
        <v>3957.9</v>
      </c>
      <c r="I6035" s="3">
        <f t="shared" si="470"/>
        <v>-3.7686304067689358E-2</v>
      </c>
      <c r="J6035" s="3">
        <f t="shared" si="471"/>
        <v>4.0811380655793345E-2</v>
      </c>
      <c r="K6035" s="9">
        <f t="shared" si="472"/>
        <v>195.80000000000018</v>
      </c>
      <c r="L6035" s="9">
        <f t="shared" si="473"/>
        <v>-154.99999999999955</v>
      </c>
      <c r="M6035" s="9">
        <f t="shared" si="474"/>
        <v>168.40000000000009</v>
      </c>
    </row>
    <row r="6036" spans="1:13">
      <c r="A6036" s="2">
        <v>35012</v>
      </c>
      <c r="B6036" s="1">
        <v>4117</v>
      </c>
      <c r="C6036" s="1">
        <v>4157.8999999999996</v>
      </c>
      <c r="D6036" s="1">
        <v>4071.9</v>
      </c>
      <c r="E6036" s="1">
        <v>4112.8999999999996</v>
      </c>
      <c r="I6036" s="3">
        <f t="shared" si="470"/>
        <v>-9.9587077969404028E-4</v>
      </c>
      <c r="J6036" s="3">
        <f t="shared" si="471"/>
        <v>9.9587077969404028E-4</v>
      </c>
      <c r="K6036" s="9">
        <f t="shared" si="472"/>
        <v>85.999999999999545</v>
      </c>
      <c r="L6036" s="9">
        <f t="shared" si="473"/>
        <v>-4.1000000000003638</v>
      </c>
      <c r="M6036" s="9">
        <f t="shared" si="474"/>
        <v>4.1000000000003638</v>
      </c>
    </row>
    <row r="6037" spans="1:13">
      <c r="A6037" s="2">
        <v>35011</v>
      </c>
      <c r="B6037" s="1">
        <v>4113.5</v>
      </c>
      <c r="C6037" s="1">
        <v>4172.7</v>
      </c>
      <c r="D6037" s="1">
        <v>4050.8</v>
      </c>
      <c r="E6037" s="1">
        <v>4117</v>
      </c>
      <c r="I6037" s="3">
        <f t="shared" si="470"/>
        <v>1.4107803074528561E-3</v>
      </c>
      <c r="J6037" s="3">
        <f t="shared" si="471"/>
        <v>-8.5085693448401609E-4</v>
      </c>
      <c r="K6037" s="9">
        <f t="shared" si="472"/>
        <v>121.89999999999964</v>
      </c>
      <c r="L6037" s="9">
        <f t="shared" si="473"/>
        <v>5.8000000000001819</v>
      </c>
      <c r="M6037" s="9">
        <f t="shared" si="474"/>
        <v>-3.5</v>
      </c>
    </row>
    <row r="6038" spans="1:13">
      <c r="A6038" s="2">
        <v>35010</v>
      </c>
      <c r="B6038" s="1">
        <v>4089.6</v>
      </c>
      <c r="C6038" s="1">
        <v>4114.7</v>
      </c>
      <c r="D6038" s="1">
        <v>4002.9</v>
      </c>
      <c r="E6038" s="1">
        <v>4111.2</v>
      </c>
      <c r="I6038" s="3">
        <f t="shared" si="470"/>
        <v>4.1276897149695032E-3</v>
      </c>
      <c r="J6038" s="3">
        <f t="shared" si="471"/>
        <v>-5.2816901408450486E-3</v>
      </c>
      <c r="K6038" s="9">
        <f t="shared" si="472"/>
        <v>111.79999999999973</v>
      </c>
      <c r="L6038" s="9">
        <f t="shared" si="473"/>
        <v>16.899999999999636</v>
      </c>
      <c r="M6038" s="9">
        <f t="shared" si="474"/>
        <v>-21.599999999999909</v>
      </c>
    </row>
    <row r="6039" spans="1:13">
      <c r="A6039" s="2">
        <v>35009</v>
      </c>
      <c r="B6039" s="1">
        <v>4155.2</v>
      </c>
      <c r="C6039" s="1">
        <v>4168.3999999999996</v>
      </c>
      <c r="D6039" s="1">
        <v>4081.9</v>
      </c>
      <c r="E6039" s="1">
        <v>4094.3</v>
      </c>
      <c r="I6039" s="3">
        <f t="shared" si="470"/>
        <v>-1.5485608483420213E-2</v>
      </c>
      <c r="J6039" s="3">
        <f t="shared" si="471"/>
        <v>1.4656334231805844E-2</v>
      </c>
      <c r="K6039" s="9">
        <f t="shared" si="472"/>
        <v>86.499999999999545</v>
      </c>
      <c r="L6039" s="9">
        <f t="shared" si="473"/>
        <v>-64.399999999999636</v>
      </c>
      <c r="M6039" s="9">
        <f t="shared" si="474"/>
        <v>60.899999999999636</v>
      </c>
    </row>
    <row r="6040" spans="1:13">
      <c r="A6040" s="2">
        <v>35006</v>
      </c>
      <c r="B6040" s="1">
        <v>4097.3999999999996</v>
      </c>
      <c r="C6040" s="1">
        <v>4180.2</v>
      </c>
      <c r="D6040" s="1">
        <v>4097.3999999999996</v>
      </c>
      <c r="E6040" s="1">
        <v>4158.7</v>
      </c>
      <c r="I6040" s="3">
        <f t="shared" si="470"/>
        <v>1.4366554466071426E-2</v>
      </c>
      <c r="J6040" s="3">
        <f t="shared" si="471"/>
        <v>-1.4960706789671544E-2</v>
      </c>
      <c r="K6040" s="9">
        <f t="shared" si="472"/>
        <v>82.800000000000182</v>
      </c>
      <c r="L6040" s="9">
        <f t="shared" si="473"/>
        <v>58.899999999999636</v>
      </c>
      <c r="M6040" s="9">
        <f t="shared" si="474"/>
        <v>-61.300000000000182</v>
      </c>
    </row>
    <row r="6041" spans="1:13">
      <c r="A6041" s="2">
        <v>35004</v>
      </c>
      <c r="B6041" s="1">
        <v>4128.3</v>
      </c>
      <c r="C6041" s="1">
        <v>4172.2</v>
      </c>
      <c r="D6041" s="1">
        <v>4072.7</v>
      </c>
      <c r="E6041" s="1">
        <v>4099.8</v>
      </c>
      <c r="I6041" s="3">
        <f t="shared" si="470"/>
        <v>-6.903568054647191E-3</v>
      </c>
      <c r="J6041" s="3">
        <f t="shared" si="471"/>
        <v>6.903568054647191E-3</v>
      </c>
      <c r="K6041" s="9">
        <f t="shared" si="472"/>
        <v>99.5</v>
      </c>
      <c r="L6041" s="9">
        <f t="shared" si="473"/>
        <v>-28.5</v>
      </c>
      <c r="M6041" s="9">
        <f t="shared" si="474"/>
        <v>28.5</v>
      </c>
    </row>
    <row r="6042" spans="1:13">
      <c r="A6042" s="2">
        <v>35003</v>
      </c>
      <c r="B6042" s="1">
        <v>4069</v>
      </c>
      <c r="C6042" s="1">
        <v>4143.3</v>
      </c>
      <c r="D6042" s="1">
        <v>4066.3</v>
      </c>
      <c r="E6042" s="1">
        <v>4128.3</v>
      </c>
      <c r="I6042" s="3">
        <f t="shared" si="470"/>
        <v>1.4573605308429634E-2</v>
      </c>
      <c r="J6042" s="3">
        <f t="shared" si="471"/>
        <v>-1.4573605308429634E-2</v>
      </c>
      <c r="K6042" s="9">
        <f t="shared" si="472"/>
        <v>77</v>
      </c>
      <c r="L6042" s="9">
        <f t="shared" si="473"/>
        <v>59.300000000000182</v>
      </c>
      <c r="M6042" s="9">
        <f t="shared" si="474"/>
        <v>-59.300000000000182</v>
      </c>
    </row>
    <row r="6043" spans="1:13">
      <c r="A6043" s="2">
        <v>35002</v>
      </c>
      <c r="B6043" s="1">
        <v>4140.6000000000004</v>
      </c>
      <c r="C6043" s="1">
        <v>4176.8</v>
      </c>
      <c r="D6043" s="1">
        <v>4050.1</v>
      </c>
      <c r="E6043" s="1">
        <v>4069</v>
      </c>
      <c r="I6043" s="3">
        <f t="shared" si="470"/>
        <v>-1.7292179877312554E-2</v>
      </c>
      <c r="J6043" s="3">
        <f t="shared" si="471"/>
        <v>1.7292179877312554E-2</v>
      </c>
      <c r="K6043" s="9">
        <f t="shared" si="472"/>
        <v>126.70000000000027</v>
      </c>
      <c r="L6043" s="9">
        <f t="shared" si="473"/>
        <v>-71.600000000000364</v>
      </c>
      <c r="M6043" s="9">
        <f t="shared" si="474"/>
        <v>71.600000000000364</v>
      </c>
    </row>
    <row r="6044" spans="1:13">
      <c r="A6044" s="2">
        <v>34999</v>
      </c>
      <c r="B6044" s="1">
        <v>4060.2</v>
      </c>
      <c r="C6044" s="1">
        <v>4183.3999999999996</v>
      </c>
      <c r="D6044" s="1">
        <v>3922.5</v>
      </c>
      <c r="E6044" s="1">
        <v>4140.6000000000004</v>
      </c>
      <c r="I6044" s="3">
        <f t="shared" si="470"/>
        <v>1.9801980198019938E-2</v>
      </c>
      <c r="J6044" s="3">
        <f t="shared" si="471"/>
        <v>-1.9801980198019938E-2</v>
      </c>
      <c r="K6044" s="9">
        <f t="shared" si="472"/>
        <v>260.89999999999964</v>
      </c>
      <c r="L6044" s="9">
        <f t="shared" si="473"/>
        <v>80.400000000000546</v>
      </c>
      <c r="M6044" s="9">
        <f t="shared" si="474"/>
        <v>-80.400000000000546</v>
      </c>
    </row>
    <row r="6045" spans="1:13">
      <c r="A6045" s="2">
        <v>34998</v>
      </c>
      <c r="B6045" s="1">
        <v>4341.3999999999996</v>
      </c>
      <c r="C6045" s="1">
        <v>4341.3999999999996</v>
      </c>
      <c r="D6045" s="1">
        <v>4059.7</v>
      </c>
      <c r="E6045" s="1">
        <v>4060.2</v>
      </c>
      <c r="I6045" s="3">
        <f t="shared" si="470"/>
        <v>-6.526693832446992E-2</v>
      </c>
      <c r="J6045" s="3">
        <f t="shared" si="471"/>
        <v>6.4771732620813524E-2</v>
      </c>
      <c r="K6045" s="9">
        <f t="shared" si="472"/>
        <v>281.69999999999982</v>
      </c>
      <c r="L6045" s="9">
        <f t="shared" si="473"/>
        <v>-283.5</v>
      </c>
      <c r="M6045" s="9">
        <f t="shared" si="474"/>
        <v>281.19999999999982</v>
      </c>
    </row>
    <row r="6046" spans="1:13">
      <c r="A6046" s="2">
        <v>34997</v>
      </c>
      <c r="B6046" s="1">
        <v>4530.5</v>
      </c>
      <c r="C6046" s="1">
        <v>4562.3</v>
      </c>
      <c r="D6046" s="1">
        <v>4338.8</v>
      </c>
      <c r="E6046" s="1">
        <v>4343.7</v>
      </c>
      <c r="I6046" s="3">
        <f t="shared" si="470"/>
        <v>-4.0723482255250666E-2</v>
      </c>
      <c r="J6046" s="3">
        <f t="shared" si="471"/>
        <v>4.1231652135525917E-2</v>
      </c>
      <c r="K6046" s="9">
        <f t="shared" si="472"/>
        <v>223.5</v>
      </c>
      <c r="L6046" s="9">
        <f t="shared" si="473"/>
        <v>-184.40000000000055</v>
      </c>
      <c r="M6046" s="9">
        <f t="shared" si="474"/>
        <v>186.80000000000018</v>
      </c>
    </row>
    <row r="6047" spans="1:13">
      <c r="A6047" s="2">
        <v>34996</v>
      </c>
      <c r="B6047" s="1">
        <v>4566.2</v>
      </c>
      <c r="C6047" s="1">
        <v>4573.3</v>
      </c>
      <c r="D6047" s="1">
        <v>4476.3999999999996</v>
      </c>
      <c r="E6047" s="1">
        <v>4528.1000000000004</v>
      </c>
      <c r="I6047" s="3">
        <f t="shared" si="470"/>
        <v>-7.8441683647755816E-3</v>
      </c>
      <c r="J6047" s="3">
        <f t="shared" si="471"/>
        <v>8.3439183566202651E-3</v>
      </c>
      <c r="K6047" s="9">
        <f t="shared" si="472"/>
        <v>96.900000000000546</v>
      </c>
      <c r="L6047" s="9">
        <f t="shared" si="473"/>
        <v>-35.799999999999272</v>
      </c>
      <c r="M6047" s="9">
        <f t="shared" si="474"/>
        <v>38.099999999999454</v>
      </c>
    </row>
    <row r="6048" spans="1:13">
      <c r="A6048" s="2">
        <v>34995</v>
      </c>
      <c r="B6048" s="1">
        <v>4668.8</v>
      </c>
      <c r="C6048" s="1">
        <v>4668.8</v>
      </c>
      <c r="D6048" s="1">
        <v>4561.8</v>
      </c>
      <c r="E6048" s="1">
        <v>4563.8999999999996</v>
      </c>
      <c r="I6048" s="3">
        <f t="shared" si="470"/>
        <v>-2.2468300205620403E-2</v>
      </c>
      <c r="J6048" s="3">
        <f t="shared" si="471"/>
        <v>2.2468300205620403E-2</v>
      </c>
      <c r="K6048" s="9">
        <f t="shared" si="472"/>
        <v>107</v>
      </c>
      <c r="L6048" s="9">
        <f t="shared" si="473"/>
        <v>-104.90000000000055</v>
      </c>
      <c r="M6048" s="9">
        <f t="shared" si="474"/>
        <v>104.90000000000055</v>
      </c>
    </row>
    <row r="6049" spans="1:13">
      <c r="A6049" s="2">
        <v>34992</v>
      </c>
      <c r="B6049" s="1">
        <v>4609.8</v>
      </c>
      <c r="C6049" s="1">
        <v>4672.3999999999996</v>
      </c>
      <c r="D6049" s="1">
        <v>4604.8999999999996</v>
      </c>
      <c r="E6049" s="1">
        <v>4668.8</v>
      </c>
      <c r="I6049" s="3">
        <f t="shared" si="470"/>
        <v>1.8276990185387171E-2</v>
      </c>
      <c r="J6049" s="3">
        <f t="shared" si="471"/>
        <v>-1.279881990541889E-2</v>
      </c>
      <c r="K6049" s="9">
        <f t="shared" si="472"/>
        <v>67.5</v>
      </c>
      <c r="L6049" s="9">
        <f t="shared" si="473"/>
        <v>83.800000000000182</v>
      </c>
      <c r="M6049" s="9">
        <f t="shared" si="474"/>
        <v>-59</v>
      </c>
    </row>
    <row r="6050" spans="1:13">
      <c r="A6050" s="2">
        <v>34991</v>
      </c>
      <c r="B6050" s="1">
        <v>4599.3999999999996</v>
      </c>
      <c r="C6050" s="1">
        <v>4599.7</v>
      </c>
      <c r="D6050" s="1">
        <v>4564.3999999999996</v>
      </c>
      <c r="E6050" s="1">
        <v>4585</v>
      </c>
      <c r="I6050" s="3">
        <f t="shared" si="470"/>
        <v>-3.6290935958449744E-3</v>
      </c>
      <c r="J6050" s="3">
        <f t="shared" si="471"/>
        <v>3.1308431534547198E-3</v>
      </c>
      <c r="K6050" s="9">
        <f t="shared" si="472"/>
        <v>35.300000000000182</v>
      </c>
      <c r="L6050" s="9">
        <f t="shared" si="473"/>
        <v>-16.699999999999818</v>
      </c>
      <c r="M6050" s="9">
        <f t="shared" si="474"/>
        <v>14.399999999999636</v>
      </c>
    </row>
    <row r="6051" spans="1:13">
      <c r="A6051" s="2">
        <v>34990</v>
      </c>
      <c r="B6051" s="1">
        <v>4620.8999999999996</v>
      </c>
      <c r="C6051" s="1">
        <v>4633.3999999999996</v>
      </c>
      <c r="D6051" s="1">
        <v>4575.3</v>
      </c>
      <c r="E6051" s="1">
        <v>4601.7</v>
      </c>
      <c r="I6051" s="3">
        <f t="shared" si="470"/>
        <v>-4.1550347334934363E-3</v>
      </c>
      <c r="J6051" s="3">
        <f t="shared" si="471"/>
        <v>4.1550347334934363E-3</v>
      </c>
      <c r="K6051" s="9">
        <f t="shared" si="472"/>
        <v>58.099999999999454</v>
      </c>
      <c r="L6051" s="9">
        <f t="shared" si="473"/>
        <v>-19.199999999999818</v>
      </c>
      <c r="M6051" s="9">
        <f t="shared" si="474"/>
        <v>19.199999999999818</v>
      </c>
    </row>
    <row r="6052" spans="1:13">
      <c r="A6052" s="2">
        <v>34989</v>
      </c>
      <c r="B6052" s="1">
        <v>4549.6000000000004</v>
      </c>
      <c r="C6052" s="1">
        <v>4623.8999999999996</v>
      </c>
      <c r="D6052" s="1">
        <v>4549.5</v>
      </c>
      <c r="E6052" s="1">
        <v>4620.8999999999996</v>
      </c>
      <c r="I6052" s="3">
        <f t="shared" si="470"/>
        <v>1.5671707402848442E-2</v>
      </c>
      <c r="J6052" s="3">
        <f t="shared" si="471"/>
        <v>-1.5671707402848442E-2</v>
      </c>
      <c r="K6052" s="9">
        <f t="shared" si="472"/>
        <v>74.399999999999636</v>
      </c>
      <c r="L6052" s="9">
        <f t="shared" si="473"/>
        <v>71.299999999999272</v>
      </c>
      <c r="M6052" s="9">
        <f t="shared" si="474"/>
        <v>-71.299999999999272</v>
      </c>
    </row>
    <row r="6053" spans="1:13">
      <c r="A6053" s="2">
        <v>34988</v>
      </c>
      <c r="B6053" s="1">
        <v>4511.2</v>
      </c>
      <c r="C6053" s="1">
        <v>4552.2</v>
      </c>
      <c r="D6053" s="1">
        <v>4479.8</v>
      </c>
      <c r="E6053" s="1">
        <v>4549.6000000000004</v>
      </c>
      <c r="I6053" s="3">
        <f t="shared" si="470"/>
        <v>7.9758950726692649E-3</v>
      </c>
      <c r="J6053" s="3">
        <f t="shared" si="471"/>
        <v>-8.5121475438908814E-3</v>
      </c>
      <c r="K6053" s="9">
        <f t="shared" si="472"/>
        <v>72.399999999999636</v>
      </c>
      <c r="L6053" s="9">
        <f t="shared" si="473"/>
        <v>36</v>
      </c>
      <c r="M6053" s="9">
        <f t="shared" si="474"/>
        <v>-38.400000000000546</v>
      </c>
    </row>
    <row r="6054" spans="1:13">
      <c r="A6054" s="2">
        <v>34985</v>
      </c>
      <c r="B6054" s="1">
        <v>4500.6000000000004</v>
      </c>
      <c r="C6054" s="1">
        <v>4538</v>
      </c>
      <c r="D6054" s="1">
        <v>4495.8</v>
      </c>
      <c r="E6054" s="1">
        <v>4513.6000000000004</v>
      </c>
      <c r="I6054" s="3">
        <f t="shared" si="470"/>
        <v>2.8885037550548812E-3</v>
      </c>
      <c r="J6054" s="3">
        <f t="shared" si="471"/>
        <v>-2.8885037550548812E-3</v>
      </c>
      <c r="K6054" s="9">
        <f t="shared" si="472"/>
        <v>42.199999999999818</v>
      </c>
      <c r="L6054" s="9">
        <f t="shared" si="473"/>
        <v>13</v>
      </c>
      <c r="M6054" s="9">
        <f t="shared" si="474"/>
        <v>-13</v>
      </c>
    </row>
    <row r="6055" spans="1:13">
      <c r="A6055" s="2">
        <v>34983</v>
      </c>
      <c r="B6055" s="1">
        <v>4409.5</v>
      </c>
      <c r="C6055" s="1">
        <v>4502.6000000000004</v>
      </c>
      <c r="D6055" s="1">
        <v>4409.5</v>
      </c>
      <c r="E6055" s="1">
        <v>4500.6000000000004</v>
      </c>
      <c r="I6055" s="3">
        <f t="shared" si="470"/>
        <v>2.0659938768567948E-2</v>
      </c>
      <c r="J6055" s="3">
        <f t="shared" si="471"/>
        <v>-2.0659938768567948E-2</v>
      </c>
      <c r="K6055" s="9">
        <f t="shared" si="472"/>
        <v>93.100000000000364</v>
      </c>
      <c r="L6055" s="9">
        <f t="shared" si="473"/>
        <v>91.100000000000364</v>
      </c>
      <c r="M6055" s="9">
        <f t="shared" si="474"/>
        <v>-91.100000000000364</v>
      </c>
    </row>
    <row r="6056" spans="1:13">
      <c r="A6056" s="2">
        <v>34982</v>
      </c>
      <c r="B6056" s="1">
        <v>4456.6000000000004</v>
      </c>
      <c r="C6056" s="1">
        <v>4456.6000000000004</v>
      </c>
      <c r="D6056" s="1">
        <v>4345</v>
      </c>
      <c r="E6056" s="1">
        <v>4409.5</v>
      </c>
      <c r="I6056" s="3">
        <f t="shared" si="470"/>
        <v>-1.0568594892967815E-2</v>
      </c>
      <c r="J6056" s="3">
        <f t="shared" si="471"/>
        <v>1.0568594892967815E-2</v>
      </c>
      <c r="K6056" s="9">
        <f t="shared" si="472"/>
        <v>111.60000000000036</v>
      </c>
      <c r="L6056" s="9">
        <f t="shared" si="473"/>
        <v>-47.100000000000364</v>
      </c>
      <c r="M6056" s="9">
        <f t="shared" si="474"/>
        <v>47.100000000000364</v>
      </c>
    </row>
    <row r="6057" spans="1:13">
      <c r="A6057" s="2">
        <v>34981</v>
      </c>
      <c r="B6057" s="1">
        <v>4515.1000000000004</v>
      </c>
      <c r="C6057" s="1">
        <v>4515.1000000000004</v>
      </c>
      <c r="D6057" s="1">
        <v>4432.8</v>
      </c>
      <c r="E6057" s="1">
        <v>4456.6000000000004</v>
      </c>
      <c r="I6057" s="3">
        <f t="shared" si="470"/>
        <v>-1.2847206840030123E-2</v>
      </c>
      <c r="J6057" s="3">
        <f t="shared" si="471"/>
        <v>1.2956523665035103E-2</v>
      </c>
      <c r="K6057" s="9">
        <f t="shared" si="472"/>
        <v>82.300000000000182</v>
      </c>
      <c r="L6057" s="9">
        <f t="shared" si="473"/>
        <v>-58</v>
      </c>
      <c r="M6057" s="9">
        <f t="shared" si="474"/>
        <v>58.5</v>
      </c>
    </row>
    <row r="6058" spans="1:13">
      <c r="A6058" s="2">
        <v>34978</v>
      </c>
      <c r="B6058" s="1">
        <v>4491.5</v>
      </c>
      <c r="C6058" s="1">
        <v>4545.1000000000004</v>
      </c>
      <c r="D6058" s="1">
        <v>4485.8</v>
      </c>
      <c r="E6058" s="1">
        <v>4514.6000000000004</v>
      </c>
      <c r="I6058" s="3">
        <f t="shared" si="470"/>
        <v>3.5566620726448224E-3</v>
      </c>
      <c r="J6058" s="3">
        <f t="shared" si="471"/>
        <v>-5.1430479795169463E-3</v>
      </c>
      <c r="K6058" s="9">
        <f t="shared" si="472"/>
        <v>59.300000000000182</v>
      </c>
      <c r="L6058" s="9">
        <f t="shared" si="473"/>
        <v>16</v>
      </c>
      <c r="M6058" s="9">
        <f t="shared" si="474"/>
        <v>-23.100000000000364</v>
      </c>
    </row>
    <row r="6059" spans="1:13">
      <c r="A6059" s="2">
        <v>34977</v>
      </c>
      <c r="B6059" s="1">
        <v>4423.8999999999996</v>
      </c>
      <c r="C6059" s="1">
        <v>4522.7</v>
      </c>
      <c r="D6059" s="1">
        <v>4423.8999999999996</v>
      </c>
      <c r="E6059" s="1">
        <v>4498.6000000000004</v>
      </c>
      <c r="I6059" s="3">
        <f t="shared" si="470"/>
        <v>1.6334184307435145E-2</v>
      </c>
      <c r="J6059" s="3">
        <f t="shared" si="471"/>
        <v>-1.6885553470919492E-2</v>
      </c>
      <c r="K6059" s="9">
        <f t="shared" si="472"/>
        <v>98.800000000000182</v>
      </c>
      <c r="L6059" s="9">
        <f t="shared" si="473"/>
        <v>72.300000000000182</v>
      </c>
      <c r="M6059" s="9">
        <f t="shared" si="474"/>
        <v>-74.700000000000728</v>
      </c>
    </row>
    <row r="6060" spans="1:13">
      <c r="A6060" s="2">
        <v>34976</v>
      </c>
      <c r="B6060" s="1">
        <v>4506.5</v>
      </c>
      <c r="C6060" s="1">
        <v>4506.5</v>
      </c>
      <c r="D6060" s="1">
        <v>4411.3</v>
      </c>
      <c r="E6060" s="1">
        <v>4426.3</v>
      </c>
      <c r="I6060" s="3">
        <f t="shared" si="470"/>
        <v>-1.7294969139913779E-2</v>
      </c>
      <c r="J6060" s="3">
        <f t="shared" si="471"/>
        <v>1.7796516143348456E-2</v>
      </c>
      <c r="K6060" s="9">
        <f t="shared" si="472"/>
        <v>95.199999999999818</v>
      </c>
      <c r="L6060" s="9">
        <f t="shared" si="473"/>
        <v>-77.899999999999636</v>
      </c>
      <c r="M6060" s="9">
        <f t="shared" si="474"/>
        <v>80.199999999999818</v>
      </c>
    </row>
    <row r="6061" spans="1:13">
      <c r="A6061" s="2">
        <v>34975</v>
      </c>
      <c r="B6061" s="1">
        <v>4546.8</v>
      </c>
      <c r="C6061" s="1">
        <v>4557.5</v>
      </c>
      <c r="D6061" s="1">
        <v>4423.2</v>
      </c>
      <c r="E6061" s="1">
        <v>4504.2</v>
      </c>
      <c r="I6061" s="3">
        <f t="shared" si="470"/>
        <v>-7.4482150727192995E-3</v>
      </c>
      <c r="J6061" s="3">
        <f t="shared" si="471"/>
        <v>9.3692267088942467E-3</v>
      </c>
      <c r="K6061" s="9">
        <f t="shared" si="472"/>
        <v>134.30000000000018</v>
      </c>
      <c r="L6061" s="9">
        <f t="shared" si="473"/>
        <v>-33.800000000000182</v>
      </c>
      <c r="M6061" s="9">
        <f t="shared" si="474"/>
        <v>42.600000000000364</v>
      </c>
    </row>
    <row r="6062" spans="1:13">
      <c r="A6062" s="2">
        <v>34974</v>
      </c>
      <c r="B6062" s="1">
        <v>4667.7</v>
      </c>
      <c r="C6062" s="1">
        <v>4688.3999999999996</v>
      </c>
      <c r="D6062" s="1">
        <v>4538</v>
      </c>
      <c r="E6062" s="1">
        <v>4538</v>
      </c>
      <c r="I6062" s="3">
        <f t="shared" si="470"/>
        <v>-2.828633219845407E-2</v>
      </c>
      <c r="J6062" s="3">
        <f t="shared" si="471"/>
        <v>2.7786704372603173E-2</v>
      </c>
      <c r="K6062" s="9">
        <f t="shared" si="472"/>
        <v>150.39999999999964</v>
      </c>
      <c r="L6062" s="9">
        <f t="shared" si="473"/>
        <v>-132.10000000000036</v>
      </c>
      <c r="M6062" s="9">
        <f t="shared" si="474"/>
        <v>129.69999999999982</v>
      </c>
    </row>
    <row r="6063" spans="1:13">
      <c r="A6063" s="2">
        <v>34971</v>
      </c>
      <c r="B6063" s="1">
        <v>4566.6000000000004</v>
      </c>
      <c r="C6063" s="1">
        <v>4673.7</v>
      </c>
      <c r="D6063" s="1">
        <v>4556.3</v>
      </c>
      <c r="E6063" s="1">
        <v>4670.1000000000004</v>
      </c>
      <c r="I6063" s="3">
        <f t="shared" si="470"/>
        <v>2.2664564446196293E-2</v>
      </c>
      <c r="J6063" s="3">
        <f t="shared" si="471"/>
        <v>-2.2664564446196293E-2</v>
      </c>
      <c r="K6063" s="9">
        <f t="shared" si="472"/>
        <v>117.39999999999964</v>
      </c>
      <c r="L6063" s="9">
        <f t="shared" si="473"/>
        <v>103.5</v>
      </c>
      <c r="M6063" s="9">
        <f t="shared" si="474"/>
        <v>-103.5</v>
      </c>
    </row>
    <row r="6064" spans="1:13">
      <c r="A6064" s="2">
        <v>34970</v>
      </c>
      <c r="B6064" s="1">
        <v>4548</v>
      </c>
      <c r="C6064" s="1">
        <v>4617.3999999999996</v>
      </c>
      <c r="D6064" s="1">
        <v>4544</v>
      </c>
      <c r="E6064" s="1">
        <v>4566.6000000000004</v>
      </c>
      <c r="I6064" s="3">
        <f t="shared" si="470"/>
        <v>4.0897097625330614E-3</v>
      </c>
      <c r="J6064" s="3">
        <f t="shared" si="471"/>
        <v>-4.0897097625330614E-3</v>
      </c>
      <c r="K6064" s="9">
        <f t="shared" si="472"/>
        <v>73.399999999999636</v>
      </c>
      <c r="L6064" s="9">
        <f t="shared" si="473"/>
        <v>18.600000000000364</v>
      </c>
      <c r="M6064" s="9">
        <f t="shared" si="474"/>
        <v>-18.600000000000364</v>
      </c>
    </row>
    <row r="6065" spans="1:13">
      <c r="A6065" s="2">
        <v>34969</v>
      </c>
      <c r="B6065" s="1">
        <v>4543.8999999999996</v>
      </c>
      <c r="C6065" s="1">
        <v>4576</v>
      </c>
      <c r="D6065" s="1">
        <v>4481.8999999999996</v>
      </c>
      <c r="E6065" s="1">
        <v>4548</v>
      </c>
      <c r="I6065" s="3">
        <f t="shared" si="470"/>
        <v>9.0230858953770196E-4</v>
      </c>
      <c r="J6065" s="3">
        <f t="shared" si="471"/>
        <v>-9.0230858953770196E-4</v>
      </c>
      <c r="K6065" s="9">
        <f t="shared" si="472"/>
        <v>94.100000000000364</v>
      </c>
      <c r="L6065" s="9">
        <f t="shared" si="473"/>
        <v>4.1000000000003638</v>
      </c>
      <c r="M6065" s="9">
        <f t="shared" si="474"/>
        <v>-4.1000000000003638</v>
      </c>
    </row>
    <row r="6066" spans="1:13">
      <c r="A6066" s="2">
        <v>34968</v>
      </c>
      <c r="B6066" s="1">
        <v>4579</v>
      </c>
      <c r="C6066" s="1">
        <v>4638</v>
      </c>
      <c r="D6066" s="1">
        <v>4529</v>
      </c>
      <c r="E6066" s="1">
        <v>4543.8999999999996</v>
      </c>
      <c r="I6066" s="3">
        <f t="shared" si="470"/>
        <v>-7.6654291329985511E-3</v>
      </c>
      <c r="J6066" s="3">
        <f t="shared" si="471"/>
        <v>7.6654291329985511E-3</v>
      </c>
      <c r="K6066" s="9">
        <f t="shared" si="472"/>
        <v>109</v>
      </c>
      <c r="L6066" s="9">
        <f t="shared" si="473"/>
        <v>-35.100000000000364</v>
      </c>
      <c r="M6066" s="9">
        <f t="shared" si="474"/>
        <v>35.100000000000364</v>
      </c>
    </row>
    <row r="6067" spans="1:13">
      <c r="A6067" s="2">
        <v>34967</v>
      </c>
      <c r="B6067" s="1">
        <v>4672.3999999999996</v>
      </c>
      <c r="C6067" s="1">
        <v>4672.3999999999996</v>
      </c>
      <c r="D6067" s="1">
        <v>4566.8</v>
      </c>
      <c r="E6067" s="1">
        <v>4579</v>
      </c>
      <c r="I6067" s="3">
        <f t="shared" si="470"/>
        <v>-2.0262318933607169E-2</v>
      </c>
      <c r="J6067" s="3">
        <f t="shared" si="471"/>
        <v>1.9989726906942822E-2</v>
      </c>
      <c r="K6067" s="9">
        <f t="shared" si="472"/>
        <v>105.59999999999945</v>
      </c>
      <c r="L6067" s="9">
        <f t="shared" si="473"/>
        <v>-94.699999999999818</v>
      </c>
      <c r="M6067" s="9">
        <f t="shared" si="474"/>
        <v>93.399999999999636</v>
      </c>
    </row>
    <row r="6068" spans="1:13">
      <c r="A6068" s="2">
        <v>34964</v>
      </c>
      <c r="B6068" s="1">
        <v>4693.5</v>
      </c>
      <c r="C6068" s="1">
        <v>4693.6000000000004</v>
      </c>
      <c r="D6068" s="1">
        <v>4607.5</v>
      </c>
      <c r="E6068" s="1">
        <v>4673.7</v>
      </c>
      <c r="I6068" s="3">
        <f t="shared" si="470"/>
        <v>-4.2186001917545925E-3</v>
      </c>
      <c r="J6068" s="3">
        <f t="shared" si="471"/>
        <v>4.2186001917545925E-3</v>
      </c>
      <c r="K6068" s="9">
        <f t="shared" si="472"/>
        <v>86.100000000000364</v>
      </c>
      <c r="L6068" s="9">
        <f t="shared" si="473"/>
        <v>-19.800000000000182</v>
      </c>
      <c r="M6068" s="9">
        <f t="shared" si="474"/>
        <v>19.800000000000182</v>
      </c>
    </row>
    <row r="6069" spans="1:13">
      <c r="A6069" s="2">
        <v>34963</v>
      </c>
      <c r="B6069" s="1">
        <v>4776.6000000000004</v>
      </c>
      <c r="C6069" s="1">
        <v>4785.1000000000004</v>
      </c>
      <c r="D6069" s="1">
        <v>4672.8</v>
      </c>
      <c r="E6069" s="1">
        <v>4693.5</v>
      </c>
      <c r="I6069" s="3">
        <f t="shared" si="470"/>
        <v>-1.739731189549059E-2</v>
      </c>
      <c r="J6069" s="3">
        <f t="shared" si="471"/>
        <v>1.739731189549059E-2</v>
      </c>
      <c r="K6069" s="9">
        <f t="shared" si="472"/>
        <v>112.30000000000018</v>
      </c>
      <c r="L6069" s="9">
        <f t="shared" si="473"/>
        <v>-83.100000000000364</v>
      </c>
      <c r="M6069" s="9">
        <f t="shared" si="474"/>
        <v>83.100000000000364</v>
      </c>
    </row>
    <row r="6070" spans="1:13">
      <c r="A6070" s="2">
        <v>34962</v>
      </c>
      <c r="B6070" s="1">
        <v>4861.2</v>
      </c>
      <c r="C6070" s="1">
        <v>4885.7</v>
      </c>
      <c r="D6070" s="1">
        <v>4767.3</v>
      </c>
      <c r="E6070" s="1">
        <v>4776.6000000000004</v>
      </c>
      <c r="I6070" s="3">
        <f t="shared" si="470"/>
        <v>-1.7403110343125042E-2</v>
      </c>
      <c r="J6070" s="3">
        <f t="shared" si="471"/>
        <v>1.7403110343125042E-2</v>
      </c>
      <c r="K6070" s="9">
        <f t="shared" si="472"/>
        <v>118.39999999999964</v>
      </c>
      <c r="L6070" s="9">
        <f t="shared" si="473"/>
        <v>-84.599999999999454</v>
      </c>
      <c r="M6070" s="9">
        <f t="shared" si="474"/>
        <v>84.599999999999454</v>
      </c>
    </row>
    <row r="6071" spans="1:13">
      <c r="A6071" s="2">
        <v>34961</v>
      </c>
      <c r="B6071" s="1">
        <v>4851.3</v>
      </c>
      <c r="C6071" s="1">
        <v>4888.2</v>
      </c>
      <c r="D6071" s="1">
        <v>4811.5</v>
      </c>
      <c r="E6071" s="1">
        <v>4861.2</v>
      </c>
      <c r="I6071" s="3">
        <f t="shared" si="470"/>
        <v>2.0406901242965053E-3</v>
      </c>
      <c r="J6071" s="3">
        <f t="shared" si="471"/>
        <v>-2.0406901242965053E-3</v>
      </c>
      <c r="K6071" s="9">
        <f t="shared" si="472"/>
        <v>76.699999999999818</v>
      </c>
      <c r="L6071" s="9">
        <f t="shared" si="473"/>
        <v>9.8999999999996362</v>
      </c>
      <c r="M6071" s="9">
        <f t="shared" si="474"/>
        <v>-9.8999999999996362</v>
      </c>
    </row>
    <row r="6072" spans="1:13">
      <c r="A6072" s="2">
        <v>34960</v>
      </c>
      <c r="B6072" s="1">
        <v>4801.8</v>
      </c>
      <c r="C6072" s="1">
        <v>4886.7</v>
      </c>
      <c r="D6072" s="1">
        <v>4801.8</v>
      </c>
      <c r="E6072" s="1">
        <v>4851.3</v>
      </c>
      <c r="I6072" s="3">
        <f t="shared" si="470"/>
        <v>1.0308634262151693E-2</v>
      </c>
      <c r="J6072" s="3">
        <f t="shared" si="471"/>
        <v>-1.0308634262151693E-2</v>
      </c>
      <c r="K6072" s="9">
        <f t="shared" si="472"/>
        <v>84.899999999999636</v>
      </c>
      <c r="L6072" s="9">
        <f t="shared" si="473"/>
        <v>49.5</v>
      </c>
      <c r="M6072" s="9">
        <f t="shared" si="474"/>
        <v>-49.5</v>
      </c>
    </row>
    <row r="6073" spans="1:13">
      <c r="A6073" s="2">
        <v>34957</v>
      </c>
      <c r="B6073" s="1">
        <v>4810.5</v>
      </c>
      <c r="C6073" s="1">
        <v>4848.8999999999996</v>
      </c>
      <c r="D6073" s="1">
        <v>4769.8</v>
      </c>
      <c r="E6073" s="1">
        <v>4801.8</v>
      </c>
      <c r="I6073" s="3">
        <f t="shared" si="470"/>
        <v>-1.8085438104146799E-3</v>
      </c>
      <c r="J6073" s="3">
        <f t="shared" si="471"/>
        <v>1.8085438104146799E-3</v>
      </c>
      <c r="K6073" s="9">
        <f t="shared" si="472"/>
        <v>79.099999999999454</v>
      </c>
      <c r="L6073" s="9">
        <f t="shared" si="473"/>
        <v>-8.6999999999998181</v>
      </c>
      <c r="M6073" s="9">
        <f t="shared" si="474"/>
        <v>8.6999999999998181</v>
      </c>
    </row>
    <row r="6074" spans="1:13">
      <c r="A6074" s="2">
        <v>34956</v>
      </c>
      <c r="B6074" s="1">
        <v>4737.3</v>
      </c>
      <c r="C6074" s="1">
        <v>4870.5</v>
      </c>
      <c r="D6074" s="1">
        <v>4733.6000000000004</v>
      </c>
      <c r="E6074" s="1">
        <v>4810.5</v>
      </c>
      <c r="I6074" s="3">
        <f t="shared" si="470"/>
        <v>1.5451839655499929E-2</v>
      </c>
      <c r="J6074" s="3">
        <f t="shared" si="471"/>
        <v>-1.5451839655499929E-2</v>
      </c>
      <c r="K6074" s="9">
        <f t="shared" si="472"/>
        <v>136.89999999999964</v>
      </c>
      <c r="L6074" s="9">
        <f t="shared" si="473"/>
        <v>73.199999999999818</v>
      </c>
      <c r="M6074" s="9">
        <f t="shared" si="474"/>
        <v>-73.199999999999818</v>
      </c>
    </row>
    <row r="6075" spans="1:13">
      <c r="A6075" s="2">
        <v>34955</v>
      </c>
      <c r="B6075" s="1">
        <v>4703.6000000000004</v>
      </c>
      <c r="C6075" s="1">
        <v>4829.6000000000004</v>
      </c>
      <c r="D6075" s="1">
        <v>4657.6000000000004</v>
      </c>
      <c r="E6075" s="1">
        <v>4737.3</v>
      </c>
      <c r="I6075" s="3">
        <f t="shared" si="470"/>
        <v>7.1647248915723731E-3</v>
      </c>
      <c r="J6075" s="3">
        <f t="shared" si="471"/>
        <v>-7.1647248915723731E-3</v>
      </c>
      <c r="K6075" s="9">
        <f t="shared" si="472"/>
        <v>172</v>
      </c>
      <c r="L6075" s="9">
        <f t="shared" si="473"/>
        <v>33.699999999999818</v>
      </c>
      <c r="M6075" s="9">
        <f t="shared" si="474"/>
        <v>-33.699999999999818</v>
      </c>
    </row>
    <row r="6076" spans="1:13">
      <c r="A6076" s="2">
        <v>34954</v>
      </c>
      <c r="B6076" s="1">
        <v>4638.6000000000004</v>
      </c>
      <c r="C6076" s="1">
        <v>4743.8999999999996</v>
      </c>
      <c r="D6076" s="1">
        <v>4634.5</v>
      </c>
      <c r="E6076" s="1">
        <v>4703.6000000000004</v>
      </c>
      <c r="I6076" s="3">
        <f t="shared" si="470"/>
        <v>1.4012848704350449E-2</v>
      </c>
      <c r="J6076" s="3">
        <f t="shared" si="471"/>
        <v>-1.4012848704350449E-2</v>
      </c>
      <c r="K6076" s="9">
        <f t="shared" si="472"/>
        <v>109.39999999999964</v>
      </c>
      <c r="L6076" s="9">
        <f t="shared" si="473"/>
        <v>65</v>
      </c>
      <c r="M6076" s="9">
        <f t="shared" si="474"/>
        <v>-65</v>
      </c>
    </row>
    <row r="6077" spans="1:13">
      <c r="A6077" s="2">
        <v>34953</v>
      </c>
      <c r="B6077" s="1">
        <v>4531.6000000000004</v>
      </c>
      <c r="C6077" s="1">
        <v>4638.6000000000004</v>
      </c>
      <c r="D6077" s="1">
        <v>4517.1000000000004</v>
      </c>
      <c r="E6077" s="1">
        <v>4638.6000000000004</v>
      </c>
      <c r="I6077" s="3">
        <f t="shared" si="470"/>
        <v>2.361196928237267E-2</v>
      </c>
      <c r="J6077" s="3">
        <f t="shared" si="471"/>
        <v>-2.361196928237267E-2</v>
      </c>
      <c r="K6077" s="9">
        <f t="shared" si="472"/>
        <v>121.5</v>
      </c>
      <c r="L6077" s="9">
        <f t="shared" si="473"/>
        <v>107</v>
      </c>
      <c r="M6077" s="9">
        <f t="shared" si="474"/>
        <v>-107</v>
      </c>
    </row>
    <row r="6078" spans="1:13">
      <c r="A6078" s="2">
        <v>34950</v>
      </c>
      <c r="B6078" s="1">
        <v>4550</v>
      </c>
      <c r="C6078" s="1">
        <v>4568</v>
      </c>
      <c r="D6078" s="1">
        <v>4525.8999999999996</v>
      </c>
      <c r="E6078" s="1">
        <v>4531.6000000000004</v>
      </c>
      <c r="I6078" s="3">
        <f t="shared" si="470"/>
        <v>-4.0439560439559643E-3</v>
      </c>
      <c r="J6078" s="3">
        <f t="shared" si="471"/>
        <v>4.0439560439559643E-3</v>
      </c>
      <c r="K6078" s="9">
        <f t="shared" si="472"/>
        <v>42.100000000000364</v>
      </c>
      <c r="L6078" s="9">
        <f t="shared" si="473"/>
        <v>-18.399999999999636</v>
      </c>
      <c r="M6078" s="9">
        <f t="shared" si="474"/>
        <v>18.399999999999636</v>
      </c>
    </row>
    <row r="6079" spans="1:13">
      <c r="A6079" s="2">
        <v>34948</v>
      </c>
      <c r="B6079" s="1">
        <v>4563.1000000000004</v>
      </c>
      <c r="C6079" s="1">
        <v>4589.2</v>
      </c>
      <c r="D6079" s="1">
        <v>4527.2</v>
      </c>
      <c r="E6079" s="1">
        <v>4550</v>
      </c>
      <c r="I6079" s="3">
        <f t="shared" si="470"/>
        <v>-2.8708553395718618E-3</v>
      </c>
      <c r="J6079" s="3">
        <f t="shared" si="471"/>
        <v>2.8708553395718618E-3</v>
      </c>
      <c r="K6079" s="9">
        <f t="shared" si="472"/>
        <v>62</v>
      </c>
      <c r="L6079" s="9">
        <f t="shared" si="473"/>
        <v>-13.100000000000364</v>
      </c>
      <c r="M6079" s="9">
        <f t="shared" si="474"/>
        <v>13.100000000000364</v>
      </c>
    </row>
    <row r="6080" spans="1:13">
      <c r="A6080" s="2">
        <v>34947</v>
      </c>
      <c r="B6080" s="1">
        <v>4520.1000000000004</v>
      </c>
      <c r="C6080" s="1">
        <v>4567.8</v>
      </c>
      <c r="D6080" s="1">
        <v>4492.1000000000004</v>
      </c>
      <c r="E6080" s="1">
        <v>4563.1000000000004</v>
      </c>
      <c r="I6080" s="3">
        <f t="shared" si="470"/>
        <v>9.5130638702683561E-3</v>
      </c>
      <c r="J6080" s="3">
        <f t="shared" si="471"/>
        <v>-9.5130638702683561E-3</v>
      </c>
      <c r="K6080" s="9">
        <f t="shared" si="472"/>
        <v>75.699999999999818</v>
      </c>
      <c r="L6080" s="9">
        <f t="shared" si="473"/>
        <v>43</v>
      </c>
      <c r="M6080" s="9">
        <f t="shared" si="474"/>
        <v>-43</v>
      </c>
    </row>
    <row r="6081" spans="1:13">
      <c r="A6081" s="2">
        <v>34946</v>
      </c>
      <c r="B6081" s="1">
        <v>4449.8999999999996</v>
      </c>
      <c r="C6081" s="1">
        <v>4520.1000000000004</v>
      </c>
      <c r="D6081" s="1">
        <v>4448.2</v>
      </c>
      <c r="E6081" s="1">
        <v>4520.1000000000004</v>
      </c>
      <c r="I6081" s="3">
        <f t="shared" si="470"/>
        <v>1.5775635407537413E-2</v>
      </c>
      <c r="J6081" s="3">
        <f t="shared" si="471"/>
        <v>-1.5775635407537413E-2</v>
      </c>
      <c r="K6081" s="9">
        <f t="shared" si="472"/>
        <v>71.900000000000546</v>
      </c>
      <c r="L6081" s="9">
        <f t="shared" si="473"/>
        <v>70.200000000000728</v>
      </c>
      <c r="M6081" s="9">
        <f t="shared" si="474"/>
        <v>-70.200000000000728</v>
      </c>
    </row>
    <row r="6082" spans="1:13">
      <c r="A6082" s="2">
        <v>34943</v>
      </c>
      <c r="B6082" s="1">
        <v>4312.8</v>
      </c>
      <c r="C6082" s="1">
        <v>4455</v>
      </c>
      <c r="D6082" s="1">
        <v>4312.8</v>
      </c>
      <c r="E6082" s="1">
        <v>4449.8999999999996</v>
      </c>
      <c r="I6082" s="3">
        <f t="shared" si="470"/>
        <v>3.2339635773112087E-2</v>
      </c>
      <c r="J6082" s="3">
        <f t="shared" si="471"/>
        <v>-3.1789092932665429E-2</v>
      </c>
      <c r="K6082" s="9">
        <f t="shared" si="472"/>
        <v>142.19999999999982</v>
      </c>
      <c r="L6082" s="9">
        <f t="shared" si="473"/>
        <v>139.39999999999964</v>
      </c>
      <c r="M6082" s="9">
        <f t="shared" si="474"/>
        <v>-137.09999999999945</v>
      </c>
    </row>
    <row r="6083" spans="1:13">
      <c r="A6083" s="2">
        <v>34942</v>
      </c>
      <c r="B6083" s="1">
        <v>4236</v>
      </c>
      <c r="C6083" s="1">
        <v>4344.8</v>
      </c>
      <c r="D6083" s="1">
        <v>4215</v>
      </c>
      <c r="E6083" s="1">
        <v>4310.5</v>
      </c>
      <c r="I6083" s="3">
        <f t="shared" si="470"/>
        <v>1.7587346553352218E-2</v>
      </c>
      <c r="J6083" s="3">
        <f t="shared" si="471"/>
        <v>-1.7587346553352218E-2</v>
      </c>
      <c r="K6083" s="9">
        <f t="shared" si="472"/>
        <v>129.80000000000018</v>
      </c>
      <c r="L6083" s="9">
        <f t="shared" si="473"/>
        <v>74.5</v>
      </c>
      <c r="M6083" s="9">
        <f t="shared" si="474"/>
        <v>-74.5</v>
      </c>
    </row>
    <row r="6084" spans="1:13">
      <c r="A6084" s="2">
        <v>34941</v>
      </c>
      <c r="B6084" s="1">
        <v>4364.2</v>
      </c>
      <c r="C6084" s="1">
        <v>4364.2</v>
      </c>
      <c r="D6084" s="1">
        <v>4184.1000000000004</v>
      </c>
      <c r="E6084" s="1">
        <v>4236</v>
      </c>
      <c r="I6084" s="3">
        <f t="shared" si="470"/>
        <v>-3.0175374330326521E-2</v>
      </c>
      <c r="J6084" s="3">
        <f t="shared" si="471"/>
        <v>2.9375372347738377E-2</v>
      </c>
      <c r="K6084" s="9">
        <f t="shared" si="472"/>
        <v>180.09999999999945</v>
      </c>
      <c r="L6084" s="9">
        <f t="shared" si="473"/>
        <v>-131.80000000000018</v>
      </c>
      <c r="M6084" s="9">
        <f t="shared" si="474"/>
        <v>128.19999999999982</v>
      </c>
    </row>
    <row r="6085" spans="1:13">
      <c r="A6085" s="2">
        <v>34940</v>
      </c>
      <c r="B6085" s="1">
        <v>4513.2</v>
      </c>
      <c r="C6085" s="1">
        <v>4513.2</v>
      </c>
      <c r="D6085" s="1">
        <v>4358.3999999999996</v>
      </c>
      <c r="E6085" s="1">
        <v>4367.8</v>
      </c>
      <c r="I6085" s="3">
        <f t="shared" si="470"/>
        <v>-3.2581009546169229E-2</v>
      </c>
      <c r="J6085" s="3">
        <f t="shared" si="471"/>
        <v>3.2216609057874601E-2</v>
      </c>
      <c r="K6085" s="9">
        <f t="shared" si="472"/>
        <v>154.80000000000018</v>
      </c>
      <c r="L6085" s="9">
        <f t="shared" si="473"/>
        <v>-147.09999999999945</v>
      </c>
      <c r="M6085" s="9">
        <f t="shared" si="474"/>
        <v>145.39999999999964</v>
      </c>
    </row>
    <row r="6086" spans="1:13">
      <c r="A6086" s="2">
        <v>34939</v>
      </c>
      <c r="B6086" s="1">
        <v>4460.8999999999996</v>
      </c>
      <c r="C6086" s="1">
        <v>4554.8</v>
      </c>
      <c r="D6086" s="1">
        <v>4460.8999999999996</v>
      </c>
      <c r="E6086" s="1">
        <v>4514.8999999999996</v>
      </c>
      <c r="I6086" s="3">
        <f t="shared" si="470"/>
        <v>1.2491029781126619E-2</v>
      </c>
      <c r="J6086" s="3">
        <f t="shared" si="471"/>
        <v>-1.2105180568943488E-2</v>
      </c>
      <c r="K6086" s="9">
        <f t="shared" si="472"/>
        <v>93.900000000000546</v>
      </c>
      <c r="L6086" s="9">
        <f t="shared" si="473"/>
        <v>55.699999999999818</v>
      </c>
      <c r="M6086" s="9">
        <f t="shared" si="474"/>
        <v>-54</v>
      </c>
    </row>
    <row r="6087" spans="1:13">
      <c r="A6087" s="2">
        <v>34936</v>
      </c>
      <c r="B6087" s="1">
        <v>4445</v>
      </c>
      <c r="C6087" s="1">
        <v>4491.6000000000004</v>
      </c>
      <c r="D6087" s="1">
        <v>4409.2</v>
      </c>
      <c r="E6087" s="1">
        <v>4459.2</v>
      </c>
      <c r="I6087" s="3">
        <f t="shared" si="470"/>
        <v>3.1946006749155945E-3</v>
      </c>
      <c r="J6087" s="3">
        <f t="shared" si="471"/>
        <v>-3.1946006749155945E-3</v>
      </c>
      <c r="K6087" s="9">
        <f t="shared" si="472"/>
        <v>82.400000000000546</v>
      </c>
      <c r="L6087" s="9">
        <f t="shared" si="473"/>
        <v>14.199999999999818</v>
      </c>
      <c r="M6087" s="9">
        <f t="shared" si="474"/>
        <v>-14.199999999999818</v>
      </c>
    </row>
    <row r="6088" spans="1:13">
      <c r="A6088" s="2">
        <v>34935</v>
      </c>
      <c r="B6088" s="1">
        <v>4471.1000000000004</v>
      </c>
      <c r="C6088" s="1">
        <v>4539.8999999999996</v>
      </c>
      <c r="D6088" s="1">
        <v>4416.8</v>
      </c>
      <c r="E6088" s="1">
        <v>4445</v>
      </c>
      <c r="I6088" s="3">
        <f t="shared" si="470"/>
        <v>-5.8374896557894839E-3</v>
      </c>
      <c r="J6088" s="3">
        <f t="shared" si="471"/>
        <v>5.8374896557894839E-3</v>
      </c>
      <c r="K6088" s="9">
        <f t="shared" si="472"/>
        <v>123.09999999999945</v>
      </c>
      <c r="L6088" s="9">
        <f t="shared" si="473"/>
        <v>-26.100000000000364</v>
      </c>
      <c r="M6088" s="9">
        <f t="shared" si="474"/>
        <v>26.100000000000364</v>
      </c>
    </row>
    <row r="6089" spans="1:13">
      <c r="A6089" s="2">
        <v>34934</v>
      </c>
      <c r="B6089" s="1">
        <v>4408.1000000000004</v>
      </c>
      <c r="C6089" s="1">
        <v>4490.3999999999996</v>
      </c>
      <c r="D6089" s="1">
        <v>4408.1000000000004</v>
      </c>
      <c r="E6089" s="1">
        <v>4471.1000000000004</v>
      </c>
      <c r="I6089" s="3">
        <f t="shared" si="470"/>
        <v>3.8462431773313287E-2</v>
      </c>
      <c r="J6089" s="3">
        <f t="shared" si="471"/>
        <v>-1.429187178149316E-2</v>
      </c>
      <c r="K6089" s="9">
        <f t="shared" si="472"/>
        <v>82.299999999999272</v>
      </c>
      <c r="L6089" s="9">
        <f t="shared" si="473"/>
        <v>165.60000000000036</v>
      </c>
      <c r="M6089" s="9">
        <f t="shared" si="474"/>
        <v>-63</v>
      </c>
    </row>
    <row r="6090" spans="1:13">
      <c r="A6090" s="2">
        <v>34933</v>
      </c>
      <c r="B6090" s="1">
        <v>4298.8999999999996</v>
      </c>
      <c r="C6090" s="1">
        <v>4357.2</v>
      </c>
      <c r="D6090" s="1">
        <v>4261.5</v>
      </c>
      <c r="E6090" s="1">
        <v>4305.5</v>
      </c>
      <c r="I6090" s="3">
        <f t="shared" si="470"/>
        <v>1.5352764660728009E-3</v>
      </c>
      <c r="J6090" s="3">
        <f t="shared" si="471"/>
        <v>-1.5352764660728009E-3</v>
      </c>
      <c r="K6090" s="9">
        <f t="shared" si="472"/>
        <v>95.699999999999818</v>
      </c>
      <c r="L6090" s="9">
        <f t="shared" si="473"/>
        <v>6.6000000000003638</v>
      </c>
      <c r="M6090" s="9">
        <f t="shared" si="474"/>
        <v>-6.6000000000003638</v>
      </c>
    </row>
    <row r="6091" spans="1:13">
      <c r="A6091" s="2">
        <v>34932</v>
      </c>
      <c r="B6091" s="1">
        <v>4235.3</v>
      </c>
      <c r="C6091" s="1">
        <v>4307.1000000000004</v>
      </c>
      <c r="D6091" s="1">
        <v>4230.8999999999996</v>
      </c>
      <c r="E6091" s="1">
        <v>4298.8999999999996</v>
      </c>
      <c r="I6091" s="3">
        <f t="shared" si="470"/>
        <v>1.5016645810214023E-2</v>
      </c>
      <c r="J6091" s="3">
        <f t="shared" si="471"/>
        <v>-1.5016645810214023E-2</v>
      </c>
      <c r="K6091" s="9">
        <f t="shared" si="472"/>
        <v>76.200000000000728</v>
      </c>
      <c r="L6091" s="9">
        <f t="shared" si="473"/>
        <v>63.599999999999454</v>
      </c>
      <c r="M6091" s="9">
        <f t="shared" si="474"/>
        <v>-63.599999999999454</v>
      </c>
    </row>
    <row r="6092" spans="1:13">
      <c r="A6092" s="2">
        <v>34929</v>
      </c>
      <c r="B6092" s="1">
        <v>4229.1000000000004</v>
      </c>
      <c r="C6092" s="1">
        <v>4276.6000000000004</v>
      </c>
      <c r="D6092" s="1">
        <v>4201.8</v>
      </c>
      <c r="E6092" s="1">
        <v>4235.3</v>
      </c>
      <c r="I6092" s="3">
        <f t="shared" si="470"/>
        <v>1.4660329620959111E-3</v>
      </c>
      <c r="J6092" s="3">
        <f t="shared" si="471"/>
        <v>-1.4660329620959111E-3</v>
      </c>
      <c r="K6092" s="9">
        <f t="shared" si="472"/>
        <v>74.800000000000182</v>
      </c>
      <c r="L6092" s="9">
        <f t="shared" si="473"/>
        <v>6.1999999999998181</v>
      </c>
      <c r="M6092" s="9">
        <f t="shared" si="474"/>
        <v>-6.1999999999998181</v>
      </c>
    </row>
    <row r="6093" spans="1:13">
      <c r="A6093" s="2">
        <v>34928</v>
      </c>
      <c r="B6093" s="1">
        <v>4223.3</v>
      </c>
      <c r="C6093" s="1">
        <v>4305.7</v>
      </c>
      <c r="D6093" s="1">
        <v>4205</v>
      </c>
      <c r="E6093" s="1">
        <v>4229.1000000000004</v>
      </c>
      <c r="I6093" s="3">
        <f t="shared" ref="I6093:I6156" si="475">(E6093-E6094)/E6094</f>
        <v>1.3733336490422611E-3</v>
      </c>
      <c r="J6093" s="3">
        <f t="shared" ref="J6093:J6156" si="476">(B6093-E6093)/B6093</f>
        <v>-1.3733336490422611E-3</v>
      </c>
      <c r="K6093" s="9">
        <f t="shared" ref="K6093:K6156" si="477">(C6093-D6093)</f>
        <v>100.69999999999982</v>
      </c>
      <c r="L6093" s="9">
        <f t="shared" ref="L6093:L6156" si="478">(E6093-E6094)</f>
        <v>5.8000000000001819</v>
      </c>
      <c r="M6093" s="9">
        <f t="shared" ref="M6093:M6156" si="479">B6093-E6093</f>
        <v>-5.8000000000001819</v>
      </c>
    </row>
    <row r="6094" spans="1:13">
      <c r="A6094" s="2">
        <v>34927</v>
      </c>
      <c r="B6094" s="1">
        <v>4156.3</v>
      </c>
      <c r="C6094" s="1">
        <v>4236.5</v>
      </c>
      <c r="D6094" s="1">
        <v>4076.3</v>
      </c>
      <c r="E6094" s="1">
        <v>4223.3</v>
      </c>
      <c r="I6094" s="3">
        <f t="shared" si="475"/>
        <v>1.6120106825782545E-2</v>
      </c>
      <c r="J6094" s="3">
        <f t="shared" si="476"/>
        <v>-1.6120106825782545E-2</v>
      </c>
      <c r="K6094" s="9">
        <f t="shared" si="477"/>
        <v>160.19999999999982</v>
      </c>
      <c r="L6094" s="9">
        <f t="shared" si="478"/>
        <v>67</v>
      </c>
      <c r="M6094" s="9">
        <f t="shared" si="479"/>
        <v>-67</v>
      </c>
    </row>
    <row r="6095" spans="1:13">
      <c r="A6095" s="2">
        <v>34926</v>
      </c>
      <c r="B6095" s="1">
        <v>4081.2</v>
      </c>
      <c r="C6095" s="1">
        <v>4241.1000000000004</v>
      </c>
      <c r="D6095" s="1">
        <v>4079.1</v>
      </c>
      <c r="E6095" s="1">
        <v>4156.3</v>
      </c>
      <c r="I6095" s="3">
        <f t="shared" si="475"/>
        <v>1.8401450553758789E-2</v>
      </c>
      <c r="J6095" s="3">
        <f t="shared" si="476"/>
        <v>-1.8401450553758789E-2</v>
      </c>
      <c r="K6095" s="9">
        <f t="shared" si="477"/>
        <v>162.00000000000045</v>
      </c>
      <c r="L6095" s="9">
        <f t="shared" si="478"/>
        <v>75.100000000000364</v>
      </c>
      <c r="M6095" s="9">
        <f t="shared" si="479"/>
        <v>-75.100000000000364</v>
      </c>
    </row>
    <row r="6096" spans="1:13">
      <c r="A6096" s="2">
        <v>34925</v>
      </c>
      <c r="B6096" s="1">
        <v>4187.8999999999996</v>
      </c>
      <c r="C6096" s="1">
        <v>4187.8999999999996</v>
      </c>
      <c r="D6096" s="1">
        <v>4040.6</v>
      </c>
      <c r="E6096" s="1">
        <v>4081.2</v>
      </c>
      <c r="I6096" s="3">
        <f t="shared" si="475"/>
        <v>-2.6663486763653751E-2</v>
      </c>
      <c r="J6096" s="3">
        <f t="shared" si="476"/>
        <v>2.5478163279925459E-2</v>
      </c>
      <c r="K6096" s="9">
        <f t="shared" si="477"/>
        <v>147.29999999999973</v>
      </c>
      <c r="L6096" s="9">
        <f t="shared" si="478"/>
        <v>-111.80000000000018</v>
      </c>
      <c r="M6096" s="9">
        <f t="shared" si="479"/>
        <v>106.69999999999982</v>
      </c>
    </row>
    <row r="6097" spans="1:13">
      <c r="A6097" s="2">
        <v>34922</v>
      </c>
      <c r="B6097" s="1">
        <v>4332.5</v>
      </c>
      <c r="C6097" s="1">
        <v>4332.5</v>
      </c>
      <c r="D6097" s="1">
        <v>4146</v>
      </c>
      <c r="E6097" s="1">
        <v>4193</v>
      </c>
      <c r="I6097" s="3">
        <f t="shared" si="475"/>
        <v>-3.3202674659903161E-2</v>
      </c>
      <c r="J6097" s="3">
        <f t="shared" si="476"/>
        <v>3.2198499711482975E-2</v>
      </c>
      <c r="K6097" s="9">
        <f t="shared" si="477"/>
        <v>186.5</v>
      </c>
      <c r="L6097" s="9">
        <f t="shared" si="478"/>
        <v>-144</v>
      </c>
      <c r="M6097" s="9">
        <f t="shared" si="479"/>
        <v>139.5</v>
      </c>
    </row>
    <row r="6098" spans="1:13">
      <c r="A6098" s="2">
        <v>34921</v>
      </c>
      <c r="B6098" s="1">
        <v>4279.7</v>
      </c>
      <c r="C6098" s="1">
        <v>4337</v>
      </c>
      <c r="D6098" s="1">
        <v>4252.6000000000004</v>
      </c>
      <c r="E6098" s="1">
        <v>4337</v>
      </c>
      <c r="I6098" s="3">
        <f t="shared" si="475"/>
        <v>1.3388788933803814E-2</v>
      </c>
      <c r="J6098" s="3">
        <f t="shared" si="476"/>
        <v>-1.3388788933803814E-2</v>
      </c>
      <c r="K6098" s="9">
        <f t="shared" si="477"/>
        <v>84.399999999999636</v>
      </c>
      <c r="L6098" s="9">
        <f t="shared" si="478"/>
        <v>57.300000000000182</v>
      </c>
      <c r="M6098" s="9">
        <f t="shared" si="479"/>
        <v>-57.300000000000182</v>
      </c>
    </row>
    <row r="6099" spans="1:13">
      <c r="A6099" s="2">
        <v>34920</v>
      </c>
      <c r="B6099" s="1">
        <v>4310.7</v>
      </c>
      <c r="C6099" s="1">
        <v>4365.7</v>
      </c>
      <c r="D6099" s="1">
        <v>4251.3</v>
      </c>
      <c r="E6099" s="1">
        <v>4279.7</v>
      </c>
      <c r="I6099" s="3">
        <f t="shared" si="475"/>
        <v>-7.1914074280279312E-3</v>
      </c>
      <c r="J6099" s="3">
        <f t="shared" si="476"/>
        <v>7.1914074280279312E-3</v>
      </c>
      <c r="K6099" s="9">
        <f t="shared" si="477"/>
        <v>114.39999999999964</v>
      </c>
      <c r="L6099" s="9">
        <f t="shared" si="478"/>
        <v>-31</v>
      </c>
      <c r="M6099" s="9">
        <f t="shared" si="479"/>
        <v>31</v>
      </c>
    </row>
    <row r="6100" spans="1:13">
      <c r="A6100" s="2">
        <v>34919</v>
      </c>
      <c r="B6100" s="1">
        <v>4392.1000000000004</v>
      </c>
      <c r="C6100" s="1">
        <v>4392.1000000000004</v>
      </c>
      <c r="D6100" s="1">
        <v>4244</v>
      </c>
      <c r="E6100" s="1">
        <v>4310.7</v>
      </c>
      <c r="I6100" s="3">
        <f t="shared" si="475"/>
        <v>-1.8913013792161766E-2</v>
      </c>
      <c r="J6100" s="3">
        <f t="shared" si="476"/>
        <v>1.8533275654015285E-2</v>
      </c>
      <c r="K6100" s="9">
        <f t="shared" si="477"/>
        <v>148.10000000000036</v>
      </c>
      <c r="L6100" s="9">
        <f t="shared" si="478"/>
        <v>-83.100000000000364</v>
      </c>
      <c r="M6100" s="9">
        <f t="shared" si="479"/>
        <v>81.400000000000546</v>
      </c>
    </row>
    <row r="6101" spans="1:13">
      <c r="A6101" s="2">
        <v>34918</v>
      </c>
      <c r="B6101" s="1">
        <v>4200.3</v>
      </c>
      <c r="C6101" s="1">
        <v>4401.8</v>
      </c>
      <c r="D6101" s="1">
        <v>4194.3</v>
      </c>
      <c r="E6101" s="1">
        <v>4393.8</v>
      </c>
      <c r="I6101" s="3">
        <f t="shared" si="475"/>
        <v>4.6068137990143559E-2</v>
      </c>
      <c r="J6101" s="3">
        <f t="shared" si="476"/>
        <v>-4.6068137990143559E-2</v>
      </c>
      <c r="K6101" s="9">
        <f t="shared" si="477"/>
        <v>207.5</v>
      </c>
      <c r="L6101" s="9">
        <f t="shared" si="478"/>
        <v>193.5</v>
      </c>
      <c r="M6101" s="9">
        <f t="shared" si="479"/>
        <v>-193.5</v>
      </c>
    </row>
    <row r="6102" spans="1:13">
      <c r="A6102" s="2">
        <v>34915</v>
      </c>
      <c r="B6102" s="1">
        <v>4136.7</v>
      </c>
      <c r="C6102" s="1">
        <v>4200.6000000000004</v>
      </c>
      <c r="D6102" s="1">
        <v>4136.7</v>
      </c>
      <c r="E6102" s="1">
        <v>4200.3</v>
      </c>
      <c r="I6102" s="3">
        <f t="shared" si="475"/>
        <v>4.3423177245062769E-2</v>
      </c>
      <c r="J6102" s="3">
        <f t="shared" si="476"/>
        <v>-1.5374573935745973E-2</v>
      </c>
      <c r="K6102" s="9">
        <f t="shared" si="477"/>
        <v>63.900000000000546</v>
      </c>
      <c r="L6102" s="9">
        <f t="shared" si="478"/>
        <v>174.80000000000018</v>
      </c>
      <c r="M6102" s="9">
        <f t="shared" si="479"/>
        <v>-63.600000000000364</v>
      </c>
    </row>
    <row r="6103" spans="1:13">
      <c r="A6103" s="2">
        <v>34914</v>
      </c>
      <c r="B6103" s="1">
        <v>3918.4</v>
      </c>
      <c r="C6103" s="1">
        <v>4025.5</v>
      </c>
      <c r="D6103" s="1">
        <v>3877.9</v>
      </c>
      <c r="E6103" s="1">
        <v>4025.5</v>
      </c>
      <c r="I6103" s="3">
        <f t="shared" si="475"/>
        <v>2.7332584728460573E-2</v>
      </c>
      <c r="J6103" s="3">
        <f t="shared" si="476"/>
        <v>-2.7332584728460573E-2</v>
      </c>
      <c r="K6103" s="9">
        <f t="shared" si="477"/>
        <v>147.59999999999991</v>
      </c>
      <c r="L6103" s="9">
        <f t="shared" si="478"/>
        <v>107.09999999999991</v>
      </c>
      <c r="M6103" s="9">
        <f t="shared" si="479"/>
        <v>-107.09999999999991</v>
      </c>
    </row>
    <row r="6104" spans="1:13">
      <c r="A6104" s="2">
        <v>34913</v>
      </c>
      <c r="B6104" s="1">
        <v>3872.4</v>
      </c>
      <c r="C6104" s="1">
        <v>3973.9</v>
      </c>
      <c r="D6104" s="1">
        <v>3872.4</v>
      </c>
      <c r="E6104" s="1">
        <v>3918.4</v>
      </c>
      <c r="I6104" s="3">
        <f t="shared" si="475"/>
        <v>1.2297199545313607E-2</v>
      </c>
      <c r="J6104" s="3">
        <f t="shared" si="476"/>
        <v>-1.1878938126226628E-2</v>
      </c>
      <c r="K6104" s="9">
        <f t="shared" si="477"/>
        <v>101.5</v>
      </c>
      <c r="L6104" s="9">
        <f t="shared" si="478"/>
        <v>47.599999999999909</v>
      </c>
      <c r="M6104" s="9">
        <f t="shared" si="479"/>
        <v>-46</v>
      </c>
    </row>
    <row r="6105" spans="1:13">
      <c r="A6105" s="2">
        <v>34912</v>
      </c>
      <c r="B6105" s="1">
        <v>3877.4</v>
      </c>
      <c r="C6105" s="1">
        <v>3895.4</v>
      </c>
      <c r="D6105" s="1">
        <v>3817.3</v>
      </c>
      <c r="E6105" s="1">
        <v>3870.8</v>
      </c>
      <c r="I6105" s="3">
        <f t="shared" si="475"/>
        <v>-1.7021715582606666E-3</v>
      </c>
      <c r="J6105" s="3">
        <f t="shared" si="476"/>
        <v>1.7021715582606666E-3</v>
      </c>
      <c r="K6105" s="9">
        <f t="shared" si="477"/>
        <v>78.099999999999909</v>
      </c>
      <c r="L6105" s="9">
        <f t="shared" si="478"/>
        <v>-6.5999999999999091</v>
      </c>
      <c r="M6105" s="9">
        <f t="shared" si="479"/>
        <v>6.5999999999999091</v>
      </c>
    </row>
    <row r="6106" spans="1:13">
      <c r="A6106" s="2">
        <v>34911</v>
      </c>
      <c r="B6106" s="1">
        <v>3885.7</v>
      </c>
      <c r="C6106" s="1">
        <v>3885.7</v>
      </c>
      <c r="D6106" s="1">
        <v>3846.1</v>
      </c>
      <c r="E6106" s="1">
        <v>3877.4</v>
      </c>
      <c r="I6106" s="3">
        <f t="shared" si="475"/>
        <v>-2.8032816397911917E-3</v>
      </c>
      <c r="J6106" s="3">
        <f t="shared" si="476"/>
        <v>2.1360372648428151E-3</v>
      </c>
      <c r="K6106" s="9">
        <f t="shared" si="477"/>
        <v>39.599999999999909</v>
      </c>
      <c r="L6106" s="9">
        <f t="shared" si="478"/>
        <v>-10.900000000000091</v>
      </c>
      <c r="M6106" s="9">
        <f t="shared" si="479"/>
        <v>8.2999999999997272</v>
      </c>
    </row>
    <row r="6107" spans="1:13">
      <c r="A6107" s="2">
        <v>34908</v>
      </c>
      <c r="B6107" s="1">
        <v>3912.8</v>
      </c>
      <c r="C6107" s="1">
        <v>3953.1</v>
      </c>
      <c r="D6107" s="1">
        <v>3874.3</v>
      </c>
      <c r="E6107" s="1">
        <v>3888.3</v>
      </c>
      <c r="I6107" s="3">
        <f t="shared" si="475"/>
        <v>-6.2615007156000815E-3</v>
      </c>
      <c r="J6107" s="3">
        <f t="shared" si="476"/>
        <v>6.2615007156000815E-3</v>
      </c>
      <c r="K6107" s="9">
        <f t="shared" si="477"/>
        <v>78.799999999999727</v>
      </c>
      <c r="L6107" s="9">
        <f t="shared" si="478"/>
        <v>-24.5</v>
      </c>
      <c r="M6107" s="9">
        <f t="shared" si="479"/>
        <v>24.5</v>
      </c>
    </row>
    <row r="6108" spans="1:13">
      <c r="A6108" s="2">
        <v>34907</v>
      </c>
      <c r="B6108" s="1">
        <v>3878.8</v>
      </c>
      <c r="C6108" s="1">
        <v>3923.8</v>
      </c>
      <c r="D6108" s="1">
        <v>3866.5</v>
      </c>
      <c r="E6108" s="1">
        <v>3912.8</v>
      </c>
      <c r="I6108" s="3">
        <f t="shared" si="475"/>
        <v>8.7655976075074766E-3</v>
      </c>
      <c r="J6108" s="3">
        <f t="shared" si="476"/>
        <v>-8.7655976075074766E-3</v>
      </c>
      <c r="K6108" s="9">
        <f t="shared" si="477"/>
        <v>57.300000000000182</v>
      </c>
      <c r="L6108" s="9">
        <f t="shared" si="478"/>
        <v>34</v>
      </c>
      <c r="M6108" s="9">
        <f t="shared" si="479"/>
        <v>-34</v>
      </c>
    </row>
    <row r="6109" spans="1:13">
      <c r="A6109" s="2">
        <v>34906</v>
      </c>
      <c r="B6109" s="1">
        <v>3917.9</v>
      </c>
      <c r="C6109" s="1">
        <v>3920.9</v>
      </c>
      <c r="D6109" s="1">
        <v>3857.9</v>
      </c>
      <c r="E6109" s="1">
        <v>3878.8</v>
      </c>
      <c r="I6109" s="3">
        <f t="shared" si="475"/>
        <v>-9.9798361367058643E-3</v>
      </c>
      <c r="J6109" s="3">
        <f t="shared" si="476"/>
        <v>9.9798361367058643E-3</v>
      </c>
      <c r="K6109" s="9">
        <f t="shared" si="477"/>
        <v>63</v>
      </c>
      <c r="L6109" s="9">
        <f t="shared" si="478"/>
        <v>-39.099999999999909</v>
      </c>
      <c r="M6109" s="9">
        <f t="shared" si="479"/>
        <v>39.099999999999909</v>
      </c>
    </row>
    <row r="6110" spans="1:13">
      <c r="A6110" s="2">
        <v>34905</v>
      </c>
      <c r="B6110" s="1">
        <v>3899.6</v>
      </c>
      <c r="C6110" s="1">
        <v>3947.8</v>
      </c>
      <c r="D6110" s="1">
        <v>3887</v>
      </c>
      <c r="E6110" s="1">
        <v>3917.9</v>
      </c>
      <c r="I6110" s="3">
        <f t="shared" si="475"/>
        <v>4.6927890040004572E-3</v>
      </c>
      <c r="J6110" s="3">
        <f t="shared" si="476"/>
        <v>-4.6927890040004572E-3</v>
      </c>
      <c r="K6110" s="9">
        <f t="shared" si="477"/>
        <v>60.800000000000182</v>
      </c>
      <c r="L6110" s="9">
        <f t="shared" si="478"/>
        <v>18.300000000000182</v>
      </c>
      <c r="M6110" s="9">
        <f t="shared" si="479"/>
        <v>-18.300000000000182</v>
      </c>
    </row>
    <row r="6111" spans="1:13">
      <c r="A6111" s="2">
        <v>34904</v>
      </c>
      <c r="B6111" s="1">
        <v>3862.3</v>
      </c>
      <c r="C6111" s="1">
        <v>3903.2</v>
      </c>
      <c r="D6111" s="1">
        <v>3851.9</v>
      </c>
      <c r="E6111" s="1">
        <v>3899.6</v>
      </c>
      <c r="I6111" s="3">
        <f t="shared" si="475"/>
        <v>9.6574579913522324E-3</v>
      </c>
      <c r="J6111" s="3">
        <f t="shared" si="476"/>
        <v>-9.6574579913522324E-3</v>
      </c>
      <c r="K6111" s="9">
        <f t="shared" si="477"/>
        <v>51.299999999999727</v>
      </c>
      <c r="L6111" s="9">
        <f t="shared" si="478"/>
        <v>37.299999999999727</v>
      </c>
      <c r="M6111" s="9">
        <f t="shared" si="479"/>
        <v>-37.299999999999727</v>
      </c>
    </row>
    <row r="6112" spans="1:13">
      <c r="A6112" s="2">
        <v>34901</v>
      </c>
      <c r="B6112" s="1">
        <v>3939</v>
      </c>
      <c r="C6112" s="1">
        <v>3950.8</v>
      </c>
      <c r="D6112" s="1">
        <v>3856.5</v>
      </c>
      <c r="E6112" s="1">
        <v>3862.3</v>
      </c>
      <c r="I6112" s="3">
        <f t="shared" si="475"/>
        <v>-1.9471947194719424E-2</v>
      </c>
      <c r="J6112" s="3">
        <f t="shared" si="476"/>
        <v>1.9471947194719424E-2</v>
      </c>
      <c r="K6112" s="9">
        <f t="shared" si="477"/>
        <v>94.300000000000182</v>
      </c>
      <c r="L6112" s="9">
        <f t="shared" si="478"/>
        <v>-76.699999999999818</v>
      </c>
      <c r="M6112" s="9">
        <f t="shared" si="479"/>
        <v>76.699999999999818</v>
      </c>
    </row>
    <row r="6113" spans="1:13">
      <c r="A6113" s="2">
        <v>34900</v>
      </c>
      <c r="B6113" s="1">
        <v>3830.8</v>
      </c>
      <c r="C6113" s="1">
        <v>3943.1</v>
      </c>
      <c r="D6113" s="1">
        <v>3830.8</v>
      </c>
      <c r="E6113" s="1">
        <v>3939</v>
      </c>
      <c r="I6113" s="3">
        <f t="shared" si="475"/>
        <v>2.8620671645688597E-2</v>
      </c>
      <c r="J6113" s="3">
        <f t="shared" si="476"/>
        <v>-2.8244753054192287E-2</v>
      </c>
      <c r="K6113" s="9">
        <f t="shared" si="477"/>
        <v>112.29999999999973</v>
      </c>
      <c r="L6113" s="9">
        <f t="shared" si="478"/>
        <v>109.59999999999991</v>
      </c>
      <c r="M6113" s="9">
        <f t="shared" si="479"/>
        <v>-108.19999999999982</v>
      </c>
    </row>
    <row r="6114" spans="1:13">
      <c r="A6114" s="2">
        <v>34899</v>
      </c>
      <c r="B6114" s="1">
        <v>3919.1</v>
      </c>
      <c r="C6114" s="1">
        <v>3935.1</v>
      </c>
      <c r="D6114" s="1">
        <v>3817.3</v>
      </c>
      <c r="E6114" s="1">
        <v>3829.4</v>
      </c>
      <c r="I6114" s="3">
        <f t="shared" si="475"/>
        <v>-2.2887907938046955E-2</v>
      </c>
      <c r="J6114" s="3">
        <f t="shared" si="476"/>
        <v>2.2887907938046955E-2</v>
      </c>
      <c r="K6114" s="9">
        <f t="shared" si="477"/>
        <v>117.79999999999973</v>
      </c>
      <c r="L6114" s="9">
        <f t="shared" si="478"/>
        <v>-89.699999999999818</v>
      </c>
      <c r="M6114" s="9">
        <f t="shared" si="479"/>
        <v>89.699999999999818</v>
      </c>
    </row>
    <row r="6115" spans="1:13">
      <c r="A6115" s="2">
        <v>34898</v>
      </c>
      <c r="B6115" s="1">
        <v>4016.1</v>
      </c>
      <c r="C6115" s="1">
        <v>4017.5</v>
      </c>
      <c r="D6115" s="1">
        <v>3903.4</v>
      </c>
      <c r="E6115" s="1">
        <v>3919.1</v>
      </c>
      <c r="I6115" s="3">
        <f t="shared" si="475"/>
        <v>-2.4152785040213141E-2</v>
      </c>
      <c r="J6115" s="3">
        <f t="shared" si="476"/>
        <v>2.4152785040213141E-2</v>
      </c>
      <c r="K6115" s="9">
        <f t="shared" si="477"/>
        <v>114.09999999999991</v>
      </c>
      <c r="L6115" s="9">
        <f t="shared" si="478"/>
        <v>-97</v>
      </c>
      <c r="M6115" s="9">
        <f t="shared" si="479"/>
        <v>97</v>
      </c>
    </row>
    <row r="6116" spans="1:13">
      <c r="A6116" s="2">
        <v>34897</v>
      </c>
      <c r="B6116" s="1">
        <v>4007.5</v>
      </c>
      <c r="C6116" s="1">
        <v>4051.3</v>
      </c>
      <c r="D6116" s="1">
        <v>3999.1</v>
      </c>
      <c r="E6116" s="1">
        <v>4016.1</v>
      </c>
      <c r="I6116" s="3">
        <f t="shared" si="475"/>
        <v>2.1459762944478875E-3</v>
      </c>
      <c r="J6116" s="3">
        <f t="shared" si="476"/>
        <v>-2.1459762944478875E-3</v>
      </c>
      <c r="K6116" s="9">
        <f t="shared" si="477"/>
        <v>52.200000000000273</v>
      </c>
      <c r="L6116" s="9">
        <f t="shared" si="478"/>
        <v>8.5999999999999091</v>
      </c>
      <c r="M6116" s="9">
        <f t="shared" si="479"/>
        <v>-8.5999999999999091</v>
      </c>
    </row>
    <row r="6117" spans="1:13">
      <c r="A6117" s="2">
        <v>34893</v>
      </c>
      <c r="B6117" s="1">
        <v>4026.4</v>
      </c>
      <c r="C6117" s="1">
        <v>4082.2</v>
      </c>
      <c r="D6117" s="1">
        <v>3994.5</v>
      </c>
      <c r="E6117" s="1">
        <v>4007.5</v>
      </c>
      <c r="I6117" s="3">
        <f t="shared" si="475"/>
        <v>-4.6940194714882007E-3</v>
      </c>
      <c r="J6117" s="3">
        <f t="shared" si="476"/>
        <v>4.6940194714882007E-3</v>
      </c>
      <c r="K6117" s="9">
        <f t="shared" si="477"/>
        <v>87.699999999999818</v>
      </c>
      <c r="L6117" s="9">
        <f t="shared" si="478"/>
        <v>-18.900000000000091</v>
      </c>
      <c r="M6117" s="9">
        <f t="shared" si="479"/>
        <v>18.900000000000091</v>
      </c>
    </row>
    <row r="6118" spans="1:13">
      <c r="A6118" s="2">
        <v>34892</v>
      </c>
      <c r="B6118" s="1">
        <v>3889.2</v>
      </c>
      <c r="C6118" s="1">
        <v>4026.9</v>
      </c>
      <c r="D6118" s="1">
        <v>3860.1</v>
      </c>
      <c r="E6118" s="1">
        <v>4026.4</v>
      </c>
      <c r="I6118" s="3">
        <f t="shared" si="475"/>
        <v>3.5277177825774012E-2</v>
      </c>
      <c r="J6118" s="3">
        <f t="shared" si="476"/>
        <v>-3.5277177825774012E-2</v>
      </c>
      <c r="K6118" s="9">
        <f t="shared" si="477"/>
        <v>166.80000000000018</v>
      </c>
      <c r="L6118" s="9">
        <f t="shared" si="478"/>
        <v>137.20000000000027</v>
      </c>
      <c r="M6118" s="9">
        <f t="shared" si="479"/>
        <v>-137.20000000000027</v>
      </c>
    </row>
    <row r="6119" spans="1:13">
      <c r="A6119" s="2">
        <v>34891</v>
      </c>
      <c r="B6119" s="1">
        <v>3958.4</v>
      </c>
      <c r="C6119" s="1">
        <v>3963.4</v>
      </c>
      <c r="D6119" s="1">
        <v>3877.1</v>
      </c>
      <c r="E6119" s="1">
        <v>3889.2</v>
      </c>
      <c r="I6119" s="3">
        <f t="shared" si="475"/>
        <v>-1.748181083265973E-2</v>
      </c>
      <c r="J6119" s="3">
        <f t="shared" si="476"/>
        <v>1.748181083265973E-2</v>
      </c>
      <c r="K6119" s="9">
        <f t="shared" si="477"/>
        <v>86.300000000000182</v>
      </c>
      <c r="L6119" s="9">
        <f t="shared" si="478"/>
        <v>-69.200000000000273</v>
      </c>
      <c r="M6119" s="9">
        <f t="shared" si="479"/>
        <v>69.200000000000273</v>
      </c>
    </row>
    <row r="6120" spans="1:13">
      <c r="A6120" s="2">
        <v>34890</v>
      </c>
      <c r="B6120" s="1">
        <v>3961.7</v>
      </c>
      <c r="C6120" s="1">
        <v>4013.3</v>
      </c>
      <c r="D6120" s="1">
        <v>3939.2</v>
      </c>
      <c r="E6120" s="1">
        <v>3958.4</v>
      </c>
      <c r="I6120" s="3">
        <f t="shared" si="475"/>
        <v>-8.3297574273663512E-4</v>
      </c>
      <c r="J6120" s="3">
        <f t="shared" si="476"/>
        <v>8.3297574273663512E-4</v>
      </c>
      <c r="K6120" s="9">
        <f t="shared" si="477"/>
        <v>74.100000000000364</v>
      </c>
      <c r="L6120" s="9">
        <f t="shared" si="478"/>
        <v>-3.2999999999997272</v>
      </c>
      <c r="M6120" s="9">
        <f t="shared" si="479"/>
        <v>3.2999999999997272</v>
      </c>
    </row>
    <row r="6121" spans="1:13">
      <c r="A6121" s="2">
        <v>34887</v>
      </c>
      <c r="B6121" s="1">
        <v>3822.6</v>
      </c>
      <c r="C6121" s="1">
        <v>3970.3</v>
      </c>
      <c r="D6121" s="1">
        <v>3822.6</v>
      </c>
      <c r="E6121" s="1">
        <v>3961.7</v>
      </c>
      <c r="I6121" s="3">
        <f t="shared" si="475"/>
        <v>3.684995681645678E-2</v>
      </c>
      <c r="J6121" s="3">
        <f t="shared" si="476"/>
        <v>-3.6388845288547036E-2</v>
      </c>
      <c r="K6121" s="9">
        <f t="shared" si="477"/>
        <v>147.70000000000027</v>
      </c>
      <c r="L6121" s="9">
        <f t="shared" si="478"/>
        <v>140.79999999999973</v>
      </c>
      <c r="M6121" s="9">
        <f t="shared" si="479"/>
        <v>-139.09999999999991</v>
      </c>
    </row>
    <row r="6122" spans="1:13">
      <c r="A6122" s="2">
        <v>34886</v>
      </c>
      <c r="B6122" s="1">
        <v>3707.9</v>
      </c>
      <c r="C6122" s="1">
        <v>3821.3</v>
      </c>
      <c r="D6122" s="1">
        <v>3707.9</v>
      </c>
      <c r="E6122" s="1">
        <v>3820.9</v>
      </c>
      <c r="I6122" s="3">
        <f t="shared" si="475"/>
        <v>3.2591952003891547E-2</v>
      </c>
      <c r="J6122" s="3">
        <f t="shared" si="476"/>
        <v>-3.0475471291027265E-2</v>
      </c>
      <c r="K6122" s="9">
        <f t="shared" si="477"/>
        <v>113.40000000000009</v>
      </c>
      <c r="L6122" s="9">
        <f t="shared" si="478"/>
        <v>120.59999999999991</v>
      </c>
      <c r="M6122" s="9">
        <f t="shared" si="479"/>
        <v>-113</v>
      </c>
    </row>
    <row r="6123" spans="1:13">
      <c r="A6123" s="2">
        <v>34885</v>
      </c>
      <c r="B6123" s="1">
        <v>3633.6</v>
      </c>
      <c r="C6123" s="1">
        <v>3732.2</v>
      </c>
      <c r="D6123" s="1">
        <v>3585.8</v>
      </c>
      <c r="E6123" s="1">
        <v>3700.3</v>
      </c>
      <c r="I6123" s="3">
        <f t="shared" si="475"/>
        <v>1.8356450902686117E-2</v>
      </c>
      <c r="J6123" s="3">
        <f t="shared" si="476"/>
        <v>-1.8356450902686117E-2</v>
      </c>
      <c r="K6123" s="9">
        <f t="shared" si="477"/>
        <v>146.39999999999964</v>
      </c>
      <c r="L6123" s="9">
        <f t="shared" si="478"/>
        <v>66.700000000000273</v>
      </c>
      <c r="M6123" s="9">
        <f t="shared" si="479"/>
        <v>-66.700000000000273</v>
      </c>
    </row>
    <row r="6124" spans="1:13">
      <c r="A6124" s="2">
        <v>34884</v>
      </c>
      <c r="B6124" s="1">
        <v>3594.3</v>
      </c>
      <c r="C6124" s="1">
        <v>3643.2</v>
      </c>
      <c r="D6124" s="1">
        <v>3585.4</v>
      </c>
      <c r="E6124" s="1">
        <v>3633.6</v>
      </c>
      <c r="I6124" s="3">
        <f t="shared" si="475"/>
        <v>1.0933978799766221E-2</v>
      </c>
      <c r="J6124" s="3">
        <f t="shared" si="476"/>
        <v>-1.0933978799766221E-2</v>
      </c>
      <c r="K6124" s="9">
        <f t="shared" si="477"/>
        <v>57.799999999999727</v>
      </c>
      <c r="L6124" s="9">
        <f t="shared" si="478"/>
        <v>39.299999999999727</v>
      </c>
      <c r="M6124" s="9">
        <f t="shared" si="479"/>
        <v>-39.299999999999727</v>
      </c>
    </row>
    <row r="6125" spans="1:13">
      <c r="A6125" s="2">
        <v>34883</v>
      </c>
      <c r="B6125" s="1">
        <v>3603.3</v>
      </c>
      <c r="C6125" s="1">
        <v>3629.2</v>
      </c>
      <c r="D6125" s="1">
        <v>3574.3</v>
      </c>
      <c r="E6125" s="1">
        <v>3594.3</v>
      </c>
      <c r="I6125" s="3">
        <f t="shared" si="475"/>
        <v>-2.4977104321039045E-3</v>
      </c>
      <c r="J6125" s="3">
        <f t="shared" si="476"/>
        <v>2.4977104321039045E-3</v>
      </c>
      <c r="K6125" s="9">
        <f t="shared" si="477"/>
        <v>54.899999999999636</v>
      </c>
      <c r="L6125" s="9">
        <f t="shared" si="478"/>
        <v>-9</v>
      </c>
      <c r="M6125" s="9">
        <f t="shared" si="479"/>
        <v>9</v>
      </c>
    </row>
    <row r="6126" spans="1:13">
      <c r="A6126" s="2">
        <v>34880</v>
      </c>
      <c r="B6126" s="1">
        <v>3678</v>
      </c>
      <c r="C6126" s="1">
        <v>3709.9</v>
      </c>
      <c r="D6126" s="1">
        <v>3597.5</v>
      </c>
      <c r="E6126" s="1">
        <v>3603.3</v>
      </c>
      <c r="I6126" s="3">
        <f t="shared" si="475"/>
        <v>-2.0309951060358843E-2</v>
      </c>
      <c r="J6126" s="3">
        <f t="shared" si="476"/>
        <v>2.0309951060358843E-2</v>
      </c>
      <c r="K6126" s="9">
        <f t="shared" si="477"/>
        <v>112.40000000000009</v>
      </c>
      <c r="L6126" s="9">
        <f t="shared" si="478"/>
        <v>-74.699999999999818</v>
      </c>
      <c r="M6126" s="9">
        <f t="shared" si="479"/>
        <v>74.699999999999818</v>
      </c>
    </row>
    <row r="6127" spans="1:13">
      <c r="A6127" s="2">
        <v>34879</v>
      </c>
      <c r="B6127" s="1">
        <v>3715.4</v>
      </c>
      <c r="C6127" s="1">
        <v>3718.7</v>
      </c>
      <c r="D6127" s="1">
        <v>3663.1</v>
      </c>
      <c r="E6127" s="1">
        <v>3678</v>
      </c>
      <c r="I6127" s="3">
        <f t="shared" si="475"/>
        <v>-1.0066210905959007E-2</v>
      </c>
      <c r="J6127" s="3">
        <f t="shared" si="476"/>
        <v>1.0066210905959007E-2</v>
      </c>
      <c r="K6127" s="9">
        <f t="shared" si="477"/>
        <v>55.599999999999909</v>
      </c>
      <c r="L6127" s="9">
        <f t="shared" si="478"/>
        <v>-37.400000000000091</v>
      </c>
      <c r="M6127" s="9">
        <f t="shared" si="479"/>
        <v>37.400000000000091</v>
      </c>
    </row>
    <row r="6128" spans="1:13">
      <c r="A6128" s="2">
        <v>34878</v>
      </c>
      <c r="B6128" s="1">
        <v>3665</v>
      </c>
      <c r="C6128" s="1">
        <v>3744.3</v>
      </c>
      <c r="D6128" s="1">
        <v>3665</v>
      </c>
      <c r="E6128" s="1">
        <v>3715.4</v>
      </c>
      <c r="I6128" s="3">
        <f t="shared" si="475"/>
        <v>1.4776172397782183E-2</v>
      </c>
      <c r="J6128" s="3">
        <f t="shared" si="476"/>
        <v>-1.3751705320600298E-2</v>
      </c>
      <c r="K6128" s="9">
        <f t="shared" si="477"/>
        <v>79.300000000000182</v>
      </c>
      <c r="L6128" s="9">
        <f t="shared" si="478"/>
        <v>54.099999999999909</v>
      </c>
      <c r="M6128" s="9">
        <f t="shared" si="479"/>
        <v>-50.400000000000091</v>
      </c>
    </row>
    <row r="6129" spans="1:13">
      <c r="A6129" s="2">
        <v>34877</v>
      </c>
      <c r="B6129" s="1">
        <v>3538.7</v>
      </c>
      <c r="C6129" s="1">
        <v>3692.8</v>
      </c>
      <c r="D6129" s="1">
        <v>3538.7</v>
      </c>
      <c r="E6129" s="1">
        <v>3661.3</v>
      </c>
      <c r="I6129" s="3">
        <f t="shared" si="475"/>
        <v>3.514277636415046E-2</v>
      </c>
      <c r="J6129" s="3">
        <f t="shared" si="476"/>
        <v>-3.4645491282109357E-2</v>
      </c>
      <c r="K6129" s="9">
        <f t="shared" si="477"/>
        <v>154.10000000000036</v>
      </c>
      <c r="L6129" s="9">
        <f t="shared" si="478"/>
        <v>124.30000000000018</v>
      </c>
      <c r="M6129" s="9">
        <f t="shared" si="479"/>
        <v>-122.60000000000036</v>
      </c>
    </row>
    <row r="6130" spans="1:13">
      <c r="A6130" s="2">
        <v>34876</v>
      </c>
      <c r="B6130" s="1">
        <v>3585.6</v>
      </c>
      <c r="C6130" s="1">
        <v>3586.8</v>
      </c>
      <c r="D6130" s="1">
        <v>3515.4</v>
      </c>
      <c r="E6130" s="1">
        <v>3537</v>
      </c>
      <c r="I6130" s="3">
        <f t="shared" si="475"/>
        <v>-1.3554216867469854E-2</v>
      </c>
      <c r="J6130" s="3">
        <f t="shared" si="476"/>
        <v>1.3554216867469854E-2</v>
      </c>
      <c r="K6130" s="9">
        <f t="shared" si="477"/>
        <v>71.400000000000091</v>
      </c>
      <c r="L6130" s="9">
        <f t="shared" si="478"/>
        <v>-48.599999999999909</v>
      </c>
      <c r="M6130" s="9">
        <f t="shared" si="479"/>
        <v>48.599999999999909</v>
      </c>
    </row>
    <row r="6131" spans="1:13">
      <c r="A6131" s="2">
        <v>34873</v>
      </c>
      <c r="B6131" s="1">
        <v>3598.8</v>
      </c>
      <c r="C6131" s="1">
        <v>3671.7</v>
      </c>
      <c r="D6131" s="1">
        <v>3544.7</v>
      </c>
      <c r="E6131" s="1">
        <v>3585.6</v>
      </c>
      <c r="I6131" s="3">
        <f t="shared" si="475"/>
        <v>-3.6678892964322196E-3</v>
      </c>
      <c r="J6131" s="3">
        <f t="shared" si="476"/>
        <v>3.6678892964322196E-3</v>
      </c>
      <c r="K6131" s="9">
        <f t="shared" si="477"/>
        <v>127</v>
      </c>
      <c r="L6131" s="9">
        <f t="shared" si="478"/>
        <v>-13.200000000000273</v>
      </c>
      <c r="M6131" s="9">
        <f t="shared" si="479"/>
        <v>13.200000000000273</v>
      </c>
    </row>
    <row r="6132" spans="1:13">
      <c r="A6132" s="2">
        <v>34872</v>
      </c>
      <c r="B6132" s="1">
        <v>3631.6</v>
      </c>
      <c r="C6132" s="1">
        <v>3662.1</v>
      </c>
      <c r="D6132" s="1">
        <v>3575</v>
      </c>
      <c r="E6132" s="1">
        <v>3598.8</v>
      </c>
      <c r="I6132" s="3">
        <f t="shared" si="475"/>
        <v>-9.0318316995263055E-3</v>
      </c>
      <c r="J6132" s="3">
        <f t="shared" si="476"/>
        <v>9.0318316995263055E-3</v>
      </c>
      <c r="K6132" s="9">
        <f t="shared" si="477"/>
        <v>87.099999999999909</v>
      </c>
      <c r="L6132" s="9">
        <f t="shared" si="478"/>
        <v>-32.799999999999727</v>
      </c>
      <c r="M6132" s="9">
        <f t="shared" si="479"/>
        <v>32.799999999999727</v>
      </c>
    </row>
    <row r="6133" spans="1:13">
      <c r="A6133" s="2">
        <v>34871</v>
      </c>
      <c r="B6133" s="1">
        <v>3576.9</v>
      </c>
      <c r="C6133" s="1">
        <v>3640.7</v>
      </c>
      <c r="D6133" s="1">
        <v>3517.5</v>
      </c>
      <c r="E6133" s="1">
        <v>3631.6</v>
      </c>
      <c r="I6133" s="3">
        <f t="shared" si="475"/>
        <v>1.5292571780032939E-2</v>
      </c>
      <c r="J6133" s="3">
        <f t="shared" si="476"/>
        <v>-1.5292571780032939E-2</v>
      </c>
      <c r="K6133" s="9">
        <f t="shared" si="477"/>
        <v>123.19999999999982</v>
      </c>
      <c r="L6133" s="9">
        <f t="shared" si="478"/>
        <v>54.699999999999818</v>
      </c>
      <c r="M6133" s="9">
        <f t="shared" si="479"/>
        <v>-54.699999999999818</v>
      </c>
    </row>
    <row r="6134" spans="1:13">
      <c r="A6134" s="2">
        <v>34870</v>
      </c>
      <c r="B6134" s="1">
        <v>3696.1</v>
      </c>
      <c r="C6134" s="1">
        <v>3697.6</v>
      </c>
      <c r="D6134" s="1">
        <v>3562.5</v>
      </c>
      <c r="E6134" s="1">
        <v>3576.9</v>
      </c>
      <c r="I6134" s="3">
        <f t="shared" si="475"/>
        <v>-3.2250209680473964E-2</v>
      </c>
      <c r="J6134" s="3">
        <f t="shared" si="476"/>
        <v>3.2250209680473964E-2</v>
      </c>
      <c r="K6134" s="9">
        <f t="shared" si="477"/>
        <v>135.09999999999991</v>
      </c>
      <c r="L6134" s="9">
        <f t="shared" si="478"/>
        <v>-119.19999999999982</v>
      </c>
      <c r="M6134" s="9">
        <f t="shared" si="479"/>
        <v>119.19999999999982</v>
      </c>
    </row>
    <row r="6135" spans="1:13">
      <c r="A6135" s="2">
        <v>34869</v>
      </c>
      <c r="B6135" s="1">
        <v>3717.8</v>
      </c>
      <c r="C6135" s="1">
        <v>3764.6</v>
      </c>
      <c r="D6135" s="1">
        <v>3673</v>
      </c>
      <c r="E6135" s="1">
        <v>3696.1</v>
      </c>
      <c r="I6135" s="3">
        <f t="shared" si="475"/>
        <v>-5.8367851955458258E-3</v>
      </c>
      <c r="J6135" s="3">
        <f t="shared" si="476"/>
        <v>5.8367851955458258E-3</v>
      </c>
      <c r="K6135" s="9">
        <f t="shared" si="477"/>
        <v>91.599999999999909</v>
      </c>
      <c r="L6135" s="9">
        <f t="shared" si="478"/>
        <v>-21.700000000000273</v>
      </c>
      <c r="M6135" s="9">
        <f t="shared" si="479"/>
        <v>21.700000000000273</v>
      </c>
    </row>
    <row r="6136" spans="1:13">
      <c r="A6136" s="2">
        <v>34866</v>
      </c>
      <c r="B6136" s="1">
        <v>3665</v>
      </c>
      <c r="C6136" s="1">
        <v>3731.1</v>
      </c>
      <c r="D6136" s="1">
        <v>3634.7</v>
      </c>
      <c r="E6136" s="1">
        <v>3717.8</v>
      </c>
      <c r="I6136" s="3">
        <f t="shared" si="475"/>
        <v>1.4406548431105098E-2</v>
      </c>
      <c r="J6136" s="3">
        <f t="shared" si="476"/>
        <v>-1.4406548431105098E-2</v>
      </c>
      <c r="K6136" s="9">
        <f t="shared" si="477"/>
        <v>96.400000000000091</v>
      </c>
      <c r="L6136" s="9">
        <f t="shared" si="478"/>
        <v>52.800000000000182</v>
      </c>
      <c r="M6136" s="9">
        <f t="shared" si="479"/>
        <v>-52.800000000000182</v>
      </c>
    </row>
    <row r="6137" spans="1:13">
      <c r="A6137" s="2">
        <v>34864</v>
      </c>
      <c r="B6137" s="1">
        <v>3788.5</v>
      </c>
      <c r="C6137" s="1">
        <v>3788.5</v>
      </c>
      <c r="D6137" s="1">
        <v>3648.2</v>
      </c>
      <c r="E6137" s="1">
        <v>3665</v>
      </c>
      <c r="I6137" s="3">
        <f t="shared" si="475"/>
        <v>-3.2777367254301651E-2</v>
      </c>
      <c r="J6137" s="3">
        <f t="shared" si="476"/>
        <v>3.2598653820773392E-2</v>
      </c>
      <c r="K6137" s="9">
        <f t="shared" si="477"/>
        <v>140.30000000000018</v>
      </c>
      <c r="L6137" s="9">
        <f t="shared" si="478"/>
        <v>-124.19999999999982</v>
      </c>
      <c r="M6137" s="9">
        <f t="shared" si="479"/>
        <v>123.5</v>
      </c>
    </row>
    <row r="6138" spans="1:13">
      <c r="A6138" s="2">
        <v>34863</v>
      </c>
      <c r="B6138" s="1">
        <v>3704.7</v>
      </c>
      <c r="C6138" s="1">
        <v>3792.1</v>
      </c>
      <c r="D6138" s="1">
        <v>3672.5</v>
      </c>
      <c r="E6138" s="1">
        <v>3789.2</v>
      </c>
      <c r="I6138" s="3">
        <f t="shared" si="475"/>
        <v>2.2808864415472238E-2</v>
      </c>
      <c r="J6138" s="3">
        <f t="shared" si="476"/>
        <v>-2.2808864415472238E-2</v>
      </c>
      <c r="K6138" s="9">
        <f t="shared" si="477"/>
        <v>119.59999999999991</v>
      </c>
      <c r="L6138" s="9">
        <f t="shared" si="478"/>
        <v>84.5</v>
      </c>
      <c r="M6138" s="9">
        <f t="shared" si="479"/>
        <v>-84.5</v>
      </c>
    </row>
    <row r="6139" spans="1:13">
      <c r="A6139" s="2">
        <v>34862</v>
      </c>
      <c r="B6139" s="1">
        <v>3670.6</v>
      </c>
      <c r="C6139" s="1">
        <v>3716.3</v>
      </c>
      <c r="D6139" s="1">
        <v>3588.1</v>
      </c>
      <c r="E6139" s="1">
        <v>3704.7</v>
      </c>
      <c r="I6139" s="3">
        <f t="shared" si="475"/>
        <v>9.2900343268130306E-3</v>
      </c>
      <c r="J6139" s="3">
        <f t="shared" si="476"/>
        <v>-9.2900343268130306E-3</v>
      </c>
      <c r="K6139" s="9">
        <f t="shared" si="477"/>
        <v>128.20000000000027</v>
      </c>
      <c r="L6139" s="9">
        <f t="shared" si="478"/>
        <v>34.099999999999909</v>
      </c>
      <c r="M6139" s="9">
        <f t="shared" si="479"/>
        <v>-34.099999999999909</v>
      </c>
    </row>
    <row r="6140" spans="1:13">
      <c r="A6140" s="2">
        <v>34859</v>
      </c>
      <c r="B6140" s="1">
        <v>3818.4</v>
      </c>
      <c r="C6140" s="1">
        <v>3819</v>
      </c>
      <c r="D6140" s="1">
        <v>3637.2</v>
      </c>
      <c r="E6140" s="1">
        <v>3670.6</v>
      </c>
      <c r="I6140" s="3">
        <f t="shared" si="475"/>
        <v>-3.8707311963125962E-2</v>
      </c>
      <c r="J6140" s="3">
        <f t="shared" si="476"/>
        <v>3.8707311963125962E-2</v>
      </c>
      <c r="K6140" s="9">
        <f t="shared" si="477"/>
        <v>181.80000000000018</v>
      </c>
      <c r="L6140" s="9">
        <f t="shared" si="478"/>
        <v>-147.80000000000018</v>
      </c>
      <c r="M6140" s="9">
        <f t="shared" si="479"/>
        <v>147.80000000000018</v>
      </c>
    </row>
    <row r="6141" spans="1:13">
      <c r="A6141" s="2">
        <v>34858</v>
      </c>
      <c r="B6141" s="1">
        <v>3808.1</v>
      </c>
      <c r="C6141" s="1">
        <v>3881.7</v>
      </c>
      <c r="D6141" s="1">
        <v>3723.8</v>
      </c>
      <c r="E6141" s="1">
        <v>3818.4</v>
      </c>
      <c r="I6141" s="3">
        <f t="shared" si="475"/>
        <v>2.7047609043880628E-3</v>
      </c>
      <c r="J6141" s="3">
        <f t="shared" si="476"/>
        <v>-2.7047609043880628E-3</v>
      </c>
      <c r="K6141" s="9">
        <f t="shared" si="477"/>
        <v>157.89999999999964</v>
      </c>
      <c r="L6141" s="9">
        <f t="shared" si="478"/>
        <v>10.300000000000182</v>
      </c>
      <c r="M6141" s="9">
        <f t="shared" si="479"/>
        <v>-10.300000000000182</v>
      </c>
    </row>
    <row r="6142" spans="1:13">
      <c r="A6142" s="2">
        <v>34857</v>
      </c>
      <c r="B6142" s="1">
        <v>3933.2</v>
      </c>
      <c r="C6142" s="1">
        <v>3938.7</v>
      </c>
      <c r="D6142" s="1">
        <v>3780.6</v>
      </c>
      <c r="E6142" s="1">
        <v>3808.1</v>
      </c>
      <c r="I6142" s="3">
        <f t="shared" si="475"/>
        <v>-3.1806162920776954E-2</v>
      </c>
      <c r="J6142" s="3">
        <f t="shared" si="476"/>
        <v>3.1806162920776954E-2</v>
      </c>
      <c r="K6142" s="9">
        <f t="shared" si="477"/>
        <v>158.09999999999991</v>
      </c>
      <c r="L6142" s="9">
        <f t="shared" si="478"/>
        <v>-125.09999999999991</v>
      </c>
      <c r="M6142" s="9">
        <f t="shared" si="479"/>
        <v>125.09999999999991</v>
      </c>
    </row>
    <row r="6143" spans="1:13">
      <c r="A6143" s="2">
        <v>34856</v>
      </c>
      <c r="B6143" s="1">
        <v>4062.8</v>
      </c>
      <c r="C6143" s="1">
        <v>4062.8</v>
      </c>
      <c r="D6143" s="1">
        <v>3898</v>
      </c>
      <c r="E6143" s="1">
        <v>3933.2</v>
      </c>
      <c r="I6143" s="3">
        <f t="shared" si="475"/>
        <v>-3.1899182829575753E-2</v>
      </c>
      <c r="J6143" s="3">
        <f t="shared" si="476"/>
        <v>3.1899182829575753E-2</v>
      </c>
      <c r="K6143" s="9">
        <f t="shared" si="477"/>
        <v>164.80000000000018</v>
      </c>
      <c r="L6143" s="9">
        <f t="shared" si="478"/>
        <v>-129.60000000000036</v>
      </c>
      <c r="M6143" s="9">
        <f t="shared" si="479"/>
        <v>129.60000000000036</v>
      </c>
    </row>
    <row r="6144" spans="1:13">
      <c r="A6144" s="2">
        <v>34855</v>
      </c>
      <c r="B6144" s="1">
        <v>3966.4</v>
      </c>
      <c r="C6144" s="1">
        <v>4071.7</v>
      </c>
      <c r="D6144" s="1">
        <v>3966.4</v>
      </c>
      <c r="E6144" s="1">
        <v>4062.8</v>
      </c>
      <c r="I6144" s="3">
        <f t="shared" si="475"/>
        <v>2.4304154901169849E-2</v>
      </c>
      <c r="J6144" s="3">
        <f t="shared" si="476"/>
        <v>-2.4304154901169849E-2</v>
      </c>
      <c r="K6144" s="9">
        <f t="shared" si="477"/>
        <v>105.29999999999973</v>
      </c>
      <c r="L6144" s="9">
        <f t="shared" si="478"/>
        <v>96.400000000000091</v>
      </c>
      <c r="M6144" s="9">
        <f t="shared" si="479"/>
        <v>-96.400000000000091</v>
      </c>
    </row>
    <row r="6145" spans="1:13">
      <c r="A6145" s="2">
        <v>34852</v>
      </c>
      <c r="B6145" s="1">
        <v>3791</v>
      </c>
      <c r="C6145" s="1">
        <v>3982.4</v>
      </c>
      <c r="D6145" s="1">
        <v>3791</v>
      </c>
      <c r="E6145" s="1">
        <v>3966.4</v>
      </c>
      <c r="I6145" s="3">
        <f t="shared" si="475"/>
        <v>5.111965019212935E-2</v>
      </c>
      <c r="J6145" s="3">
        <f t="shared" si="476"/>
        <v>-4.6267475600105537E-2</v>
      </c>
      <c r="K6145" s="9">
        <f t="shared" si="477"/>
        <v>191.40000000000009</v>
      </c>
      <c r="L6145" s="9">
        <f t="shared" si="478"/>
        <v>192.90000000000009</v>
      </c>
      <c r="M6145" s="9">
        <f t="shared" si="479"/>
        <v>-175.40000000000009</v>
      </c>
    </row>
    <row r="6146" spans="1:13">
      <c r="A6146" s="2">
        <v>34851</v>
      </c>
      <c r="B6146" s="1">
        <v>3720.5</v>
      </c>
      <c r="C6146" s="1">
        <v>3783.6</v>
      </c>
      <c r="D6146" s="1">
        <v>3658.6</v>
      </c>
      <c r="E6146" s="1">
        <v>3773.5</v>
      </c>
      <c r="I6146" s="3">
        <f t="shared" si="475"/>
        <v>1.4245397124042467E-2</v>
      </c>
      <c r="J6146" s="3">
        <f t="shared" si="476"/>
        <v>-1.4245397124042467E-2</v>
      </c>
      <c r="K6146" s="9">
        <f t="shared" si="477"/>
        <v>125</v>
      </c>
      <c r="L6146" s="9">
        <f t="shared" si="478"/>
        <v>53</v>
      </c>
      <c r="M6146" s="9">
        <f t="shared" si="479"/>
        <v>-53</v>
      </c>
    </row>
    <row r="6147" spans="1:13">
      <c r="A6147" s="2">
        <v>34850</v>
      </c>
      <c r="B6147" s="1">
        <v>3706.8</v>
      </c>
      <c r="C6147" s="1">
        <v>3828.8</v>
      </c>
      <c r="D6147" s="1">
        <v>3684.6</v>
      </c>
      <c r="E6147" s="1">
        <v>3720.5</v>
      </c>
      <c r="I6147" s="3">
        <f t="shared" si="475"/>
        <v>3.6959102190568193E-3</v>
      </c>
      <c r="J6147" s="3">
        <f t="shared" si="476"/>
        <v>-3.6959102190568193E-3</v>
      </c>
      <c r="K6147" s="9">
        <f t="shared" si="477"/>
        <v>144.20000000000027</v>
      </c>
      <c r="L6147" s="9">
        <f t="shared" si="478"/>
        <v>13.699999999999818</v>
      </c>
      <c r="M6147" s="9">
        <f t="shared" si="479"/>
        <v>-13.699999999999818</v>
      </c>
    </row>
    <row r="6148" spans="1:13">
      <c r="A6148" s="2">
        <v>34849</v>
      </c>
      <c r="B6148" s="1">
        <v>3896.3</v>
      </c>
      <c r="C6148" s="1">
        <v>3913.5</v>
      </c>
      <c r="D6148" s="1">
        <v>3698.7</v>
      </c>
      <c r="E6148" s="1">
        <v>3706.8</v>
      </c>
      <c r="I6148" s="3">
        <f t="shared" si="475"/>
        <v>-4.8635885327105201E-2</v>
      </c>
      <c r="J6148" s="3">
        <f t="shared" si="476"/>
        <v>4.8635885327105201E-2</v>
      </c>
      <c r="K6148" s="9">
        <f t="shared" si="477"/>
        <v>214.80000000000018</v>
      </c>
      <c r="L6148" s="9">
        <f t="shared" si="478"/>
        <v>-189.5</v>
      </c>
      <c r="M6148" s="9">
        <f t="shared" si="479"/>
        <v>189.5</v>
      </c>
    </row>
    <row r="6149" spans="1:13">
      <c r="A6149" s="2">
        <v>34848</v>
      </c>
      <c r="B6149" s="1">
        <v>3903.2</v>
      </c>
      <c r="C6149" s="1">
        <v>3903.2</v>
      </c>
      <c r="D6149" s="1">
        <v>3797.2</v>
      </c>
      <c r="E6149" s="1">
        <v>3896.3</v>
      </c>
      <c r="I6149" s="3">
        <f t="shared" si="475"/>
        <v>-2.202361136008581E-3</v>
      </c>
      <c r="J6149" s="3">
        <f t="shared" si="476"/>
        <v>1.7677802828447522E-3</v>
      </c>
      <c r="K6149" s="9">
        <f t="shared" si="477"/>
        <v>106</v>
      </c>
      <c r="L6149" s="9">
        <f t="shared" si="478"/>
        <v>-8.5999999999999091</v>
      </c>
      <c r="M6149" s="9">
        <f t="shared" si="479"/>
        <v>6.8999999999996362</v>
      </c>
    </row>
    <row r="6150" spans="1:13">
      <c r="A6150" s="2">
        <v>34845</v>
      </c>
      <c r="B6150" s="1">
        <v>4017.2</v>
      </c>
      <c r="C6150" s="1">
        <v>4017.2</v>
      </c>
      <c r="D6150" s="1">
        <v>3904.9</v>
      </c>
      <c r="E6150" s="1">
        <v>3904.9</v>
      </c>
      <c r="I6150" s="3">
        <f t="shared" si="475"/>
        <v>-2.8365970788026575E-2</v>
      </c>
      <c r="J6150" s="3">
        <f t="shared" si="476"/>
        <v>2.7954794384148097E-2</v>
      </c>
      <c r="K6150" s="9">
        <f t="shared" si="477"/>
        <v>112.29999999999973</v>
      </c>
      <c r="L6150" s="9">
        <f t="shared" si="478"/>
        <v>-114</v>
      </c>
      <c r="M6150" s="9">
        <f t="shared" si="479"/>
        <v>112.29999999999973</v>
      </c>
    </row>
    <row r="6151" spans="1:13">
      <c r="A6151" s="2">
        <v>34844</v>
      </c>
      <c r="B6151" s="1">
        <v>4099.5</v>
      </c>
      <c r="C6151" s="1">
        <v>4185.3</v>
      </c>
      <c r="D6151" s="1">
        <v>4010.1</v>
      </c>
      <c r="E6151" s="1">
        <v>4018.9</v>
      </c>
      <c r="I6151" s="3">
        <f t="shared" si="475"/>
        <v>-1.9660934260275622E-2</v>
      </c>
      <c r="J6151" s="3">
        <f t="shared" si="476"/>
        <v>1.9660934260275622E-2</v>
      </c>
      <c r="K6151" s="9">
        <f t="shared" si="477"/>
        <v>175.20000000000027</v>
      </c>
      <c r="L6151" s="9">
        <f t="shared" si="478"/>
        <v>-80.599999999999909</v>
      </c>
      <c r="M6151" s="9">
        <f t="shared" si="479"/>
        <v>80.599999999999909</v>
      </c>
    </row>
    <row r="6152" spans="1:13">
      <c r="A6152" s="2">
        <v>34843</v>
      </c>
      <c r="B6152" s="1">
        <v>4048.7</v>
      </c>
      <c r="C6152" s="1">
        <v>4150.6000000000004</v>
      </c>
      <c r="D6152" s="1">
        <v>4037</v>
      </c>
      <c r="E6152" s="1">
        <v>4099.5</v>
      </c>
      <c r="I6152" s="3">
        <f t="shared" si="475"/>
        <v>1.2547237384839623E-2</v>
      </c>
      <c r="J6152" s="3">
        <f t="shared" si="476"/>
        <v>-1.2547237384839623E-2</v>
      </c>
      <c r="K6152" s="9">
        <f t="shared" si="477"/>
        <v>113.60000000000036</v>
      </c>
      <c r="L6152" s="9">
        <f t="shared" si="478"/>
        <v>50.800000000000182</v>
      </c>
      <c r="M6152" s="9">
        <f t="shared" si="479"/>
        <v>-50.800000000000182</v>
      </c>
    </row>
    <row r="6153" spans="1:13">
      <c r="A6153" s="2">
        <v>34842</v>
      </c>
      <c r="B6153" s="1">
        <v>4033.7</v>
      </c>
      <c r="C6153" s="1">
        <v>4111.6000000000004</v>
      </c>
      <c r="D6153" s="1">
        <v>4026.7</v>
      </c>
      <c r="E6153" s="1">
        <v>4048.7</v>
      </c>
      <c r="I6153" s="3">
        <f t="shared" si="475"/>
        <v>3.7186702035352159E-3</v>
      </c>
      <c r="J6153" s="3">
        <f t="shared" si="476"/>
        <v>-3.7186702035352159E-3</v>
      </c>
      <c r="K6153" s="9">
        <f t="shared" si="477"/>
        <v>84.900000000000546</v>
      </c>
      <c r="L6153" s="9">
        <f t="shared" si="478"/>
        <v>15</v>
      </c>
      <c r="M6153" s="9">
        <f t="shared" si="479"/>
        <v>-15</v>
      </c>
    </row>
    <row r="6154" spans="1:13">
      <c r="A6154" s="2">
        <v>34841</v>
      </c>
      <c r="B6154" s="1">
        <v>3950</v>
      </c>
      <c r="C6154" s="1">
        <v>4044.3</v>
      </c>
      <c r="D6154" s="1">
        <v>3934.6</v>
      </c>
      <c r="E6154" s="1">
        <v>4033.7</v>
      </c>
      <c r="I6154" s="3">
        <f t="shared" si="475"/>
        <v>2.1189873417721473E-2</v>
      </c>
      <c r="J6154" s="3">
        <f t="shared" si="476"/>
        <v>-2.1189873417721473E-2</v>
      </c>
      <c r="K6154" s="9">
        <f t="shared" si="477"/>
        <v>109.70000000000027</v>
      </c>
      <c r="L6154" s="9">
        <f t="shared" si="478"/>
        <v>83.699999999999818</v>
      </c>
      <c r="M6154" s="9">
        <f t="shared" si="479"/>
        <v>-83.699999999999818</v>
      </c>
    </row>
    <row r="6155" spans="1:13">
      <c r="A6155" s="2">
        <v>34838</v>
      </c>
      <c r="B6155" s="1">
        <v>4004.7</v>
      </c>
      <c r="C6155" s="1">
        <v>4004.7</v>
      </c>
      <c r="D6155" s="1">
        <v>3886.9</v>
      </c>
      <c r="E6155" s="1">
        <v>3950</v>
      </c>
      <c r="I6155" s="3">
        <f t="shared" si="475"/>
        <v>-1.4471057884231538E-2</v>
      </c>
      <c r="J6155" s="3">
        <f t="shared" si="476"/>
        <v>1.365895073288881E-2</v>
      </c>
      <c r="K6155" s="9">
        <f t="shared" si="477"/>
        <v>117.79999999999973</v>
      </c>
      <c r="L6155" s="9">
        <f t="shared" si="478"/>
        <v>-58</v>
      </c>
      <c r="M6155" s="9">
        <f t="shared" si="479"/>
        <v>54.699999999999818</v>
      </c>
    </row>
    <row r="6156" spans="1:13">
      <c r="A6156" s="2">
        <v>34837</v>
      </c>
      <c r="B6156" s="1">
        <v>3964.3</v>
      </c>
      <c r="C6156" s="1">
        <v>4038</v>
      </c>
      <c r="D6156" s="1">
        <v>3949.7</v>
      </c>
      <c r="E6156" s="1">
        <v>4008</v>
      </c>
      <c r="I6156" s="3">
        <f t="shared" si="475"/>
        <v>1.1023383699518153E-2</v>
      </c>
      <c r="J6156" s="3">
        <f t="shared" si="476"/>
        <v>-1.1023383699518153E-2</v>
      </c>
      <c r="K6156" s="9">
        <f t="shared" si="477"/>
        <v>88.300000000000182</v>
      </c>
      <c r="L6156" s="9">
        <f t="shared" si="478"/>
        <v>43.699999999999818</v>
      </c>
      <c r="M6156" s="9">
        <f t="shared" si="479"/>
        <v>-43.699999999999818</v>
      </c>
    </row>
    <row r="6157" spans="1:13">
      <c r="A6157" s="2">
        <v>34836</v>
      </c>
      <c r="B6157" s="1">
        <v>3846.1</v>
      </c>
      <c r="C6157" s="1">
        <v>3977.7</v>
      </c>
      <c r="D6157" s="1">
        <v>3846.1</v>
      </c>
      <c r="E6157" s="1">
        <v>3964.3</v>
      </c>
      <c r="I6157" s="3">
        <f t="shared" ref="I6157:I6220" si="480">(E6157-E6158)/E6158</f>
        <v>3.3688821673489681E-2</v>
      </c>
      <c r="J6157" s="3">
        <f t="shared" ref="J6157:J6220" si="481">(B6157-E6157)/B6157</f>
        <v>-3.0732430254023627E-2</v>
      </c>
      <c r="K6157" s="9">
        <f t="shared" ref="K6157:K6220" si="482">(C6157-D6157)</f>
        <v>131.59999999999991</v>
      </c>
      <c r="L6157" s="9">
        <f t="shared" ref="L6157:L6220" si="483">(E6157-E6158)</f>
        <v>129.20000000000027</v>
      </c>
      <c r="M6157" s="9">
        <f t="shared" ref="M6157:M6220" si="484">B6157-E6157</f>
        <v>-118.20000000000027</v>
      </c>
    </row>
    <row r="6158" spans="1:13">
      <c r="A6158" s="2">
        <v>34835</v>
      </c>
      <c r="B6158" s="1">
        <v>3894</v>
      </c>
      <c r="C6158" s="1">
        <v>3895.5</v>
      </c>
      <c r="D6158" s="1">
        <v>3786.9</v>
      </c>
      <c r="E6158" s="1">
        <v>3835.1</v>
      </c>
      <c r="I6158" s="3">
        <f t="shared" si="480"/>
        <v>-1.5125834617360065E-2</v>
      </c>
      <c r="J6158" s="3">
        <f t="shared" si="481"/>
        <v>1.5125834617360065E-2</v>
      </c>
      <c r="K6158" s="9">
        <f t="shared" si="482"/>
        <v>108.59999999999991</v>
      </c>
      <c r="L6158" s="9">
        <f t="shared" si="483"/>
        <v>-58.900000000000091</v>
      </c>
      <c r="M6158" s="9">
        <f t="shared" si="484"/>
        <v>58.900000000000091</v>
      </c>
    </row>
    <row r="6159" spans="1:13">
      <c r="A6159" s="2">
        <v>34834</v>
      </c>
      <c r="B6159" s="1">
        <v>3998.3</v>
      </c>
      <c r="C6159" s="1">
        <v>4044.3</v>
      </c>
      <c r="D6159" s="1">
        <v>3881.8</v>
      </c>
      <c r="E6159" s="1">
        <v>3894</v>
      </c>
      <c r="I6159" s="3">
        <f t="shared" si="480"/>
        <v>-2.6086086586799433E-2</v>
      </c>
      <c r="J6159" s="3">
        <f t="shared" si="481"/>
        <v>2.6086086586799433E-2</v>
      </c>
      <c r="K6159" s="9">
        <f t="shared" si="482"/>
        <v>162.5</v>
      </c>
      <c r="L6159" s="9">
        <f t="shared" si="483"/>
        <v>-104.30000000000018</v>
      </c>
      <c r="M6159" s="9">
        <f t="shared" si="484"/>
        <v>104.30000000000018</v>
      </c>
    </row>
    <row r="6160" spans="1:13">
      <c r="A6160" s="2">
        <v>34831</v>
      </c>
      <c r="B6160" s="1">
        <v>3951</v>
      </c>
      <c r="C6160" s="1">
        <v>3999.6</v>
      </c>
      <c r="D6160" s="1">
        <v>3919.1</v>
      </c>
      <c r="E6160" s="1">
        <v>3998.3</v>
      </c>
      <c r="I6160" s="3">
        <f t="shared" si="480"/>
        <v>1.1971652746140263E-2</v>
      </c>
      <c r="J6160" s="3">
        <f t="shared" si="481"/>
        <v>-1.1971652746140263E-2</v>
      </c>
      <c r="K6160" s="9">
        <f t="shared" si="482"/>
        <v>80.5</v>
      </c>
      <c r="L6160" s="9">
        <f t="shared" si="483"/>
        <v>47.300000000000182</v>
      </c>
      <c r="M6160" s="9">
        <f t="shared" si="484"/>
        <v>-47.300000000000182</v>
      </c>
    </row>
    <row r="6161" spans="1:13">
      <c r="A6161" s="2">
        <v>34830</v>
      </c>
      <c r="B6161" s="1">
        <v>4050.4</v>
      </c>
      <c r="C6161" s="1">
        <v>4079.6</v>
      </c>
      <c r="D6161" s="1">
        <v>3927.1</v>
      </c>
      <c r="E6161" s="1">
        <v>3951</v>
      </c>
      <c r="I6161" s="3">
        <f t="shared" si="480"/>
        <v>-2.4540786095200495E-2</v>
      </c>
      <c r="J6161" s="3">
        <f t="shared" si="481"/>
        <v>2.4540786095200495E-2</v>
      </c>
      <c r="K6161" s="9">
        <f t="shared" si="482"/>
        <v>152.5</v>
      </c>
      <c r="L6161" s="9">
        <f t="shared" si="483"/>
        <v>-99.400000000000091</v>
      </c>
      <c r="M6161" s="9">
        <f t="shared" si="484"/>
        <v>99.400000000000091</v>
      </c>
    </row>
    <row r="6162" spans="1:13">
      <c r="A6162" s="2">
        <v>34829</v>
      </c>
      <c r="B6162" s="1">
        <v>4065.4</v>
      </c>
      <c r="C6162" s="1">
        <v>4152.5</v>
      </c>
      <c r="D6162" s="1">
        <v>4033.7</v>
      </c>
      <c r="E6162" s="1">
        <v>4050.4</v>
      </c>
      <c r="I6162" s="3">
        <f t="shared" si="480"/>
        <v>-3.6896738328331775E-3</v>
      </c>
      <c r="J6162" s="3">
        <f t="shared" si="481"/>
        <v>3.6896738328331775E-3</v>
      </c>
      <c r="K6162" s="9">
        <f t="shared" si="482"/>
        <v>118.80000000000018</v>
      </c>
      <c r="L6162" s="9">
        <f t="shared" si="483"/>
        <v>-15</v>
      </c>
      <c r="M6162" s="9">
        <f t="shared" si="484"/>
        <v>15</v>
      </c>
    </row>
    <row r="6163" spans="1:13">
      <c r="A6163" s="2">
        <v>34828</v>
      </c>
      <c r="B6163" s="1">
        <v>3915.4</v>
      </c>
      <c r="C6163" s="1">
        <v>4091.5</v>
      </c>
      <c r="D6163" s="1">
        <v>3915.4</v>
      </c>
      <c r="E6163" s="1">
        <v>4065.4</v>
      </c>
      <c r="I6163" s="3">
        <f t="shared" si="480"/>
        <v>3.8628583107659362E-2</v>
      </c>
      <c r="J6163" s="3">
        <f t="shared" si="481"/>
        <v>-3.8310262042192365E-2</v>
      </c>
      <c r="K6163" s="9">
        <f t="shared" si="482"/>
        <v>176.09999999999991</v>
      </c>
      <c r="L6163" s="9">
        <f t="shared" si="483"/>
        <v>151.20000000000027</v>
      </c>
      <c r="M6163" s="9">
        <f t="shared" si="484"/>
        <v>-150</v>
      </c>
    </row>
    <row r="6164" spans="1:13">
      <c r="A6164" s="2">
        <v>34827</v>
      </c>
      <c r="B6164" s="1">
        <v>4008.2</v>
      </c>
      <c r="C6164" s="1">
        <v>4008.2</v>
      </c>
      <c r="D6164" s="1">
        <v>3900.3</v>
      </c>
      <c r="E6164" s="1">
        <v>3914.2</v>
      </c>
      <c r="I6164" s="3">
        <f t="shared" si="480"/>
        <v>-2.3451923556708748E-2</v>
      </c>
      <c r="J6164" s="3">
        <f t="shared" si="481"/>
        <v>2.3451923556708748E-2</v>
      </c>
      <c r="K6164" s="9">
        <f t="shared" si="482"/>
        <v>107.89999999999964</v>
      </c>
      <c r="L6164" s="9">
        <f t="shared" si="483"/>
        <v>-94</v>
      </c>
      <c r="M6164" s="9">
        <f t="shared" si="484"/>
        <v>94</v>
      </c>
    </row>
    <row r="6165" spans="1:13">
      <c r="A6165" s="2">
        <v>34824</v>
      </c>
      <c r="B6165" s="1">
        <v>4043.9</v>
      </c>
      <c r="C6165" s="1">
        <v>4167.6000000000004</v>
      </c>
      <c r="D6165" s="1">
        <v>3985.9</v>
      </c>
      <c r="E6165" s="1">
        <v>4008.2</v>
      </c>
      <c r="I6165" s="3">
        <f t="shared" si="480"/>
        <v>-8.8281114765449871E-3</v>
      </c>
      <c r="J6165" s="3">
        <f t="shared" si="481"/>
        <v>8.8281114765449871E-3</v>
      </c>
      <c r="K6165" s="9">
        <f t="shared" si="482"/>
        <v>181.70000000000027</v>
      </c>
      <c r="L6165" s="9">
        <f t="shared" si="483"/>
        <v>-35.700000000000273</v>
      </c>
      <c r="M6165" s="9">
        <f t="shared" si="484"/>
        <v>35.700000000000273</v>
      </c>
    </row>
    <row r="6166" spans="1:13">
      <c r="A6166" s="2">
        <v>34823</v>
      </c>
      <c r="B6166" s="1">
        <v>3975.9</v>
      </c>
      <c r="C6166" s="1">
        <v>4069</v>
      </c>
      <c r="D6166" s="1">
        <v>3943.9</v>
      </c>
      <c r="E6166" s="1">
        <v>4043.9</v>
      </c>
      <c r="I6166" s="3">
        <f t="shared" si="480"/>
        <v>1.7103045851253804E-2</v>
      </c>
      <c r="J6166" s="3">
        <f t="shared" si="481"/>
        <v>-1.7103045851253804E-2</v>
      </c>
      <c r="K6166" s="9">
        <f t="shared" si="482"/>
        <v>125.09999999999991</v>
      </c>
      <c r="L6166" s="9">
        <f t="shared" si="483"/>
        <v>68</v>
      </c>
      <c r="M6166" s="9">
        <f t="shared" si="484"/>
        <v>-68</v>
      </c>
    </row>
    <row r="6167" spans="1:13">
      <c r="A6167" s="2">
        <v>34822</v>
      </c>
      <c r="B6167" s="1">
        <v>3864.8</v>
      </c>
      <c r="C6167" s="1">
        <v>4054.4</v>
      </c>
      <c r="D6167" s="1">
        <v>3864.8</v>
      </c>
      <c r="E6167" s="1">
        <v>3975.9</v>
      </c>
      <c r="I6167" s="3">
        <f t="shared" si="480"/>
        <v>2.9625793085588527E-2</v>
      </c>
      <c r="J6167" s="3">
        <f t="shared" si="481"/>
        <v>-2.8746636307182754E-2</v>
      </c>
      <c r="K6167" s="9">
        <f t="shared" si="482"/>
        <v>189.59999999999991</v>
      </c>
      <c r="L6167" s="9">
        <f t="shared" si="483"/>
        <v>114.40000000000009</v>
      </c>
      <c r="M6167" s="9">
        <f t="shared" si="484"/>
        <v>-111.09999999999991</v>
      </c>
    </row>
    <row r="6168" spans="1:13">
      <c r="A6168" s="2">
        <v>34821</v>
      </c>
      <c r="B6168" s="1">
        <v>3813.7</v>
      </c>
      <c r="C6168" s="1">
        <v>3879.9</v>
      </c>
      <c r="D6168" s="1">
        <v>3726.4</v>
      </c>
      <c r="E6168" s="1">
        <v>3861.5</v>
      </c>
      <c r="I6168" s="3">
        <f t="shared" si="480"/>
        <v>1.2533759865747222E-2</v>
      </c>
      <c r="J6168" s="3">
        <f t="shared" si="481"/>
        <v>-1.2533759865747222E-2</v>
      </c>
      <c r="K6168" s="9">
        <f t="shared" si="482"/>
        <v>153.5</v>
      </c>
      <c r="L6168" s="9">
        <f t="shared" si="483"/>
        <v>47.800000000000182</v>
      </c>
      <c r="M6168" s="9">
        <f t="shared" si="484"/>
        <v>-47.800000000000182</v>
      </c>
    </row>
    <row r="6169" spans="1:13">
      <c r="A6169" s="2">
        <v>34817</v>
      </c>
      <c r="B6169" s="1">
        <v>3851</v>
      </c>
      <c r="C6169" s="1">
        <v>3929.4</v>
      </c>
      <c r="D6169" s="1">
        <v>3786.3</v>
      </c>
      <c r="E6169" s="1">
        <v>3813.7</v>
      </c>
      <c r="I6169" s="3">
        <f t="shared" si="480"/>
        <v>-9.6857958971696134E-3</v>
      </c>
      <c r="J6169" s="3">
        <f t="shared" si="481"/>
        <v>9.6857958971696134E-3</v>
      </c>
      <c r="K6169" s="9">
        <f t="shared" si="482"/>
        <v>143.09999999999991</v>
      </c>
      <c r="L6169" s="9">
        <f t="shared" si="483"/>
        <v>-37.300000000000182</v>
      </c>
      <c r="M6169" s="9">
        <f t="shared" si="484"/>
        <v>37.300000000000182</v>
      </c>
    </row>
    <row r="6170" spans="1:13">
      <c r="A6170" s="2">
        <v>34816</v>
      </c>
      <c r="B6170" s="1">
        <v>3825.8</v>
      </c>
      <c r="C6170" s="1">
        <v>3913.1</v>
      </c>
      <c r="D6170" s="1">
        <v>3791.3</v>
      </c>
      <c r="E6170" s="1">
        <v>3851</v>
      </c>
      <c r="I6170" s="3">
        <f t="shared" si="480"/>
        <v>6.58685765068739E-3</v>
      </c>
      <c r="J6170" s="3">
        <f t="shared" si="481"/>
        <v>-6.58685765068739E-3</v>
      </c>
      <c r="K6170" s="9">
        <f t="shared" si="482"/>
        <v>121.79999999999973</v>
      </c>
      <c r="L6170" s="9">
        <f t="shared" si="483"/>
        <v>25.199999999999818</v>
      </c>
      <c r="M6170" s="9">
        <f t="shared" si="484"/>
        <v>-25.199999999999818</v>
      </c>
    </row>
    <row r="6171" spans="1:13">
      <c r="A6171" s="2">
        <v>34815</v>
      </c>
      <c r="B6171" s="1">
        <v>3699.3</v>
      </c>
      <c r="C6171" s="1">
        <v>3911.6</v>
      </c>
      <c r="D6171" s="1">
        <v>3699.3</v>
      </c>
      <c r="E6171" s="1">
        <v>3825.8</v>
      </c>
      <c r="I6171" s="3">
        <f t="shared" si="480"/>
        <v>3.4251574707361322E-2</v>
      </c>
      <c r="J6171" s="3">
        <f t="shared" si="481"/>
        <v>-3.4195658638120727E-2</v>
      </c>
      <c r="K6171" s="9">
        <f t="shared" si="482"/>
        <v>212.29999999999973</v>
      </c>
      <c r="L6171" s="9">
        <f t="shared" si="483"/>
        <v>126.70000000000027</v>
      </c>
      <c r="M6171" s="9">
        <f t="shared" si="484"/>
        <v>-126.5</v>
      </c>
    </row>
    <row r="6172" spans="1:13">
      <c r="A6172" s="2">
        <v>34814</v>
      </c>
      <c r="B6172" s="1">
        <v>3512.8</v>
      </c>
      <c r="C6172" s="1">
        <v>3777.8</v>
      </c>
      <c r="D6172" s="1">
        <v>3474.6</v>
      </c>
      <c r="E6172" s="1">
        <v>3699.1</v>
      </c>
      <c r="I6172" s="3">
        <f t="shared" si="480"/>
        <v>5.3034616260532831E-2</v>
      </c>
      <c r="J6172" s="3">
        <f t="shared" si="481"/>
        <v>-5.3034616260532831E-2</v>
      </c>
      <c r="K6172" s="9">
        <f t="shared" si="482"/>
        <v>303.20000000000027</v>
      </c>
      <c r="L6172" s="9">
        <f t="shared" si="483"/>
        <v>186.29999999999973</v>
      </c>
      <c r="M6172" s="9">
        <f t="shared" si="484"/>
        <v>-186.29999999999973</v>
      </c>
    </row>
    <row r="6173" spans="1:13">
      <c r="A6173" s="2">
        <v>34813</v>
      </c>
      <c r="B6173" s="1">
        <v>3384.2</v>
      </c>
      <c r="C6173" s="1">
        <v>3517.7</v>
      </c>
      <c r="D6173" s="1">
        <v>3377</v>
      </c>
      <c r="E6173" s="1">
        <v>3512.8</v>
      </c>
      <c r="I6173" s="3">
        <f t="shared" si="480"/>
        <v>3.8000118196324206E-2</v>
      </c>
      <c r="J6173" s="3">
        <f t="shared" si="481"/>
        <v>-3.8000118196324206E-2</v>
      </c>
      <c r="K6173" s="9">
        <f t="shared" si="482"/>
        <v>140.69999999999982</v>
      </c>
      <c r="L6173" s="9">
        <f t="shared" si="483"/>
        <v>128.60000000000036</v>
      </c>
      <c r="M6173" s="9">
        <f t="shared" si="484"/>
        <v>-128.60000000000036</v>
      </c>
    </row>
    <row r="6174" spans="1:13">
      <c r="A6174" s="2">
        <v>34809</v>
      </c>
      <c r="B6174" s="1">
        <v>3330.6</v>
      </c>
      <c r="C6174" s="1">
        <v>3403.3</v>
      </c>
      <c r="D6174" s="1">
        <v>3265.3</v>
      </c>
      <c r="E6174" s="1">
        <v>3384.2</v>
      </c>
      <c r="I6174" s="3">
        <f t="shared" si="480"/>
        <v>1.6093196421065246E-2</v>
      </c>
      <c r="J6174" s="3">
        <f t="shared" si="481"/>
        <v>-1.6093196421065246E-2</v>
      </c>
      <c r="K6174" s="9">
        <f t="shared" si="482"/>
        <v>138</v>
      </c>
      <c r="L6174" s="9">
        <f t="shared" si="483"/>
        <v>53.599999999999909</v>
      </c>
      <c r="M6174" s="9">
        <f t="shared" si="484"/>
        <v>-53.599999999999909</v>
      </c>
    </row>
    <row r="6175" spans="1:13">
      <c r="A6175" s="2">
        <v>34808</v>
      </c>
      <c r="B6175" s="1">
        <v>3193.9</v>
      </c>
      <c r="C6175" s="1">
        <v>3342.1</v>
      </c>
      <c r="D6175" s="1">
        <v>3178.2</v>
      </c>
      <c r="E6175" s="1">
        <v>3330.6</v>
      </c>
      <c r="I6175" s="3">
        <f t="shared" si="480"/>
        <v>4.2800338144588064E-2</v>
      </c>
      <c r="J6175" s="3">
        <f t="shared" si="481"/>
        <v>-4.2800338144588064E-2</v>
      </c>
      <c r="K6175" s="9">
        <f t="shared" si="482"/>
        <v>163.90000000000009</v>
      </c>
      <c r="L6175" s="9">
        <f t="shared" si="483"/>
        <v>136.69999999999982</v>
      </c>
      <c r="M6175" s="9">
        <f t="shared" si="484"/>
        <v>-136.69999999999982</v>
      </c>
    </row>
    <row r="6176" spans="1:13">
      <c r="A6176" s="2">
        <v>34807</v>
      </c>
      <c r="B6176" s="1">
        <v>3113.1</v>
      </c>
      <c r="C6176" s="1">
        <v>3198.4</v>
      </c>
      <c r="D6176" s="1">
        <v>3080.7</v>
      </c>
      <c r="E6176" s="1">
        <v>3193.9</v>
      </c>
      <c r="I6176" s="3">
        <f t="shared" si="480"/>
        <v>2.5954836015547263E-2</v>
      </c>
      <c r="J6176" s="3">
        <f t="shared" si="481"/>
        <v>-2.5954836015547263E-2</v>
      </c>
      <c r="K6176" s="9">
        <f t="shared" si="482"/>
        <v>117.70000000000027</v>
      </c>
      <c r="L6176" s="9">
        <f t="shared" si="483"/>
        <v>80.800000000000182</v>
      </c>
      <c r="M6176" s="9">
        <f t="shared" si="484"/>
        <v>-80.800000000000182</v>
      </c>
    </row>
    <row r="6177" spans="1:13">
      <c r="A6177" s="2">
        <v>34806</v>
      </c>
      <c r="B6177" s="1">
        <v>3020.7</v>
      </c>
      <c r="C6177" s="1">
        <v>3166.6</v>
      </c>
      <c r="D6177" s="1">
        <v>3013</v>
      </c>
      <c r="E6177" s="1">
        <v>3113.1</v>
      </c>
      <c r="I6177" s="3">
        <f t="shared" si="480"/>
        <v>3.0588936339259146E-2</v>
      </c>
      <c r="J6177" s="3">
        <f t="shared" si="481"/>
        <v>-3.0588936339259146E-2</v>
      </c>
      <c r="K6177" s="9">
        <f t="shared" si="482"/>
        <v>153.59999999999991</v>
      </c>
      <c r="L6177" s="9">
        <f t="shared" si="483"/>
        <v>92.400000000000091</v>
      </c>
      <c r="M6177" s="9">
        <f t="shared" si="484"/>
        <v>-92.400000000000091</v>
      </c>
    </row>
    <row r="6178" spans="1:13">
      <c r="A6178" s="2">
        <v>34801</v>
      </c>
      <c r="B6178" s="1">
        <v>3017.7</v>
      </c>
      <c r="C6178" s="1">
        <v>3035.3</v>
      </c>
      <c r="D6178" s="1">
        <v>2899.2</v>
      </c>
      <c r="E6178" s="1">
        <v>3020.7</v>
      </c>
      <c r="I6178" s="3">
        <f t="shared" si="480"/>
        <v>9.9413460582562885E-4</v>
      </c>
      <c r="J6178" s="3">
        <f t="shared" si="481"/>
        <v>-9.9413460582562885E-4</v>
      </c>
      <c r="K6178" s="9">
        <f t="shared" si="482"/>
        <v>136.10000000000036</v>
      </c>
      <c r="L6178" s="9">
        <f t="shared" si="483"/>
        <v>3</v>
      </c>
      <c r="M6178" s="9">
        <f t="shared" si="484"/>
        <v>-3</v>
      </c>
    </row>
    <row r="6179" spans="1:13">
      <c r="A6179" s="2">
        <v>34800</v>
      </c>
      <c r="B6179" s="1">
        <v>3114</v>
      </c>
      <c r="C6179" s="1">
        <v>3114</v>
      </c>
      <c r="D6179" s="1">
        <v>2943.8</v>
      </c>
      <c r="E6179" s="1">
        <v>3017.7</v>
      </c>
      <c r="I6179" s="3">
        <f t="shared" si="480"/>
        <v>-3.0924855491329537E-2</v>
      </c>
      <c r="J6179" s="3">
        <f t="shared" si="481"/>
        <v>3.0924855491329537E-2</v>
      </c>
      <c r="K6179" s="9">
        <f t="shared" si="482"/>
        <v>170.19999999999982</v>
      </c>
      <c r="L6179" s="9">
        <f t="shared" si="483"/>
        <v>-96.300000000000182</v>
      </c>
      <c r="M6179" s="9">
        <f t="shared" si="484"/>
        <v>96.300000000000182</v>
      </c>
    </row>
    <row r="6180" spans="1:13">
      <c r="A6180" s="2">
        <v>34799</v>
      </c>
      <c r="B6180" s="1">
        <v>3192.6</v>
      </c>
      <c r="C6180" s="1">
        <v>3194.5</v>
      </c>
      <c r="D6180" s="1">
        <v>3103.4</v>
      </c>
      <c r="E6180" s="1">
        <v>3114</v>
      </c>
      <c r="I6180" s="3">
        <f t="shared" si="480"/>
        <v>-2.4619432437511718E-2</v>
      </c>
      <c r="J6180" s="3">
        <f t="shared" si="481"/>
        <v>2.4619432437511718E-2</v>
      </c>
      <c r="K6180" s="9">
        <f t="shared" si="482"/>
        <v>91.099999999999909</v>
      </c>
      <c r="L6180" s="9">
        <f t="shared" si="483"/>
        <v>-78.599999999999909</v>
      </c>
      <c r="M6180" s="9">
        <f t="shared" si="484"/>
        <v>78.599999999999909</v>
      </c>
    </row>
    <row r="6181" spans="1:13">
      <c r="A6181" s="2">
        <v>34796</v>
      </c>
      <c r="B6181" s="1">
        <v>3254.5</v>
      </c>
      <c r="C6181" s="1">
        <v>3257</v>
      </c>
      <c r="D6181" s="1">
        <v>3160.3</v>
      </c>
      <c r="E6181" s="1">
        <v>3192.6</v>
      </c>
      <c r="I6181" s="3">
        <f t="shared" si="480"/>
        <v>-1.9019818712551879E-2</v>
      </c>
      <c r="J6181" s="3">
        <f t="shared" si="481"/>
        <v>1.9019818712551879E-2</v>
      </c>
      <c r="K6181" s="9">
        <f t="shared" si="482"/>
        <v>96.699999999999818</v>
      </c>
      <c r="L6181" s="9">
        <f t="shared" si="483"/>
        <v>-61.900000000000091</v>
      </c>
      <c r="M6181" s="9">
        <f t="shared" si="484"/>
        <v>61.900000000000091</v>
      </c>
    </row>
    <row r="6182" spans="1:13">
      <c r="A6182" s="2">
        <v>34795</v>
      </c>
      <c r="B6182" s="1">
        <v>3187.5</v>
      </c>
      <c r="C6182" s="1">
        <v>3306.3</v>
      </c>
      <c r="D6182" s="1">
        <v>3187.5</v>
      </c>
      <c r="E6182" s="1">
        <v>3254.5</v>
      </c>
      <c r="I6182" s="3">
        <f t="shared" si="480"/>
        <v>2.3331132283117888E-2</v>
      </c>
      <c r="J6182" s="3">
        <f t="shared" si="481"/>
        <v>-2.1019607843137254E-2</v>
      </c>
      <c r="K6182" s="9">
        <f t="shared" si="482"/>
        <v>118.80000000000018</v>
      </c>
      <c r="L6182" s="9">
        <f t="shared" si="483"/>
        <v>74.199999999999818</v>
      </c>
      <c r="M6182" s="9">
        <f t="shared" si="484"/>
        <v>-67</v>
      </c>
    </row>
    <row r="6183" spans="1:13">
      <c r="A6183" s="2">
        <v>34794</v>
      </c>
      <c r="B6183" s="1">
        <v>3125.1</v>
      </c>
      <c r="C6183" s="1">
        <v>3191.8</v>
      </c>
      <c r="D6183" s="1">
        <v>3072.8</v>
      </c>
      <c r="E6183" s="1">
        <v>3180.3</v>
      </c>
      <c r="I6183" s="3">
        <f t="shared" si="480"/>
        <v>1.7663434770087444E-2</v>
      </c>
      <c r="J6183" s="3">
        <f t="shared" si="481"/>
        <v>-1.7663434770087444E-2</v>
      </c>
      <c r="K6183" s="9">
        <f t="shared" si="482"/>
        <v>119</v>
      </c>
      <c r="L6183" s="9">
        <f t="shared" si="483"/>
        <v>55.200000000000273</v>
      </c>
      <c r="M6183" s="9">
        <f t="shared" si="484"/>
        <v>-55.200000000000273</v>
      </c>
    </row>
    <row r="6184" spans="1:13">
      <c r="A6184" s="2">
        <v>34793</v>
      </c>
      <c r="B6184" s="1">
        <v>2893.5</v>
      </c>
      <c r="C6184" s="1">
        <v>3125.1</v>
      </c>
      <c r="D6184" s="1">
        <v>2893.5</v>
      </c>
      <c r="E6184" s="1">
        <v>3125.1</v>
      </c>
      <c r="I6184" s="3">
        <f t="shared" si="480"/>
        <v>8.0041472265422464E-2</v>
      </c>
      <c r="J6184" s="3">
        <f t="shared" si="481"/>
        <v>-8.0041472265422464E-2</v>
      </c>
      <c r="K6184" s="9">
        <f t="shared" si="482"/>
        <v>231.59999999999991</v>
      </c>
      <c r="L6184" s="9">
        <f t="shared" si="483"/>
        <v>231.59999999999991</v>
      </c>
      <c r="M6184" s="9">
        <f t="shared" si="484"/>
        <v>-231.59999999999991</v>
      </c>
    </row>
    <row r="6185" spans="1:13">
      <c r="A6185" s="2">
        <v>34792</v>
      </c>
      <c r="B6185" s="1">
        <v>2978.9</v>
      </c>
      <c r="C6185" s="1">
        <v>2983.1</v>
      </c>
      <c r="D6185" s="1">
        <v>2867.1</v>
      </c>
      <c r="E6185" s="1">
        <v>2893.5</v>
      </c>
      <c r="I6185" s="3">
        <f t="shared" si="480"/>
        <v>-2.8668300379334682E-2</v>
      </c>
      <c r="J6185" s="3">
        <f t="shared" si="481"/>
        <v>2.8668300379334682E-2</v>
      </c>
      <c r="K6185" s="9">
        <f t="shared" si="482"/>
        <v>116</v>
      </c>
      <c r="L6185" s="9">
        <f t="shared" si="483"/>
        <v>-85.400000000000091</v>
      </c>
      <c r="M6185" s="9">
        <f t="shared" si="484"/>
        <v>85.400000000000091</v>
      </c>
    </row>
    <row r="6186" spans="1:13">
      <c r="A6186" s="2">
        <v>34789</v>
      </c>
      <c r="B6186" s="1">
        <v>3124</v>
      </c>
      <c r="C6186" s="1">
        <v>3124</v>
      </c>
      <c r="D6186" s="1">
        <v>2945.6</v>
      </c>
      <c r="E6186" s="1">
        <v>2978.9</v>
      </c>
      <c r="I6186" s="3">
        <f t="shared" si="480"/>
        <v>-4.6904495280755049E-2</v>
      </c>
      <c r="J6186" s="3">
        <f t="shared" si="481"/>
        <v>4.6446862996158744E-2</v>
      </c>
      <c r="K6186" s="9">
        <f t="shared" si="482"/>
        <v>178.40000000000009</v>
      </c>
      <c r="L6186" s="9">
        <f t="shared" si="483"/>
        <v>-146.59999999999991</v>
      </c>
      <c r="M6186" s="9">
        <f t="shared" si="484"/>
        <v>145.09999999999991</v>
      </c>
    </row>
    <row r="6187" spans="1:13">
      <c r="A6187" s="2">
        <v>34788</v>
      </c>
      <c r="B6187" s="1">
        <v>3189.1</v>
      </c>
      <c r="C6187" s="1">
        <v>3358.2</v>
      </c>
      <c r="D6187" s="1">
        <v>3115.3</v>
      </c>
      <c r="E6187" s="1">
        <v>3125.5</v>
      </c>
      <c r="I6187" s="3">
        <f t="shared" si="480"/>
        <v>-1.9942930607381365E-2</v>
      </c>
      <c r="J6187" s="3">
        <f t="shared" si="481"/>
        <v>1.9942930607381365E-2</v>
      </c>
      <c r="K6187" s="9">
        <f t="shared" si="482"/>
        <v>242.89999999999964</v>
      </c>
      <c r="L6187" s="9">
        <f t="shared" si="483"/>
        <v>-63.599999999999909</v>
      </c>
      <c r="M6187" s="9">
        <f t="shared" si="484"/>
        <v>63.599999999999909</v>
      </c>
    </row>
    <row r="6188" spans="1:13">
      <c r="A6188" s="2">
        <v>34787</v>
      </c>
      <c r="B6188" s="1">
        <v>3255.7</v>
      </c>
      <c r="C6188" s="1">
        <v>3310.6</v>
      </c>
      <c r="D6188" s="1">
        <v>3148.3</v>
      </c>
      <c r="E6188" s="1">
        <v>3189.1</v>
      </c>
      <c r="I6188" s="3">
        <f t="shared" si="480"/>
        <v>-2.0456430260773387E-2</v>
      </c>
      <c r="J6188" s="3">
        <f t="shared" si="481"/>
        <v>2.0456430260773387E-2</v>
      </c>
      <c r="K6188" s="9">
        <f t="shared" si="482"/>
        <v>162.29999999999973</v>
      </c>
      <c r="L6188" s="9">
        <f t="shared" si="483"/>
        <v>-66.599999999999909</v>
      </c>
      <c r="M6188" s="9">
        <f t="shared" si="484"/>
        <v>66.599999999999909</v>
      </c>
    </row>
    <row r="6189" spans="1:13">
      <c r="A6189" s="2">
        <v>34786</v>
      </c>
      <c r="B6189" s="1">
        <v>3372.2</v>
      </c>
      <c r="C6189" s="1">
        <v>3373.2</v>
      </c>
      <c r="D6189" s="1">
        <v>3237.4</v>
      </c>
      <c r="E6189" s="1">
        <v>3255.7</v>
      </c>
      <c r="I6189" s="3">
        <f t="shared" si="480"/>
        <v>-3.4547179882569244E-2</v>
      </c>
      <c r="J6189" s="3">
        <f t="shared" si="481"/>
        <v>3.4547179882569244E-2</v>
      </c>
      <c r="K6189" s="9">
        <f t="shared" si="482"/>
        <v>135.79999999999973</v>
      </c>
      <c r="L6189" s="9">
        <f t="shared" si="483"/>
        <v>-116.5</v>
      </c>
      <c r="M6189" s="9">
        <f t="shared" si="484"/>
        <v>116.5</v>
      </c>
    </row>
    <row r="6190" spans="1:13">
      <c r="A6190" s="2">
        <v>34785</v>
      </c>
      <c r="B6190" s="1">
        <v>3361.2</v>
      </c>
      <c r="C6190" s="1">
        <v>3494.9</v>
      </c>
      <c r="D6190" s="1">
        <v>3336.2</v>
      </c>
      <c r="E6190" s="1">
        <v>3372.2</v>
      </c>
      <c r="I6190" s="3">
        <f t="shared" si="480"/>
        <v>3.272640723551113E-3</v>
      </c>
      <c r="J6190" s="3">
        <f t="shared" si="481"/>
        <v>-3.272640723551113E-3</v>
      </c>
      <c r="K6190" s="9">
        <f t="shared" si="482"/>
        <v>158.70000000000027</v>
      </c>
      <c r="L6190" s="9">
        <f t="shared" si="483"/>
        <v>11</v>
      </c>
      <c r="M6190" s="9">
        <f t="shared" si="484"/>
        <v>-11</v>
      </c>
    </row>
    <row r="6191" spans="1:13">
      <c r="A6191" s="2">
        <v>34782</v>
      </c>
      <c r="B6191" s="1">
        <v>3150.1</v>
      </c>
      <c r="C6191" s="1">
        <v>3390.7</v>
      </c>
      <c r="D6191" s="1">
        <v>3150.1</v>
      </c>
      <c r="E6191" s="1">
        <v>3361.2</v>
      </c>
      <c r="I6191" s="3">
        <f t="shared" si="480"/>
        <v>6.8540183112919609E-2</v>
      </c>
      <c r="J6191" s="3">
        <f t="shared" si="481"/>
        <v>-6.7013745595377899E-2</v>
      </c>
      <c r="K6191" s="9">
        <f t="shared" si="482"/>
        <v>240.59999999999991</v>
      </c>
      <c r="L6191" s="9">
        <f t="shared" si="483"/>
        <v>215.59999999999991</v>
      </c>
      <c r="M6191" s="9">
        <f t="shared" si="484"/>
        <v>-211.09999999999991</v>
      </c>
    </row>
    <row r="6192" spans="1:13">
      <c r="A6192" s="2">
        <v>34781</v>
      </c>
      <c r="B6192" s="1">
        <v>3003.9</v>
      </c>
      <c r="C6192" s="1">
        <v>3145.6</v>
      </c>
      <c r="D6192" s="1">
        <v>2914.7</v>
      </c>
      <c r="E6192" s="1">
        <v>3145.6</v>
      </c>
      <c r="I6192" s="3">
        <f t="shared" si="480"/>
        <v>4.7172009720696365E-2</v>
      </c>
      <c r="J6192" s="3">
        <f t="shared" si="481"/>
        <v>-4.7172009720696365E-2</v>
      </c>
      <c r="K6192" s="9">
        <f t="shared" si="482"/>
        <v>230.90000000000009</v>
      </c>
      <c r="L6192" s="9">
        <f t="shared" si="483"/>
        <v>141.69999999999982</v>
      </c>
      <c r="M6192" s="9">
        <f t="shared" si="484"/>
        <v>-141.69999999999982</v>
      </c>
    </row>
    <row r="6193" spans="1:13">
      <c r="A6193" s="2">
        <v>34780</v>
      </c>
      <c r="B6193" s="1">
        <v>3006.1</v>
      </c>
      <c r="C6193" s="1">
        <v>3148.8</v>
      </c>
      <c r="D6193" s="1">
        <v>2944.4</v>
      </c>
      <c r="E6193" s="1">
        <v>3003.9</v>
      </c>
      <c r="I6193" s="3">
        <f t="shared" si="480"/>
        <v>-7.3184524799568146E-4</v>
      </c>
      <c r="J6193" s="3">
        <f t="shared" si="481"/>
        <v>7.3184524799568146E-4</v>
      </c>
      <c r="K6193" s="9">
        <f t="shared" si="482"/>
        <v>204.40000000000009</v>
      </c>
      <c r="L6193" s="9">
        <f t="shared" si="483"/>
        <v>-2.1999999999998181</v>
      </c>
      <c r="M6193" s="9">
        <f t="shared" si="484"/>
        <v>2.1999999999998181</v>
      </c>
    </row>
    <row r="6194" spans="1:13">
      <c r="A6194" s="2">
        <v>34779</v>
      </c>
      <c r="B6194" s="1">
        <v>2873.6</v>
      </c>
      <c r="C6194" s="1">
        <v>3034.6</v>
      </c>
      <c r="D6194" s="1">
        <v>2873.6</v>
      </c>
      <c r="E6194" s="1">
        <v>3006.1</v>
      </c>
      <c r="I6194" s="3">
        <f t="shared" si="480"/>
        <v>4.7421602787456413E-2</v>
      </c>
      <c r="J6194" s="3">
        <f t="shared" si="481"/>
        <v>-4.6109409799554565E-2</v>
      </c>
      <c r="K6194" s="9">
        <f t="shared" si="482"/>
        <v>161</v>
      </c>
      <c r="L6194" s="9">
        <f t="shared" si="483"/>
        <v>136.09999999999991</v>
      </c>
      <c r="M6194" s="9">
        <f t="shared" si="484"/>
        <v>-132.5</v>
      </c>
    </row>
    <row r="6195" spans="1:13">
      <c r="A6195" s="2">
        <v>34778</v>
      </c>
      <c r="B6195" s="1">
        <v>2981.1</v>
      </c>
      <c r="C6195" s="1">
        <v>3038.9</v>
      </c>
      <c r="D6195" s="1">
        <v>2844.1</v>
      </c>
      <c r="E6195" s="1">
        <v>2870</v>
      </c>
      <c r="I6195" s="3">
        <f t="shared" si="480"/>
        <v>-3.7268122505115533E-2</v>
      </c>
      <c r="J6195" s="3">
        <f t="shared" si="481"/>
        <v>3.7268122505115533E-2</v>
      </c>
      <c r="K6195" s="9">
        <f t="shared" si="482"/>
        <v>194.80000000000018</v>
      </c>
      <c r="L6195" s="9">
        <f t="shared" si="483"/>
        <v>-111.09999999999991</v>
      </c>
      <c r="M6195" s="9">
        <f t="shared" si="484"/>
        <v>111.09999999999991</v>
      </c>
    </row>
    <row r="6196" spans="1:13">
      <c r="A6196" s="2">
        <v>34775</v>
      </c>
      <c r="B6196" s="1">
        <v>3141.7</v>
      </c>
      <c r="C6196" s="1">
        <v>3164.7</v>
      </c>
      <c r="D6196" s="1">
        <v>2899.2</v>
      </c>
      <c r="E6196" s="1">
        <v>2981.1</v>
      </c>
      <c r="I6196" s="3">
        <f t="shared" si="480"/>
        <v>-5.1118821020466602E-2</v>
      </c>
      <c r="J6196" s="3">
        <f t="shared" si="481"/>
        <v>5.1118821020466602E-2</v>
      </c>
      <c r="K6196" s="9">
        <f t="shared" si="482"/>
        <v>265.5</v>
      </c>
      <c r="L6196" s="9">
        <f t="shared" si="483"/>
        <v>-160.59999999999991</v>
      </c>
      <c r="M6196" s="9">
        <f t="shared" si="484"/>
        <v>160.59999999999991</v>
      </c>
    </row>
    <row r="6197" spans="1:13">
      <c r="A6197" s="2">
        <v>34774</v>
      </c>
      <c r="B6197" s="1">
        <v>2939.4</v>
      </c>
      <c r="C6197" s="1">
        <v>3141.9</v>
      </c>
      <c r="D6197" s="1">
        <v>2915.2</v>
      </c>
      <c r="E6197" s="1">
        <v>3141.7</v>
      </c>
      <c r="I6197" s="3">
        <f t="shared" si="480"/>
        <v>6.8823569435939216E-2</v>
      </c>
      <c r="J6197" s="3">
        <f t="shared" si="481"/>
        <v>-6.8823569435939216E-2</v>
      </c>
      <c r="K6197" s="9">
        <f t="shared" si="482"/>
        <v>226.70000000000027</v>
      </c>
      <c r="L6197" s="9">
        <f t="shared" si="483"/>
        <v>202.29999999999973</v>
      </c>
      <c r="M6197" s="9">
        <f t="shared" si="484"/>
        <v>-202.29999999999973</v>
      </c>
    </row>
    <row r="6198" spans="1:13">
      <c r="A6198" s="2">
        <v>34773</v>
      </c>
      <c r="B6198" s="1">
        <v>3016.9</v>
      </c>
      <c r="C6198" s="1">
        <v>3082.8</v>
      </c>
      <c r="D6198" s="1">
        <v>2901.4</v>
      </c>
      <c r="E6198" s="1">
        <v>2939.4</v>
      </c>
      <c r="I6198" s="3">
        <f t="shared" si="480"/>
        <v>-2.5688620769664224E-2</v>
      </c>
      <c r="J6198" s="3">
        <f t="shared" si="481"/>
        <v>2.5688620769664224E-2</v>
      </c>
      <c r="K6198" s="9">
        <f t="shared" si="482"/>
        <v>181.40000000000009</v>
      </c>
      <c r="L6198" s="9">
        <f t="shared" si="483"/>
        <v>-77.5</v>
      </c>
      <c r="M6198" s="9">
        <f t="shared" si="484"/>
        <v>77.5</v>
      </c>
    </row>
    <row r="6199" spans="1:13">
      <c r="A6199" s="2">
        <v>34772</v>
      </c>
      <c r="B6199" s="1">
        <v>2725.2</v>
      </c>
      <c r="C6199" s="1">
        <v>3056.2</v>
      </c>
      <c r="D6199" s="1">
        <v>2725.2</v>
      </c>
      <c r="E6199" s="1">
        <v>3016.9</v>
      </c>
      <c r="I6199" s="3">
        <f t="shared" si="480"/>
        <v>0.12958664070690426</v>
      </c>
      <c r="J6199" s="3">
        <f t="shared" si="481"/>
        <v>-0.10703801555849123</v>
      </c>
      <c r="K6199" s="9">
        <f t="shared" si="482"/>
        <v>331</v>
      </c>
      <c r="L6199" s="9">
        <f t="shared" si="483"/>
        <v>346.09999999999991</v>
      </c>
      <c r="M6199" s="9">
        <f t="shared" si="484"/>
        <v>-291.70000000000027</v>
      </c>
    </row>
    <row r="6200" spans="1:13">
      <c r="A6200" s="2">
        <v>34771</v>
      </c>
      <c r="B6200" s="1">
        <v>2686.1</v>
      </c>
      <c r="C6200" s="1">
        <v>2787.9</v>
      </c>
      <c r="D6200" s="1">
        <v>2542.4</v>
      </c>
      <c r="E6200" s="1">
        <v>2670.8</v>
      </c>
      <c r="I6200" s="3">
        <f t="shared" si="480"/>
        <v>-5.6959904694537534E-3</v>
      </c>
      <c r="J6200" s="3">
        <f t="shared" si="481"/>
        <v>5.6959904694537534E-3</v>
      </c>
      <c r="K6200" s="9">
        <f t="shared" si="482"/>
        <v>245.5</v>
      </c>
      <c r="L6200" s="9">
        <f t="shared" si="483"/>
        <v>-15.299999999999727</v>
      </c>
      <c r="M6200" s="9">
        <f t="shared" si="484"/>
        <v>15.299999999999727</v>
      </c>
    </row>
    <row r="6201" spans="1:13">
      <c r="A6201" s="2">
        <v>34768</v>
      </c>
      <c r="B6201" s="1">
        <v>2144.9</v>
      </c>
      <c r="C6201" s="1">
        <v>2686.1</v>
      </c>
      <c r="D6201" s="1">
        <v>2144.9</v>
      </c>
      <c r="E6201" s="1">
        <v>2686.1</v>
      </c>
      <c r="I6201" s="3">
        <f t="shared" si="480"/>
        <v>0.2562435693574035</v>
      </c>
      <c r="J6201" s="3">
        <f t="shared" si="481"/>
        <v>-0.25231945545246853</v>
      </c>
      <c r="K6201" s="9">
        <f t="shared" si="482"/>
        <v>541.19999999999982</v>
      </c>
      <c r="L6201" s="9">
        <f t="shared" si="483"/>
        <v>547.90000000000009</v>
      </c>
      <c r="M6201" s="9">
        <f t="shared" si="484"/>
        <v>-541.19999999999982</v>
      </c>
    </row>
    <row r="6202" spans="1:13">
      <c r="A6202" s="2">
        <v>34767</v>
      </c>
      <c r="B6202" s="1">
        <v>2363.3000000000002</v>
      </c>
      <c r="C6202" s="1">
        <v>2448.6999999999998</v>
      </c>
      <c r="D6202" s="1">
        <v>2110</v>
      </c>
      <c r="E6202" s="1">
        <v>2138.1999999999998</v>
      </c>
      <c r="I6202" s="3">
        <f t="shared" si="480"/>
        <v>-9.5248169931875071E-2</v>
      </c>
      <c r="J6202" s="3">
        <f t="shared" si="481"/>
        <v>9.5248169931875071E-2</v>
      </c>
      <c r="K6202" s="9">
        <f t="shared" si="482"/>
        <v>338.69999999999982</v>
      </c>
      <c r="L6202" s="9">
        <f t="shared" si="483"/>
        <v>-225.10000000000036</v>
      </c>
      <c r="M6202" s="9">
        <f t="shared" si="484"/>
        <v>225.10000000000036</v>
      </c>
    </row>
    <row r="6203" spans="1:13">
      <c r="A6203" s="2">
        <v>34766</v>
      </c>
      <c r="B6203" s="1">
        <v>2615.6999999999998</v>
      </c>
      <c r="C6203" s="1">
        <v>2701.1</v>
      </c>
      <c r="D6203" s="1">
        <v>2351.3000000000002</v>
      </c>
      <c r="E6203" s="1">
        <v>2363.3000000000002</v>
      </c>
      <c r="I6203" s="3">
        <f t="shared" si="480"/>
        <v>-9.6494246282065849E-2</v>
      </c>
      <c r="J6203" s="3">
        <f t="shared" si="481"/>
        <v>9.6494246282065849E-2</v>
      </c>
      <c r="K6203" s="9">
        <f t="shared" si="482"/>
        <v>349.79999999999973</v>
      </c>
      <c r="L6203" s="9">
        <f t="shared" si="483"/>
        <v>-252.39999999999964</v>
      </c>
      <c r="M6203" s="9">
        <f t="shared" si="484"/>
        <v>252.39999999999964</v>
      </c>
    </row>
    <row r="6204" spans="1:13">
      <c r="A6204" s="2">
        <v>34765</v>
      </c>
      <c r="B6204" s="1">
        <v>2867.1</v>
      </c>
      <c r="C6204" s="1">
        <v>2956.4</v>
      </c>
      <c r="D6204" s="1">
        <v>2607.1999999999998</v>
      </c>
      <c r="E6204" s="1">
        <v>2615.6999999999998</v>
      </c>
      <c r="I6204" s="3">
        <f t="shared" si="480"/>
        <v>-8.768441979700746E-2</v>
      </c>
      <c r="J6204" s="3">
        <f t="shared" si="481"/>
        <v>8.768441979700746E-2</v>
      </c>
      <c r="K6204" s="9">
        <f t="shared" si="482"/>
        <v>349.20000000000027</v>
      </c>
      <c r="L6204" s="9">
        <f t="shared" si="483"/>
        <v>-251.40000000000009</v>
      </c>
      <c r="M6204" s="9">
        <f t="shared" si="484"/>
        <v>251.40000000000009</v>
      </c>
    </row>
    <row r="6205" spans="1:13">
      <c r="A6205" s="2">
        <v>34764</v>
      </c>
      <c r="B6205" s="1">
        <v>2988</v>
      </c>
      <c r="C6205" s="1">
        <v>3035.7</v>
      </c>
      <c r="D6205" s="1">
        <v>2856.5</v>
      </c>
      <c r="E6205" s="1">
        <v>2867.1</v>
      </c>
      <c r="I6205" s="3">
        <f t="shared" si="480"/>
        <v>-4.0461847389558263E-2</v>
      </c>
      <c r="J6205" s="3">
        <f t="shared" si="481"/>
        <v>4.0461847389558263E-2</v>
      </c>
      <c r="K6205" s="9">
        <f t="shared" si="482"/>
        <v>179.19999999999982</v>
      </c>
      <c r="L6205" s="9">
        <f t="shared" si="483"/>
        <v>-120.90000000000009</v>
      </c>
      <c r="M6205" s="9">
        <f t="shared" si="484"/>
        <v>120.90000000000009</v>
      </c>
    </row>
    <row r="6206" spans="1:13">
      <c r="A6206" s="2">
        <v>34761</v>
      </c>
      <c r="B6206" s="1">
        <v>2989</v>
      </c>
      <c r="C6206" s="1">
        <v>3018.1</v>
      </c>
      <c r="D6206" s="1">
        <v>2841.7</v>
      </c>
      <c r="E6206" s="1">
        <v>2988</v>
      </c>
      <c r="I6206" s="3">
        <f t="shared" si="480"/>
        <v>-3.3456005352960856E-4</v>
      </c>
      <c r="J6206" s="3">
        <f t="shared" si="481"/>
        <v>3.3456005352960856E-4</v>
      </c>
      <c r="K6206" s="9">
        <f t="shared" si="482"/>
        <v>176.40000000000009</v>
      </c>
      <c r="L6206" s="9">
        <f t="shared" si="483"/>
        <v>-1</v>
      </c>
      <c r="M6206" s="9">
        <f t="shared" si="484"/>
        <v>1</v>
      </c>
    </row>
    <row r="6207" spans="1:13">
      <c r="A6207" s="2">
        <v>34760</v>
      </c>
      <c r="B6207" s="1">
        <v>3267.2</v>
      </c>
      <c r="C6207" s="1">
        <v>3267.2</v>
      </c>
      <c r="D6207" s="1">
        <v>2970.2</v>
      </c>
      <c r="E6207" s="1">
        <v>2989</v>
      </c>
      <c r="I6207" s="3">
        <f t="shared" si="480"/>
        <v>-8.6156292038645027E-2</v>
      </c>
      <c r="J6207" s="3">
        <f t="shared" si="481"/>
        <v>8.5149363369245792E-2</v>
      </c>
      <c r="K6207" s="9">
        <f t="shared" si="482"/>
        <v>297</v>
      </c>
      <c r="L6207" s="9">
        <f t="shared" si="483"/>
        <v>-281.80000000000018</v>
      </c>
      <c r="M6207" s="9">
        <f t="shared" si="484"/>
        <v>278.19999999999982</v>
      </c>
    </row>
    <row r="6208" spans="1:13">
      <c r="A6208" s="2">
        <v>34754</v>
      </c>
      <c r="B6208" s="1">
        <v>3217.4</v>
      </c>
      <c r="C6208" s="1">
        <v>3345.8</v>
      </c>
      <c r="D6208" s="1">
        <v>3183</v>
      </c>
      <c r="E6208" s="1">
        <v>3270.8</v>
      </c>
      <c r="I6208" s="3">
        <f t="shared" si="480"/>
        <v>1.6597252439858299E-2</v>
      </c>
      <c r="J6208" s="3">
        <f t="shared" si="481"/>
        <v>-1.6597252439858299E-2</v>
      </c>
      <c r="K6208" s="9">
        <f t="shared" si="482"/>
        <v>162.80000000000018</v>
      </c>
      <c r="L6208" s="9">
        <f t="shared" si="483"/>
        <v>53.400000000000091</v>
      </c>
      <c r="M6208" s="9">
        <f t="shared" si="484"/>
        <v>-53.400000000000091</v>
      </c>
    </row>
    <row r="6209" spans="1:13">
      <c r="A6209" s="2">
        <v>34753</v>
      </c>
      <c r="B6209" s="1">
        <v>2872.3</v>
      </c>
      <c r="C6209" s="1">
        <v>3218.2</v>
      </c>
      <c r="D6209" s="1">
        <v>2872.3</v>
      </c>
      <c r="E6209" s="1">
        <v>3217.4</v>
      </c>
      <c r="I6209" s="3">
        <f t="shared" si="480"/>
        <v>0.12014761689238586</v>
      </c>
      <c r="J6209" s="3">
        <f t="shared" si="481"/>
        <v>-0.12014761689238586</v>
      </c>
      <c r="K6209" s="9">
        <f t="shared" si="482"/>
        <v>345.89999999999964</v>
      </c>
      <c r="L6209" s="9">
        <f t="shared" si="483"/>
        <v>345.09999999999991</v>
      </c>
      <c r="M6209" s="9">
        <f t="shared" si="484"/>
        <v>-345.09999999999991</v>
      </c>
    </row>
    <row r="6210" spans="1:13">
      <c r="A6210" s="2">
        <v>34752</v>
      </c>
      <c r="B6210" s="1">
        <v>2793</v>
      </c>
      <c r="C6210" s="1">
        <v>2894.8</v>
      </c>
      <c r="D6210" s="1">
        <v>2758.1</v>
      </c>
      <c r="E6210" s="1">
        <v>2872.3</v>
      </c>
      <c r="I6210" s="3">
        <f t="shared" si="480"/>
        <v>2.8392409595417178E-2</v>
      </c>
      <c r="J6210" s="3">
        <f t="shared" si="481"/>
        <v>-2.8392409595417178E-2</v>
      </c>
      <c r="K6210" s="9">
        <f t="shared" si="482"/>
        <v>136.70000000000027</v>
      </c>
      <c r="L6210" s="9">
        <f t="shared" si="483"/>
        <v>79.300000000000182</v>
      </c>
      <c r="M6210" s="9">
        <f t="shared" si="484"/>
        <v>-79.300000000000182</v>
      </c>
    </row>
    <row r="6211" spans="1:13">
      <c r="A6211" s="2">
        <v>34751</v>
      </c>
      <c r="B6211" s="1">
        <v>2961.6</v>
      </c>
      <c r="C6211" s="1">
        <v>2977.3</v>
      </c>
      <c r="D6211" s="1">
        <v>2782.1</v>
      </c>
      <c r="E6211" s="1">
        <v>2793</v>
      </c>
      <c r="I6211" s="3">
        <f t="shared" si="480"/>
        <v>-5.6928687196110182E-2</v>
      </c>
      <c r="J6211" s="3">
        <f t="shared" si="481"/>
        <v>5.6928687196110182E-2</v>
      </c>
      <c r="K6211" s="9">
        <f t="shared" si="482"/>
        <v>195.20000000000027</v>
      </c>
      <c r="L6211" s="9">
        <f t="shared" si="483"/>
        <v>-168.59999999999991</v>
      </c>
      <c r="M6211" s="9">
        <f t="shared" si="484"/>
        <v>168.59999999999991</v>
      </c>
    </row>
    <row r="6212" spans="1:13">
      <c r="A6212" s="2">
        <v>34750</v>
      </c>
      <c r="B6212" s="1">
        <v>3023.2</v>
      </c>
      <c r="C6212" s="1">
        <v>3054.6</v>
      </c>
      <c r="D6212" s="1">
        <v>2954</v>
      </c>
      <c r="E6212" s="1">
        <v>2961.6</v>
      </c>
      <c r="I6212" s="3">
        <f t="shared" si="480"/>
        <v>-2.0375760783275972E-2</v>
      </c>
      <c r="J6212" s="3">
        <f t="shared" si="481"/>
        <v>2.0375760783275972E-2</v>
      </c>
      <c r="K6212" s="9">
        <f t="shared" si="482"/>
        <v>100.59999999999991</v>
      </c>
      <c r="L6212" s="9">
        <f t="shared" si="483"/>
        <v>-61.599999999999909</v>
      </c>
      <c r="M6212" s="9">
        <f t="shared" si="484"/>
        <v>61.599999999999909</v>
      </c>
    </row>
    <row r="6213" spans="1:13">
      <c r="A6213" s="2">
        <v>34747</v>
      </c>
      <c r="B6213" s="1">
        <v>2865.4</v>
      </c>
      <c r="C6213" s="1">
        <v>3026.8</v>
      </c>
      <c r="D6213" s="1">
        <v>2865.4</v>
      </c>
      <c r="E6213" s="1">
        <v>3023.2</v>
      </c>
      <c r="I6213" s="3">
        <f t="shared" si="480"/>
        <v>5.5660311474264833E-2</v>
      </c>
      <c r="J6213" s="3">
        <f t="shared" si="481"/>
        <v>-5.5070845257206576E-2</v>
      </c>
      <c r="K6213" s="9">
        <f t="shared" si="482"/>
        <v>161.40000000000009</v>
      </c>
      <c r="L6213" s="9">
        <f t="shared" si="483"/>
        <v>159.39999999999964</v>
      </c>
      <c r="M6213" s="9">
        <f t="shared" si="484"/>
        <v>-157.79999999999973</v>
      </c>
    </row>
    <row r="6214" spans="1:13">
      <c r="A6214" s="2">
        <v>34746</v>
      </c>
      <c r="B6214" s="1">
        <v>3069.4</v>
      </c>
      <c r="C6214" s="1">
        <v>3069.7</v>
      </c>
      <c r="D6214" s="1">
        <v>2806.9</v>
      </c>
      <c r="E6214" s="1">
        <v>2863.8</v>
      </c>
      <c r="I6214" s="3">
        <f t="shared" si="480"/>
        <v>-6.698377533068349E-2</v>
      </c>
      <c r="J6214" s="3">
        <f t="shared" si="481"/>
        <v>6.698377533068349E-2</v>
      </c>
      <c r="K6214" s="9">
        <f t="shared" si="482"/>
        <v>262.79999999999973</v>
      </c>
      <c r="L6214" s="9">
        <f t="shared" si="483"/>
        <v>-205.59999999999991</v>
      </c>
      <c r="M6214" s="9">
        <f t="shared" si="484"/>
        <v>205.59999999999991</v>
      </c>
    </row>
    <row r="6215" spans="1:13">
      <c r="A6215" s="2">
        <v>34745</v>
      </c>
      <c r="B6215" s="1">
        <v>3192.2</v>
      </c>
      <c r="C6215" s="1">
        <v>3286.1</v>
      </c>
      <c r="D6215" s="1">
        <v>3059.8</v>
      </c>
      <c r="E6215" s="1">
        <v>3069.4</v>
      </c>
      <c r="I6215" s="3">
        <f t="shared" si="480"/>
        <v>-3.8468767621076289E-2</v>
      </c>
      <c r="J6215" s="3">
        <f t="shared" si="481"/>
        <v>3.8468767621076289E-2</v>
      </c>
      <c r="K6215" s="9">
        <f t="shared" si="482"/>
        <v>226.29999999999973</v>
      </c>
      <c r="L6215" s="9">
        <f t="shared" si="483"/>
        <v>-122.79999999999973</v>
      </c>
      <c r="M6215" s="9">
        <f t="shared" si="484"/>
        <v>122.79999999999973</v>
      </c>
    </row>
    <row r="6216" spans="1:13">
      <c r="A6216" s="2">
        <v>34744</v>
      </c>
      <c r="B6216" s="1">
        <v>3276.9</v>
      </c>
      <c r="C6216" s="1">
        <v>3276.9</v>
      </c>
      <c r="D6216" s="1">
        <v>3135.7</v>
      </c>
      <c r="E6216" s="1">
        <v>3192.2</v>
      </c>
      <c r="I6216" s="3">
        <f t="shared" si="480"/>
        <v>-3.1169382985826662E-2</v>
      </c>
      <c r="J6216" s="3">
        <f t="shared" si="481"/>
        <v>2.5847599865726836E-2</v>
      </c>
      <c r="K6216" s="9">
        <f t="shared" si="482"/>
        <v>141.20000000000027</v>
      </c>
      <c r="L6216" s="9">
        <f t="shared" si="483"/>
        <v>-102.70000000000027</v>
      </c>
      <c r="M6216" s="9">
        <f t="shared" si="484"/>
        <v>84.700000000000273</v>
      </c>
    </row>
    <row r="6217" spans="1:13">
      <c r="A6217" s="2">
        <v>34743</v>
      </c>
      <c r="B6217" s="1">
        <v>3307.7</v>
      </c>
      <c r="C6217" s="1">
        <v>3433</v>
      </c>
      <c r="D6217" s="1">
        <v>3286.4</v>
      </c>
      <c r="E6217" s="1">
        <v>3294.9</v>
      </c>
      <c r="I6217" s="3">
        <f t="shared" si="480"/>
        <v>-3.8697584424221445E-3</v>
      </c>
      <c r="J6217" s="3">
        <f t="shared" si="481"/>
        <v>3.8697584424221445E-3</v>
      </c>
      <c r="K6217" s="9">
        <f t="shared" si="482"/>
        <v>146.59999999999991</v>
      </c>
      <c r="L6217" s="9">
        <f t="shared" si="483"/>
        <v>-12.799999999999727</v>
      </c>
      <c r="M6217" s="9">
        <f t="shared" si="484"/>
        <v>12.799999999999727</v>
      </c>
    </row>
    <row r="6218" spans="1:13">
      <c r="A6218" s="2">
        <v>34740</v>
      </c>
      <c r="B6218" s="1">
        <v>3394.3</v>
      </c>
      <c r="C6218" s="1">
        <v>3394.3</v>
      </c>
      <c r="D6218" s="1">
        <v>3256.4</v>
      </c>
      <c r="E6218" s="1">
        <v>3307.7</v>
      </c>
      <c r="I6218" s="3">
        <f t="shared" si="480"/>
        <v>-2.7576069381155425E-2</v>
      </c>
      <c r="J6218" s="3">
        <f t="shared" si="481"/>
        <v>2.5513360634004171E-2</v>
      </c>
      <c r="K6218" s="9">
        <f t="shared" si="482"/>
        <v>137.90000000000009</v>
      </c>
      <c r="L6218" s="9">
        <f t="shared" si="483"/>
        <v>-93.800000000000182</v>
      </c>
      <c r="M6218" s="9">
        <f t="shared" si="484"/>
        <v>86.600000000000364</v>
      </c>
    </row>
    <row r="6219" spans="1:13">
      <c r="A6219" s="2">
        <v>34739</v>
      </c>
      <c r="B6219" s="1">
        <v>3549.6</v>
      </c>
      <c r="C6219" s="1">
        <v>3549.6</v>
      </c>
      <c r="D6219" s="1">
        <v>3284.4</v>
      </c>
      <c r="E6219" s="1">
        <v>3401.5</v>
      </c>
      <c r="I6219" s="3">
        <f t="shared" si="480"/>
        <v>-4.3501490354873128E-2</v>
      </c>
      <c r="J6219" s="3">
        <f t="shared" si="481"/>
        <v>4.1723011043497835E-2</v>
      </c>
      <c r="K6219" s="9">
        <f t="shared" si="482"/>
        <v>265.19999999999982</v>
      </c>
      <c r="L6219" s="9">
        <f t="shared" si="483"/>
        <v>-154.69999999999982</v>
      </c>
      <c r="M6219" s="9">
        <f t="shared" si="484"/>
        <v>148.09999999999991</v>
      </c>
    </row>
    <row r="6220" spans="1:13">
      <c r="A6220" s="2">
        <v>34738</v>
      </c>
      <c r="B6220" s="1">
        <v>3637.4</v>
      </c>
      <c r="C6220" s="1">
        <v>3706.6</v>
      </c>
      <c r="D6220" s="1">
        <v>3550.5</v>
      </c>
      <c r="E6220" s="1">
        <v>3556.2</v>
      </c>
      <c r="I6220" s="3">
        <f t="shared" si="480"/>
        <v>-2.2323637763237553E-2</v>
      </c>
      <c r="J6220" s="3">
        <f t="shared" si="481"/>
        <v>2.2323637763237553E-2</v>
      </c>
      <c r="K6220" s="9">
        <f t="shared" si="482"/>
        <v>156.09999999999991</v>
      </c>
      <c r="L6220" s="9">
        <f t="shared" si="483"/>
        <v>-81.200000000000273</v>
      </c>
      <c r="M6220" s="9">
        <f t="shared" si="484"/>
        <v>81.200000000000273</v>
      </c>
    </row>
    <row r="6221" spans="1:13">
      <c r="A6221" s="2">
        <v>34737</v>
      </c>
      <c r="B6221" s="1">
        <v>3829.6</v>
      </c>
      <c r="C6221" s="1">
        <v>3829.6</v>
      </c>
      <c r="D6221" s="1">
        <v>3631.6</v>
      </c>
      <c r="E6221" s="1">
        <v>3637.4</v>
      </c>
      <c r="I6221" s="3">
        <f t="shared" ref="I6221:I6284" si="485">(E6221-E6222)/E6222</f>
        <v>-5.0237610319076732E-2</v>
      </c>
      <c r="J6221" s="3">
        <f t="shared" ref="J6221:J6284" si="486">(B6221-E6221)/B6221</f>
        <v>5.0188009191560433E-2</v>
      </c>
      <c r="K6221" s="9">
        <f t="shared" ref="K6221:K6284" si="487">(C6221-D6221)</f>
        <v>198</v>
      </c>
      <c r="L6221" s="9">
        <f t="shared" ref="L6221:L6284" si="488">(E6221-E6222)</f>
        <v>-192.40000000000009</v>
      </c>
      <c r="M6221" s="9">
        <f t="shared" ref="M6221:M6284" si="489">B6221-E6221</f>
        <v>192.19999999999982</v>
      </c>
    </row>
    <row r="6222" spans="1:13">
      <c r="A6222" s="2">
        <v>34736</v>
      </c>
      <c r="B6222" s="1">
        <v>3944.3</v>
      </c>
      <c r="C6222" s="1">
        <v>3987</v>
      </c>
      <c r="D6222" s="1">
        <v>3806</v>
      </c>
      <c r="E6222" s="1">
        <v>3829.8</v>
      </c>
      <c r="I6222" s="3">
        <f t="shared" si="485"/>
        <v>-2.9029232056385162E-2</v>
      </c>
      <c r="J6222" s="3">
        <f t="shared" si="486"/>
        <v>2.9029232056385162E-2</v>
      </c>
      <c r="K6222" s="9">
        <f t="shared" si="487"/>
        <v>181</v>
      </c>
      <c r="L6222" s="9">
        <f t="shared" si="488"/>
        <v>-114.5</v>
      </c>
      <c r="M6222" s="9">
        <f t="shared" si="489"/>
        <v>114.5</v>
      </c>
    </row>
    <row r="6223" spans="1:13">
      <c r="A6223" s="2">
        <v>34733</v>
      </c>
      <c r="B6223" s="1">
        <v>3897.8</v>
      </c>
      <c r="C6223" s="1">
        <v>3977</v>
      </c>
      <c r="D6223" s="1">
        <v>3835</v>
      </c>
      <c r="E6223" s="1">
        <v>3944.3</v>
      </c>
      <c r="I6223" s="3">
        <f t="shared" si="485"/>
        <v>1.1929806557545282E-2</v>
      </c>
      <c r="J6223" s="3">
        <f t="shared" si="486"/>
        <v>-1.1929806557545282E-2</v>
      </c>
      <c r="K6223" s="9">
        <f t="shared" si="487"/>
        <v>142</v>
      </c>
      <c r="L6223" s="9">
        <f t="shared" si="488"/>
        <v>46.5</v>
      </c>
      <c r="M6223" s="9">
        <f t="shared" si="489"/>
        <v>-46.5</v>
      </c>
    </row>
    <row r="6224" spans="1:13">
      <c r="A6224" s="2">
        <v>34732</v>
      </c>
      <c r="B6224" s="1">
        <v>3989.8</v>
      </c>
      <c r="C6224" s="1">
        <v>3990.7</v>
      </c>
      <c r="D6224" s="1">
        <v>3828.4</v>
      </c>
      <c r="E6224" s="1">
        <v>3897.8</v>
      </c>
      <c r="I6224" s="3">
        <f t="shared" si="485"/>
        <v>-2.3058799939846608E-2</v>
      </c>
      <c r="J6224" s="3">
        <f t="shared" si="486"/>
        <v>2.3058799939846608E-2</v>
      </c>
      <c r="K6224" s="9">
        <f t="shared" si="487"/>
        <v>162.29999999999973</v>
      </c>
      <c r="L6224" s="9">
        <f t="shared" si="488"/>
        <v>-92</v>
      </c>
      <c r="M6224" s="9">
        <f t="shared" si="489"/>
        <v>92</v>
      </c>
    </row>
    <row r="6225" spans="1:13">
      <c r="A6225" s="2">
        <v>34731</v>
      </c>
      <c r="B6225" s="1">
        <v>3886.4</v>
      </c>
      <c r="C6225" s="1">
        <v>4068.8</v>
      </c>
      <c r="D6225" s="1">
        <v>3886.4</v>
      </c>
      <c r="E6225" s="1">
        <v>3989.8</v>
      </c>
      <c r="I6225" s="3">
        <f t="shared" si="485"/>
        <v>2.6975546975547021E-2</v>
      </c>
      <c r="J6225" s="3">
        <f t="shared" si="486"/>
        <v>-2.6605599011939093E-2</v>
      </c>
      <c r="K6225" s="9">
        <f t="shared" si="487"/>
        <v>182.40000000000009</v>
      </c>
      <c r="L6225" s="9">
        <f t="shared" si="488"/>
        <v>104.80000000000018</v>
      </c>
      <c r="M6225" s="9">
        <f t="shared" si="489"/>
        <v>-103.40000000000009</v>
      </c>
    </row>
    <row r="6226" spans="1:13">
      <c r="A6226" s="2">
        <v>34730</v>
      </c>
      <c r="B6226" s="1">
        <v>3580.7</v>
      </c>
      <c r="C6226" s="1">
        <v>3914.9</v>
      </c>
      <c r="D6226" s="1">
        <v>3544.3</v>
      </c>
      <c r="E6226" s="1">
        <v>3885</v>
      </c>
      <c r="I6226" s="3">
        <f t="shared" si="485"/>
        <v>8.4983383137375426E-2</v>
      </c>
      <c r="J6226" s="3">
        <f t="shared" si="486"/>
        <v>-8.4983383137375426E-2</v>
      </c>
      <c r="K6226" s="9">
        <f t="shared" si="487"/>
        <v>370.59999999999991</v>
      </c>
      <c r="L6226" s="9">
        <f t="shared" si="488"/>
        <v>304.30000000000018</v>
      </c>
      <c r="M6226" s="9">
        <f t="shared" si="489"/>
        <v>-304.30000000000018</v>
      </c>
    </row>
    <row r="6227" spans="1:13">
      <c r="A6227" s="2">
        <v>34729</v>
      </c>
      <c r="B6227" s="1">
        <v>3737.6</v>
      </c>
      <c r="C6227" s="1">
        <v>3737.6</v>
      </c>
      <c r="D6227" s="1">
        <v>3421.3</v>
      </c>
      <c r="E6227" s="1">
        <v>3580.7</v>
      </c>
      <c r="I6227" s="3">
        <f t="shared" si="485"/>
        <v>-5.3801231403430051E-2</v>
      </c>
      <c r="J6227" s="3">
        <f t="shared" si="486"/>
        <v>4.1978809931506877E-2</v>
      </c>
      <c r="K6227" s="9">
        <f t="shared" si="487"/>
        <v>316.29999999999973</v>
      </c>
      <c r="L6227" s="9">
        <f t="shared" si="488"/>
        <v>-203.60000000000036</v>
      </c>
      <c r="M6227" s="9">
        <f t="shared" si="489"/>
        <v>156.90000000000009</v>
      </c>
    </row>
    <row r="6228" spans="1:13">
      <c r="A6228" s="2">
        <v>34726</v>
      </c>
      <c r="B6228" s="1">
        <v>3926.8</v>
      </c>
      <c r="C6228" s="1">
        <v>3951.4</v>
      </c>
      <c r="D6228" s="1">
        <v>3731.4</v>
      </c>
      <c r="E6228" s="1">
        <v>3784.3</v>
      </c>
      <c r="I6228" s="3">
        <f t="shared" si="485"/>
        <v>-3.6289090353468473E-2</v>
      </c>
      <c r="J6228" s="3">
        <f t="shared" si="486"/>
        <v>3.6289090353468473E-2</v>
      </c>
      <c r="K6228" s="9">
        <f t="shared" si="487"/>
        <v>220</v>
      </c>
      <c r="L6228" s="9">
        <f t="shared" si="488"/>
        <v>-142.5</v>
      </c>
      <c r="M6228" s="9">
        <f t="shared" si="489"/>
        <v>142.5</v>
      </c>
    </row>
    <row r="6229" spans="1:13">
      <c r="A6229" s="2">
        <v>34725</v>
      </c>
      <c r="B6229" s="1">
        <v>3847.4</v>
      </c>
      <c r="C6229" s="1">
        <v>3973.6</v>
      </c>
      <c r="D6229" s="1">
        <v>3847.4</v>
      </c>
      <c r="E6229" s="1">
        <v>3926.8</v>
      </c>
      <c r="I6229" s="3">
        <f t="shared" si="485"/>
        <v>2.2550908806833074E-2</v>
      </c>
      <c r="J6229" s="3">
        <f t="shared" si="486"/>
        <v>-2.0637313510422646E-2</v>
      </c>
      <c r="K6229" s="9">
        <f t="shared" si="487"/>
        <v>126.19999999999982</v>
      </c>
      <c r="L6229" s="9">
        <f t="shared" si="488"/>
        <v>86.600000000000364</v>
      </c>
      <c r="M6229" s="9">
        <f t="shared" si="489"/>
        <v>-79.400000000000091</v>
      </c>
    </row>
    <row r="6230" spans="1:13">
      <c r="A6230" s="2">
        <v>34723</v>
      </c>
      <c r="B6230" s="1">
        <v>3758.4</v>
      </c>
      <c r="C6230" s="1">
        <v>3866.2</v>
      </c>
      <c r="D6230" s="1">
        <v>3758.4</v>
      </c>
      <c r="E6230" s="1">
        <v>3840.2</v>
      </c>
      <c r="I6230" s="3">
        <f t="shared" si="485"/>
        <v>2.1764580672626578E-2</v>
      </c>
      <c r="J6230" s="3">
        <f t="shared" si="486"/>
        <v>-2.1764580672626578E-2</v>
      </c>
      <c r="K6230" s="9">
        <f t="shared" si="487"/>
        <v>107.79999999999973</v>
      </c>
      <c r="L6230" s="9">
        <f t="shared" si="488"/>
        <v>81.799999999999727</v>
      </c>
      <c r="M6230" s="9">
        <f t="shared" si="489"/>
        <v>-81.799999999999727</v>
      </c>
    </row>
    <row r="6231" spans="1:13">
      <c r="A6231" s="2">
        <v>34722</v>
      </c>
      <c r="B6231" s="1">
        <v>3840.7</v>
      </c>
      <c r="C6231" s="1">
        <v>3840.7</v>
      </c>
      <c r="D6231" s="1">
        <v>3678.4</v>
      </c>
      <c r="E6231" s="1">
        <v>3758.4</v>
      </c>
      <c r="I6231" s="3">
        <f t="shared" si="485"/>
        <v>-2.6901069311032307E-2</v>
      </c>
      <c r="J6231" s="3">
        <f t="shared" si="486"/>
        <v>2.1428385450568837E-2</v>
      </c>
      <c r="K6231" s="9">
        <f t="shared" si="487"/>
        <v>162.29999999999973</v>
      </c>
      <c r="L6231" s="9">
        <f t="shared" si="488"/>
        <v>-103.90000000000009</v>
      </c>
      <c r="M6231" s="9">
        <f t="shared" si="489"/>
        <v>82.299999999999727</v>
      </c>
    </row>
    <row r="6232" spans="1:13">
      <c r="A6232" s="2">
        <v>34719</v>
      </c>
      <c r="B6232" s="1">
        <v>3809.3</v>
      </c>
      <c r="C6232" s="1">
        <v>3871.5</v>
      </c>
      <c r="D6232" s="1">
        <v>3634</v>
      </c>
      <c r="E6232" s="1">
        <v>3862.3</v>
      </c>
      <c r="I6232" s="3">
        <f t="shared" si="485"/>
        <v>1.3913317407397685E-2</v>
      </c>
      <c r="J6232" s="3">
        <f t="shared" si="486"/>
        <v>-1.3913317407397685E-2</v>
      </c>
      <c r="K6232" s="9">
        <f t="shared" si="487"/>
        <v>237.5</v>
      </c>
      <c r="L6232" s="9">
        <f t="shared" si="488"/>
        <v>53</v>
      </c>
      <c r="M6232" s="9">
        <f t="shared" si="489"/>
        <v>-53</v>
      </c>
    </row>
    <row r="6233" spans="1:13">
      <c r="A6233" s="2">
        <v>34718</v>
      </c>
      <c r="B6233" s="1">
        <v>4050.8</v>
      </c>
      <c r="C6233" s="1">
        <v>4050.8</v>
      </c>
      <c r="D6233" s="1">
        <v>3773.4</v>
      </c>
      <c r="E6233" s="1">
        <v>3809.3</v>
      </c>
      <c r="I6233" s="3">
        <f t="shared" si="485"/>
        <v>-6.6004658575456621E-2</v>
      </c>
      <c r="J6233" s="3">
        <f t="shared" si="486"/>
        <v>5.9617853263552872E-2</v>
      </c>
      <c r="K6233" s="9">
        <f t="shared" si="487"/>
        <v>277.40000000000009</v>
      </c>
      <c r="L6233" s="9">
        <f t="shared" si="488"/>
        <v>-269.19999999999982</v>
      </c>
      <c r="M6233" s="9">
        <f t="shared" si="489"/>
        <v>241.5</v>
      </c>
    </row>
    <row r="6234" spans="1:13">
      <c r="A6234" s="2">
        <v>34717</v>
      </c>
      <c r="B6234" s="1">
        <v>4209.7</v>
      </c>
      <c r="C6234" s="1">
        <v>4220.8</v>
      </c>
      <c r="D6234" s="1">
        <v>4071.4</v>
      </c>
      <c r="E6234" s="1">
        <v>4078.5</v>
      </c>
      <c r="I6234" s="3">
        <f t="shared" si="485"/>
        <v>-3.1166116350333711E-2</v>
      </c>
      <c r="J6234" s="3">
        <f t="shared" si="486"/>
        <v>3.1166116350333711E-2</v>
      </c>
      <c r="K6234" s="9">
        <f t="shared" si="487"/>
        <v>149.40000000000009</v>
      </c>
      <c r="L6234" s="9">
        <f t="shared" si="488"/>
        <v>-131.19999999999982</v>
      </c>
      <c r="M6234" s="9">
        <f t="shared" si="489"/>
        <v>131.19999999999982</v>
      </c>
    </row>
    <row r="6235" spans="1:13">
      <c r="A6235" s="2">
        <v>34716</v>
      </c>
      <c r="B6235" s="1">
        <v>4056.4</v>
      </c>
      <c r="C6235" s="1">
        <v>4257.7</v>
      </c>
      <c r="D6235" s="1">
        <v>3977.7</v>
      </c>
      <c r="E6235" s="1">
        <v>4209.7</v>
      </c>
      <c r="I6235" s="3">
        <f t="shared" si="485"/>
        <v>3.7792130953554805E-2</v>
      </c>
      <c r="J6235" s="3">
        <f t="shared" si="486"/>
        <v>-3.7792130953554805E-2</v>
      </c>
      <c r="K6235" s="9">
        <f t="shared" si="487"/>
        <v>280</v>
      </c>
      <c r="L6235" s="9">
        <f t="shared" si="488"/>
        <v>153.29999999999973</v>
      </c>
      <c r="M6235" s="9">
        <f t="shared" si="489"/>
        <v>-153.29999999999973</v>
      </c>
    </row>
    <row r="6236" spans="1:13">
      <c r="A6236" s="2">
        <v>34715</v>
      </c>
      <c r="B6236" s="1">
        <v>4103.8</v>
      </c>
      <c r="C6236" s="1">
        <v>4106</v>
      </c>
      <c r="D6236" s="1">
        <v>3861.6</v>
      </c>
      <c r="E6236" s="1">
        <v>4056.4</v>
      </c>
      <c r="I6236" s="3">
        <f t="shared" si="485"/>
        <v>-1.1550270481017614E-2</v>
      </c>
      <c r="J6236" s="3">
        <f t="shared" si="486"/>
        <v>1.1550270481017614E-2</v>
      </c>
      <c r="K6236" s="9">
        <f t="shared" si="487"/>
        <v>244.40000000000009</v>
      </c>
      <c r="L6236" s="9">
        <f t="shared" si="488"/>
        <v>-47.400000000000091</v>
      </c>
      <c r="M6236" s="9">
        <f t="shared" si="489"/>
        <v>47.400000000000091</v>
      </c>
    </row>
    <row r="6237" spans="1:13">
      <c r="A6237" s="2">
        <v>34712</v>
      </c>
      <c r="B6237" s="1">
        <v>3840.6</v>
      </c>
      <c r="C6237" s="1">
        <v>4110.5</v>
      </c>
      <c r="D6237" s="1">
        <v>3779.6</v>
      </c>
      <c r="E6237" s="1">
        <v>4103.8</v>
      </c>
      <c r="I6237" s="3">
        <f t="shared" si="485"/>
        <v>6.8530958704369177E-2</v>
      </c>
      <c r="J6237" s="3">
        <f t="shared" si="486"/>
        <v>-6.8530958704369177E-2</v>
      </c>
      <c r="K6237" s="9">
        <f t="shared" si="487"/>
        <v>330.90000000000009</v>
      </c>
      <c r="L6237" s="9">
        <f t="shared" si="488"/>
        <v>263.20000000000027</v>
      </c>
      <c r="M6237" s="9">
        <f t="shared" si="489"/>
        <v>-263.20000000000027</v>
      </c>
    </row>
    <row r="6238" spans="1:13">
      <c r="A6238" s="2">
        <v>34711</v>
      </c>
      <c r="B6238" s="1">
        <v>3499.1</v>
      </c>
      <c r="C6238" s="1">
        <v>3847</v>
      </c>
      <c r="D6238" s="1">
        <v>3497.7</v>
      </c>
      <c r="E6238" s="1">
        <v>3840.6</v>
      </c>
      <c r="I6238" s="3">
        <f t="shared" si="485"/>
        <v>9.7596524820668176E-2</v>
      </c>
      <c r="J6238" s="3">
        <f t="shared" si="486"/>
        <v>-9.7596524820668176E-2</v>
      </c>
      <c r="K6238" s="9">
        <f t="shared" si="487"/>
        <v>349.30000000000018</v>
      </c>
      <c r="L6238" s="9">
        <f t="shared" si="488"/>
        <v>341.5</v>
      </c>
      <c r="M6238" s="9">
        <f t="shared" si="489"/>
        <v>-341.5</v>
      </c>
    </row>
    <row r="6239" spans="1:13">
      <c r="A6239" s="2">
        <v>34710</v>
      </c>
      <c r="B6239" s="1">
        <v>3270</v>
      </c>
      <c r="C6239" s="1">
        <v>3506.9</v>
      </c>
      <c r="D6239" s="1">
        <v>3102</v>
      </c>
      <c r="E6239" s="1">
        <v>3499.1</v>
      </c>
      <c r="I6239" s="3">
        <f t="shared" si="485"/>
        <v>7.0061162079510672E-2</v>
      </c>
      <c r="J6239" s="3">
        <f t="shared" si="486"/>
        <v>-7.0061162079510672E-2</v>
      </c>
      <c r="K6239" s="9">
        <f t="shared" si="487"/>
        <v>404.90000000000009</v>
      </c>
      <c r="L6239" s="9">
        <f t="shared" si="488"/>
        <v>229.09999999999991</v>
      </c>
      <c r="M6239" s="9">
        <f t="shared" si="489"/>
        <v>-229.09999999999991</v>
      </c>
    </row>
    <row r="6240" spans="1:13">
      <c r="A6240" s="2">
        <v>34709</v>
      </c>
      <c r="B6240" s="1">
        <v>3627.8</v>
      </c>
      <c r="C6240" s="1">
        <v>3691.8</v>
      </c>
      <c r="D6240" s="1">
        <v>3166.3</v>
      </c>
      <c r="E6240" s="1">
        <v>3270</v>
      </c>
      <c r="I6240" s="3">
        <f t="shared" si="485"/>
        <v>-9.8627267214289702E-2</v>
      </c>
      <c r="J6240" s="3">
        <f t="shared" si="486"/>
        <v>9.8627267214289702E-2</v>
      </c>
      <c r="K6240" s="9">
        <f t="shared" si="487"/>
        <v>525.5</v>
      </c>
      <c r="L6240" s="9">
        <f t="shared" si="488"/>
        <v>-357.80000000000018</v>
      </c>
      <c r="M6240" s="9">
        <f t="shared" si="489"/>
        <v>357.80000000000018</v>
      </c>
    </row>
    <row r="6241" spans="1:13">
      <c r="A6241" s="2">
        <v>34708</v>
      </c>
      <c r="B6241" s="1">
        <v>3827.3</v>
      </c>
      <c r="C6241" s="1">
        <v>3840.6</v>
      </c>
      <c r="D6241" s="1">
        <v>3560.2</v>
      </c>
      <c r="E6241" s="1">
        <v>3627.8</v>
      </c>
      <c r="I6241" s="3">
        <f t="shared" si="485"/>
        <v>-5.2125519295586967E-2</v>
      </c>
      <c r="J6241" s="3">
        <f t="shared" si="486"/>
        <v>5.2125519295586967E-2</v>
      </c>
      <c r="K6241" s="9">
        <f t="shared" si="487"/>
        <v>280.40000000000009</v>
      </c>
      <c r="L6241" s="9">
        <f t="shared" si="488"/>
        <v>-199.5</v>
      </c>
      <c r="M6241" s="9">
        <f t="shared" si="489"/>
        <v>199.5</v>
      </c>
    </row>
    <row r="6242" spans="1:13">
      <c r="A6242" s="2">
        <v>34705</v>
      </c>
      <c r="B6242" s="1">
        <v>4036.6</v>
      </c>
      <c r="C6242" s="1">
        <v>4105.7</v>
      </c>
      <c r="D6242" s="1">
        <v>3807.4</v>
      </c>
      <c r="E6242" s="1">
        <v>3827.3</v>
      </c>
      <c r="I6242" s="3">
        <f t="shared" si="485"/>
        <v>-5.1850567309121472E-2</v>
      </c>
      <c r="J6242" s="3">
        <f t="shared" si="486"/>
        <v>5.1850567309121472E-2</v>
      </c>
      <c r="K6242" s="9">
        <f t="shared" si="487"/>
        <v>298.29999999999973</v>
      </c>
      <c r="L6242" s="9">
        <f t="shared" si="488"/>
        <v>-209.29999999999973</v>
      </c>
      <c r="M6242" s="9">
        <f t="shared" si="489"/>
        <v>209.29999999999973</v>
      </c>
    </row>
    <row r="6243" spans="1:13">
      <c r="A6243" s="2">
        <v>34704</v>
      </c>
      <c r="B6243" s="1">
        <v>3967.9</v>
      </c>
      <c r="C6243" s="1">
        <v>4040.2</v>
      </c>
      <c r="D6243" s="1">
        <v>3937.6</v>
      </c>
      <c r="E6243" s="1">
        <v>4036.6</v>
      </c>
      <c r="I6243" s="3">
        <f t="shared" si="485"/>
        <v>1.7313944403840778E-2</v>
      </c>
      <c r="J6243" s="3">
        <f t="shared" si="486"/>
        <v>-1.7313944403840778E-2</v>
      </c>
      <c r="K6243" s="9">
        <f t="shared" si="487"/>
        <v>102.59999999999991</v>
      </c>
      <c r="L6243" s="9">
        <f t="shared" si="488"/>
        <v>68.699999999999818</v>
      </c>
      <c r="M6243" s="9">
        <f t="shared" si="489"/>
        <v>-68.699999999999818</v>
      </c>
    </row>
    <row r="6244" spans="1:13">
      <c r="A6244" s="2">
        <v>34703</v>
      </c>
      <c r="B6244" s="1">
        <v>4093.5</v>
      </c>
      <c r="C6244" s="1">
        <v>4093.5</v>
      </c>
      <c r="D6244" s="1">
        <v>3860.8</v>
      </c>
      <c r="E6244" s="1">
        <v>3967.9</v>
      </c>
      <c r="I6244" s="3">
        <f t="shared" si="485"/>
        <v>-3.172356572878781E-2</v>
      </c>
      <c r="J6244" s="3">
        <f t="shared" si="486"/>
        <v>3.0682789788689362E-2</v>
      </c>
      <c r="K6244" s="9">
        <f t="shared" si="487"/>
        <v>232.69999999999982</v>
      </c>
      <c r="L6244" s="9">
        <f t="shared" si="488"/>
        <v>-129.99999999999955</v>
      </c>
      <c r="M6244" s="9">
        <f t="shared" si="489"/>
        <v>125.59999999999991</v>
      </c>
    </row>
    <row r="6245" spans="1:13">
      <c r="A6245" s="2">
        <v>34702</v>
      </c>
      <c r="B6245" s="1">
        <v>4319</v>
      </c>
      <c r="C6245" s="1">
        <v>4386.6000000000004</v>
      </c>
      <c r="D6245" s="1">
        <v>4087.2</v>
      </c>
      <c r="E6245" s="1">
        <v>4097.8999999999996</v>
      </c>
      <c r="I6245" s="3">
        <f t="shared" si="485"/>
        <v>-5.1192405649455978E-2</v>
      </c>
      <c r="J6245" s="3">
        <f t="shared" si="486"/>
        <v>5.1192405649455978E-2</v>
      </c>
      <c r="K6245" s="9">
        <f t="shared" si="487"/>
        <v>299.40000000000055</v>
      </c>
      <c r="L6245" s="9">
        <f t="shared" si="488"/>
        <v>-221.10000000000036</v>
      </c>
      <c r="M6245" s="9">
        <f t="shared" si="489"/>
        <v>221.10000000000036</v>
      </c>
    </row>
    <row r="6246" spans="1:13">
      <c r="A6246" s="2">
        <v>34701</v>
      </c>
      <c r="B6246" s="1">
        <v>4353.8999999999996</v>
      </c>
      <c r="C6246" s="1">
        <v>4399.1000000000004</v>
      </c>
      <c r="D6246" s="1">
        <v>4289.6000000000004</v>
      </c>
      <c r="E6246" s="1">
        <v>4319</v>
      </c>
      <c r="I6246" s="3">
        <f t="shared" si="485"/>
        <v>-8.0158019247110954E-3</v>
      </c>
      <c r="J6246" s="3">
        <f t="shared" si="486"/>
        <v>8.0158019247110954E-3</v>
      </c>
      <c r="K6246" s="9">
        <f t="shared" si="487"/>
        <v>109.5</v>
      </c>
      <c r="L6246" s="9">
        <f t="shared" si="488"/>
        <v>-34.899999999999636</v>
      </c>
      <c r="M6246" s="9">
        <f t="shared" si="489"/>
        <v>34.899999999999636</v>
      </c>
    </row>
    <row r="6247" spans="1:13">
      <c r="A6247" s="2">
        <v>34697</v>
      </c>
      <c r="B6247" s="1">
        <v>4222.1000000000004</v>
      </c>
      <c r="C6247" s="1">
        <v>4363.8</v>
      </c>
      <c r="D6247" s="1">
        <v>4222.1000000000004</v>
      </c>
      <c r="E6247" s="1">
        <v>4353.8999999999996</v>
      </c>
      <c r="I6247" s="3">
        <f t="shared" si="485"/>
        <v>3.7828947368421011E-2</v>
      </c>
      <c r="J6247" s="3">
        <f t="shared" si="486"/>
        <v>-3.1216693114800517E-2</v>
      </c>
      <c r="K6247" s="9">
        <f t="shared" si="487"/>
        <v>141.69999999999982</v>
      </c>
      <c r="L6247" s="9">
        <f t="shared" si="488"/>
        <v>158.69999999999982</v>
      </c>
      <c r="M6247" s="9">
        <f t="shared" si="489"/>
        <v>-131.79999999999927</v>
      </c>
    </row>
    <row r="6248" spans="1:13">
      <c r="A6248" s="2">
        <v>34696</v>
      </c>
      <c r="B6248" s="1">
        <v>4113.7</v>
      </c>
      <c r="C6248" s="1">
        <v>4245.6000000000004</v>
      </c>
      <c r="D6248" s="1">
        <v>4065.3</v>
      </c>
      <c r="E6248" s="1">
        <v>4195.2</v>
      </c>
      <c r="I6248" s="3">
        <f t="shared" si="485"/>
        <v>1.9811848214502759E-2</v>
      </c>
      <c r="J6248" s="3">
        <f t="shared" si="486"/>
        <v>-1.9811848214502759E-2</v>
      </c>
      <c r="K6248" s="9">
        <f t="shared" si="487"/>
        <v>180.30000000000018</v>
      </c>
      <c r="L6248" s="9">
        <f t="shared" si="488"/>
        <v>81.5</v>
      </c>
      <c r="M6248" s="9">
        <f t="shared" si="489"/>
        <v>-81.5</v>
      </c>
    </row>
    <row r="6249" spans="1:13">
      <c r="A6249" s="2">
        <v>34695</v>
      </c>
      <c r="B6249" s="1">
        <v>4278.2</v>
      </c>
      <c r="C6249" s="1">
        <v>4365.3999999999996</v>
      </c>
      <c r="D6249" s="1">
        <v>4035.6</v>
      </c>
      <c r="E6249" s="1">
        <v>4113.7</v>
      </c>
      <c r="I6249" s="3">
        <f t="shared" si="485"/>
        <v>-3.845075031555327E-2</v>
      </c>
      <c r="J6249" s="3">
        <f t="shared" si="486"/>
        <v>3.845075031555327E-2</v>
      </c>
      <c r="K6249" s="9">
        <f t="shared" si="487"/>
        <v>329.79999999999973</v>
      </c>
      <c r="L6249" s="9">
        <f t="shared" si="488"/>
        <v>-164.5</v>
      </c>
      <c r="M6249" s="9">
        <f t="shared" si="489"/>
        <v>164.5</v>
      </c>
    </row>
    <row r="6250" spans="1:13">
      <c r="A6250" s="2">
        <v>34694</v>
      </c>
      <c r="B6250" s="1">
        <v>4351.3999999999996</v>
      </c>
      <c r="C6250" s="1">
        <v>4478.1000000000004</v>
      </c>
      <c r="D6250" s="1">
        <v>4277.8999999999996</v>
      </c>
      <c r="E6250" s="1">
        <v>4278.2</v>
      </c>
      <c r="I6250" s="3">
        <f t="shared" si="485"/>
        <v>-1.6822172174472544E-2</v>
      </c>
      <c r="J6250" s="3">
        <f t="shared" si="486"/>
        <v>1.6822172174472544E-2</v>
      </c>
      <c r="K6250" s="9">
        <f t="shared" si="487"/>
        <v>200.20000000000073</v>
      </c>
      <c r="L6250" s="9">
        <f t="shared" si="488"/>
        <v>-73.199999999999818</v>
      </c>
      <c r="M6250" s="9">
        <f t="shared" si="489"/>
        <v>73.199999999999818</v>
      </c>
    </row>
    <row r="6251" spans="1:13">
      <c r="A6251" s="2">
        <v>34691</v>
      </c>
      <c r="B6251" s="1">
        <v>4221.2</v>
      </c>
      <c r="C6251" s="1">
        <v>4355.3</v>
      </c>
      <c r="D6251" s="1">
        <v>4207.3</v>
      </c>
      <c r="E6251" s="1">
        <v>4351.3999999999996</v>
      </c>
      <c r="I6251" s="3">
        <f t="shared" si="485"/>
        <v>3.08443096749739E-2</v>
      </c>
      <c r="J6251" s="3">
        <f t="shared" si="486"/>
        <v>-3.08443096749739E-2</v>
      </c>
      <c r="K6251" s="9">
        <f t="shared" si="487"/>
        <v>148</v>
      </c>
      <c r="L6251" s="9">
        <f t="shared" si="488"/>
        <v>130.19999999999982</v>
      </c>
      <c r="M6251" s="9">
        <f t="shared" si="489"/>
        <v>-130.19999999999982</v>
      </c>
    </row>
    <row r="6252" spans="1:13">
      <c r="A6252" s="2">
        <v>34690</v>
      </c>
      <c r="B6252" s="1">
        <v>4482.1000000000004</v>
      </c>
      <c r="C6252" s="1">
        <v>4482.1000000000004</v>
      </c>
      <c r="D6252" s="1">
        <v>3984.1</v>
      </c>
      <c r="E6252" s="1">
        <v>4221.2</v>
      </c>
      <c r="I6252" s="3">
        <f t="shared" si="485"/>
        <v>-6.09539063890372E-2</v>
      </c>
      <c r="J6252" s="3">
        <f t="shared" si="486"/>
        <v>5.820932152339317E-2</v>
      </c>
      <c r="K6252" s="9">
        <f t="shared" si="487"/>
        <v>498.00000000000045</v>
      </c>
      <c r="L6252" s="9">
        <f t="shared" si="488"/>
        <v>-274</v>
      </c>
      <c r="M6252" s="9">
        <f t="shared" si="489"/>
        <v>260.90000000000055</v>
      </c>
    </row>
    <row r="6253" spans="1:13">
      <c r="A6253" s="2">
        <v>34689</v>
      </c>
      <c r="B6253" s="1">
        <v>4799</v>
      </c>
      <c r="C6253" s="1">
        <v>4799</v>
      </c>
      <c r="D6253" s="1">
        <v>4459.8999999999996</v>
      </c>
      <c r="E6253" s="1">
        <v>4495.2</v>
      </c>
      <c r="I6253" s="3">
        <f t="shared" si="485"/>
        <v>-6.3304855178162159E-2</v>
      </c>
      <c r="J6253" s="3">
        <f t="shared" si="486"/>
        <v>6.3304855178162159E-2</v>
      </c>
      <c r="K6253" s="9">
        <f t="shared" si="487"/>
        <v>339.10000000000036</v>
      </c>
      <c r="L6253" s="9">
        <f t="shared" si="488"/>
        <v>-303.80000000000018</v>
      </c>
      <c r="M6253" s="9">
        <f t="shared" si="489"/>
        <v>303.80000000000018</v>
      </c>
    </row>
    <row r="6254" spans="1:13">
      <c r="A6254" s="2">
        <v>34688</v>
      </c>
      <c r="B6254" s="1">
        <v>4922.8999999999996</v>
      </c>
      <c r="C6254" s="1">
        <v>4982.7</v>
      </c>
      <c r="D6254" s="1">
        <v>4784.8999999999996</v>
      </c>
      <c r="E6254" s="1">
        <v>4799</v>
      </c>
      <c r="I6254" s="3">
        <f t="shared" si="485"/>
        <v>-2.5168091978305399E-2</v>
      </c>
      <c r="J6254" s="3">
        <f t="shared" si="486"/>
        <v>2.5168091978305399E-2</v>
      </c>
      <c r="K6254" s="9">
        <f t="shared" si="487"/>
        <v>197.80000000000018</v>
      </c>
      <c r="L6254" s="9">
        <f t="shared" si="488"/>
        <v>-123.89999999999964</v>
      </c>
      <c r="M6254" s="9">
        <f t="shared" si="489"/>
        <v>123.89999999999964</v>
      </c>
    </row>
    <row r="6255" spans="1:13">
      <c r="A6255" s="2">
        <v>34687</v>
      </c>
      <c r="B6255" s="1">
        <v>4917.6000000000004</v>
      </c>
      <c r="C6255" s="1">
        <v>5024.8999999999996</v>
      </c>
      <c r="D6255" s="1">
        <v>4899.3</v>
      </c>
      <c r="E6255" s="1">
        <v>4922.8999999999996</v>
      </c>
      <c r="I6255" s="3">
        <f t="shared" si="485"/>
        <v>1.0777615096793703E-3</v>
      </c>
      <c r="J6255" s="3">
        <f t="shared" si="486"/>
        <v>-1.0777615096793703E-3</v>
      </c>
      <c r="K6255" s="9">
        <f t="shared" si="487"/>
        <v>125.59999999999945</v>
      </c>
      <c r="L6255" s="9">
        <f t="shared" si="488"/>
        <v>5.2999999999992724</v>
      </c>
      <c r="M6255" s="9">
        <f t="shared" si="489"/>
        <v>-5.2999999999992724</v>
      </c>
    </row>
    <row r="6256" spans="1:13">
      <c r="A6256" s="2">
        <v>34684</v>
      </c>
      <c r="B6256" s="1">
        <v>4842.6000000000004</v>
      </c>
      <c r="C6256" s="1">
        <v>4918.6000000000004</v>
      </c>
      <c r="D6256" s="1">
        <v>4807.3</v>
      </c>
      <c r="E6256" s="1">
        <v>4917.6000000000004</v>
      </c>
      <c r="I6256" s="3">
        <f t="shared" si="485"/>
        <v>1.5487548011398834E-2</v>
      </c>
      <c r="J6256" s="3">
        <f t="shared" si="486"/>
        <v>-1.5487548011398834E-2</v>
      </c>
      <c r="K6256" s="9">
        <f t="shared" si="487"/>
        <v>111.30000000000018</v>
      </c>
      <c r="L6256" s="9">
        <f t="shared" si="488"/>
        <v>75</v>
      </c>
      <c r="M6256" s="9">
        <f t="shared" si="489"/>
        <v>-75</v>
      </c>
    </row>
    <row r="6257" spans="1:13">
      <c r="A6257" s="2">
        <v>34683</v>
      </c>
      <c r="B6257" s="1">
        <v>4976.8</v>
      </c>
      <c r="C6257" s="1">
        <v>5016.3999999999996</v>
      </c>
      <c r="D6257" s="1">
        <v>4811.5</v>
      </c>
      <c r="E6257" s="1">
        <v>4842.6000000000004</v>
      </c>
      <c r="I6257" s="3">
        <f t="shared" si="485"/>
        <v>-2.6965118148207647E-2</v>
      </c>
      <c r="J6257" s="3">
        <f t="shared" si="486"/>
        <v>2.6965118148207647E-2</v>
      </c>
      <c r="K6257" s="9">
        <f t="shared" si="487"/>
        <v>204.89999999999964</v>
      </c>
      <c r="L6257" s="9">
        <f t="shared" si="488"/>
        <v>-134.19999999999982</v>
      </c>
      <c r="M6257" s="9">
        <f t="shared" si="489"/>
        <v>134.19999999999982</v>
      </c>
    </row>
    <row r="6258" spans="1:13">
      <c r="A6258" s="2">
        <v>34682</v>
      </c>
      <c r="B6258" s="1">
        <v>4835.1000000000004</v>
      </c>
      <c r="C6258" s="1">
        <v>4977.8</v>
      </c>
      <c r="D6258" s="1">
        <v>4822.7</v>
      </c>
      <c r="E6258" s="1">
        <v>4976.8</v>
      </c>
      <c r="I6258" s="3">
        <f t="shared" si="485"/>
        <v>2.9306529337552442E-2</v>
      </c>
      <c r="J6258" s="3">
        <f t="shared" si="486"/>
        <v>-2.9306529337552442E-2</v>
      </c>
      <c r="K6258" s="9">
        <f t="shared" si="487"/>
        <v>155.10000000000036</v>
      </c>
      <c r="L6258" s="9">
        <f t="shared" si="488"/>
        <v>141.69999999999982</v>
      </c>
      <c r="M6258" s="9">
        <f t="shared" si="489"/>
        <v>-141.69999999999982</v>
      </c>
    </row>
    <row r="6259" spans="1:13">
      <c r="A6259" s="2">
        <v>34681</v>
      </c>
      <c r="B6259" s="1">
        <v>4813.1000000000004</v>
      </c>
      <c r="C6259" s="1">
        <v>4858.2</v>
      </c>
      <c r="D6259" s="1">
        <v>4759</v>
      </c>
      <c r="E6259" s="1">
        <v>4835.1000000000004</v>
      </c>
      <c r="I6259" s="3">
        <f t="shared" si="485"/>
        <v>4.5708586981363358E-3</v>
      </c>
      <c r="J6259" s="3">
        <f t="shared" si="486"/>
        <v>-4.5708586981363358E-3</v>
      </c>
      <c r="K6259" s="9">
        <f t="shared" si="487"/>
        <v>99.199999999999818</v>
      </c>
      <c r="L6259" s="9">
        <f t="shared" si="488"/>
        <v>22</v>
      </c>
      <c r="M6259" s="9">
        <f t="shared" si="489"/>
        <v>-22</v>
      </c>
    </row>
    <row r="6260" spans="1:13">
      <c r="A6260" s="2">
        <v>34680</v>
      </c>
      <c r="B6260" s="1">
        <v>4736.3</v>
      </c>
      <c r="C6260" s="1">
        <v>4864.3</v>
      </c>
      <c r="D6260" s="1">
        <v>4736.3</v>
      </c>
      <c r="E6260" s="1">
        <v>4813.1000000000004</v>
      </c>
      <c r="I6260" s="3">
        <f t="shared" si="485"/>
        <v>1.7289117155961403E-2</v>
      </c>
      <c r="J6260" s="3">
        <f t="shared" si="486"/>
        <v>-1.6215189071638235E-2</v>
      </c>
      <c r="K6260" s="9">
        <f t="shared" si="487"/>
        <v>128</v>
      </c>
      <c r="L6260" s="9">
        <f t="shared" si="488"/>
        <v>81.800000000000182</v>
      </c>
      <c r="M6260" s="9">
        <f t="shared" si="489"/>
        <v>-76.800000000000182</v>
      </c>
    </row>
    <row r="6261" spans="1:13">
      <c r="A6261" s="2">
        <v>34677</v>
      </c>
      <c r="B6261" s="1">
        <v>4768.6000000000004</v>
      </c>
      <c r="C6261" s="1">
        <v>4885.3</v>
      </c>
      <c r="D6261" s="1">
        <v>4700.8999999999996</v>
      </c>
      <c r="E6261" s="1">
        <v>4731.3</v>
      </c>
      <c r="I6261" s="3">
        <f t="shared" si="485"/>
        <v>-7.8220022648157073E-3</v>
      </c>
      <c r="J6261" s="3">
        <f t="shared" si="486"/>
        <v>7.8220022648157073E-3</v>
      </c>
      <c r="K6261" s="9">
        <f t="shared" si="487"/>
        <v>184.40000000000055</v>
      </c>
      <c r="L6261" s="9">
        <f t="shared" si="488"/>
        <v>-37.300000000000182</v>
      </c>
      <c r="M6261" s="9">
        <f t="shared" si="489"/>
        <v>37.300000000000182</v>
      </c>
    </row>
    <row r="6262" spans="1:13">
      <c r="A6262" s="2">
        <v>34676</v>
      </c>
      <c r="B6262" s="1">
        <v>4597.2</v>
      </c>
      <c r="C6262" s="1">
        <v>4780.8</v>
      </c>
      <c r="D6262" s="1">
        <v>4597.2</v>
      </c>
      <c r="E6262" s="1">
        <v>4768.6000000000004</v>
      </c>
      <c r="I6262" s="3">
        <f t="shared" si="485"/>
        <v>3.7306127776206739E-2</v>
      </c>
      <c r="J6262" s="3">
        <f t="shared" si="486"/>
        <v>-3.7283563908466141E-2</v>
      </c>
      <c r="K6262" s="9">
        <f t="shared" si="487"/>
        <v>183.60000000000036</v>
      </c>
      <c r="L6262" s="9">
        <f t="shared" si="488"/>
        <v>171.5</v>
      </c>
      <c r="M6262" s="9">
        <f t="shared" si="489"/>
        <v>-171.40000000000055</v>
      </c>
    </row>
    <row r="6263" spans="1:13">
      <c r="A6263" s="2">
        <v>34675</v>
      </c>
      <c r="B6263" s="1">
        <v>4573</v>
      </c>
      <c r="C6263" s="1">
        <v>4654.8</v>
      </c>
      <c r="D6263" s="1">
        <v>4550.8999999999996</v>
      </c>
      <c r="E6263" s="1">
        <v>4597.1000000000004</v>
      </c>
      <c r="I6263" s="3">
        <f t="shared" si="485"/>
        <v>5.2700634157009322E-3</v>
      </c>
      <c r="J6263" s="3">
        <f t="shared" si="486"/>
        <v>-5.2700634157009322E-3</v>
      </c>
      <c r="K6263" s="9">
        <f t="shared" si="487"/>
        <v>103.90000000000055</v>
      </c>
      <c r="L6263" s="9">
        <f t="shared" si="488"/>
        <v>24.100000000000364</v>
      </c>
      <c r="M6263" s="9">
        <f t="shared" si="489"/>
        <v>-24.100000000000364</v>
      </c>
    </row>
    <row r="6264" spans="1:13">
      <c r="A6264" s="2">
        <v>34674</v>
      </c>
      <c r="B6264" s="1">
        <v>4631.3</v>
      </c>
      <c r="C6264" s="1">
        <v>4669</v>
      </c>
      <c r="D6264" s="1">
        <v>4509.8999999999996</v>
      </c>
      <c r="E6264" s="1">
        <v>4573</v>
      </c>
      <c r="I6264" s="3">
        <f t="shared" si="485"/>
        <v>-1.2588258156457189E-2</v>
      </c>
      <c r="J6264" s="3">
        <f t="shared" si="486"/>
        <v>1.2588258156457189E-2</v>
      </c>
      <c r="K6264" s="9">
        <f t="shared" si="487"/>
        <v>159.10000000000036</v>
      </c>
      <c r="L6264" s="9">
        <f t="shared" si="488"/>
        <v>-58.300000000000182</v>
      </c>
      <c r="M6264" s="9">
        <f t="shared" si="489"/>
        <v>58.300000000000182</v>
      </c>
    </row>
    <row r="6265" spans="1:13">
      <c r="A6265" s="2">
        <v>34673</v>
      </c>
      <c r="B6265" s="1">
        <v>4525.3999999999996</v>
      </c>
      <c r="C6265" s="1">
        <v>4639.2</v>
      </c>
      <c r="D6265" s="1">
        <v>4400.3</v>
      </c>
      <c r="E6265" s="1">
        <v>4631.3</v>
      </c>
      <c r="I6265" s="3">
        <f t="shared" si="485"/>
        <v>2.3401246298669853E-2</v>
      </c>
      <c r="J6265" s="3">
        <f t="shared" si="486"/>
        <v>-2.3401246298669853E-2</v>
      </c>
      <c r="K6265" s="9">
        <f t="shared" si="487"/>
        <v>238.89999999999964</v>
      </c>
      <c r="L6265" s="9">
        <f t="shared" si="488"/>
        <v>105.90000000000055</v>
      </c>
      <c r="M6265" s="9">
        <f t="shared" si="489"/>
        <v>-105.90000000000055</v>
      </c>
    </row>
    <row r="6266" spans="1:13">
      <c r="A6266" s="2">
        <v>34670</v>
      </c>
      <c r="B6266" s="1">
        <v>4652.3</v>
      </c>
      <c r="C6266" s="1">
        <v>4669.1000000000004</v>
      </c>
      <c r="D6266" s="1">
        <v>4507.8999999999996</v>
      </c>
      <c r="E6266" s="1">
        <v>4525.3999999999996</v>
      </c>
      <c r="I6266" s="3">
        <f t="shared" si="485"/>
        <v>-2.7276830814865882E-2</v>
      </c>
      <c r="J6266" s="3">
        <f t="shared" si="486"/>
        <v>2.7276830814865882E-2</v>
      </c>
      <c r="K6266" s="9">
        <f t="shared" si="487"/>
        <v>161.20000000000073</v>
      </c>
      <c r="L6266" s="9">
        <f t="shared" si="488"/>
        <v>-126.90000000000055</v>
      </c>
      <c r="M6266" s="9">
        <f t="shared" si="489"/>
        <v>126.90000000000055</v>
      </c>
    </row>
    <row r="6267" spans="1:13">
      <c r="A6267" s="2">
        <v>34669</v>
      </c>
      <c r="B6267" s="1">
        <v>4656</v>
      </c>
      <c r="C6267" s="1">
        <v>4820.3999999999996</v>
      </c>
      <c r="D6267" s="1">
        <v>4635.7</v>
      </c>
      <c r="E6267" s="1">
        <v>4652.3</v>
      </c>
      <c r="I6267" s="3">
        <f t="shared" si="485"/>
        <v>-7.9467353951886131E-4</v>
      </c>
      <c r="J6267" s="3">
        <f t="shared" si="486"/>
        <v>7.9467353951886131E-4</v>
      </c>
      <c r="K6267" s="9">
        <f t="shared" si="487"/>
        <v>184.69999999999982</v>
      </c>
      <c r="L6267" s="9">
        <f t="shared" si="488"/>
        <v>-3.6999999999998181</v>
      </c>
      <c r="M6267" s="9">
        <f t="shared" si="489"/>
        <v>3.6999999999998181</v>
      </c>
    </row>
    <row r="6268" spans="1:13">
      <c r="A6268" s="2">
        <v>34668</v>
      </c>
      <c r="B6268" s="1">
        <v>4672</v>
      </c>
      <c r="C6268" s="1">
        <v>4840.6000000000004</v>
      </c>
      <c r="D6268" s="1">
        <v>4590.7</v>
      </c>
      <c r="E6268" s="1">
        <v>4656</v>
      </c>
      <c r="I6268" s="3">
        <f t="shared" si="485"/>
        <v>-3.4246575342465752E-3</v>
      </c>
      <c r="J6268" s="3">
        <f t="shared" si="486"/>
        <v>3.4246575342465752E-3</v>
      </c>
      <c r="K6268" s="9">
        <f t="shared" si="487"/>
        <v>249.90000000000055</v>
      </c>
      <c r="L6268" s="9">
        <f t="shared" si="488"/>
        <v>-16</v>
      </c>
      <c r="M6268" s="9">
        <f t="shared" si="489"/>
        <v>16</v>
      </c>
    </row>
    <row r="6269" spans="1:13">
      <c r="A6269" s="2">
        <v>34667</v>
      </c>
      <c r="B6269" s="1">
        <v>4422.2</v>
      </c>
      <c r="C6269" s="1">
        <v>4676.6000000000004</v>
      </c>
      <c r="D6269" s="1">
        <v>4422.2</v>
      </c>
      <c r="E6269" s="1">
        <v>4672</v>
      </c>
      <c r="I6269" s="3">
        <f t="shared" si="485"/>
        <v>6.2131993543547002E-2</v>
      </c>
      <c r="J6269" s="3">
        <f t="shared" si="486"/>
        <v>-5.6487721043824386E-2</v>
      </c>
      <c r="K6269" s="9">
        <f t="shared" si="487"/>
        <v>254.40000000000055</v>
      </c>
      <c r="L6269" s="9">
        <f t="shared" si="488"/>
        <v>273.30000000000018</v>
      </c>
      <c r="M6269" s="9">
        <f t="shared" si="489"/>
        <v>-249.80000000000018</v>
      </c>
    </row>
    <row r="6270" spans="1:13">
      <c r="A6270" s="2">
        <v>34666</v>
      </c>
      <c r="B6270" s="1">
        <v>4440.5</v>
      </c>
      <c r="C6270" s="1">
        <v>4440.5</v>
      </c>
      <c r="D6270" s="1">
        <v>4315.1000000000004</v>
      </c>
      <c r="E6270" s="1">
        <v>4398.7</v>
      </c>
      <c r="I6270" s="3">
        <f t="shared" si="485"/>
        <v>-3.8178120831784568E-2</v>
      </c>
      <c r="J6270" s="3">
        <f t="shared" si="486"/>
        <v>9.4133543519874293E-3</v>
      </c>
      <c r="K6270" s="9">
        <f t="shared" si="487"/>
        <v>125.39999999999964</v>
      </c>
      <c r="L6270" s="9">
        <f t="shared" si="488"/>
        <v>-174.60000000000036</v>
      </c>
      <c r="M6270" s="9">
        <f t="shared" si="489"/>
        <v>41.800000000000182</v>
      </c>
    </row>
    <row r="6271" spans="1:13">
      <c r="A6271" s="2">
        <v>34662</v>
      </c>
      <c r="B6271" s="1">
        <v>4393</v>
      </c>
      <c r="C6271" s="1">
        <v>4574.2</v>
      </c>
      <c r="D6271" s="1">
        <v>4389.6000000000004</v>
      </c>
      <c r="E6271" s="1">
        <v>4573.3</v>
      </c>
      <c r="I6271" s="3">
        <f t="shared" si="485"/>
        <v>4.1042567721374955E-2</v>
      </c>
      <c r="J6271" s="3">
        <f t="shared" si="486"/>
        <v>-4.1042567721374955E-2</v>
      </c>
      <c r="K6271" s="9">
        <f t="shared" si="487"/>
        <v>184.59999999999945</v>
      </c>
      <c r="L6271" s="9">
        <f t="shared" si="488"/>
        <v>180.30000000000018</v>
      </c>
      <c r="M6271" s="9">
        <f t="shared" si="489"/>
        <v>-180.30000000000018</v>
      </c>
    </row>
    <row r="6272" spans="1:13">
      <c r="A6272" s="2">
        <v>34661</v>
      </c>
      <c r="B6272" s="1">
        <v>4494.7</v>
      </c>
      <c r="C6272" s="1">
        <v>4494.7</v>
      </c>
      <c r="D6272" s="1">
        <v>4314.3</v>
      </c>
      <c r="E6272" s="1">
        <v>4393</v>
      </c>
      <c r="I6272" s="3">
        <f t="shared" si="485"/>
        <v>-2.2648393699385996E-2</v>
      </c>
      <c r="J6272" s="3">
        <f t="shared" si="486"/>
        <v>2.2626649164571567E-2</v>
      </c>
      <c r="K6272" s="9">
        <f t="shared" si="487"/>
        <v>180.39999999999964</v>
      </c>
      <c r="L6272" s="9">
        <f t="shared" si="488"/>
        <v>-101.80000000000018</v>
      </c>
      <c r="M6272" s="9">
        <f t="shared" si="489"/>
        <v>101.69999999999982</v>
      </c>
    </row>
    <row r="6273" spans="1:13">
      <c r="A6273" s="2">
        <v>34660</v>
      </c>
      <c r="B6273" s="1">
        <v>4483.3999999999996</v>
      </c>
      <c r="C6273" s="1">
        <v>4508.2</v>
      </c>
      <c r="D6273" s="1">
        <v>4217.6000000000004</v>
      </c>
      <c r="E6273" s="1">
        <v>4494.8</v>
      </c>
      <c r="I6273" s="3">
        <f t="shared" si="485"/>
        <v>2.5427131195076384E-3</v>
      </c>
      <c r="J6273" s="3">
        <f t="shared" si="486"/>
        <v>-2.5427131195076384E-3</v>
      </c>
      <c r="K6273" s="9">
        <f t="shared" si="487"/>
        <v>290.59999999999945</v>
      </c>
      <c r="L6273" s="9">
        <f t="shared" si="488"/>
        <v>11.400000000000546</v>
      </c>
      <c r="M6273" s="9">
        <f t="shared" si="489"/>
        <v>-11.400000000000546</v>
      </c>
    </row>
    <row r="6274" spans="1:13">
      <c r="A6274" s="2">
        <v>34659</v>
      </c>
      <c r="B6274" s="1">
        <v>4712.3999999999996</v>
      </c>
      <c r="C6274" s="1">
        <v>4713.2</v>
      </c>
      <c r="D6274" s="1">
        <v>4459.7</v>
      </c>
      <c r="E6274" s="1">
        <v>4483.3999999999996</v>
      </c>
      <c r="I6274" s="3">
        <f t="shared" si="485"/>
        <v>-4.8595195654019187E-2</v>
      </c>
      <c r="J6274" s="3">
        <f t="shared" si="486"/>
        <v>4.8595195654019187E-2</v>
      </c>
      <c r="K6274" s="9">
        <f t="shared" si="487"/>
        <v>253.5</v>
      </c>
      <c r="L6274" s="9">
        <f t="shared" si="488"/>
        <v>-229</v>
      </c>
      <c r="M6274" s="9">
        <f t="shared" si="489"/>
        <v>229</v>
      </c>
    </row>
    <row r="6275" spans="1:13">
      <c r="A6275" s="2">
        <v>34656</v>
      </c>
      <c r="B6275" s="1">
        <v>4873.7</v>
      </c>
      <c r="C6275" s="1">
        <v>4890.5</v>
      </c>
      <c r="D6275" s="1">
        <v>4644.3999999999996</v>
      </c>
      <c r="E6275" s="1">
        <v>4712.3999999999996</v>
      </c>
      <c r="I6275" s="3">
        <f t="shared" si="485"/>
        <v>-3.3096005088536468E-2</v>
      </c>
      <c r="J6275" s="3">
        <f t="shared" si="486"/>
        <v>3.3096005088536468E-2</v>
      </c>
      <c r="K6275" s="9">
        <f t="shared" si="487"/>
        <v>246.10000000000036</v>
      </c>
      <c r="L6275" s="9">
        <f t="shared" si="488"/>
        <v>-161.30000000000018</v>
      </c>
      <c r="M6275" s="9">
        <f t="shared" si="489"/>
        <v>161.30000000000018</v>
      </c>
    </row>
    <row r="6276" spans="1:13">
      <c r="A6276" s="2">
        <v>34655</v>
      </c>
      <c r="B6276" s="1">
        <v>4989.5</v>
      </c>
      <c r="C6276" s="1">
        <v>5086.2</v>
      </c>
      <c r="D6276" s="1">
        <v>4845</v>
      </c>
      <c r="E6276" s="1">
        <v>4873.7</v>
      </c>
      <c r="I6276" s="3">
        <f t="shared" si="485"/>
        <v>-2.3208738350536162E-2</v>
      </c>
      <c r="J6276" s="3">
        <f t="shared" si="486"/>
        <v>2.3208738350536162E-2</v>
      </c>
      <c r="K6276" s="9">
        <f t="shared" si="487"/>
        <v>241.19999999999982</v>
      </c>
      <c r="L6276" s="9">
        <f t="shared" si="488"/>
        <v>-115.80000000000018</v>
      </c>
      <c r="M6276" s="9">
        <f t="shared" si="489"/>
        <v>115.80000000000018</v>
      </c>
    </row>
    <row r="6277" spans="1:13">
      <c r="A6277" s="2">
        <v>34654</v>
      </c>
      <c r="B6277" s="1">
        <v>4948.8999999999996</v>
      </c>
      <c r="C6277" s="1">
        <v>5035.8</v>
      </c>
      <c r="D6277" s="1">
        <v>4948.8999999999996</v>
      </c>
      <c r="E6277" s="1">
        <v>4989.5</v>
      </c>
      <c r="I6277" s="3">
        <f t="shared" si="485"/>
        <v>8.2445894881484402E-3</v>
      </c>
      <c r="J6277" s="3">
        <f t="shared" si="486"/>
        <v>-8.2038432783043437E-3</v>
      </c>
      <c r="K6277" s="9">
        <f t="shared" si="487"/>
        <v>86.900000000000546</v>
      </c>
      <c r="L6277" s="9">
        <f t="shared" si="488"/>
        <v>40.800000000000182</v>
      </c>
      <c r="M6277" s="9">
        <f t="shared" si="489"/>
        <v>-40.600000000000364</v>
      </c>
    </row>
    <row r="6278" spans="1:13">
      <c r="A6278" s="2">
        <v>34652</v>
      </c>
      <c r="B6278" s="1">
        <v>4951.8999999999996</v>
      </c>
      <c r="C6278" s="1">
        <v>4983.2</v>
      </c>
      <c r="D6278" s="1">
        <v>4885.8</v>
      </c>
      <c r="E6278" s="1">
        <v>4948.7</v>
      </c>
      <c r="I6278" s="3">
        <f t="shared" si="485"/>
        <v>-6.4621660372782535E-4</v>
      </c>
      <c r="J6278" s="3">
        <f t="shared" si="486"/>
        <v>6.4621660372782535E-4</v>
      </c>
      <c r="K6278" s="9">
        <f t="shared" si="487"/>
        <v>97.399999999999636</v>
      </c>
      <c r="L6278" s="9">
        <f t="shared" si="488"/>
        <v>-3.1999999999998181</v>
      </c>
      <c r="M6278" s="9">
        <f t="shared" si="489"/>
        <v>3.1999999999998181</v>
      </c>
    </row>
    <row r="6279" spans="1:13">
      <c r="A6279" s="2">
        <v>34649</v>
      </c>
      <c r="B6279" s="1">
        <v>4992.5</v>
      </c>
      <c r="C6279" s="1">
        <v>5065.3</v>
      </c>
      <c r="D6279" s="1">
        <v>4933.8</v>
      </c>
      <c r="E6279" s="1">
        <v>4951.8999999999996</v>
      </c>
      <c r="I6279" s="3">
        <f t="shared" si="485"/>
        <v>-8.1321982974462415E-3</v>
      </c>
      <c r="J6279" s="3">
        <f t="shared" si="486"/>
        <v>8.1321982974462415E-3</v>
      </c>
      <c r="K6279" s="9">
        <f t="shared" si="487"/>
        <v>131.5</v>
      </c>
      <c r="L6279" s="9">
        <f t="shared" si="488"/>
        <v>-40.600000000000364</v>
      </c>
      <c r="M6279" s="9">
        <f t="shared" si="489"/>
        <v>40.600000000000364</v>
      </c>
    </row>
    <row r="6280" spans="1:13">
      <c r="A6280" s="2">
        <v>34648</v>
      </c>
      <c r="B6280" s="1">
        <v>4885</v>
      </c>
      <c r="C6280" s="1">
        <v>5042.8</v>
      </c>
      <c r="D6280" s="1">
        <v>4884.1000000000004</v>
      </c>
      <c r="E6280" s="1">
        <v>4992.5</v>
      </c>
      <c r="I6280" s="3">
        <f t="shared" si="485"/>
        <v>2.2006141248720572E-2</v>
      </c>
      <c r="J6280" s="3">
        <f t="shared" si="486"/>
        <v>-2.2006141248720572E-2</v>
      </c>
      <c r="K6280" s="9">
        <f t="shared" si="487"/>
        <v>158.69999999999982</v>
      </c>
      <c r="L6280" s="9">
        <f t="shared" si="488"/>
        <v>107.5</v>
      </c>
      <c r="M6280" s="9">
        <f t="shared" si="489"/>
        <v>-107.5</v>
      </c>
    </row>
    <row r="6281" spans="1:13">
      <c r="A6281" s="2">
        <v>34647</v>
      </c>
      <c r="B6281" s="1">
        <v>4782.1000000000004</v>
      </c>
      <c r="C6281" s="1">
        <v>4891.6000000000004</v>
      </c>
      <c r="D6281" s="1">
        <v>4731.3</v>
      </c>
      <c r="E6281" s="1">
        <v>4885</v>
      </c>
      <c r="I6281" s="3">
        <f t="shared" si="485"/>
        <v>2.1517743250872971E-2</v>
      </c>
      <c r="J6281" s="3">
        <f t="shared" si="486"/>
        <v>-2.1517743250872971E-2</v>
      </c>
      <c r="K6281" s="9">
        <f t="shared" si="487"/>
        <v>160.30000000000018</v>
      </c>
      <c r="L6281" s="9">
        <f t="shared" si="488"/>
        <v>102.89999999999964</v>
      </c>
      <c r="M6281" s="9">
        <f t="shared" si="489"/>
        <v>-102.89999999999964</v>
      </c>
    </row>
    <row r="6282" spans="1:13">
      <c r="A6282" s="2">
        <v>34646</v>
      </c>
      <c r="B6282" s="1">
        <v>4808.7</v>
      </c>
      <c r="C6282" s="1">
        <v>4958.8999999999996</v>
      </c>
      <c r="D6282" s="1">
        <v>4771.8</v>
      </c>
      <c r="E6282" s="1">
        <v>4782.1000000000004</v>
      </c>
      <c r="I6282" s="3">
        <f t="shared" si="485"/>
        <v>-5.531640568136805E-3</v>
      </c>
      <c r="J6282" s="3">
        <f t="shared" si="486"/>
        <v>5.531640568136805E-3</v>
      </c>
      <c r="K6282" s="9">
        <f t="shared" si="487"/>
        <v>187.09999999999945</v>
      </c>
      <c r="L6282" s="9">
        <f t="shared" si="488"/>
        <v>-26.599999999999454</v>
      </c>
      <c r="M6282" s="9">
        <f t="shared" si="489"/>
        <v>26.599999999999454</v>
      </c>
    </row>
    <row r="6283" spans="1:13">
      <c r="A6283" s="2">
        <v>34645</v>
      </c>
      <c r="B6283" s="1">
        <v>4668.8</v>
      </c>
      <c r="C6283" s="1">
        <v>4864.7</v>
      </c>
      <c r="D6283" s="1">
        <v>4668.8</v>
      </c>
      <c r="E6283" s="1">
        <v>4808.7</v>
      </c>
      <c r="I6283" s="3">
        <f t="shared" si="485"/>
        <v>3.0450435006214256E-2</v>
      </c>
      <c r="J6283" s="3">
        <f t="shared" si="486"/>
        <v>-2.9964873200822403E-2</v>
      </c>
      <c r="K6283" s="9">
        <f t="shared" si="487"/>
        <v>195.89999999999964</v>
      </c>
      <c r="L6283" s="9">
        <f t="shared" si="488"/>
        <v>142.09999999999945</v>
      </c>
      <c r="M6283" s="9">
        <f t="shared" si="489"/>
        <v>-139.89999999999964</v>
      </c>
    </row>
    <row r="6284" spans="1:13">
      <c r="A6284" s="2">
        <v>34642</v>
      </c>
      <c r="B6284" s="1">
        <v>4508</v>
      </c>
      <c r="C6284" s="1">
        <v>4676.2</v>
      </c>
      <c r="D6284" s="1">
        <v>4505.1000000000004</v>
      </c>
      <c r="E6284" s="1">
        <v>4666.6000000000004</v>
      </c>
      <c r="I6284" s="3">
        <f t="shared" si="485"/>
        <v>3.5181898846495203E-2</v>
      </c>
      <c r="J6284" s="3">
        <f t="shared" si="486"/>
        <v>-3.5181898846495203E-2</v>
      </c>
      <c r="K6284" s="9">
        <f t="shared" si="487"/>
        <v>171.09999999999945</v>
      </c>
      <c r="L6284" s="9">
        <f t="shared" si="488"/>
        <v>158.60000000000036</v>
      </c>
      <c r="M6284" s="9">
        <f t="shared" si="489"/>
        <v>-158.60000000000036</v>
      </c>
    </row>
    <row r="6285" spans="1:13">
      <c r="A6285" s="2">
        <v>34641</v>
      </c>
      <c r="B6285" s="1">
        <v>4699.7</v>
      </c>
      <c r="C6285" s="1">
        <v>4699.7</v>
      </c>
      <c r="D6285" s="1">
        <v>4501.8999999999996</v>
      </c>
      <c r="E6285" s="1">
        <v>4508</v>
      </c>
      <c r="I6285" s="3">
        <f t="shared" ref="I6285:I6348" si="490">(E6285-E6286)/E6286</f>
        <v>-4.1014295439074235E-2</v>
      </c>
      <c r="J6285" s="3">
        <f t="shared" ref="J6285:J6348" si="491">(B6285-E6285)/B6285</f>
        <v>4.0789837649211617E-2</v>
      </c>
      <c r="K6285" s="9">
        <f t="shared" ref="K6285:K6348" si="492">(C6285-D6285)</f>
        <v>197.80000000000018</v>
      </c>
      <c r="L6285" s="9">
        <f t="shared" ref="L6285:L6348" si="493">(E6285-E6286)</f>
        <v>-192.80000000000018</v>
      </c>
      <c r="M6285" s="9">
        <f t="shared" ref="M6285:M6348" si="494">B6285-E6285</f>
        <v>191.69999999999982</v>
      </c>
    </row>
    <row r="6286" spans="1:13">
      <c r="A6286" s="2">
        <v>34639</v>
      </c>
      <c r="B6286" s="1">
        <v>4797.8999999999996</v>
      </c>
      <c r="C6286" s="1">
        <v>4800.1000000000004</v>
      </c>
      <c r="D6286" s="1">
        <v>4622.3</v>
      </c>
      <c r="E6286" s="1">
        <v>4700.8</v>
      </c>
      <c r="I6286" s="3">
        <f t="shared" si="490"/>
        <v>-2.0238020800766889E-2</v>
      </c>
      <c r="J6286" s="3">
        <f t="shared" si="491"/>
        <v>2.0238020800766889E-2</v>
      </c>
      <c r="K6286" s="9">
        <f t="shared" si="492"/>
        <v>177.80000000000018</v>
      </c>
      <c r="L6286" s="9">
        <f t="shared" si="493"/>
        <v>-97.099999999999454</v>
      </c>
      <c r="M6286" s="9">
        <f t="shared" si="494"/>
        <v>97.099999999999454</v>
      </c>
    </row>
    <row r="6287" spans="1:13">
      <c r="A6287" s="2">
        <v>34638</v>
      </c>
      <c r="B6287" s="1">
        <v>4927.5</v>
      </c>
      <c r="C6287" s="1">
        <v>4962.1000000000004</v>
      </c>
      <c r="D6287" s="1">
        <v>4763.1000000000004</v>
      </c>
      <c r="E6287" s="1">
        <v>4797.8999999999996</v>
      </c>
      <c r="I6287" s="3">
        <f t="shared" si="490"/>
        <v>-2.6301369863013773E-2</v>
      </c>
      <c r="J6287" s="3">
        <f t="shared" si="491"/>
        <v>2.6301369863013773E-2</v>
      </c>
      <c r="K6287" s="9">
        <f t="shared" si="492"/>
        <v>199</v>
      </c>
      <c r="L6287" s="9">
        <f t="shared" si="493"/>
        <v>-129.60000000000036</v>
      </c>
      <c r="M6287" s="9">
        <f t="shared" si="494"/>
        <v>129.60000000000036</v>
      </c>
    </row>
    <row r="6288" spans="1:13">
      <c r="A6288" s="2">
        <v>34635</v>
      </c>
      <c r="B6288" s="1">
        <v>4713.3</v>
      </c>
      <c r="C6288" s="1">
        <v>4954.2</v>
      </c>
      <c r="D6288" s="1">
        <v>4713.3</v>
      </c>
      <c r="E6288" s="1">
        <v>4927.5</v>
      </c>
      <c r="I6288" s="3">
        <f t="shared" si="490"/>
        <v>4.6911849066224781E-2</v>
      </c>
      <c r="J6288" s="3">
        <f t="shared" si="491"/>
        <v>-4.5445865953790299E-2</v>
      </c>
      <c r="K6288" s="9">
        <f t="shared" si="492"/>
        <v>240.89999999999964</v>
      </c>
      <c r="L6288" s="9">
        <f t="shared" si="493"/>
        <v>220.80000000000018</v>
      </c>
      <c r="M6288" s="9">
        <f t="shared" si="494"/>
        <v>-214.19999999999982</v>
      </c>
    </row>
    <row r="6289" spans="1:13">
      <c r="A6289" s="2">
        <v>34634</v>
      </c>
      <c r="B6289" s="1">
        <v>4663.7</v>
      </c>
      <c r="C6289" s="1">
        <v>4710</v>
      </c>
      <c r="D6289" s="1">
        <v>4591.8</v>
      </c>
      <c r="E6289" s="1">
        <v>4706.7</v>
      </c>
      <c r="I6289" s="3">
        <f t="shared" si="490"/>
        <v>9.2201470935094464E-3</v>
      </c>
      <c r="J6289" s="3">
        <f t="shared" si="491"/>
        <v>-9.2201470935094464E-3</v>
      </c>
      <c r="K6289" s="9">
        <f t="shared" si="492"/>
        <v>118.19999999999982</v>
      </c>
      <c r="L6289" s="9">
        <f t="shared" si="493"/>
        <v>43</v>
      </c>
      <c r="M6289" s="9">
        <f t="shared" si="494"/>
        <v>-43</v>
      </c>
    </row>
    <row r="6290" spans="1:13">
      <c r="A6290" s="2">
        <v>34633</v>
      </c>
      <c r="B6290" s="1">
        <v>4543.3</v>
      </c>
      <c r="C6290" s="1">
        <v>4699.3</v>
      </c>
      <c r="D6290" s="1">
        <v>4484.3</v>
      </c>
      <c r="E6290" s="1">
        <v>4663.7</v>
      </c>
      <c r="I6290" s="3">
        <f t="shared" si="490"/>
        <v>2.6500561266040022E-2</v>
      </c>
      <c r="J6290" s="3">
        <f t="shared" si="491"/>
        <v>-2.6500561266040022E-2</v>
      </c>
      <c r="K6290" s="9">
        <f t="shared" si="492"/>
        <v>215</v>
      </c>
      <c r="L6290" s="9">
        <f t="shared" si="493"/>
        <v>120.39999999999964</v>
      </c>
      <c r="M6290" s="9">
        <f t="shared" si="494"/>
        <v>-120.39999999999964</v>
      </c>
    </row>
    <row r="6291" spans="1:13">
      <c r="A6291" s="2">
        <v>34632</v>
      </c>
      <c r="B6291" s="1">
        <v>4344</v>
      </c>
      <c r="C6291" s="1">
        <v>4546.1000000000004</v>
      </c>
      <c r="D6291" s="1">
        <v>4283.6000000000004</v>
      </c>
      <c r="E6291" s="1">
        <v>4543.3</v>
      </c>
      <c r="I6291" s="3">
        <f t="shared" si="490"/>
        <v>4.5879373848987152E-2</v>
      </c>
      <c r="J6291" s="3">
        <f t="shared" si="491"/>
        <v>-4.5879373848987152E-2</v>
      </c>
      <c r="K6291" s="9">
        <f t="shared" si="492"/>
        <v>262.5</v>
      </c>
      <c r="L6291" s="9">
        <f t="shared" si="493"/>
        <v>199.30000000000018</v>
      </c>
      <c r="M6291" s="9">
        <f t="shared" si="494"/>
        <v>-199.30000000000018</v>
      </c>
    </row>
    <row r="6292" spans="1:13">
      <c r="A6292" s="2">
        <v>34631</v>
      </c>
      <c r="B6292" s="1">
        <v>4561.8999999999996</v>
      </c>
      <c r="C6292" s="1">
        <v>4600.5</v>
      </c>
      <c r="D6292" s="1">
        <v>4330.2</v>
      </c>
      <c r="E6292" s="1">
        <v>4344</v>
      </c>
      <c r="I6292" s="3">
        <f t="shared" si="490"/>
        <v>-4.7765185558648733E-2</v>
      </c>
      <c r="J6292" s="3">
        <f t="shared" si="491"/>
        <v>4.7765185558648733E-2</v>
      </c>
      <c r="K6292" s="9">
        <f t="shared" si="492"/>
        <v>270.30000000000018</v>
      </c>
      <c r="L6292" s="9">
        <f t="shared" si="493"/>
        <v>-217.89999999999964</v>
      </c>
      <c r="M6292" s="9">
        <f t="shared" si="494"/>
        <v>217.89999999999964</v>
      </c>
    </row>
    <row r="6293" spans="1:13">
      <c r="A6293" s="2">
        <v>34628</v>
      </c>
      <c r="B6293" s="1">
        <v>4724.3999999999996</v>
      </c>
      <c r="C6293" s="1">
        <v>4779.2</v>
      </c>
      <c r="D6293" s="1">
        <v>4541.5</v>
      </c>
      <c r="E6293" s="1">
        <v>4561.8999999999996</v>
      </c>
      <c r="I6293" s="3">
        <f t="shared" si="490"/>
        <v>-3.4395902125137587E-2</v>
      </c>
      <c r="J6293" s="3">
        <f t="shared" si="491"/>
        <v>3.4395902125137587E-2</v>
      </c>
      <c r="K6293" s="9">
        <f t="shared" si="492"/>
        <v>237.69999999999982</v>
      </c>
      <c r="L6293" s="9">
        <f t="shared" si="493"/>
        <v>-162.5</v>
      </c>
      <c r="M6293" s="9">
        <f t="shared" si="494"/>
        <v>162.5</v>
      </c>
    </row>
    <row r="6294" spans="1:13">
      <c r="A6294" s="2">
        <v>34627</v>
      </c>
      <c r="B6294" s="1">
        <v>4758.7</v>
      </c>
      <c r="C6294" s="1">
        <v>4845.3999999999996</v>
      </c>
      <c r="D6294" s="1">
        <v>4683.8</v>
      </c>
      <c r="E6294" s="1">
        <v>4724.3999999999996</v>
      </c>
      <c r="I6294" s="3">
        <f t="shared" si="490"/>
        <v>-7.2078508836447312E-3</v>
      </c>
      <c r="J6294" s="3">
        <f t="shared" si="491"/>
        <v>7.2078508836447312E-3</v>
      </c>
      <c r="K6294" s="9">
        <f t="shared" si="492"/>
        <v>161.59999999999945</v>
      </c>
      <c r="L6294" s="9">
        <f t="shared" si="493"/>
        <v>-34.300000000000182</v>
      </c>
      <c r="M6294" s="9">
        <f t="shared" si="494"/>
        <v>34.300000000000182</v>
      </c>
    </row>
    <row r="6295" spans="1:13">
      <c r="A6295" s="2">
        <v>34626</v>
      </c>
      <c r="B6295" s="1">
        <v>4909.5</v>
      </c>
      <c r="C6295" s="1">
        <v>4912.6000000000004</v>
      </c>
      <c r="D6295" s="1">
        <v>4645.3</v>
      </c>
      <c r="E6295" s="1">
        <v>4758.7</v>
      </c>
      <c r="I6295" s="3">
        <f t="shared" si="490"/>
        <v>-3.0715958855280615E-2</v>
      </c>
      <c r="J6295" s="3">
        <f t="shared" si="491"/>
        <v>3.0715958855280615E-2</v>
      </c>
      <c r="K6295" s="9">
        <f t="shared" si="492"/>
        <v>267.30000000000018</v>
      </c>
      <c r="L6295" s="9">
        <f t="shared" si="493"/>
        <v>-150.80000000000018</v>
      </c>
      <c r="M6295" s="9">
        <f t="shared" si="494"/>
        <v>150.80000000000018</v>
      </c>
    </row>
    <row r="6296" spans="1:13">
      <c r="A6296" s="2">
        <v>34625</v>
      </c>
      <c r="B6296" s="1">
        <v>4784.3</v>
      </c>
      <c r="C6296" s="1">
        <v>4909.5</v>
      </c>
      <c r="D6296" s="1">
        <v>4767.5</v>
      </c>
      <c r="E6296" s="1">
        <v>4909.5</v>
      </c>
      <c r="I6296" s="3">
        <f t="shared" si="490"/>
        <v>2.6168927533808461E-2</v>
      </c>
      <c r="J6296" s="3">
        <f t="shared" si="491"/>
        <v>-2.6168927533808461E-2</v>
      </c>
      <c r="K6296" s="9">
        <f t="shared" si="492"/>
        <v>142</v>
      </c>
      <c r="L6296" s="9">
        <f t="shared" si="493"/>
        <v>125.19999999999982</v>
      </c>
      <c r="M6296" s="9">
        <f t="shared" si="494"/>
        <v>-125.19999999999982</v>
      </c>
    </row>
    <row r="6297" spans="1:13">
      <c r="A6297" s="2">
        <v>34624</v>
      </c>
      <c r="B6297" s="1">
        <v>4833.7</v>
      </c>
      <c r="C6297" s="1">
        <v>4923.1000000000004</v>
      </c>
      <c r="D6297" s="1">
        <v>4727.7</v>
      </c>
      <c r="E6297" s="1">
        <v>4784.3</v>
      </c>
      <c r="I6297" s="3">
        <f t="shared" si="490"/>
        <v>-1.0219914351324997E-2</v>
      </c>
      <c r="J6297" s="3">
        <f t="shared" si="491"/>
        <v>1.0219914351324997E-2</v>
      </c>
      <c r="K6297" s="9">
        <f t="shared" si="492"/>
        <v>195.40000000000055</v>
      </c>
      <c r="L6297" s="9">
        <f t="shared" si="493"/>
        <v>-49.399999999999636</v>
      </c>
      <c r="M6297" s="9">
        <f t="shared" si="494"/>
        <v>49.399999999999636</v>
      </c>
    </row>
    <row r="6298" spans="1:13">
      <c r="A6298" s="2">
        <v>34621</v>
      </c>
      <c r="B6298" s="1">
        <v>4944.5</v>
      </c>
      <c r="C6298" s="1">
        <v>4986.3999999999996</v>
      </c>
      <c r="D6298" s="1">
        <v>4823.8</v>
      </c>
      <c r="E6298" s="1">
        <v>4833.7</v>
      </c>
      <c r="I6298" s="3">
        <f t="shared" si="490"/>
        <v>-2.2408736980483401E-2</v>
      </c>
      <c r="J6298" s="3">
        <f t="shared" si="491"/>
        <v>2.2408736980483401E-2</v>
      </c>
      <c r="K6298" s="9">
        <f t="shared" si="492"/>
        <v>162.59999999999945</v>
      </c>
      <c r="L6298" s="9">
        <f t="shared" si="493"/>
        <v>-110.80000000000018</v>
      </c>
      <c r="M6298" s="9">
        <f t="shared" si="494"/>
        <v>110.80000000000018</v>
      </c>
    </row>
    <row r="6299" spans="1:13">
      <c r="A6299" s="2">
        <v>34620</v>
      </c>
      <c r="B6299" s="1">
        <v>4925.8999999999996</v>
      </c>
      <c r="C6299" s="1">
        <v>5083.6000000000004</v>
      </c>
      <c r="D6299" s="1">
        <v>4881.6000000000004</v>
      </c>
      <c r="E6299" s="1">
        <v>4944.5</v>
      </c>
      <c r="I6299" s="3">
        <f t="shared" si="490"/>
        <v>3.7759597230963612E-3</v>
      </c>
      <c r="J6299" s="3">
        <f t="shared" si="491"/>
        <v>-3.7759597230963612E-3</v>
      </c>
      <c r="K6299" s="9">
        <f t="shared" si="492"/>
        <v>202</v>
      </c>
      <c r="L6299" s="9">
        <f t="shared" si="493"/>
        <v>18.600000000000364</v>
      </c>
      <c r="M6299" s="9">
        <f t="shared" si="494"/>
        <v>-18.600000000000364</v>
      </c>
    </row>
    <row r="6300" spans="1:13">
      <c r="A6300" s="2">
        <v>34618</v>
      </c>
      <c r="B6300" s="1">
        <v>5032.1000000000004</v>
      </c>
      <c r="C6300" s="1">
        <v>5096.2</v>
      </c>
      <c r="D6300" s="1">
        <v>4870</v>
      </c>
      <c r="E6300" s="1">
        <v>4925.8999999999996</v>
      </c>
      <c r="I6300" s="3">
        <f t="shared" si="490"/>
        <v>-2.110450905188703E-2</v>
      </c>
      <c r="J6300" s="3">
        <f t="shared" si="491"/>
        <v>2.110450905188703E-2</v>
      </c>
      <c r="K6300" s="9">
        <f t="shared" si="492"/>
        <v>226.19999999999982</v>
      </c>
      <c r="L6300" s="9">
        <f t="shared" si="493"/>
        <v>-106.20000000000073</v>
      </c>
      <c r="M6300" s="9">
        <f t="shared" si="494"/>
        <v>106.20000000000073</v>
      </c>
    </row>
    <row r="6301" spans="1:13">
      <c r="A6301" s="2">
        <v>34617</v>
      </c>
      <c r="B6301" s="1">
        <v>4876.7</v>
      </c>
      <c r="C6301" s="1">
        <v>5040.5</v>
      </c>
      <c r="D6301" s="1">
        <v>4872.6000000000004</v>
      </c>
      <c r="E6301" s="1">
        <v>5032.1000000000004</v>
      </c>
      <c r="I6301" s="3">
        <f t="shared" si="490"/>
        <v>3.1865810896713052E-2</v>
      </c>
      <c r="J6301" s="3">
        <f t="shared" si="491"/>
        <v>-3.1865810896713052E-2</v>
      </c>
      <c r="K6301" s="9">
        <f t="shared" si="492"/>
        <v>167.89999999999964</v>
      </c>
      <c r="L6301" s="9">
        <f t="shared" si="493"/>
        <v>155.40000000000055</v>
      </c>
      <c r="M6301" s="9">
        <f t="shared" si="494"/>
        <v>-155.40000000000055</v>
      </c>
    </row>
    <row r="6302" spans="1:13">
      <c r="A6302" s="2">
        <v>34614</v>
      </c>
      <c r="B6302" s="1">
        <v>4979.3</v>
      </c>
      <c r="C6302" s="1">
        <v>5000.5</v>
      </c>
      <c r="D6302" s="1">
        <v>4587.3</v>
      </c>
      <c r="E6302" s="1">
        <v>4876.7</v>
      </c>
      <c r="I6302" s="3">
        <f t="shared" si="490"/>
        <v>-2.0605305966702219E-2</v>
      </c>
      <c r="J6302" s="3">
        <f t="shared" si="491"/>
        <v>2.0605305966702219E-2</v>
      </c>
      <c r="K6302" s="9">
        <f t="shared" si="492"/>
        <v>413.19999999999982</v>
      </c>
      <c r="L6302" s="9">
        <f t="shared" si="493"/>
        <v>-102.60000000000036</v>
      </c>
      <c r="M6302" s="9">
        <f t="shared" si="494"/>
        <v>102.60000000000036</v>
      </c>
    </row>
    <row r="6303" spans="1:13">
      <c r="A6303" s="2">
        <v>34613</v>
      </c>
      <c r="B6303" s="1">
        <v>5166.8</v>
      </c>
      <c r="C6303" s="1">
        <v>5219.8</v>
      </c>
      <c r="D6303" s="1">
        <v>4954.7</v>
      </c>
      <c r="E6303" s="1">
        <v>4979.3</v>
      </c>
      <c r="I6303" s="3">
        <f t="shared" si="490"/>
        <v>-3.6289386080359212E-2</v>
      </c>
      <c r="J6303" s="3">
        <f t="shared" si="491"/>
        <v>3.6289386080359212E-2</v>
      </c>
      <c r="K6303" s="9">
        <f t="shared" si="492"/>
        <v>265.10000000000036</v>
      </c>
      <c r="L6303" s="9">
        <f t="shared" si="493"/>
        <v>-187.5</v>
      </c>
      <c r="M6303" s="9">
        <f t="shared" si="494"/>
        <v>187.5</v>
      </c>
    </row>
    <row r="6304" spans="1:13">
      <c r="A6304" s="2">
        <v>34612</v>
      </c>
      <c r="B6304" s="1">
        <v>5335.1</v>
      </c>
      <c r="C6304" s="1">
        <v>5363.7</v>
      </c>
      <c r="D6304" s="1">
        <v>5165.1000000000004</v>
      </c>
      <c r="E6304" s="1">
        <v>5166.8</v>
      </c>
      <c r="I6304" s="3">
        <f t="shared" si="490"/>
        <v>-3.1545800453599775E-2</v>
      </c>
      <c r="J6304" s="3">
        <f t="shared" si="491"/>
        <v>3.1545800453599775E-2</v>
      </c>
      <c r="K6304" s="9">
        <f t="shared" si="492"/>
        <v>198.59999999999945</v>
      </c>
      <c r="L6304" s="9">
        <f t="shared" si="493"/>
        <v>-168.30000000000018</v>
      </c>
      <c r="M6304" s="9">
        <f t="shared" si="494"/>
        <v>168.30000000000018</v>
      </c>
    </row>
    <row r="6305" spans="1:13">
      <c r="A6305" s="2">
        <v>34611</v>
      </c>
      <c r="B6305" s="1">
        <v>5484</v>
      </c>
      <c r="C6305" s="1">
        <v>5531.9</v>
      </c>
      <c r="D6305" s="1">
        <v>5300.9</v>
      </c>
      <c r="E6305" s="1">
        <v>5335.1</v>
      </c>
      <c r="I6305" s="3">
        <f t="shared" si="490"/>
        <v>-2.7151714077315762E-2</v>
      </c>
      <c r="J6305" s="3">
        <f t="shared" si="491"/>
        <v>2.7151714077315762E-2</v>
      </c>
      <c r="K6305" s="9">
        <f t="shared" si="492"/>
        <v>231</v>
      </c>
      <c r="L6305" s="9">
        <f t="shared" si="493"/>
        <v>-148.89999999999964</v>
      </c>
      <c r="M6305" s="9">
        <f t="shared" si="494"/>
        <v>148.89999999999964</v>
      </c>
    </row>
    <row r="6306" spans="1:13">
      <c r="A6306" s="2">
        <v>34607</v>
      </c>
      <c r="B6306" s="1">
        <v>5442.6</v>
      </c>
      <c r="C6306" s="1">
        <v>5596.9</v>
      </c>
      <c r="D6306" s="1">
        <v>5441.9</v>
      </c>
      <c r="E6306" s="1">
        <v>5484</v>
      </c>
      <c r="I6306" s="3">
        <f t="shared" si="490"/>
        <v>7.6066585822951588E-3</v>
      </c>
      <c r="J6306" s="3">
        <f t="shared" si="491"/>
        <v>-7.6066585822951588E-3</v>
      </c>
      <c r="K6306" s="9">
        <f t="shared" si="492"/>
        <v>155</v>
      </c>
      <c r="L6306" s="9">
        <f t="shared" si="493"/>
        <v>41.399999999999636</v>
      </c>
      <c r="M6306" s="9">
        <f t="shared" si="494"/>
        <v>-41.399999999999636</v>
      </c>
    </row>
    <row r="6307" spans="1:13">
      <c r="A6307" s="2">
        <v>34606</v>
      </c>
      <c r="B6307" s="1">
        <v>5277.5</v>
      </c>
      <c r="C6307" s="1">
        <v>5442.6</v>
      </c>
      <c r="D6307" s="1">
        <v>5277.5</v>
      </c>
      <c r="E6307" s="1">
        <v>5442.6</v>
      </c>
      <c r="I6307" s="3">
        <f t="shared" si="490"/>
        <v>3.1381466742467383E-2</v>
      </c>
      <c r="J6307" s="3">
        <f t="shared" si="491"/>
        <v>-3.1283751776409352E-2</v>
      </c>
      <c r="K6307" s="9">
        <f t="shared" si="492"/>
        <v>165.10000000000036</v>
      </c>
      <c r="L6307" s="9">
        <f t="shared" si="493"/>
        <v>165.60000000000036</v>
      </c>
      <c r="M6307" s="9">
        <f t="shared" si="494"/>
        <v>-165.10000000000036</v>
      </c>
    </row>
    <row r="6308" spans="1:13">
      <c r="A6308" s="2">
        <v>34605</v>
      </c>
      <c r="B6308" s="1">
        <v>5217.5</v>
      </c>
      <c r="C6308" s="1">
        <v>5327</v>
      </c>
      <c r="D6308" s="1">
        <v>5197.8999999999996</v>
      </c>
      <c r="E6308" s="1">
        <v>5277</v>
      </c>
      <c r="I6308" s="3">
        <f t="shared" si="490"/>
        <v>1.1403929084810733E-2</v>
      </c>
      <c r="J6308" s="3">
        <f t="shared" si="491"/>
        <v>-1.1403929084810733E-2</v>
      </c>
      <c r="K6308" s="9">
        <f t="shared" si="492"/>
        <v>129.10000000000036</v>
      </c>
      <c r="L6308" s="9">
        <f t="shared" si="493"/>
        <v>59.5</v>
      </c>
      <c r="M6308" s="9">
        <f t="shared" si="494"/>
        <v>-59.5</v>
      </c>
    </row>
    <row r="6309" spans="1:13">
      <c r="A6309" s="2">
        <v>34604</v>
      </c>
      <c r="B6309" s="1">
        <v>5265</v>
      </c>
      <c r="C6309" s="1">
        <v>5297.3</v>
      </c>
      <c r="D6309" s="1">
        <v>5180.3999999999996</v>
      </c>
      <c r="E6309" s="1">
        <v>5217.5</v>
      </c>
      <c r="I6309" s="3">
        <f t="shared" si="490"/>
        <v>-9.0218423551756879E-3</v>
      </c>
      <c r="J6309" s="3">
        <f t="shared" si="491"/>
        <v>9.0218423551756879E-3</v>
      </c>
      <c r="K6309" s="9">
        <f t="shared" si="492"/>
        <v>116.90000000000055</v>
      </c>
      <c r="L6309" s="9">
        <f t="shared" si="493"/>
        <v>-47.5</v>
      </c>
      <c r="M6309" s="9">
        <f t="shared" si="494"/>
        <v>47.5</v>
      </c>
    </row>
    <row r="6310" spans="1:13">
      <c r="A6310" s="2">
        <v>34603</v>
      </c>
      <c r="B6310" s="1">
        <v>5453.2</v>
      </c>
      <c r="C6310" s="1">
        <v>5496.8</v>
      </c>
      <c r="D6310" s="1">
        <v>5238.3999999999996</v>
      </c>
      <c r="E6310" s="1">
        <v>5265</v>
      </c>
      <c r="I6310" s="3">
        <f t="shared" si="490"/>
        <v>-3.4511846255409637E-2</v>
      </c>
      <c r="J6310" s="3">
        <f t="shared" si="491"/>
        <v>3.4511846255409637E-2</v>
      </c>
      <c r="K6310" s="9">
        <f t="shared" si="492"/>
        <v>258.40000000000055</v>
      </c>
      <c r="L6310" s="9">
        <f t="shared" si="493"/>
        <v>-188.19999999999982</v>
      </c>
      <c r="M6310" s="9">
        <f t="shared" si="494"/>
        <v>188.19999999999982</v>
      </c>
    </row>
    <row r="6311" spans="1:13">
      <c r="A6311" s="2">
        <v>34600</v>
      </c>
      <c r="B6311" s="1">
        <v>5395.2</v>
      </c>
      <c r="C6311" s="1">
        <v>5514.9</v>
      </c>
      <c r="D6311" s="1">
        <v>5395.2</v>
      </c>
      <c r="E6311" s="1">
        <v>5453.2</v>
      </c>
      <c r="I6311" s="3">
        <f t="shared" si="490"/>
        <v>1.0750296559905101E-2</v>
      </c>
      <c r="J6311" s="3">
        <f t="shared" si="491"/>
        <v>-1.0750296559905101E-2</v>
      </c>
      <c r="K6311" s="9">
        <f t="shared" si="492"/>
        <v>119.69999999999982</v>
      </c>
      <c r="L6311" s="9">
        <f t="shared" si="493"/>
        <v>58</v>
      </c>
      <c r="M6311" s="9">
        <f t="shared" si="494"/>
        <v>-58</v>
      </c>
    </row>
    <row r="6312" spans="1:13">
      <c r="A6312" s="2">
        <v>34599</v>
      </c>
      <c r="B6312" s="1">
        <v>5343.5</v>
      </c>
      <c r="C6312" s="1">
        <v>5429.9</v>
      </c>
      <c r="D6312" s="1">
        <v>5303</v>
      </c>
      <c r="E6312" s="1">
        <v>5395.2</v>
      </c>
      <c r="I6312" s="3">
        <f t="shared" si="490"/>
        <v>9.675306447085209E-3</v>
      </c>
      <c r="J6312" s="3">
        <f t="shared" si="491"/>
        <v>-9.675306447085209E-3</v>
      </c>
      <c r="K6312" s="9">
        <f t="shared" si="492"/>
        <v>126.89999999999964</v>
      </c>
      <c r="L6312" s="9">
        <f t="shared" si="493"/>
        <v>51.699999999999818</v>
      </c>
      <c r="M6312" s="9">
        <f t="shared" si="494"/>
        <v>-51.699999999999818</v>
      </c>
    </row>
    <row r="6313" spans="1:13">
      <c r="A6313" s="2">
        <v>34598</v>
      </c>
      <c r="B6313" s="1">
        <v>5177.3</v>
      </c>
      <c r="C6313" s="1">
        <v>5344.6</v>
      </c>
      <c r="D6313" s="1">
        <v>5172.3999999999996</v>
      </c>
      <c r="E6313" s="1">
        <v>5343.5</v>
      </c>
      <c r="I6313" s="3">
        <f t="shared" si="490"/>
        <v>3.210167461804412E-2</v>
      </c>
      <c r="J6313" s="3">
        <f t="shared" si="491"/>
        <v>-3.210167461804412E-2</v>
      </c>
      <c r="K6313" s="9">
        <f t="shared" si="492"/>
        <v>172.20000000000073</v>
      </c>
      <c r="L6313" s="9">
        <f t="shared" si="493"/>
        <v>166.19999999999982</v>
      </c>
      <c r="M6313" s="9">
        <f t="shared" si="494"/>
        <v>-166.19999999999982</v>
      </c>
    </row>
    <row r="6314" spans="1:13">
      <c r="A6314" s="2">
        <v>34597</v>
      </c>
      <c r="B6314" s="1">
        <v>5291.8</v>
      </c>
      <c r="C6314" s="1">
        <v>5297.2</v>
      </c>
      <c r="D6314" s="1">
        <v>5161.8</v>
      </c>
      <c r="E6314" s="1">
        <v>5177.3</v>
      </c>
      <c r="I6314" s="3">
        <f t="shared" si="490"/>
        <v>-2.1637250085037227E-2</v>
      </c>
      <c r="J6314" s="3">
        <f t="shared" si="491"/>
        <v>2.1637250085037227E-2</v>
      </c>
      <c r="K6314" s="9">
        <f t="shared" si="492"/>
        <v>135.39999999999964</v>
      </c>
      <c r="L6314" s="9">
        <f t="shared" si="493"/>
        <v>-114.5</v>
      </c>
      <c r="M6314" s="9">
        <f t="shared" si="494"/>
        <v>114.5</v>
      </c>
    </row>
    <row r="6315" spans="1:13">
      <c r="A6315" s="2">
        <v>34596</v>
      </c>
      <c r="B6315" s="1">
        <v>5293.7</v>
      </c>
      <c r="C6315" s="1">
        <v>5358.8</v>
      </c>
      <c r="D6315" s="1">
        <v>5257.9</v>
      </c>
      <c r="E6315" s="1">
        <v>5291.8</v>
      </c>
      <c r="I6315" s="3">
        <f t="shared" si="490"/>
        <v>-3.589172034682049E-4</v>
      </c>
      <c r="J6315" s="3">
        <f t="shared" si="491"/>
        <v>3.589172034682049E-4</v>
      </c>
      <c r="K6315" s="9">
        <f t="shared" si="492"/>
        <v>100.90000000000055</v>
      </c>
      <c r="L6315" s="9">
        <f t="shared" si="493"/>
        <v>-1.8999999999996362</v>
      </c>
      <c r="M6315" s="9">
        <f t="shared" si="494"/>
        <v>1.8999999999996362</v>
      </c>
    </row>
    <row r="6316" spans="1:13">
      <c r="A6316" s="2">
        <v>34593</v>
      </c>
      <c r="B6316" s="1">
        <v>5287.4</v>
      </c>
      <c r="C6316" s="1">
        <v>5424.9</v>
      </c>
      <c r="D6316" s="1">
        <v>5222</v>
      </c>
      <c r="E6316" s="1">
        <v>5293.7</v>
      </c>
      <c r="I6316" s="3">
        <f t="shared" si="490"/>
        <v>1.1915118962061092E-3</v>
      </c>
      <c r="J6316" s="3">
        <f t="shared" si="491"/>
        <v>-1.1915118962061092E-3</v>
      </c>
      <c r="K6316" s="9">
        <f t="shared" si="492"/>
        <v>202.89999999999964</v>
      </c>
      <c r="L6316" s="9">
        <f t="shared" si="493"/>
        <v>6.3000000000001819</v>
      </c>
      <c r="M6316" s="9">
        <f t="shared" si="494"/>
        <v>-6.3000000000001819</v>
      </c>
    </row>
    <row r="6317" spans="1:13">
      <c r="A6317" s="2">
        <v>34592</v>
      </c>
      <c r="B6317" s="1">
        <v>5476.4</v>
      </c>
      <c r="C6317" s="1">
        <v>5483.3</v>
      </c>
      <c r="D6317" s="1">
        <v>5262.5</v>
      </c>
      <c r="E6317" s="1">
        <v>5287.4</v>
      </c>
      <c r="I6317" s="3">
        <f t="shared" si="490"/>
        <v>-3.4511723029727562E-2</v>
      </c>
      <c r="J6317" s="3">
        <f t="shared" si="491"/>
        <v>3.4511723029727562E-2</v>
      </c>
      <c r="K6317" s="9">
        <f t="shared" si="492"/>
        <v>220.80000000000018</v>
      </c>
      <c r="L6317" s="9">
        <f t="shared" si="493"/>
        <v>-189</v>
      </c>
      <c r="M6317" s="9">
        <f t="shared" si="494"/>
        <v>189</v>
      </c>
    </row>
    <row r="6318" spans="1:13">
      <c r="A6318" s="2">
        <v>34591</v>
      </c>
      <c r="B6318" s="1">
        <v>5510.9</v>
      </c>
      <c r="C6318" s="1">
        <v>5640.8</v>
      </c>
      <c r="D6318" s="1">
        <v>5463.7</v>
      </c>
      <c r="E6318" s="1">
        <v>5476.4</v>
      </c>
      <c r="I6318" s="3">
        <f t="shared" si="490"/>
        <v>-6.2603204558239131E-3</v>
      </c>
      <c r="J6318" s="3">
        <f t="shared" si="491"/>
        <v>6.2603204558239131E-3</v>
      </c>
      <c r="K6318" s="9">
        <f t="shared" si="492"/>
        <v>177.10000000000036</v>
      </c>
      <c r="L6318" s="9">
        <f t="shared" si="493"/>
        <v>-34.5</v>
      </c>
      <c r="M6318" s="9">
        <f t="shared" si="494"/>
        <v>34.5</v>
      </c>
    </row>
    <row r="6319" spans="1:13">
      <c r="A6319" s="2">
        <v>34590</v>
      </c>
      <c r="B6319" s="1">
        <v>5510.9</v>
      </c>
      <c r="C6319" s="1">
        <v>5564.9</v>
      </c>
      <c r="D6319" s="1">
        <v>5441.2</v>
      </c>
      <c r="E6319" s="1">
        <v>5510.9</v>
      </c>
      <c r="I6319" s="3">
        <f t="shared" si="490"/>
        <v>0</v>
      </c>
      <c r="J6319" s="3">
        <f t="shared" si="491"/>
        <v>0</v>
      </c>
      <c r="K6319" s="9">
        <f t="shared" si="492"/>
        <v>123.69999999999982</v>
      </c>
      <c r="L6319" s="9">
        <f t="shared" si="493"/>
        <v>0</v>
      </c>
      <c r="M6319" s="9">
        <f t="shared" si="494"/>
        <v>0</v>
      </c>
    </row>
    <row r="6320" spans="1:13">
      <c r="A6320" s="2">
        <v>34589</v>
      </c>
      <c r="B6320" s="1">
        <v>5351.1</v>
      </c>
      <c r="C6320" s="1">
        <v>5510.9</v>
      </c>
      <c r="D6320" s="1">
        <v>5288.3</v>
      </c>
      <c r="E6320" s="1">
        <v>5510.9</v>
      </c>
      <c r="I6320" s="3">
        <f t="shared" si="490"/>
        <v>2.9863018818560533E-2</v>
      </c>
      <c r="J6320" s="3">
        <f t="shared" si="491"/>
        <v>-2.9863018818560533E-2</v>
      </c>
      <c r="K6320" s="9">
        <f t="shared" si="492"/>
        <v>222.59999999999945</v>
      </c>
      <c r="L6320" s="9">
        <f t="shared" si="493"/>
        <v>159.79999999999927</v>
      </c>
      <c r="M6320" s="9">
        <f t="shared" si="494"/>
        <v>-159.79999999999927</v>
      </c>
    </row>
    <row r="6321" spans="1:13">
      <c r="A6321" s="2">
        <v>34586</v>
      </c>
      <c r="B6321" s="1">
        <v>5273.3</v>
      </c>
      <c r="C6321" s="1">
        <v>5401.6</v>
      </c>
      <c r="D6321" s="1">
        <v>5273.3</v>
      </c>
      <c r="E6321" s="1">
        <v>5351.1</v>
      </c>
      <c r="I6321" s="3">
        <f t="shared" si="490"/>
        <v>1.4984541264391797E-2</v>
      </c>
      <c r="J6321" s="3">
        <f t="shared" si="491"/>
        <v>-1.475356987085889E-2</v>
      </c>
      <c r="K6321" s="9">
        <f t="shared" si="492"/>
        <v>128.30000000000018</v>
      </c>
      <c r="L6321" s="9">
        <f t="shared" si="493"/>
        <v>79</v>
      </c>
      <c r="M6321" s="9">
        <f t="shared" si="494"/>
        <v>-77.800000000000182</v>
      </c>
    </row>
    <row r="6322" spans="1:13">
      <c r="A6322" s="2">
        <v>34585</v>
      </c>
      <c r="B6322" s="1">
        <v>5032.3999999999996</v>
      </c>
      <c r="C6322" s="1">
        <v>5273.3</v>
      </c>
      <c r="D6322" s="1">
        <v>5032.3999999999996</v>
      </c>
      <c r="E6322" s="1">
        <v>5272.1</v>
      </c>
      <c r="I6322" s="3">
        <f t="shared" si="490"/>
        <v>5.6829571422844082E-2</v>
      </c>
      <c r="J6322" s="3">
        <f t="shared" si="491"/>
        <v>-4.7631348859391291E-2</v>
      </c>
      <c r="K6322" s="9">
        <f t="shared" si="492"/>
        <v>240.90000000000055</v>
      </c>
      <c r="L6322" s="9">
        <f t="shared" si="493"/>
        <v>283.5</v>
      </c>
      <c r="M6322" s="9">
        <f t="shared" si="494"/>
        <v>-239.70000000000073</v>
      </c>
    </row>
    <row r="6323" spans="1:13">
      <c r="A6323" s="2">
        <v>34583</v>
      </c>
      <c r="B6323" s="1">
        <v>4807.2</v>
      </c>
      <c r="C6323" s="1">
        <v>5124.8</v>
      </c>
      <c r="D6323" s="1">
        <v>4807.2</v>
      </c>
      <c r="E6323" s="1">
        <v>4988.6000000000004</v>
      </c>
      <c r="I6323" s="3">
        <f t="shared" si="490"/>
        <v>3.8426311407160775E-2</v>
      </c>
      <c r="J6323" s="3">
        <f t="shared" si="491"/>
        <v>-3.7735064070560938E-2</v>
      </c>
      <c r="K6323" s="9">
        <f t="shared" si="492"/>
        <v>317.60000000000036</v>
      </c>
      <c r="L6323" s="9">
        <f t="shared" si="493"/>
        <v>184.60000000000036</v>
      </c>
      <c r="M6323" s="9">
        <f t="shared" si="494"/>
        <v>-181.40000000000055</v>
      </c>
    </row>
    <row r="6324" spans="1:13">
      <c r="A6324" s="2">
        <v>34582</v>
      </c>
      <c r="B6324" s="1">
        <v>5317.7</v>
      </c>
      <c r="C6324" s="1">
        <v>5317.7</v>
      </c>
      <c r="D6324" s="1">
        <v>4792.5</v>
      </c>
      <c r="E6324" s="1">
        <v>4804</v>
      </c>
      <c r="I6324" s="3">
        <f t="shared" si="490"/>
        <v>-0.10496702313969514</v>
      </c>
      <c r="J6324" s="3">
        <f t="shared" si="491"/>
        <v>9.660191436147203E-2</v>
      </c>
      <c r="K6324" s="9">
        <f t="shared" si="492"/>
        <v>525.19999999999982</v>
      </c>
      <c r="L6324" s="9">
        <f t="shared" si="493"/>
        <v>-563.39999999999964</v>
      </c>
      <c r="M6324" s="9">
        <f t="shared" si="494"/>
        <v>513.69999999999982</v>
      </c>
    </row>
    <row r="6325" spans="1:13">
      <c r="A6325" s="2">
        <v>34579</v>
      </c>
      <c r="B6325" s="1">
        <v>5436.9</v>
      </c>
      <c r="C6325" s="1">
        <v>5539.6</v>
      </c>
      <c r="D6325" s="1">
        <v>5356.3</v>
      </c>
      <c r="E6325" s="1">
        <v>5367.4</v>
      </c>
      <c r="I6325" s="3">
        <f t="shared" si="490"/>
        <v>-1.2783019735511046E-2</v>
      </c>
      <c r="J6325" s="3">
        <f t="shared" si="491"/>
        <v>1.2783019735511046E-2</v>
      </c>
      <c r="K6325" s="9">
        <f t="shared" si="492"/>
        <v>183.30000000000018</v>
      </c>
      <c r="L6325" s="9">
        <f t="shared" si="493"/>
        <v>-69.5</v>
      </c>
      <c r="M6325" s="9">
        <f t="shared" si="494"/>
        <v>69.5</v>
      </c>
    </row>
    <row r="6326" spans="1:13">
      <c r="A6326" s="2">
        <v>34578</v>
      </c>
      <c r="B6326" s="1">
        <v>5329.4</v>
      </c>
      <c r="C6326" s="1">
        <v>5460</v>
      </c>
      <c r="D6326" s="1">
        <v>5295</v>
      </c>
      <c r="E6326" s="1">
        <v>5436.9</v>
      </c>
      <c r="I6326" s="3">
        <f t="shared" si="490"/>
        <v>2.0171126205576616E-2</v>
      </c>
      <c r="J6326" s="3">
        <f t="shared" si="491"/>
        <v>-2.0171126205576616E-2</v>
      </c>
      <c r="K6326" s="9">
        <f t="shared" si="492"/>
        <v>165</v>
      </c>
      <c r="L6326" s="9">
        <f t="shared" si="493"/>
        <v>107.5</v>
      </c>
      <c r="M6326" s="9">
        <f t="shared" si="494"/>
        <v>-107.5</v>
      </c>
    </row>
    <row r="6327" spans="1:13">
      <c r="A6327" s="2">
        <v>34577</v>
      </c>
      <c r="B6327" s="1">
        <v>5379.6</v>
      </c>
      <c r="C6327" s="1">
        <v>5450.2</v>
      </c>
      <c r="D6327" s="1">
        <v>5288.2</v>
      </c>
      <c r="E6327" s="1">
        <v>5329.4</v>
      </c>
      <c r="I6327" s="3">
        <f t="shared" si="490"/>
        <v>-9.3315488140383526E-3</v>
      </c>
      <c r="J6327" s="3">
        <f t="shared" si="491"/>
        <v>9.3315488140383526E-3</v>
      </c>
      <c r="K6327" s="9">
        <f t="shared" si="492"/>
        <v>162</v>
      </c>
      <c r="L6327" s="9">
        <f t="shared" si="493"/>
        <v>-50.200000000000728</v>
      </c>
      <c r="M6327" s="9">
        <f t="shared" si="494"/>
        <v>50.200000000000728</v>
      </c>
    </row>
    <row r="6328" spans="1:13">
      <c r="A6328" s="2">
        <v>34576</v>
      </c>
      <c r="B6328" s="1">
        <v>5324.6</v>
      </c>
      <c r="C6328" s="1">
        <v>5431.8</v>
      </c>
      <c r="D6328" s="1">
        <v>5324.6</v>
      </c>
      <c r="E6328" s="1">
        <v>5379.6</v>
      </c>
      <c r="I6328" s="3">
        <f t="shared" si="490"/>
        <v>1.0633101634416751E-2</v>
      </c>
      <c r="J6328" s="3">
        <f t="shared" si="491"/>
        <v>-1.0329414416106374E-2</v>
      </c>
      <c r="K6328" s="9">
        <f t="shared" si="492"/>
        <v>107.19999999999982</v>
      </c>
      <c r="L6328" s="9">
        <f t="shared" si="493"/>
        <v>56.600000000000364</v>
      </c>
      <c r="M6328" s="9">
        <f t="shared" si="494"/>
        <v>-55</v>
      </c>
    </row>
    <row r="6329" spans="1:13">
      <c r="A6329" s="2">
        <v>34575</v>
      </c>
      <c r="B6329" s="1">
        <v>5214.3</v>
      </c>
      <c r="C6329" s="1">
        <v>5324</v>
      </c>
      <c r="D6329" s="1">
        <v>5108.3</v>
      </c>
      <c r="E6329" s="1">
        <v>5323</v>
      </c>
      <c r="I6329" s="3">
        <f t="shared" si="490"/>
        <v>2.0846518228717147E-2</v>
      </c>
      <c r="J6329" s="3">
        <f t="shared" si="491"/>
        <v>-2.0846518228717147E-2</v>
      </c>
      <c r="K6329" s="9">
        <f t="shared" si="492"/>
        <v>215.69999999999982</v>
      </c>
      <c r="L6329" s="9">
        <f t="shared" si="493"/>
        <v>108.69999999999982</v>
      </c>
      <c r="M6329" s="9">
        <f t="shared" si="494"/>
        <v>-108.69999999999982</v>
      </c>
    </row>
    <row r="6330" spans="1:13">
      <c r="A6330" s="2">
        <v>34572</v>
      </c>
      <c r="B6330" s="1">
        <v>5354.6</v>
      </c>
      <c r="C6330" s="1">
        <v>5418.8</v>
      </c>
      <c r="D6330" s="1">
        <v>5183.8</v>
      </c>
      <c r="E6330" s="1">
        <v>5214.3</v>
      </c>
      <c r="I6330" s="3">
        <f t="shared" si="490"/>
        <v>-2.620177044036906E-2</v>
      </c>
      <c r="J6330" s="3">
        <f t="shared" si="491"/>
        <v>2.620177044036906E-2</v>
      </c>
      <c r="K6330" s="9">
        <f t="shared" si="492"/>
        <v>235</v>
      </c>
      <c r="L6330" s="9">
        <f t="shared" si="493"/>
        <v>-140.30000000000018</v>
      </c>
      <c r="M6330" s="9">
        <f t="shared" si="494"/>
        <v>140.30000000000018</v>
      </c>
    </row>
    <row r="6331" spans="1:13">
      <c r="A6331" s="2">
        <v>34571</v>
      </c>
      <c r="B6331" s="1">
        <v>5207.7</v>
      </c>
      <c r="C6331" s="1">
        <v>5360.8</v>
      </c>
      <c r="D6331" s="1">
        <v>5156.5</v>
      </c>
      <c r="E6331" s="1">
        <v>5354.6</v>
      </c>
      <c r="I6331" s="3">
        <f t="shared" si="490"/>
        <v>2.8208230120782794E-2</v>
      </c>
      <c r="J6331" s="3">
        <f t="shared" si="491"/>
        <v>-2.8208230120782794E-2</v>
      </c>
      <c r="K6331" s="9">
        <f t="shared" si="492"/>
        <v>204.30000000000018</v>
      </c>
      <c r="L6331" s="9">
        <f t="shared" si="493"/>
        <v>146.90000000000055</v>
      </c>
      <c r="M6331" s="9">
        <f t="shared" si="494"/>
        <v>-146.90000000000055</v>
      </c>
    </row>
    <row r="6332" spans="1:13">
      <c r="A6332" s="2">
        <v>34570</v>
      </c>
      <c r="B6332" s="1">
        <v>5303.9</v>
      </c>
      <c r="C6332" s="1">
        <v>5392.4</v>
      </c>
      <c r="D6332" s="1">
        <v>5186.2</v>
      </c>
      <c r="E6332" s="1">
        <v>5207.7</v>
      </c>
      <c r="I6332" s="3">
        <f t="shared" si="490"/>
        <v>-1.8137596862685915E-2</v>
      </c>
      <c r="J6332" s="3">
        <f t="shared" si="491"/>
        <v>1.8137596862685915E-2</v>
      </c>
      <c r="K6332" s="9">
        <f t="shared" si="492"/>
        <v>206.19999999999982</v>
      </c>
      <c r="L6332" s="9">
        <f t="shared" si="493"/>
        <v>-96.199999999999818</v>
      </c>
      <c r="M6332" s="9">
        <f t="shared" si="494"/>
        <v>96.199999999999818</v>
      </c>
    </row>
    <row r="6333" spans="1:13">
      <c r="A6333" s="2">
        <v>34569</v>
      </c>
      <c r="B6333" s="1">
        <v>5385.8</v>
      </c>
      <c r="C6333" s="1">
        <v>5445.3</v>
      </c>
      <c r="D6333" s="1">
        <v>5263.7</v>
      </c>
      <c r="E6333" s="1">
        <v>5303.9</v>
      </c>
      <c r="I6333" s="3">
        <f t="shared" si="490"/>
        <v>-1.520665453600218E-2</v>
      </c>
      <c r="J6333" s="3">
        <f t="shared" si="491"/>
        <v>1.520665453600218E-2</v>
      </c>
      <c r="K6333" s="9">
        <f t="shared" si="492"/>
        <v>181.60000000000036</v>
      </c>
      <c r="L6333" s="9">
        <f t="shared" si="493"/>
        <v>-81.900000000000546</v>
      </c>
      <c r="M6333" s="9">
        <f t="shared" si="494"/>
        <v>81.900000000000546</v>
      </c>
    </row>
    <row r="6334" spans="1:13">
      <c r="A6334" s="2">
        <v>34568</v>
      </c>
      <c r="B6334" s="1">
        <v>5138.2</v>
      </c>
      <c r="C6334" s="1">
        <v>5419.3</v>
      </c>
      <c r="D6334" s="1">
        <v>5138.2</v>
      </c>
      <c r="E6334" s="1">
        <v>5385.8</v>
      </c>
      <c r="I6334" s="3">
        <f t="shared" si="490"/>
        <v>4.8188081429294378E-2</v>
      </c>
      <c r="J6334" s="3">
        <f t="shared" si="491"/>
        <v>-4.8188081429294378E-2</v>
      </c>
      <c r="K6334" s="9">
        <f t="shared" si="492"/>
        <v>281.10000000000036</v>
      </c>
      <c r="L6334" s="9">
        <f t="shared" si="493"/>
        <v>247.60000000000036</v>
      </c>
      <c r="M6334" s="9">
        <f t="shared" si="494"/>
        <v>-247.60000000000036</v>
      </c>
    </row>
    <row r="6335" spans="1:13">
      <c r="A6335" s="2">
        <v>34565</v>
      </c>
      <c r="B6335" s="1">
        <v>5026.5</v>
      </c>
      <c r="C6335" s="1">
        <v>5145.2</v>
      </c>
      <c r="D6335" s="1">
        <v>4950.6000000000004</v>
      </c>
      <c r="E6335" s="1">
        <v>5138.2</v>
      </c>
      <c r="I6335" s="3">
        <f t="shared" si="490"/>
        <v>2.2222222222222185E-2</v>
      </c>
      <c r="J6335" s="3">
        <f t="shared" si="491"/>
        <v>-2.2222222222222185E-2</v>
      </c>
      <c r="K6335" s="9">
        <f t="shared" si="492"/>
        <v>194.59999999999945</v>
      </c>
      <c r="L6335" s="9">
        <f t="shared" si="493"/>
        <v>111.69999999999982</v>
      </c>
      <c r="M6335" s="9">
        <f t="shared" si="494"/>
        <v>-111.69999999999982</v>
      </c>
    </row>
    <row r="6336" spans="1:13">
      <c r="A6336" s="2">
        <v>34564</v>
      </c>
      <c r="B6336" s="1">
        <v>4968.8999999999996</v>
      </c>
      <c r="C6336" s="1">
        <v>5093.7</v>
      </c>
      <c r="D6336" s="1">
        <v>4968.8999999999996</v>
      </c>
      <c r="E6336" s="1">
        <v>5026.5</v>
      </c>
      <c r="I6336" s="3">
        <f t="shared" si="490"/>
        <v>1.1592102879913134E-2</v>
      </c>
      <c r="J6336" s="3">
        <f t="shared" si="491"/>
        <v>-1.1592102879913134E-2</v>
      </c>
      <c r="K6336" s="9">
        <f t="shared" si="492"/>
        <v>124.80000000000018</v>
      </c>
      <c r="L6336" s="9">
        <f t="shared" si="493"/>
        <v>57.600000000000364</v>
      </c>
      <c r="M6336" s="9">
        <f t="shared" si="494"/>
        <v>-57.600000000000364</v>
      </c>
    </row>
    <row r="6337" spans="1:13">
      <c r="A6337" s="2">
        <v>34563</v>
      </c>
      <c r="B6337" s="1">
        <v>4744.1000000000004</v>
      </c>
      <c r="C6337" s="1">
        <v>4970.2</v>
      </c>
      <c r="D6337" s="1">
        <v>4733.3</v>
      </c>
      <c r="E6337" s="1">
        <v>4968.8999999999996</v>
      </c>
      <c r="I6337" s="3">
        <f t="shared" si="490"/>
        <v>4.7385173162454261E-2</v>
      </c>
      <c r="J6337" s="3">
        <f t="shared" si="491"/>
        <v>-4.7385173162454261E-2</v>
      </c>
      <c r="K6337" s="9">
        <f t="shared" si="492"/>
        <v>236.89999999999964</v>
      </c>
      <c r="L6337" s="9">
        <f t="shared" si="493"/>
        <v>224.79999999999927</v>
      </c>
      <c r="M6337" s="9">
        <f t="shared" si="494"/>
        <v>-224.79999999999927</v>
      </c>
    </row>
    <row r="6338" spans="1:13">
      <c r="A6338" s="2">
        <v>34562</v>
      </c>
      <c r="B6338" s="1">
        <v>4651.8999999999996</v>
      </c>
      <c r="C6338" s="1">
        <v>4750.3</v>
      </c>
      <c r="D6338" s="1">
        <v>4651.8999999999996</v>
      </c>
      <c r="E6338" s="1">
        <v>4744.1000000000004</v>
      </c>
      <c r="I6338" s="3">
        <f t="shared" si="490"/>
        <v>2.0017200602021151E-2</v>
      </c>
      <c r="J6338" s="3">
        <f t="shared" si="491"/>
        <v>-1.9819858552419599E-2</v>
      </c>
      <c r="K6338" s="9">
        <f t="shared" si="492"/>
        <v>98.400000000000546</v>
      </c>
      <c r="L6338" s="9">
        <f t="shared" si="493"/>
        <v>93.100000000000364</v>
      </c>
      <c r="M6338" s="9">
        <f t="shared" si="494"/>
        <v>-92.200000000000728</v>
      </c>
    </row>
    <row r="6339" spans="1:13">
      <c r="A6339" s="2">
        <v>34561</v>
      </c>
      <c r="B6339" s="1">
        <v>4547.1000000000004</v>
      </c>
      <c r="C6339" s="1">
        <v>4651</v>
      </c>
      <c r="D6339" s="1">
        <v>4540.5</v>
      </c>
      <c r="E6339" s="1">
        <v>4651</v>
      </c>
      <c r="I6339" s="3">
        <f t="shared" si="490"/>
        <v>2.2849728398319728E-2</v>
      </c>
      <c r="J6339" s="3">
        <f t="shared" si="491"/>
        <v>-2.2849728398319728E-2</v>
      </c>
      <c r="K6339" s="9">
        <f t="shared" si="492"/>
        <v>110.5</v>
      </c>
      <c r="L6339" s="9">
        <f t="shared" si="493"/>
        <v>103.89999999999964</v>
      </c>
      <c r="M6339" s="9">
        <f t="shared" si="494"/>
        <v>-103.89999999999964</v>
      </c>
    </row>
    <row r="6340" spans="1:13">
      <c r="A6340" s="2">
        <v>34558</v>
      </c>
      <c r="B6340" s="1">
        <v>4467.6000000000004</v>
      </c>
      <c r="C6340" s="1">
        <v>4559.3</v>
      </c>
      <c r="D6340" s="1">
        <v>4467.6000000000004</v>
      </c>
      <c r="E6340" s="1">
        <v>4547.1000000000004</v>
      </c>
      <c r="I6340" s="3">
        <f t="shared" si="490"/>
        <v>1.868405134753692E-2</v>
      </c>
      <c r="J6340" s="3">
        <f t="shared" si="491"/>
        <v>-1.7794789148536126E-2</v>
      </c>
      <c r="K6340" s="9">
        <f t="shared" si="492"/>
        <v>91.699999999999818</v>
      </c>
      <c r="L6340" s="9">
        <f t="shared" si="493"/>
        <v>83.400000000000546</v>
      </c>
      <c r="M6340" s="9">
        <f t="shared" si="494"/>
        <v>-79.5</v>
      </c>
    </row>
    <row r="6341" spans="1:13">
      <c r="A6341" s="2">
        <v>34557</v>
      </c>
      <c r="B6341" s="1">
        <v>4513.2</v>
      </c>
      <c r="C6341" s="1">
        <v>4513.2</v>
      </c>
      <c r="D6341" s="1">
        <v>4407.5</v>
      </c>
      <c r="E6341" s="1">
        <v>4463.7</v>
      </c>
      <c r="I6341" s="3">
        <f t="shared" si="490"/>
        <v>-1.09678277053975E-2</v>
      </c>
      <c r="J6341" s="3">
        <f t="shared" si="491"/>
        <v>1.09678277053975E-2</v>
      </c>
      <c r="K6341" s="9">
        <f t="shared" si="492"/>
        <v>105.69999999999982</v>
      </c>
      <c r="L6341" s="9">
        <f t="shared" si="493"/>
        <v>-49.5</v>
      </c>
      <c r="M6341" s="9">
        <f t="shared" si="494"/>
        <v>49.5</v>
      </c>
    </row>
    <row r="6342" spans="1:13">
      <c r="A6342" s="2">
        <v>34556</v>
      </c>
      <c r="B6342" s="1">
        <v>4558.2</v>
      </c>
      <c r="C6342" s="1">
        <v>4598.7</v>
      </c>
      <c r="D6342" s="1">
        <v>4479.6000000000004</v>
      </c>
      <c r="E6342" s="1">
        <v>4513.2</v>
      </c>
      <c r="I6342" s="3">
        <f t="shared" si="490"/>
        <v>-9.8723180202711595E-3</v>
      </c>
      <c r="J6342" s="3">
        <f t="shared" si="491"/>
        <v>9.8723180202711595E-3</v>
      </c>
      <c r="K6342" s="9">
        <f t="shared" si="492"/>
        <v>119.09999999999945</v>
      </c>
      <c r="L6342" s="9">
        <f t="shared" si="493"/>
        <v>-45</v>
      </c>
      <c r="M6342" s="9">
        <f t="shared" si="494"/>
        <v>45</v>
      </c>
    </row>
    <row r="6343" spans="1:13">
      <c r="A6343" s="2">
        <v>34555</v>
      </c>
      <c r="B6343" s="1">
        <v>4580.8999999999996</v>
      </c>
      <c r="C6343" s="1">
        <v>4616.3</v>
      </c>
      <c r="D6343" s="1">
        <v>4480.3999999999996</v>
      </c>
      <c r="E6343" s="1">
        <v>4558.2</v>
      </c>
      <c r="I6343" s="3">
        <f t="shared" si="490"/>
        <v>-4.9553581174004713E-3</v>
      </c>
      <c r="J6343" s="3">
        <f t="shared" si="491"/>
        <v>4.9553581174004713E-3</v>
      </c>
      <c r="K6343" s="9">
        <f t="shared" si="492"/>
        <v>135.90000000000055</v>
      </c>
      <c r="L6343" s="9">
        <f t="shared" si="493"/>
        <v>-22.699999999999818</v>
      </c>
      <c r="M6343" s="9">
        <f t="shared" si="494"/>
        <v>22.699999999999818</v>
      </c>
    </row>
    <row r="6344" spans="1:13">
      <c r="A6344" s="2">
        <v>34554</v>
      </c>
      <c r="B6344" s="1">
        <v>4469.5</v>
      </c>
      <c r="C6344" s="1">
        <v>4599.3999999999996</v>
      </c>
      <c r="D6344" s="1">
        <v>4400.3</v>
      </c>
      <c r="E6344" s="1">
        <v>4580.8999999999996</v>
      </c>
      <c r="I6344" s="3">
        <f t="shared" si="490"/>
        <v>2.4924488197784905E-2</v>
      </c>
      <c r="J6344" s="3">
        <f t="shared" si="491"/>
        <v>-2.4924488197784905E-2</v>
      </c>
      <c r="K6344" s="9">
        <f t="shared" si="492"/>
        <v>199.09999999999945</v>
      </c>
      <c r="L6344" s="9">
        <f t="shared" si="493"/>
        <v>111.39999999999964</v>
      </c>
      <c r="M6344" s="9">
        <f t="shared" si="494"/>
        <v>-111.39999999999964</v>
      </c>
    </row>
    <row r="6345" spans="1:13">
      <c r="A6345" s="2">
        <v>34551</v>
      </c>
      <c r="B6345" s="1">
        <v>4354.8999999999996</v>
      </c>
      <c r="C6345" s="1">
        <v>4479.2</v>
      </c>
      <c r="D6345" s="1">
        <v>4336.5</v>
      </c>
      <c r="E6345" s="1">
        <v>4469.5</v>
      </c>
      <c r="I6345" s="3">
        <f t="shared" si="490"/>
        <v>2.6315185193689951E-2</v>
      </c>
      <c r="J6345" s="3">
        <f t="shared" si="491"/>
        <v>-2.6315185193689951E-2</v>
      </c>
      <c r="K6345" s="9">
        <f t="shared" si="492"/>
        <v>142.69999999999982</v>
      </c>
      <c r="L6345" s="9">
        <f t="shared" si="493"/>
        <v>114.60000000000036</v>
      </c>
      <c r="M6345" s="9">
        <f t="shared" si="494"/>
        <v>-114.60000000000036</v>
      </c>
    </row>
    <row r="6346" spans="1:13">
      <c r="A6346" s="2">
        <v>34550</v>
      </c>
      <c r="B6346" s="1">
        <v>4392.1000000000004</v>
      </c>
      <c r="C6346" s="1">
        <v>4407.2</v>
      </c>
      <c r="D6346" s="1">
        <v>4318.3999999999996</v>
      </c>
      <c r="E6346" s="1">
        <v>4354.8999999999996</v>
      </c>
      <c r="I6346" s="3">
        <f t="shared" si="490"/>
        <v>-8.4697525101889125E-3</v>
      </c>
      <c r="J6346" s="3">
        <f t="shared" si="491"/>
        <v>8.4697525101889125E-3</v>
      </c>
      <c r="K6346" s="9">
        <f t="shared" si="492"/>
        <v>88.800000000000182</v>
      </c>
      <c r="L6346" s="9">
        <f t="shared" si="493"/>
        <v>-37.200000000000728</v>
      </c>
      <c r="M6346" s="9">
        <f t="shared" si="494"/>
        <v>37.200000000000728</v>
      </c>
    </row>
    <row r="6347" spans="1:13">
      <c r="A6347" s="2">
        <v>34549</v>
      </c>
      <c r="B6347" s="1">
        <v>4310.7</v>
      </c>
      <c r="C6347" s="1">
        <v>4426.3</v>
      </c>
      <c r="D6347" s="1">
        <v>4271.3</v>
      </c>
      <c r="E6347" s="1">
        <v>4392.1000000000004</v>
      </c>
      <c r="I6347" s="3">
        <f t="shared" si="490"/>
        <v>1.8883244020692823E-2</v>
      </c>
      <c r="J6347" s="3">
        <f t="shared" si="491"/>
        <v>-1.8883244020692823E-2</v>
      </c>
      <c r="K6347" s="9">
        <f t="shared" si="492"/>
        <v>155</v>
      </c>
      <c r="L6347" s="9">
        <f t="shared" si="493"/>
        <v>81.400000000000546</v>
      </c>
      <c r="M6347" s="9">
        <f t="shared" si="494"/>
        <v>-81.400000000000546</v>
      </c>
    </row>
    <row r="6348" spans="1:13">
      <c r="A6348" s="2">
        <v>34548</v>
      </c>
      <c r="B6348" s="1">
        <v>4159.1000000000004</v>
      </c>
      <c r="C6348" s="1">
        <v>4310.8999999999996</v>
      </c>
      <c r="D6348" s="1">
        <v>4159.1000000000004</v>
      </c>
      <c r="E6348" s="1">
        <v>4310.7</v>
      </c>
      <c r="I6348" s="3">
        <f t="shared" si="490"/>
        <v>3.8222543352601113E-2</v>
      </c>
      <c r="J6348" s="3">
        <f t="shared" si="491"/>
        <v>-3.6450193551489374E-2</v>
      </c>
      <c r="K6348" s="9">
        <f t="shared" si="492"/>
        <v>151.79999999999927</v>
      </c>
      <c r="L6348" s="9">
        <f t="shared" si="493"/>
        <v>158.69999999999982</v>
      </c>
      <c r="M6348" s="9">
        <f t="shared" si="494"/>
        <v>-151.59999999999945</v>
      </c>
    </row>
    <row r="6349" spans="1:13">
      <c r="A6349" s="2">
        <v>34547</v>
      </c>
      <c r="B6349" s="1">
        <v>4201.3</v>
      </c>
      <c r="C6349" s="1">
        <v>4222.6000000000004</v>
      </c>
      <c r="D6349" s="1">
        <v>4091.1</v>
      </c>
      <c r="E6349" s="1">
        <v>4152</v>
      </c>
      <c r="I6349" s="3">
        <f t="shared" ref="I6349:I6412" si="495">(E6349-E6350)/E6350</f>
        <v>-1.173446314236074E-2</v>
      </c>
      <c r="J6349" s="3">
        <f t="shared" ref="J6349:J6412" si="496">(B6349-E6349)/B6349</f>
        <v>1.173446314236074E-2</v>
      </c>
      <c r="K6349" s="9">
        <f t="shared" ref="K6349:K6412" si="497">(C6349-D6349)</f>
        <v>131.50000000000045</v>
      </c>
      <c r="L6349" s="9">
        <f t="shared" ref="L6349:L6412" si="498">(E6349-E6350)</f>
        <v>-49.300000000000182</v>
      </c>
      <c r="M6349" s="9">
        <f t="shared" ref="M6349:M6412" si="499">B6349-E6349</f>
        <v>49.300000000000182</v>
      </c>
    </row>
    <row r="6350" spans="1:13">
      <c r="A6350" s="2">
        <v>34544</v>
      </c>
      <c r="B6350" s="1">
        <v>4255.3</v>
      </c>
      <c r="C6350" s="1">
        <v>4274.3</v>
      </c>
      <c r="D6350" s="1">
        <v>4177.5</v>
      </c>
      <c r="E6350" s="1">
        <v>4201.3</v>
      </c>
      <c r="I6350" s="3">
        <f t="shared" si="495"/>
        <v>-1.2690057105256973E-2</v>
      </c>
      <c r="J6350" s="3">
        <f t="shared" si="496"/>
        <v>1.2690057105256973E-2</v>
      </c>
      <c r="K6350" s="9">
        <f t="shared" si="497"/>
        <v>96.800000000000182</v>
      </c>
      <c r="L6350" s="9">
        <f t="shared" si="498"/>
        <v>-54</v>
      </c>
      <c r="M6350" s="9">
        <f t="shared" si="499"/>
        <v>54</v>
      </c>
    </row>
    <row r="6351" spans="1:13">
      <c r="A6351" s="2">
        <v>34543</v>
      </c>
      <c r="B6351" s="1">
        <v>4150</v>
      </c>
      <c r="C6351" s="1">
        <v>4260.5</v>
      </c>
      <c r="D6351" s="1">
        <v>4146.7</v>
      </c>
      <c r="E6351" s="1">
        <v>4255.3</v>
      </c>
      <c r="I6351" s="3">
        <f t="shared" si="495"/>
        <v>2.5373493975903657E-2</v>
      </c>
      <c r="J6351" s="3">
        <f t="shared" si="496"/>
        <v>-2.5373493975903657E-2</v>
      </c>
      <c r="K6351" s="9">
        <f t="shared" si="497"/>
        <v>113.80000000000018</v>
      </c>
      <c r="L6351" s="9">
        <f t="shared" si="498"/>
        <v>105.30000000000018</v>
      </c>
      <c r="M6351" s="9">
        <f t="shared" si="499"/>
        <v>-105.30000000000018</v>
      </c>
    </row>
    <row r="6352" spans="1:13">
      <c r="A6352" s="2">
        <v>34542</v>
      </c>
      <c r="B6352" s="1">
        <v>4077.2</v>
      </c>
      <c r="C6352" s="1">
        <v>4163.8999999999996</v>
      </c>
      <c r="D6352" s="1">
        <v>4034.9</v>
      </c>
      <c r="E6352" s="1">
        <v>4150</v>
      </c>
      <c r="I6352" s="3">
        <f t="shared" si="495"/>
        <v>1.7855390954576715E-2</v>
      </c>
      <c r="J6352" s="3">
        <f t="shared" si="496"/>
        <v>-1.7855390954576715E-2</v>
      </c>
      <c r="K6352" s="9">
        <f t="shared" si="497"/>
        <v>128.99999999999955</v>
      </c>
      <c r="L6352" s="9">
        <f t="shared" si="498"/>
        <v>72.800000000000182</v>
      </c>
      <c r="M6352" s="9">
        <f t="shared" si="499"/>
        <v>-72.800000000000182</v>
      </c>
    </row>
    <row r="6353" spans="1:13">
      <c r="A6353" s="2">
        <v>34541</v>
      </c>
      <c r="B6353" s="1">
        <v>3993.9</v>
      </c>
      <c r="C6353" s="1">
        <v>4078.1</v>
      </c>
      <c r="D6353" s="1">
        <v>3972</v>
      </c>
      <c r="E6353" s="1">
        <v>4077.2</v>
      </c>
      <c r="I6353" s="3">
        <f t="shared" si="495"/>
        <v>2.0856806630110851E-2</v>
      </c>
      <c r="J6353" s="3">
        <f t="shared" si="496"/>
        <v>-2.0856806630110851E-2</v>
      </c>
      <c r="K6353" s="9">
        <f t="shared" si="497"/>
        <v>106.09999999999991</v>
      </c>
      <c r="L6353" s="9">
        <f t="shared" si="498"/>
        <v>83.299999999999727</v>
      </c>
      <c r="M6353" s="9">
        <f t="shared" si="499"/>
        <v>-83.299999999999727</v>
      </c>
    </row>
    <row r="6354" spans="1:13">
      <c r="A6354" s="2">
        <v>34540</v>
      </c>
      <c r="B6354" s="1">
        <v>3986.6</v>
      </c>
      <c r="C6354" s="1">
        <v>4032.4</v>
      </c>
      <c r="D6354" s="1">
        <v>3937.5</v>
      </c>
      <c r="E6354" s="1">
        <v>3993.9</v>
      </c>
      <c r="I6354" s="3">
        <f t="shared" si="495"/>
        <v>1.8311342999047264E-3</v>
      </c>
      <c r="J6354" s="3">
        <f t="shared" si="496"/>
        <v>-1.8311342999047264E-3</v>
      </c>
      <c r="K6354" s="9">
        <f t="shared" si="497"/>
        <v>94.900000000000091</v>
      </c>
      <c r="L6354" s="9">
        <f t="shared" si="498"/>
        <v>7.3000000000001819</v>
      </c>
      <c r="M6354" s="9">
        <f t="shared" si="499"/>
        <v>-7.3000000000001819</v>
      </c>
    </row>
    <row r="6355" spans="1:13">
      <c r="A6355" s="2">
        <v>34537</v>
      </c>
      <c r="B6355" s="1">
        <v>4018.4</v>
      </c>
      <c r="C6355" s="1">
        <v>4088.3</v>
      </c>
      <c r="D6355" s="1">
        <v>3949.5</v>
      </c>
      <c r="E6355" s="1">
        <v>3986.6</v>
      </c>
      <c r="I6355" s="3">
        <f t="shared" si="495"/>
        <v>-7.9135974517221229E-3</v>
      </c>
      <c r="J6355" s="3">
        <f t="shared" si="496"/>
        <v>7.9135974517221229E-3</v>
      </c>
      <c r="K6355" s="9">
        <f t="shared" si="497"/>
        <v>138.80000000000018</v>
      </c>
      <c r="L6355" s="9">
        <f t="shared" si="498"/>
        <v>-31.800000000000182</v>
      </c>
      <c r="M6355" s="9">
        <f t="shared" si="499"/>
        <v>31.800000000000182</v>
      </c>
    </row>
    <row r="6356" spans="1:13">
      <c r="A6356" s="2">
        <v>34536</v>
      </c>
      <c r="B6356" s="1">
        <v>4038.6</v>
      </c>
      <c r="C6356" s="1">
        <v>4059.9</v>
      </c>
      <c r="D6356" s="1">
        <v>3974.8</v>
      </c>
      <c r="E6356" s="1">
        <v>4018.4</v>
      </c>
      <c r="I6356" s="3">
        <f t="shared" si="495"/>
        <v>-5.0017332739067544E-3</v>
      </c>
      <c r="J6356" s="3">
        <f t="shared" si="496"/>
        <v>5.0017332739067544E-3</v>
      </c>
      <c r="K6356" s="9">
        <f t="shared" si="497"/>
        <v>85.099999999999909</v>
      </c>
      <c r="L6356" s="9">
        <f t="shared" si="498"/>
        <v>-20.199999999999818</v>
      </c>
      <c r="M6356" s="9">
        <f t="shared" si="499"/>
        <v>20.199999999999818</v>
      </c>
    </row>
    <row r="6357" spans="1:13">
      <c r="A6357" s="2">
        <v>34535</v>
      </c>
      <c r="B6357" s="1">
        <v>3912.9</v>
      </c>
      <c r="C6357" s="1">
        <v>4053.8</v>
      </c>
      <c r="D6357" s="1">
        <v>3912.9</v>
      </c>
      <c r="E6357" s="1">
        <v>4038.6</v>
      </c>
      <c r="I6357" s="3">
        <f t="shared" si="495"/>
        <v>4.2326949878697159E-2</v>
      </c>
      <c r="J6357" s="3">
        <f t="shared" si="496"/>
        <v>-3.2124511232078462E-2</v>
      </c>
      <c r="K6357" s="9">
        <f t="shared" si="497"/>
        <v>140.90000000000009</v>
      </c>
      <c r="L6357" s="9">
        <f t="shared" si="498"/>
        <v>164</v>
      </c>
      <c r="M6357" s="9">
        <f t="shared" si="499"/>
        <v>-125.69999999999982</v>
      </c>
    </row>
    <row r="6358" spans="1:13">
      <c r="A6358" s="2">
        <v>34534</v>
      </c>
      <c r="B6358" s="1">
        <v>4013.3</v>
      </c>
      <c r="C6358" s="1">
        <v>4013.3</v>
      </c>
      <c r="D6358" s="1">
        <v>3864.4</v>
      </c>
      <c r="E6358" s="1">
        <v>3874.6</v>
      </c>
      <c r="I6358" s="3">
        <f t="shared" si="495"/>
        <v>-4.2197117642696527E-2</v>
      </c>
      <c r="J6358" s="3">
        <f t="shared" si="496"/>
        <v>3.4560087708369734E-2</v>
      </c>
      <c r="K6358" s="9">
        <f t="shared" si="497"/>
        <v>148.90000000000009</v>
      </c>
      <c r="L6358" s="9">
        <f t="shared" si="498"/>
        <v>-170.70000000000027</v>
      </c>
      <c r="M6358" s="9">
        <f t="shared" si="499"/>
        <v>138.70000000000027</v>
      </c>
    </row>
    <row r="6359" spans="1:13">
      <c r="A6359" s="2">
        <v>34533</v>
      </c>
      <c r="B6359" s="1">
        <v>4079.9</v>
      </c>
      <c r="C6359" s="1">
        <v>4121.7</v>
      </c>
      <c r="D6359" s="1">
        <v>4032.5</v>
      </c>
      <c r="E6359" s="1">
        <v>4045.3</v>
      </c>
      <c r="I6359" s="3">
        <f t="shared" si="495"/>
        <v>-8.4806000147062202E-3</v>
      </c>
      <c r="J6359" s="3">
        <f t="shared" si="496"/>
        <v>8.4806000147062202E-3</v>
      </c>
      <c r="K6359" s="9">
        <f t="shared" si="497"/>
        <v>89.199999999999818</v>
      </c>
      <c r="L6359" s="9">
        <f t="shared" si="498"/>
        <v>-34.599999999999909</v>
      </c>
      <c r="M6359" s="9">
        <f t="shared" si="499"/>
        <v>34.599999999999909</v>
      </c>
    </row>
    <row r="6360" spans="1:13">
      <c r="A6360" s="2">
        <v>34530</v>
      </c>
      <c r="B6360" s="1">
        <v>4026.2</v>
      </c>
      <c r="C6360" s="1">
        <v>4144.3999999999996</v>
      </c>
      <c r="D6360" s="1">
        <v>4026.2</v>
      </c>
      <c r="E6360" s="1">
        <v>4079.9</v>
      </c>
      <c r="I6360" s="3">
        <f t="shared" si="495"/>
        <v>1.5784887339723663E-2</v>
      </c>
      <c r="J6360" s="3">
        <f t="shared" si="496"/>
        <v>-1.3337638468034443E-2</v>
      </c>
      <c r="K6360" s="9">
        <f t="shared" si="497"/>
        <v>118.19999999999982</v>
      </c>
      <c r="L6360" s="9">
        <f t="shared" si="498"/>
        <v>63.400000000000091</v>
      </c>
      <c r="M6360" s="9">
        <f t="shared" si="499"/>
        <v>-53.700000000000273</v>
      </c>
    </row>
    <row r="6361" spans="1:13">
      <c r="A6361" s="2">
        <v>34529</v>
      </c>
      <c r="B6361" s="1">
        <v>3841.8</v>
      </c>
      <c r="C6361" s="1">
        <v>4050</v>
      </c>
      <c r="D6361" s="1">
        <v>3841.8</v>
      </c>
      <c r="E6361" s="1">
        <v>4016.5</v>
      </c>
      <c r="I6361" s="3">
        <f t="shared" si="495"/>
        <v>4.5745677983753334E-2</v>
      </c>
      <c r="J6361" s="3">
        <f t="shared" si="496"/>
        <v>-4.5473475974803425E-2</v>
      </c>
      <c r="K6361" s="9">
        <f t="shared" si="497"/>
        <v>208.19999999999982</v>
      </c>
      <c r="L6361" s="9">
        <f t="shared" si="498"/>
        <v>175.69999999999982</v>
      </c>
      <c r="M6361" s="9">
        <f t="shared" si="499"/>
        <v>-174.69999999999982</v>
      </c>
    </row>
    <row r="6362" spans="1:13">
      <c r="A6362" s="2">
        <v>34528</v>
      </c>
      <c r="B6362" s="1">
        <v>3919.7</v>
      </c>
      <c r="C6362" s="1">
        <v>3953.6</v>
      </c>
      <c r="D6362" s="1">
        <v>3808.8</v>
      </c>
      <c r="E6362" s="1">
        <v>3840.8</v>
      </c>
      <c r="I6362" s="3">
        <f t="shared" si="495"/>
        <v>-2.0129091512105426E-2</v>
      </c>
      <c r="J6362" s="3">
        <f t="shared" si="496"/>
        <v>2.0129091512105426E-2</v>
      </c>
      <c r="K6362" s="9">
        <f t="shared" si="497"/>
        <v>144.79999999999973</v>
      </c>
      <c r="L6362" s="9">
        <f t="shared" si="498"/>
        <v>-78.899999999999636</v>
      </c>
      <c r="M6362" s="9">
        <f t="shared" si="499"/>
        <v>78.899999999999636</v>
      </c>
    </row>
    <row r="6363" spans="1:13">
      <c r="A6363" s="2">
        <v>34527</v>
      </c>
      <c r="B6363" s="1">
        <v>4010.8</v>
      </c>
      <c r="C6363" s="1">
        <v>4088.1</v>
      </c>
      <c r="D6363" s="1">
        <v>3911.6</v>
      </c>
      <c r="E6363" s="1">
        <v>3919.7</v>
      </c>
      <c r="I6363" s="3">
        <f t="shared" si="495"/>
        <v>-2.2713673082676862E-2</v>
      </c>
      <c r="J6363" s="3">
        <f t="shared" si="496"/>
        <v>2.2713673082676862E-2</v>
      </c>
      <c r="K6363" s="9">
        <f t="shared" si="497"/>
        <v>176.5</v>
      </c>
      <c r="L6363" s="9">
        <f t="shared" si="498"/>
        <v>-91.100000000000364</v>
      </c>
      <c r="M6363" s="9">
        <f t="shared" si="499"/>
        <v>91.100000000000364</v>
      </c>
    </row>
    <row r="6364" spans="1:13">
      <c r="A6364" s="2">
        <v>34526</v>
      </c>
      <c r="B6364" s="1">
        <v>4051.9</v>
      </c>
      <c r="C6364" s="1">
        <v>4107.7</v>
      </c>
      <c r="D6364" s="1">
        <v>3955</v>
      </c>
      <c r="E6364" s="1">
        <v>4010.8</v>
      </c>
      <c r="I6364" s="3">
        <f t="shared" si="495"/>
        <v>-1.0143389520965451E-2</v>
      </c>
      <c r="J6364" s="3">
        <f t="shared" si="496"/>
        <v>1.0143389520965451E-2</v>
      </c>
      <c r="K6364" s="9">
        <f t="shared" si="497"/>
        <v>152.69999999999982</v>
      </c>
      <c r="L6364" s="9">
        <f t="shared" si="498"/>
        <v>-41.099999999999909</v>
      </c>
      <c r="M6364" s="9">
        <f t="shared" si="499"/>
        <v>41.099999999999909</v>
      </c>
    </row>
    <row r="6365" spans="1:13">
      <c r="A6365" s="2">
        <v>34523</v>
      </c>
      <c r="B6365" s="1">
        <v>3904.9</v>
      </c>
      <c r="C6365" s="1">
        <v>4057.8</v>
      </c>
      <c r="D6365" s="1">
        <v>3860.7</v>
      </c>
      <c r="E6365" s="1">
        <v>4051.9</v>
      </c>
      <c r="I6365" s="3">
        <f t="shared" si="495"/>
        <v>3.7645010115495918E-2</v>
      </c>
      <c r="J6365" s="3">
        <f t="shared" si="496"/>
        <v>-3.7645010115495918E-2</v>
      </c>
      <c r="K6365" s="9">
        <f t="shared" si="497"/>
        <v>197.10000000000036</v>
      </c>
      <c r="L6365" s="9">
        <f t="shared" si="498"/>
        <v>147</v>
      </c>
      <c r="M6365" s="9">
        <f t="shared" si="499"/>
        <v>-147</v>
      </c>
    </row>
    <row r="6366" spans="1:13">
      <c r="A6366" s="2">
        <v>34522</v>
      </c>
      <c r="B6366" s="1">
        <v>3754.1</v>
      </c>
      <c r="C6366" s="1">
        <v>3922.6</v>
      </c>
      <c r="D6366" s="1">
        <v>3754.1</v>
      </c>
      <c r="E6366" s="1">
        <v>3904.9</v>
      </c>
      <c r="I6366" s="3">
        <f t="shared" si="495"/>
        <v>4.0335686692420429E-2</v>
      </c>
      <c r="J6366" s="3">
        <f t="shared" si="496"/>
        <v>-4.0169414773181374E-2</v>
      </c>
      <c r="K6366" s="9">
        <f t="shared" si="497"/>
        <v>168.5</v>
      </c>
      <c r="L6366" s="9">
        <f t="shared" si="498"/>
        <v>151.40000000000009</v>
      </c>
      <c r="M6366" s="9">
        <f t="shared" si="499"/>
        <v>-150.80000000000018</v>
      </c>
    </row>
    <row r="6367" spans="1:13">
      <c r="A6367" s="2">
        <v>34521</v>
      </c>
      <c r="B6367" s="1">
        <v>3579.5</v>
      </c>
      <c r="C6367" s="1">
        <v>3784</v>
      </c>
      <c r="D6367" s="1">
        <v>3579.5</v>
      </c>
      <c r="E6367" s="1">
        <v>3753.5</v>
      </c>
      <c r="I6367" s="3">
        <f t="shared" si="495"/>
        <v>5.3081951575344337E-2</v>
      </c>
      <c r="J6367" s="3">
        <f t="shared" si="496"/>
        <v>-4.8610141081156584E-2</v>
      </c>
      <c r="K6367" s="9">
        <f t="shared" si="497"/>
        <v>204.5</v>
      </c>
      <c r="L6367" s="9">
        <f t="shared" si="498"/>
        <v>189.19999999999982</v>
      </c>
      <c r="M6367" s="9">
        <f t="shared" si="499"/>
        <v>-174</v>
      </c>
    </row>
    <row r="6368" spans="1:13">
      <c r="A6368" s="2">
        <v>34520</v>
      </c>
      <c r="B6368" s="1">
        <v>3580.8</v>
      </c>
      <c r="C6368" s="1">
        <v>3599.6</v>
      </c>
      <c r="D6368" s="1">
        <v>3483.8</v>
      </c>
      <c r="E6368" s="1">
        <v>3564.3</v>
      </c>
      <c r="I6368" s="3">
        <f t="shared" si="495"/>
        <v>-4.6079088471849862E-3</v>
      </c>
      <c r="J6368" s="3">
        <f t="shared" si="496"/>
        <v>4.6079088471849862E-3</v>
      </c>
      <c r="K6368" s="9">
        <f t="shared" si="497"/>
        <v>115.79999999999973</v>
      </c>
      <c r="L6368" s="9">
        <f t="shared" si="498"/>
        <v>-16.5</v>
      </c>
      <c r="M6368" s="9">
        <f t="shared" si="499"/>
        <v>16.5</v>
      </c>
    </row>
    <row r="6369" spans="1:13">
      <c r="A6369" s="2">
        <v>34519</v>
      </c>
      <c r="B6369" s="1">
        <v>3623.1</v>
      </c>
      <c r="C6369" s="1">
        <v>3712</v>
      </c>
      <c r="D6369" s="1">
        <v>3578.8</v>
      </c>
      <c r="E6369" s="1">
        <v>3580.8</v>
      </c>
      <c r="I6369" s="3">
        <f t="shared" si="495"/>
        <v>-1.1675084872070803E-2</v>
      </c>
      <c r="J6369" s="3">
        <f t="shared" si="496"/>
        <v>1.1675084872070803E-2</v>
      </c>
      <c r="K6369" s="9">
        <f t="shared" si="497"/>
        <v>133.19999999999982</v>
      </c>
      <c r="L6369" s="9">
        <f t="shared" si="498"/>
        <v>-42.299999999999727</v>
      </c>
      <c r="M6369" s="9">
        <f t="shared" si="499"/>
        <v>42.299999999999727</v>
      </c>
    </row>
    <row r="6370" spans="1:13">
      <c r="A6370" s="2">
        <v>34515</v>
      </c>
      <c r="B6370" s="1">
        <v>3888.8</v>
      </c>
      <c r="C6370" s="1">
        <v>3888.8</v>
      </c>
      <c r="D6370" s="1">
        <v>3603</v>
      </c>
      <c r="E6370" s="1">
        <v>3623.1</v>
      </c>
      <c r="I6370" s="3">
        <f t="shared" si="495"/>
        <v>-7.1333367509099341E-2</v>
      </c>
      <c r="J6370" s="3">
        <f t="shared" si="496"/>
        <v>6.8324418843859355E-2</v>
      </c>
      <c r="K6370" s="9">
        <f t="shared" si="497"/>
        <v>285.80000000000018</v>
      </c>
      <c r="L6370" s="9">
        <f t="shared" si="498"/>
        <v>-278.30000000000018</v>
      </c>
      <c r="M6370" s="9">
        <f t="shared" si="499"/>
        <v>265.70000000000027</v>
      </c>
    </row>
    <row r="6371" spans="1:13">
      <c r="A6371" s="2">
        <v>34514</v>
      </c>
      <c r="B6371" s="1">
        <v>3702</v>
      </c>
      <c r="C6371" s="1">
        <v>3901.4</v>
      </c>
      <c r="D6371" s="1">
        <v>3632.2</v>
      </c>
      <c r="E6371" s="1">
        <v>3901.4</v>
      </c>
      <c r="I6371" s="3">
        <f t="shared" si="495"/>
        <v>5.3862776877363613E-2</v>
      </c>
      <c r="J6371" s="3">
        <f t="shared" si="496"/>
        <v>-5.3862776877363613E-2</v>
      </c>
      <c r="K6371" s="9">
        <f t="shared" si="497"/>
        <v>269.20000000000027</v>
      </c>
      <c r="L6371" s="9">
        <f t="shared" si="498"/>
        <v>199.40000000000009</v>
      </c>
      <c r="M6371" s="9">
        <f t="shared" si="499"/>
        <v>-199.40000000000009</v>
      </c>
    </row>
    <row r="6372" spans="1:13">
      <c r="A6372" s="2">
        <v>34513</v>
      </c>
      <c r="B6372" s="1">
        <v>3571.4</v>
      </c>
      <c r="C6372" s="1">
        <v>3702</v>
      </c>
      <c r="D6372" s="1">
        <v>3539.5</v>
      </c>
      <c r="E6372" s="1">
        <v>3702</v>
      </c>
      <c r="I6372" s="3">
        <f t="shared" si="495"/>
        <v>3.6568292546340343E-2</v>
      </c>
      <c r="J6372" s="3">
        <f t="shared" si="496"/>
        <v>-3.6568292546340343E-2</v>
      </c>
      <c r="K6372" s="9">
        <f t="shared" si="497"/>
        <v>162.5</v>
      </c>
      <c r="L6372" s="9">
        <f t="shared" si="498"/>
        <v>130.59999999999991</v>
      </c>
      <c r="M6372" s="9">
        <f t="shared" si="499"/>
        <v>-130.59999999999991</v>
      </c>
    </row>
    <row r="6373" spans="1:13">
      <c r="A6373" s="2">
        <v>34512</v>
      </c>
      <c r="B6373" s="1">
        <v>3357.2</v>
      </c>
      <c r="C6373" s="1">
        <v>3578.8</v>
      </c>
      <c r="D6373" s="1">
        <v>3283.8</v>
      </c>
      <c r="E6373" s="1">
        <v>3571.4</v>
      </c>
      <c r="I6373" s="3">
        <f t="shared" si="495"/>
        <v>6.3803169307756549E-2</v>
      </c>
      <c r="J6373" s="3">
        <f t="shared" si="496"/>
        <v>-6.3803169307756549E-2</v>
      </c>
      <c r="K6373" s="9">
        <f t="shared" si="497"/>
        <v>295</v>
      </c>
      <c r="L6373" s="9">
        <f t="shared" si="498"/>
        <v>214.20000000000027</v>
      </c>
      <c r="M6373" s="9">
        <f t="shared" si="499"/>
        <v>-214.20000000000027</v>
      </c>
    </row>
    <row r="6374" spans="1:13">
      <c r="A6374" s="2">
        <v>34509</v>
      </c>
      <c r="B6374" s="1">
        <v>3408.9</v>
      </c>
      <c r="C6374" s="1">
        <v>3408.9</v>
      </c>
      <c r="D6374" s="1">
        <v>3328.9</v>
      </c>
      <c r="E6374" s="1">
        <v>3357.2</v>
      </c>
      <c r="I6374" s="3">
        <f t="shared" si="495"/>
        <v>-2.8334925183062746E-2</v>
      </c>
      <c r="J6374" s="3">
        <f t="shared" si="496"/>
        <v>1.5166182639561229E-2</v>
      </c>
      <c r="K6374" s="9">
        <f t="shared" si="497"/>
        <v>80</v>
      </c>
      <c r="L6374" s="9">
        <f t="shared" si="498"/>
        <v>-97.900000000000091</v>
      </c>
      <c r="M6374" s="9">
        <f t="shared" si="499"/>
        <v>51.700000000000273</v>
      </c>
    </row>
    <row r="6375" spans="1:13">
      <c r="A6375" s="2">
        <v>34508</v>
      </c>
      <c r="B6375" s="1">
        <v>3587.1</v>
      </c>
      <c r="C6375" s="1">
        <v>3602.2</v>
      </c>
      <c r="D6375" s="1">
        <v>3454.8</v>
      </c>
      <c r="E6375" s="1">
        <v>3455.1</v>
      </c>
      <c r="I6375" s="3">
        <f t="shared" si="495"/>
        <v>-3.6798528058877643E-2</v>
      </c>
      <c r="J6375" s="3">
        <f t="shared" si="496"/>
        <v>3.6798528058877643E-2</v>
      </c>
      <c r="K6375" s="9">
        <f t="shared" si="497"/>
        <v>147.39999999999964</v>
      </c>
      <c r="L6375" s="9">
        <f t="shared" si="498"/>
        <v>-132</v>
      </c>
      <c r="M6375" s="9">
        <f t="shared" si="499"/>
        <v>132</v>
      </c>
    </row>
    <row r="6376" spans="1:13">
      <c r="A6376" s="2">
        <v>34507</v>
      </c>
      <c r="B6376" s="1">
        <v>3574.7</v>
      </c>
      <c r="C6376" s="1">
        <v>3656.1</v>
      </c>
      <c r="D6376" s="1">
        <v>3508.2</v>
      </c>
      <c r="E6376" s="1">
        <v>3587.1</v>
      </c>
      <c r="I6376" s="3">
        <f t="shared" si="495"/>
        <v>3.4688225585364062E-3</v>
      </c>
      <c r="J6376" s="3">
        <f t="shared" si="496"/>
        <v>-3.4688225585364062E-3</v>
      </c>
      <c r="K6376" s="9">
        <f t="shared" si="497"/>
        <v>147.90000000000009</v>
      </c>
      <c r="L6376" s="9">
        <f t="shared" si="498"/>
        <v>12.400000000000091</v>
      </c>
      <c r="M6376" s="9">
        <f t="shared" si="499"/>
        <v>-12.400000000000091</v>
      </c>
    </row>
    <row r="6377" spans="1:13">
      <c r="A6377" s="2">
        <v>34506</v>
      </c>
      <c r="B6377" s="1">
        <v>3761.4</v>
      </c>
      <c r="C6377" s="1">
        <v>3761.4</v>
      </c>
      <c r="D6377" s="1">
        <v>3531.3</v>
      </c>
      <c r="E6377" s="1">
        <v>3574.7</v>
      </c>
      <c r="I6377" s="3">
        <f t="shared" si="495"/>
        <v>-5.1929452327277595E-2</v>
      </c>
      <c r="J6377" s="3">
        <f t="shared" si="496"/>
        <v>4.9635773913968277E-2</v>
      </c>
      <c r="K6377" s="9">
        <f t="shared" si="497"/>
        <v>230.09999999999991</v>
      </c>
      <c r="L6377" s="9">
        <f t="shared" si="498"/>
        <v>-195.80000000000018</v>
      </c>
      <c r="M6377" s="9">
        <f t="shared" si="499"/>
        <v>186.70000000000027</v>
      </c>
    </row>
    <row r="6378" spans="1:13">
      <c r="A6378" s="2">
        <v>34505</v>
      </c>
      <c r="B6378" s="1">
        <v>3840.1</v>
      </c>
      <c r="C6378" s="1">
        <v>3853.3</v>
      </c>
      <c r="D6378" s="1">
        <v>3721.6</v>
      </c>
      <c r="E6378" s="1">
        <v>3770.5</v>
      </c>
      <c r="I6378" s="3">
        <f t="shared" si="495"/>
        <v>-1.8124528007083127E-2</v>
      </c>
      <c r="J6378" s="3">
        <f t="shared" si="496"/>
        <v>1.8124528007083127E-2</v>
      </c>
      <c r="K6378" s="9">
        <f t="shared" si="497"/>
        <v>131.70000000000027</v>
      </c>
      <c r="L6378" s="9">
        <f t="shared" si="498"/>
        <v>-69.599999999999909</v>
      </c>
      <c r="M6378" s="9">
        <f t="shared" si="499"/>
        <v>69.599999999999909</v>
      </c>
    </row>
    <row r="6379" spans="1:13">
      <c r="A6379" s="2">
        <v>34502</v>
      </c>
      <c r="B6379" s="1">
        <v>3664.1</v>
      </c>
      <c r="C6379" s="1">
        <v>3840.6</v>
      </c>
      <c r="D6379" s="1">
        <v>3624.5</v>
      </c>
      <c r="E6379" s="1">
        <v>3840.1</v>
      </c>
      <c r="I6379" s="3">
        <f t="shared" si="495"/>
        <v>4.8033623536475535E-2</v>
      </c>
      <c r="J6379" s="3">
        <f t="shared" si="496"/>
        <v>-4.8033623536475535E-2</v>
      </c>
      <c r="K6379" s="9">
        <f t="shared" si="497"/>
        <v>216.09999999999991</v>
      </c>
      <c r="L6379" s="9">
        <f t="shared" si="498"/>
        <v>176</v>
      </c>
      <c r="M6379" s="9">
        <f t="shared" si="499"/>
        <v>-176</v>
      </c>
    </row>
    <row r="6380" spans="1:13">
      <c r="A6380" s="2">
        <v>34501</v>
      </c>
      <c r="B6380" s="1">
        <v>3732.6</v>
      </c>
      <c r="C6380" s="1">
        <v>3732.6</v>
      </c>
      <c r="D6380" s="1">
        <v>3655.8</v>
      </c>
      <c r="E6380" s="1">
        <v>3664.1</v>
      </c>
      <c r="I6380" s="3">
        <f t="shared" si="495"/>
        <v>-2.9428904428904407E-2</v>
      </c>
      <c r="J6380" s="3">
        <f t="shared" si="496"/>
        <v>1.8351819107324654E-2</v>
      </c>
      <c r="K6380" s="9">
        <f t="shared" si="497"/>
        <v>76.799999999999727</v>
      </c>
      <c r="L6380" s="9">
        <f t="shared" si="498"/>
        <v>-111.09999999999991</v>
      </c>
      <c r="M6380" s="9">
        <f t="shared" si="499"/>
        <v>68.5</v>
      </c>
    </row>
    <row r="6381" spans="1:13">
      <c r="A6381" s="2">
        <v>34500</v>
      </c>
      <c r="B6381" s="1">
        <v>3777.7</v>
      </c>
      <c r="C6381" s="1">
        <v>3852.5</v>
      </c>
      <c r="D6381" s="1">
        <v>3726.8</v>
      </c>
      <c r="E6381" s="1">
        <v>3775.2</v>
      </c>
      <c r="I6381" s="3">
        <f t="shared" si="495"/>
        <v>-6.6177833073033864E-4</v>
      </c>
      <c r="J6381" s="3">
        <f t="shared" si="496"/>
        <v>6.6177833073033864E-4</v>
      </c>
      <c r="K6381" s="9">
        <f t="shared" si="497"/>
        <v>125.69999999999982</v>
      </c>
      <c r="L6381" s="9">
        <f t="shared" si="498"/>
        <v>-2.5</v>
      </c>
      <c r="M6381" s="9">
        <f t="shared" si="499"/>
        <v>2.5</v>
      </c>
    </row>
    <row r="6382" spans="1:13">
      <c r="A6382" s="2">
        <v>34499</v>
      </c>
      <c r="B6382" s="1">
        <v>3755.7</v>
      </c>
      <c r="C6382" s="1">
        <v>3842.6</v>
      </c>
      <c r="D6382" s="1">
        <v>3689.7</v>
      </c>
      <c r="E6382" s="1">
        <v>3777.7</v>
      </c>
      <c r="I6382" s="3">
        <f t="shared" si="495"/>
        <v>5.8577628671086616E-3</v>
      </c>
      <c r="J6382" s="3">
        <f t="shared" si="496"/>
        <v>-5.8577628671086616E-3</v>
      </c>
      <c r="K6382" s="9">
        <f t="shared" si="497"/>
        <v>152.90000000000009</v>
      </c>
      <c r="L6382" s="9">
        <f t="shared" si="498"/>
        <v>22</v>
      </c>
      <c r="M6382" s="9">
        <f t="shared" si="499"/>
        <v>-22</v>
      </c>
    </row>
    <row r="6383" spans="1:13">
      <c r="A6383" s="2">
        <v>34498</v>
      </c>
      <c r="B6383" s="1">
        <v>3918.5</v>
      </c>
      <c r="C6383" s="1">
        <v>3962.5</v>
      </c>
      <c r="D6383" s="1">
        <v>3755.7</v>
      </c>
      <c r="E6383" s="1">
        <v>3755.7</v>
      </c>
      <c r="I6383" s="3">
        <f t="shared" si="495"/>
        <v>-4.1546510144187872E-2</v>
      </c>
      <c r="J6383" s="3">
        <f t="shared" si="496"/>
        <v>4.1546510144187872E-2</v>
      </c>
      <c r="K6383" s="9">
        <f t="shared" si="497"/>
        <v>206.80000000000018</v>
      </c>
      <c r="L6383" s="9">
        <f t="shared" si="498"/>
        <v>-162.80000000000018</v>
      </c>
      <c r="M6383" s="9">
        <f t="shared" si="499"/>
        <v>162.80000000000018</v>
      </c>
    </row>
    <row r="6384" spans="1:13">
      <c r="A6384" s="2">
        <v>34495</v>
      </c>
      <c r="B6384" s="1">
        <v>3872</v>
      </c>
      <c r="C6384" s="1">
        <v>3965</v>
      </c>
      <c r="D6384" s="1">
        <v>3802.4</v>
      </c>
      <c r="E6384" s="1">
        <v>3918.5</v>
      </c>
      <c r="I6384" s="3">
        <f t="shared" si="495"/>
        <v>1.2009297520661157E-2</v>
      </c>
      <c r="J6384" s="3">
        <f t="shared" si="496"/>
        <v>-1.2009297520661157E-2</v>
      </c>
      <c r="K6384" s="9">
        <f t="shared" si="497"/>
        <v>162.59999999999991</v>
      </c>
      <c r="L6384" s="9">
        <f t="shared" si="498"/>
        <v>46.5</v>
      </c>
      <c r="M6384" s="9">
        <f t="shared" si="499"/>
        <v>-46.5</v>
      </c>
    </row>
    <row r="6385" spans="1:13">
      <c r="A6385" s="2">
        <v>34494</v>
      </c>
      <c r="B6385" s="1">
        <v>3792</v>
      </c>
      <c r="C6385" s="1">
        <v>3880.5</v>
      </c>
      <c r="D6385" s="1">
        <v>3656.4</v>
      </c>
      <c r="E6385" s="1">
        <v>3872</v>
      </c>
      <c r="I6385" s="3">
        <f t="shared" si="495"/>
        <v>2.1097046413502109E-2</v>
      </c>
      <c r="J6385" s="3">
        <f t="shared" si="496"/>
        <v>-2.1097046413502109E-2</v>
      </c>
      <c r="K6385" s="9">
        <f t="shared" si="497"/>
        <v>224.09999999999991</v>
      </c>
      <c r="L6385" s="9">
        <f t="shared" si="498"/>
        <v>80</v>
      </c>
      <c r="M6385" s="9">
        <f t="shared" si="499"/>
        <v>-80</v>
      </c>
    </row>
    <row r="6386" spans="1:13">
      <c r="A6386" s="2">
        <v>34493</v>
      </c>
      <c r="B6386" s="1">
        <v>3985.3</v>
      </c>
      <c r="C6386" s="1">
        <v>3985.3</v>
      </c>
      <c r="D6386" s="1">
        <v>3787</v>
      </c>
      <c r="E6386" s="1">
        <v>3792</v>
      </c>
      <c r="I6386" s="3">
        <f t="shared" si="495"/>
        <v>-5.0670939315041082E-2</v>
      </c>
      <c r="J6386" s="3">
        <f t="shared" si="496"/>
        <v>4.8503249441698287E-2</v>
      </c>
      <c r="K6386" s="9">
        <f t="shared" si="497"/>
        <v>198.30000000000018</v>
      </c>
      <c r="L6386" s="9">
        <f t="shared" si="498"/>
        <v>-202.40000000000009</v>
      </c>
      <c r="M6386" s="9">
        <f t="shared" si="499"/>
        <v>193.30000000000018</v>
      </c>
    </row>
    <row r="6387" spans="1:13">
      <c r="A6387" s="2">
        <v>34492</v>
      </c>
      <c r="B6387" s="1">
        <v>3994.4</v>
      </c>
      <c r="C6387" s="1">
        <v>3994.4</v>
      </c>
      <c r="D6387" s="1">
        <v>3994.4</v>
      </c>
      <c r="E6387" s="1">
        <v>3994.4</v>
      </c>
      <c r="I6387" s="3">
        <f t="shared" si="495"/>
        <v>-1.3167971934678887E-2</v>
      </c>
      <c r="J6387" s="3">
        <f t="shared" si="496"/>
        <v>0</v>
      </c>
      <c r="K6387" s="9">
        <f t="shared" si="497"/>
        <v>0</v>
      </c>
      <c r="L6387" s="9">
        <f t="shared" si="498"/>
        <v>-53.299999999999727</v>
      </c>
      <c r="M6387" s="9">
        <f t="shared" si="499"/>
        <v>0</v>
      </c>
    </row>
    <row r="6388" spans="1:13">
      <c r="A6388" s="2">
        <v>34491</v>
      </c>
      <c r="B6388" s="1">
        <v>3817.3</v>
      </c>
      <c r="C6388" s="1">
        <v>4067.2</v>
      </c>
      <c r="D6388" s="1">
        <v>3751.3</v>
      </c>
      <c r="E6388" s="1">
        <v>4047.7</v>
      </c>
      <c r="I6388" s="3">
        <f t="shared" si="495"/>
        <v>6.0356796688758971E-2</v>
      </c>
      <c r="J6388" s="3">
        <f t="shared" si="496"/>
        <v>-6.0356796688758971E-2</v>
      </c>
      <c r="K6388" s="9">
        <f t="shared" si="497"/>
        <v>315.89999999999964</v>
      </c>
      <c r="L6388" s="9">
        <f t="shared" si="498"/>
        <v>230.39999999999964</v>
      </c>
      <c r="M6388" s="9">
        <f t="shared" si="499"/>
        <v>-230.39999999999964</v>
      </c>
    </row>
    <row r="6389" spans="1:13">
      <c r="A6389" s="2">
        <v>34488</v>
      </c>
      <c r="B6389" s="1">
        <v>3639.9</v>
      </c>
      <c r="C6389" s="1">
        <v>3843.4</v>
      </c>
      <c r="D6389" s="1">
        <v>3604.7</v>
      </c>
      <c r="E6389" s="1">
        <v>3817.3</v>
      </c>
      <c r="I6389" s="3">
        <f t="shared" si="495"/>
        <v>4.8737602681392371E-2</v>
      </c>
      <c r="J6389" s="3">
        <f t="shared" si="496"/>
        <v>-4.8737602681392371E-2</v>
      </c>
      <c r="K6389" s="9">
        <f t="shared" si="497"/>
        <v>238.70000000000027</v>
      </c>
      <c r="L6389" s="9">
        <f t="shared" si="498"/>
        <v>177.40000000000009</v>
      </c>
      <c r="M6389" s="9">
        <f t="shared" si="499"/>
        <v>-177.40000000000009</v>
      </c>
    </row>
    <row r="6390" spans="1:13">
      <c r="A6390" s="2">
        <v>34486</v>
      </c>
      <c r="B6390" s="1">
        <v>3617.1</v>
      </c>
      <c r="C6390" s="1">
        <v>3651.2</v>
      </c>
      <c r="D6390" s="1">
        <v>3510.6</v>
      </c>
      <c r="E6390" s="1">
        <v>3639.9</v>
      </c>
      <c r="I6390" s="3">
        <f t="shared" si="495"/>
        <v>6.3033922202870209E-3</v>
      </c>
      <c r="J6390" s="3">
        <f t="shared" si="496"/>
        <v>-6.3033922202870209E-3</v>
      </c>
      <c r="K6390" s="9">
        <f t="shared" si="497"/>
        <v>140.59999999999991</v>
      </c>
      <c r="L6390" s="9">
        <f t="shared" si="498"/>
        <v>22.800000000000182</v>
      </c>
      <c r="M6390" s="9">
        <f t="shared" si="499"/>
        <v>-22.800000000000182</v>
      </c>
    </row>
    <row r="6391" spans="1:13">
      <c r="A6391" s="2">
        <v>34485</v>
      </c>
      <c r="B6391" s="1">
        <v>3620.1</v>
      </c>
      <c r="C6391" s="1">
        <v>3694.6</v>
      </c>
      <c r="D6391" s="1">
        <v>3560.7</v>
      </c>
      <c r="E6391" s="1">
        <v>3617.1</v>
      </c>
      <c r="I6391" s="3">
        <f t="shared" si="495"/>
        <v>-8.2870638932626168E-4</v>
      </c>
      <c r="J6391" s="3">
        <f t="shared" si="496"/>
        <v>8.2870638932626168E-4</v>
      </c>
      <c r="K6391" s="9">
        <f t="shared" si="497"/>
        <v>133.90000000000009</v>
      </c>
      <c r="L6391" s="9">
        <f t="shared" si="498"/>
        <v>-3</v>
      </c>
      <c r="M6391" s="9">
        <f t="shared" si="499"/>
        <v>3</v>
      </c>
    </row>
    <row r="6392" spans="1:13">
      <c r="A6392" s="2">
        <v>34484</v>
      </c>
      <c r="B6392" s="1">
        <v>3561.5</v>
      </c>
      <c r="C6392" s="1">
        <v>3640.2</v>
      </c>
      <c r="D6392" s="1">
        <v>3525.5</v>
      </c>
      <c r="E6392" s="1">
        <v>3620.1</v>
      </c>
      <c r="I6392" s="3">
        <f t="shared" si="495"/>
        <v>1.6453741401095019E-2</v>
      </c>
      <c r="J6392" s="3">
        <f t="shared" si="496"/>
        <v>-1.6453741401095019E-2</v>
      </c>
      <c r="K6392" s="9">
        <f t="shared" si="497"/>
        <v>114.69999999999982</v>
      </c>
      <c r="L6392" s="9">
        <f t="shared" si="498"/>
        <v>58.599999999999909</v>
      </c>
      <c r="M6392" s="9">
        <f t="shared" si="499"/>
        <v>-58.599999999999909</v>
      </c>
    </row>
    <row r="6393" spans="1:13">
      <c r="A6393" s="2">
        <v>34481</v>
      </c>
      <c r="B6393" s="1">
        <v>3610.2</v>
      </c>
      <c r="C6393" s="1">
        <v>3612.4</v>
      </c>
      <c r="D6393" s="1">
        <v>3443</v>
      </c>
      <c r="E6393" s="1">
        <v>3561.5</v>
      </c>
      <c r="I6393" s="3">
        <f t="shared" si="495"/>
        <v>-1.3489557365242873E-2</v>
      </c>
      <c r="J6393" s="3">
        <f t="shared" si="496"/>
        <v>1.3489557365242873E-2</v>
      </c>
      <c r="K6393" s="9">
        <f t="shared" si="497"/>
        <v>169.40000000000009</v>
      </c>
      <c r="L6393" s="9">
        <f t="shared" si="498"/>
        <v>-48.699999999999818</v>
      </c>
      <c r="M6393" s="9">
        <f t="shared" si="499"/>
        <v>48.699999999999818</v>
      </c>
    </row>
    <row r="6394" spans="1:13">
      <c r="A6394" s="2">
        <v>34480</v>
      </c>
      <c r="B6394" s="1">
        <v>3608</v>
      </c>
      <c r="C6394" s="1">
        <v>3691.6</v>
      </c>
      <c r="D6394" s="1">
        <v>3507.1</v>
      </c>
      <c r="E6394" s="1">
        <v>3610.2</v>
      </c>
      <c r="I6394" s="3">
        <f t="shared" si="495"/>
        <v>6.0975609756092519E-4</v>
      </c>
      <c r="J6394" s="3">
        <f t="shared" si="496"/>
        <v>-6.0975609756092519E-4</v>
      </c>
      <c r="K6394" s="9">
        <f t="shared" si="497"/>
        <v>184.5</v>
      </c>
      <c r="L6394" s="9">
        <f t="shared" si="498"/>
        <v>2.1999999999998181</v>
      </c>
      <c r="M6394" s="9">
        <f t="shared" si="499"/>
        <v>-2.1999999999998181</v>
      </c>
    </row>
    <row r="6395" spans="1:13">
      <c r="A6395" s="2">
        <v>34479</v>
      </c>
      <c r="B6395" s="1">
        <v>3391.3</v>
      </c>
      <c r="C6395" s="1">
        <v>3618.2</v>
      </c>
      <c r="D6395" s="1">
        <v>3306.3</v>
      </c>
      <c r="E6395" s="1">
        <v>3608</v>
      </c>
      <c r="I6395" s="3">
        <f t="shared" si="495"/>
        <v>6.3898799870256193E-2</v>
      </c>
      <c r="J6395" s="3">
        <f t="shared" si="496"/>
        <v>-6.3898799870256193E-2</v>
      </c>
      <c r="K6395" s="9">
        <f t="shared" si="497"/>
        <v>311.89999999999964</v>
      </c>
      <c r="L6395" s="9">
        <f t="shared" si="498"/>
        <v>216.69999999999982</v>
      </c>
      <c r="M6395" s="9">
        <f t="shared" si="499"/>
        <v>-216.69999999999982</v>
      </c>
    </row>
    <row r="6396" spans="1:13">
      <c r="A6396" s="2">
        <v>34478</v>
      </c>
      <c r="B6396" s="1">
        <v>3397.6</v>
      </c>
      <c r="C6396" s="1">
        <v>3414.1</v>
      </c>
      <c r="D6396" s="1">
        <v>3255.2</v>
      </c>
      <c r="E6396" s="1">
        <v>3391.3</v>
      </c>
      <c r="I6396" s="3">
        <f t="shared" si="495"/>
        <v>-1.854250058865001E-3</v>
      </c>
      <c r="J6396" s="3">
        <f t="shared" si="496"/>
        <v>1.854250058865001E-3</v>
      </c>
      <c r="K6396" s="9">
        <f t="shared" si="497"/>
        <v>158.90000000000009</v>
      </c>
      <c r="L6396" s="9">
        <f t="shared" si="498"/>
        <v>-6.2999999999997272</v>
      </c>
      <c r="M6396" s="9">
        <f t="shared" si="499"/>
        <v>6.2999999999997272</v>
      </c>
    </row>
    <row r="6397" spans="1:13">
      <c r="A6397" s="2">
        <v>34477</v>
      </c>
      <c r="B6397" s="1">
        <v>3348.7</v>
      </c>
      <c r="C6397" s="1">
        <v>3460.9</v>
      </c>
      <c r="D6397" s="1">
        <v>3326.1</v>
      </c>
      <c r="E6397" s="1">
        <v>3397.6</v>
      </c>
      <c r="I6397" s="3">
        <f t="shared" si="495"/>
        <v>1.460268163765046E-2</v>
      </c>
      <c r="J6397" s="3">
        <f t="shared" si="496"/>
        <v>-1.460268163765046E-2</v>
      </c>
      <c r="K6397" s="9">
        <f t="shared" si="497"/>
        <v>134.80000000000018</v>
      </c>
      <c r="L6397" s="9">
        <f t="shared" si="498"/>
        <v>48.900000000000091</v>
      </c>
      <c r="M6397" s="9">
        <f t="shared" si="499"/>
        <v>-48.900000000000091</v>
      </c>
    </row>
    <row r="6398" spans="1:13">
      <c r="A6398" s="2">
        <v>34474</v>
      </c>
      <c r="B6398" s="1">
        <v>3366</v>
      </c>
      <c r="C6398" s="1">
        <v>3447.4</v>
      </c>
      <c r="D6398" s="1">
        <v>3268.4</v>
      </c>
      <c r="E6398" s="1">
        <v>3348.7</v>
      </c>
      <c r="I6398" s="3">
        <f t="shared" si="495"/>
        <v>-5.1396316102198993E-3</v>
      </c>
      <c r="J6398" s="3">
        <f t="shared" si="496"/>
        <v>5.1396316102198993E-3</v>
      </c>
      <c r="K6398" s="9">
        <f t="shared" si="497"/>
        <v>179</v>
      </c>
      <c r="L6398" s="9">
        <f t="shared" si="498"/>
        <v>-17.300000000000182</v>
      </c>
      <c r="M6398" s="9">
        <f t="shared" si="499"/>
        <v>17.300000000000182</v>
      </c>
    </row>
    <row r="6399" spans="1:13">
      <c r="A6399" s="2">
        <v>34473</v>
      </c>
      <c r="B6399" s="1">
        <v>3052.2</v>
      </c>
      <c r="C6399" s="1">
        <v>3369.3</v>
      </c>
      <c r="D6399" s="1">
        <v>3002.2</v>
      </c>
      <c r="E6399" s="1">
        <v>3366</v>
      </c>
      <c r="I6399" s="3">
        <f t="shared" si="495"/>
        <v>0.10281108708472583</v>
      </c>
      <c r="J6399" s="3">
        <f t="shared" si="496"/>
        <v>-0.10281108708472583</v>
      </c>
      <c r="K6399" s="9">
        <f t="shared" si="497"/>
        <v>367.10000000000036</v>
      </c>
      <c r="L6399" s="9">
        <f t="shared" si="498"/>
        <v>313.80000000000018</v>
      </c>
      <c r="M6399" s="9">
        <f t="shared" si="499"/>
        <v>-313.80000000000018</v>
      </c>
    </row>
    <row r="6400" spans="1:13">
      <c r="A6400" s="2">
        <v>34472</v>
      </c>
      <c r="B6400" s="1">
        <v>2856.4</v>
      </c>
      <c r="C6400" s="1">
        <v>3058.8</v>
      </c>
      <c r="D6400" s="1">
        <v>2809.1</v>
      </c>
      <c r="E6400" s="1">
        <v>3052.2</v>
      </c>
      <c r="I6400" s="3">
        <f t="shared" si="495"/>
        <v>6.85478224338327E-2</v>
      </c>
      <c r="J6400" s="3">
        <f t="shared" si="496"/>
        <v>-6.85478224338327E-2</v>
      </c>
      <c r="K6400" s="9">
        <f t="shared" si="497"/>
        <v>249.70000000000027</v>
      </c>
      <c r="L6400" s="9">
        <f t="shared" si="498"/>
        <v>195.79999999999973</v>
      </c>
      <c r="M6400" s="9">
        <f t="shared" si="499"/>
        <v>-195.79999999999973</v>
      </c>
    </row>
    <row r="6401" spans="1:13">
      <c r="A6401" s="2">
        <v>34471</v>
      </c>
      <c r="B6401" s="1">
        <v>2753.6</v>
      </c>
      <c r="C6401" s="1">
        <v>2873.2</v>
      </c>
      <c r="D6401" s="1">
        <v>2699.7</v>
      </c>
      <c r="E6401" s="1">
        <v>2856.4</v>
      </c>
      <c r="I6401" s="3">
        <f t="shared" si="495"/>
        <v>3.7332945961650273E-2</v>
      </c>
      <c r="J6401" s="3">
        <f t="shared" si="496"/>
        <v>-3.7332945961650273E-2</v>
      </c>
      <c r="K6401" s="9">
        <f t="shared" si="497"/>
        <v>173.5</v>
      </c>
      <c r="L6401" s="9">
        <f t="shared" si="498"/>
        <v>102.80000000000018</v>
      </c>
      <c r="M6401" s="9">
        <f t="shared" si="499"/>
        <v>-102.80000000000018</v>
      </c>
    </row>
    <row r="6402" spans="1:13">
      <c r="A6402" s="2">
        <v>34470</v>
      </c>
      <c r="B6402" s="1">
        <v>2841.6</v>
      </c>
      <c r="C6402" s="1">
        <v>2858.1</v>
      </c>
      <c r="D6402" s="1">
        <v>2698</v>
      </c>
      <c r="E6402" s="1">
        <v>2753.6</v>
      </c>
      <c r="I6402" s="3">
        <f t="shared" si="495"/>
        <v>-3.0968468468468468E-2</v>
      </c>
      <c r="J6402" s="3">
        <f t="shared" si="496"/>
        <v>3.0968468468468468E-2</v>
      </c>
      <c r="K6402" s="9">
        <f t="shared" si="497"/>
        <v>160.09999999999991</v>
      </c>
      <c r="L6402" s="9">
        <f t="shared" si="498"/>
        <v>-88</v>
      </c>
      <c r="M6402" s="9">
        <f t="shared" si="499"/>
        <v>88</v>
      </c>
    </row>
    <row r="6403" spans="1:13">
      <c r="A6403" s="2">
        <v>34467</v>
      </c>
      <c r="B6403" s="1">
        <v>2984.3</v>
      </c>
      <c r="C6403" s="1">
        <v>3003.3</v>
      </c>
      <c r="D6403" s="1">
        <v>2801.4</v>
      </c>
      <c r="E6403" s="1">
        <v>2841.6</v>
      </c>
      <c r="I6403" s="3">
        <f t="shared" si="495"/>
        <v>-4.7816908487752663E-2</v>
      </c>
      <c r="J6403" s="3">
        <f t="shared" si="496"/>
        <v>4.7816908487752663E-2</v>
      </c>
      <c r="K6403" s="9">
        <f t="shared" si="497"/>
        <v>201.90000000000009</v>
      </c>
      <c r="L6403" s="9">
        <f t="shared" si="498"/>
        <v>-142.70000000000027</v>
      </c>
      <c r="M6403" s="9">
        <f t="shared" si="499"/>
        <v>142.70000000000027</v>
      </c>
    </row>
    <row r="6404" spans="1:13">
      <c r="A6404" s="2">
        <v>34466</v>
      </c>
      <c r="B6404" s="1">
        <v>2864.4</v>
      </c>
      <c r="C6404" s="1">
        <v>2992.3</v>
      </c>
      <c r="D6404" s="1">
        <v>2797</v>
      </c>
      <c r="E6404" s="1">
        <v>2984.3</v>
      </c>
      <c r="I6404" s="3">
        <f t="shared" si="495"/>
        <v>4.1858678955453178E-2</v>
      </c>
      <c r="J6404" s="3">
        <f t="shared" si="496"/>
        <v>-4.1858678955453178E-2</v>
      </c>
      <c r="K6404" s="9">
        <f t="shared" si="497"/>
        <v>195.30000000000018</v>
      </c>
      <c r="L6404" s="9">
        <f t="shared" si="498"/>
        <v>119.90000000000009</v>
      </c>
      <c r="M6404" s="9">
        <f t="shared" si="499"/>
        <v>-119.90000000000009</v>
      </c>
    </row>
    <row r="6405" spans="1:13">
      <c r="A6405" s="2">
        <v>34465</v>
      </c>
      <c r="B6405" s="1">
        <v>2916.1</v>
      </c>
      <c r="C6405" s="1">
        <v>3003.3</v>
      </c>
      <c r="D6405" s="1">
        <v>2811.6</v>
      </c>
      <c r="E6405" s="1">
        <v>2864.4</v>
      </c>
      <c r="I6405" s="3">
        <f t="shared" si="495"/>
        <v>-1.7729158807996921E-2</v>
      </c>
      <c r="J6405" s="3">
        <f t="shared" si="496"/>
        <v>1.7729158807996921E-2</v>
      </c>
      <c r="K6405" s="9">
        <f t="shared" si="497"/>
        <v>191.70000000000027</v>
      </c>
      <c r="L6405" s="9">
        <f t="shared" si="498"/>
        <v>-51.699999999999818</v>
      </c>
      <c r="M6405" s="9">
        <f t="shared" si="499"/>
        <v>51.699999999999818</v>
      </c>
    </row>
    <row r="6406" spans="1:13">
      <c r="A6406" s="2">
        <v>34464</v>
      </c>
      <c r="B6406" s="1">
        <v>2722.8</v>
      </c>
      <c r="C6406" s="1">
        <v>2937.3</v>
      </c>
      <c r="D6406" s="1">
        <v>2684.8</v>
      </c>
      <c r="E6406" s="1">
        <v>2916.1</v>
      </c>
      <c r="I6406" s="3">
        <f t="shared" si="495"/>
        <v>7.0993095343029125E-2</v>
      </c>
      <c r="J6406" s="3">
        <f t="shared" si="496"/>
        <v>-7.0993095343029125E-2</v>
      </c>
      <c r="K6406" s="9">
        <f t="shared" si="497"/>
        <v>252.5</v>
      </c>
      <c r="L6406" s="9">
        <f t="shared" si="498"/>
        <v>193.29999999999973</v>
      </c>
      <c r="M6406" s="9">
        <f t="shared" si="499"/>
        <v>-193.29999999999973</v>
      </c>
    </row>
    <row r="6407" spans="1:13">
      <c r="A6407" s="2">
        <v>34463</v>
      </c>
      <c r="B6407" s="1">
        <v>2940</v>
      </c>
      <c r="C6407" s="1">
        <v>2997</v>
      </c>
      <c r="D6407" s="1">
        <v>2709.6</v>
      </c>
      <c r="E6407" s="1">
        <v>2722.8</v>
      </c>
      <c r="I6407" s="3">
        <f t="shared" si="495"/>
        <v>-7.3877551020408105E-2</v>
      </c>
      <c r="J6407" s="3">
        <f t="shared" si="496"/>
        <v>7.3877551020408105E-2</v>
      </c>
      <c r="K6407" s="9">
        <f t="shared" si="497"/>
        <v>287.40000000000009</v>
      </c>
      <c r="L6407" s="9">
        <f t="shared" si="498"/>
        <v>-217.19999999999982</v>
      </c>
      <c r="M6407" s="9">
        <f t="shared" si="499"/>
        <v>217.19999999999982</v>
      </c>
    </row>
    <row r="6408" spans="1:13">
      <c r="A6408" s="2">
        <v>34460</v>
      </c>
      <c r="B6408" s="1">
        <v>2864.4</v>
      </c>
      <c r="C6408" s="1">
        <v>2942</v>
      </c>
      <c r="D6408" s="1">
        <v>2576.5</v>
      </c>
      <c r="E6408" s="1">
        <v>2940</v>
      </c>
      <c r="I6408" s="3">
        <f t="shared" si="495"/>
        <v>2.6392961876832811E-2</v>
      </c>
      <c r="J6408" s="3">
        <f t="shared" si="496"/>
        <v>-2.6392961876832811E-2</v>
      </c>
      <c r="K6408" s="9">
        <f t="shared" si="497"/>
        <v>365.5</v>
      </c>
      <c r="L6408" s="9">
        <f t="shared" si="498"/>
        <v>75.599999999999909</v>
      </c>
      <c r="M6408" s="9">
        <f t="shared" si="499"/>
        <v>-75.599999999999909</v>
      </c>
    </row>
    <row r="6409" spans="1:13">
      <c r="A6409" s="2">
        <v>34459</v>
      </c>
      <c r="B6409" s="1">
        <v>3125.6</v>
      </c>
      <c r="C6409" s="1">
        <v>3125.6</v>
      </c>
      <c r="D6409" s="1">
        <v>2859.4</v>
      </c>
      <c r="E6409" s="1">
        <v>2864.4</v>
      </c>
      <c r="I6409" s="3">
        <f t="shared" si="495"/>
        <v>-9.4890510948905035E-2</v>
      </c>
      <c r="J6409" s="3">
        <f t="shared" si="496"/>
        <v>8.3567954952649029E-2</v>
      </c>
      <c r="K6409" s="9">
        <f t="shared" si="497"/>
        <v>266.19999999999982</v>
      </c>
      <c r="L6409" s="9">
        <f t="shared" si="498"/>
        <v>-300.29999999999973</v>
      </c>
      <c r="M6409" s="9">
        <f t="shared" si="499"/>
        <v>261.19999999999982</v>
      </c>
    </row>
    <row r="6410" spans="1:13">
      <c r="A6410" s="2">
        <v>34458</v>
      </c>
      <c r="B6410" s="1">
        <v>3327</v>
      </c>
      <c r="C6410" s="1">
        <v>3327</v>
      </c>
      <c r="D6410" s="1">
        <v>3100.6</v>
      </c>
      <c r="E6410" s="1">
        <v>3164.7</v>
      </c>
      <c r="I6410" s="3">
        <f t="shared" si="495"/>
        <v>-6.0585371645689966E-2</v>
      </c>
      <c r="J6410" s="3">
        <f t="shared" si="496"/>
        <v>4.8782687105500502E-2</v>
      </c>
      <c r="K6410" s="9">
        <f t="shared" si="497"/>
        <v>226.40000000000009</v>
      </c>
      <c r="L6410" s="9">
        <f t="shared" si="498"/>
        <v>-204.10000000000036</v>
      </c>
      <c r="M6410" s="9">
        <f t="shared" si="499"/>
        <v>162.30000000000018</v>
      </c>
    </row>
    <row r="6411" spans="1:13">
      <c r="A6411" s="2">
        <v>34457</v>
      </c>
      <c r="B6411" s="1">
        <v>3583.2</v>
      </c>
      <c r="C6411" s="1">
        <v>3583.2</v>
      </c>
      <c r="D6411" s="1">
        <v>3360.2</v>
      </c>
      <c r="E6411" s="1">
        <v>3368.8</v>
      </c>
      <c r="I6411" s="3">
        <f t="shared" si="495"/>
        <v>-6.0149536882044385E-2</v>
      </c>
      <c r="J6411" s="3">
        <f t="shared" si="496"/>
        <v>5.9834784550122699E-2</v>
      </c>
      <c r="K6411" s="9">
        <f t="shared" si="497"/>
        <v>223</v>
      </c>
      <c r="L6411" s="9">
        <f t="shared" si="498"/>
        <v>-215.59999999999991</v>
      </c>
      <c r="M6411" s="9">
        <f t="shared" si="499"/>
        <v>214.39999999999964</v>
      </c>
    </row>
    <row r="6412" spans="1:13">
      <c r="A6412" s="2">
        <v>34456</v>
      </c>
      <c r="B6412" s="1">
        <v>3606.6</v>
      </c>
      <c r="C6412" s="1">
        <v>3617.9</v>
      </c>
      <c r="D6412" s="1">
        <v>3543.4</v>
      </c>
      <c r="E6412" s="1">
        <v>3584.4</v>
      </c>
      <c r="I6412" s="3">
        <f t="shared" si="495"/>
        <v>-6.1553818000332217E-3</v>
      </c>
      <c r="J6412" s="3">
        <f t="shared" si="496"/>
        <v>6.1553818000332217E-3</v>
      </c>
      <c r="K6412" s="9">
        <f t="shared" si="497"/>
        <v>74.5</v>
      </c>
      <c r="L6412" s="9">
        <f t="shared" si="498"/>
        <v>-22.199999999999818</v>
      </c>
      <c r="M6412" s="9">
        <f t="shared" si="499"/>
        <v>22.199999999999818</v>
      </c>
    </row>
    <row r="6413" spans="1:13">
      <c r="A6413" s="2">
        <v>34453</v>
      </c>
      <c r="B6413" s="1">
        <v>3593.2</v>
      </c>
      <c r="C6413" s="1">
        <v>3658.9</v>
      </c>
      <c r="D6413" s="1">
        <v>3512.8</v>
      </c>
      <c r="E6413" s="1">
        <v>3606.6</v>
      </c>
      <c r="I6413" s="3">
        <f t="shared" ref="I6413:I6476" si="500">(E6413-E6414)/E6414</f>
        <v>3.7292663920739429E-3</v>
      </c>
      <c r="J6413" s="3">
        <f t="shared" ref="J6413:J6476" si="501">(B6413-E6413)/B6413</f>
        <v>-3.7292663920739429E-3</v>
      </c>
      <c r="K6413" s="9">
        <f t="shared" ref="K6413:K6476" si="502">(C6413-D6413)</f>
        <v>146.09999999999991</v>
      </c>
      <c r="L6413" s="9">
        <f t="shared" ref="L6413:L6476" si="503">(E6413-E6414)</f>
        <v>13.400000000000091</v>
      </c>
      <c r="M6413" s="9">
        <f t="shared" ref="M6413:M6476" si="504">B6413-E6413</f>
        <v>-13.400000000000091</v>
      </c>
    </row>
    <row r="6414" spans="1:13">
      <c r="A6414" s="2">
        <v>34452</v>
      </c>
      <c r="B6414" s="1">
        <v>3505.7</v>
      </c>
      <c r="C6414" s="1">
        <v>3619</v>
      </c>
      <c r="D6414" s="1">
        <v>3484.2</v>
      </c>
      <c r="E6414" s="1">
        <v>3593.2</v>
      </c>
      <c r="I6414" s="3">
        <f t="shared" si="500"/>
        <v>2.4959351912599483E-2</v>
      </c>
      <c r="J6414" s="3">
        <f t="shared" si="501"/>
        <v>-2.4959351912599483E-2</v>
      </c>
      <c r="K6414" s="9">
        <f t="shared" si="502"/>
        <v>134.80000000000018</v>
      </c>
      <c r="L6414" s="9">
        <f t="shared" si="503"/>
        <v>87.5</v>
      </c>
      <c r="M6414" s="9">
        <f t="shared" si="504"/>
        <v>-87.5</v>
      </c>
    </row>
    <row r="6415" spans="1:13">
      <c r="A6415" s="2">
        <v>34451</v>
      </c>
      <c r="B6415" s="1">
        <v>3510.4</v>
      </c>
      <c r="C6415" s="1">
        <v>3510.4</v>
      </c>
      <c r="D6415" s="1">
        <v>3345.4</v>
      </c>
      <c r="E6415" s="1">
        <v>3505.7</v>
      </c>
      <c r="I6415" s="3">
        <f t="shared" si="500"/>
        <v>-5.1365003689200191E-3</v>
      </c>
      <c r="J6415" s="3">
        <f t="shared" si="501"/>
        <v>1.3388787602553194E-3</v>
      </c>
      <c r="K6415" s="9">
        <f t="shared" si="502"/>
        <v>165</v>
      </c>
      <c r="L6415" s="9">
        <f t="shared" si="503"/>
        <v>-18.100000000000364</v>
      </c>
      <c r="M6415" s="9">
        <f t="shared" si="504"/>
        <v>4.7000000000002728</v>
      </c>
    </row>
    <row r="6416" spans="1:13">
      <c r="A6416" s="2">
        <v>34450</v>
      </c>
      <c r="B6416" s="1">
        <v>3514.8</v>
      </c>
      <c r="C6416" s="1">
        <v>3579.7</v>
      </c>
      <c r="D6416" s="1">
        <v>3452.6</v>
      </c>
      <c r="E6416" s="1">
        <v>3523.8</v>
      </c>
      <c r="I6416" s="3">
        <f t="shared" si="500"/>
        <v>2.5606008876749744E-3</v>
      </c>
      <c r="J6416" s="3">
        <f t="shared" si="501"/>
        <v>-2.5606008876749744E-3</v>
      </c>
      <c r="K6416" s="9">
        <f t="shared" si="502"/>
        <v>127.09999999999991</v>
      </c>
      <c r="L6416" s="9">
        <f t="shared" si="503"/>
        <v>9</v>
      </c>
      <c r="M6416" s="9">
        <f t="shared" si="504"/>
        <v>-9</v>
      </c>
    </row>
    <row r="6417" spans="1:13">
      <c r="A6417" s="2">
        <v>34449</v>
      </c>
      <c r="B6417" s="1">
        <v>3276.6</v>
      </c>
      <c r="C6417" s="1">
        <v>3600.6</v>
      </c>
      <c r="D6417" s="1">
        <v>3213.4</v>
      </c>
      <c r="E6417" s="1">
        <v>3514.8</v>
      </c>
      <c r="I6417" s="3">
        <f t="shared" si="500"/>
        <v>7.2697308185314127E-2</v>
      </c>
      <c r="J6417" s="3">
        <f t="shared" si="501"/>
        <v>-7.2697308185314127E-2</v>
      </c>
      <c r="K6417" s="9">
        <f t="shared" si="502"/>
        <v>387.19999999999982</v>
      </c>
      <c r="L6417" s="9">
        <f t="shared" si="503"/>
        <v>238.20000000000027</v>
      </c>
      <c r="M6417" s="9">
        <f t="shared" si="504"/>
        <v>-238.20000000000027</v>
      </c>
    </row>
    <row r="6418" spans="1:13">
      <c r="A6418" s="2">
        <v>34446</v>
      </c>
      <c r="B6418" s="1">
        <v>3170.5</v>
      </c>
      <c r="C6418" s="1">
        <v>3283.8</v>
      </c>
      <c r="D6418" s="1">
        <v>3170.5</v>
      </c>
      <c r="E6418" s="1">
        <v>3276.6</v>
      </c>
      <c r="I6418" s="3">
        <f t="shared" si="500"/>
        <v>8.5649912196414962E-2</v>
      </c>
      <c r="J6418" s="3">
        <f t="shared" si="501"/>
        <v>-3.3464753193502575E-2</v>
      </c>
      <c r="K6418" s="9">
        <f t="shared" si="502"/>
        <v>113.30000000000018</v>
      </c>
      <c r="L6418" s="9">
        <f t="shared" si="503"/>
        <v>258.5</v>
      </c>
      <c r="M6418" s="9">
        <f t="shared" si="504"/>
        <v>-106.09999999999991</v>
      </c>
    </row>
    <row r="6419" spans="1:13">
      <c r="A6419" s="2">
        <v>34444</v>
      </c>
      <c r="B6419" s="1">
        <v>3224.4</v>
      </c>
      <c r="C6419" s="1">
        <v>3310.4</v>
      </c>
      <c r="D6419" s="1">
        <v>3004.9</v>
      </c>
      <c r="E6419" s="1">
        <v>3018.1</v>
      </c>
      <c r="I6419" s="3">
        <f t="shared" si="500"/>
        <v>-6.3980895670512392E-2</v>
      </c>
      <c r="J6419" s="3">
        <f t="shared" si="501"/>
        <v>6.3980895670512392E-2</v>
      </c>
      <c r="K6419" s="9">
        <f t="shared" si="502"/>
        <v>305.5</v>
      </c>
      <c r="L6419" s="9">
        <f t="shared" si="503"/>
        <v>-206.30000000000018</v>
      </c>
      <c r="M6419" s="9">
        <f t="shared" si="504"/>
        <v>206.30000000000018</v>
      </c>
    </row>
    <row r="6420" spans="1:13">
      <c r="A6420" s="2">
        <v>34443</v>
      </c>
      <c r="B6420" s="1">
        <v>3421.3</v>
      </c>
      <c r="C6420" s="1">
        <v>3432.8</v>
      </c>
      <c r="D6420" s="1">
        <v>3205.7</v>
      </c>
      <c r="E6420" s="1">
        <v>3224.4</v>
      </c>
      <c r="I6420" s="3">
        <f t="shared" si="500"/>
        <v>-5.755122321924417E-2</v>
      </c>
      <c r="J6420" s="3">
        <f t="shared" si="501"/>
        <v>5.755122321924417E-2</v>
      </c>
      <c r="K6420" s="9">
        <f t="shared" si="502"/>
        <v>227.10000000000036</v>
      </c>
      <c r="L6420" s="9">
        <f t="shared" si="503"/>
        <v>-196.90000000000009</v>
      </c>
      <c r="M6420" s="9">
        <f t="shared" si="504"/>
        <v>196.90000000000009</v>
      </c>
    </row>
    <row r="6421" spans="1:13">
      <c r="A6421" s="2">
        <v>34442</v>
      </c>
      <c r="B6421" s="1">
        <v>3592.3</v>
      </c>
      <c r="C6421" s="1">
        <v>3671.2</v>
      </c>
      <c r="D6421" s="1">
        <v>3356.1</v>
      </c>
      <c r="E6421" s="1">
        <v>3421.3</v>
      </c>
      <c r="I6421" s="3">
        <f t="shared" si="500"/>
        <v>-4.7601814993179857E-2</v>
      </c>
      <c r="J6421" s="3">
        <f t="shared" si="501"/>
        <v>4.7601814993179857E-2</v>
      </c>
      <c r="K6421" s="9">
        <f t="shared" si="502"/>
        <v>315.09999999999991</v>
      </c>
      <c r="L6421" s="9">
        <f t="shared" si="503"/>
        <v>-171</v>
      </c>
      <c r="M6421" s="9">
        <f t="shared" si="504"/>
        <v>171</v>
      </c>
    </row>
    <row r="6422" spans="1:13">
      <c r="A6422" s="2">
        <v>34439</v>
      </c>
      <c r="B6422" s="1">
        <v>3820.6</v>
      </c>
      <c r="C6422" s="1">
        <v>3837.1</v>
      </c>
      <c r="D6422" s="1">
        <v>3575</v>
      </c>
      <c r="E6422" s="1">
        <v>3592.3</v>
      </c>
      <c r="I6422" s="3">
        <f t="shared" si="500"/>
        <v>-5.9755012301732642E-2</v>
      </c>
      <c r="J6422" s="3">
        <f t="shared" si="501"/>
        <v>5.9755012301732642E-2</v>
      </c>
      <c r="K6422" s="9">
        <f t="shared" si="502"/>
        <v>262.09999999999991</v>
      </c>
      <c r="L6422" s="9">
        <f t="shared" si="503"/>
        <v>-228.29999999999973</v>
      </c>
      <c r="M6422" s="9">
        <f t="shared" si="504"/>
        <v>228.29999999999973</v>
      </c>
    </row>
    <row r="6423" spans="1:13">
      <c r="A6423" s="2">
        <v>34438</v>
      </c>
      <c r="B6423" s="1">
        <v>3971.3</v>
      </c>
      <c r="C6423" s="1">
        <v>3971.3</v>
      </c>
      <c r="D6423" s="1">
        <v>3737.2</v>
      </c>
      <c r="E6423" s="1">
        <v>3820.6</v>
      </c>
      <c r="I6423" s="3">
        <f t="shared" si="500"/>
        <v>-4.822878780329827E-2</v>
      </c>
      <c r="J6423" s="3">
        <f t="shared" si="501"/>
        <v>3.79472716742629E-2</v>
      </c>
      <c r="K6423" s="9">
        <f t="shared" si="502"/>
        <v>234.10000000000036</v>
      </c>
      <c r="L6423" s="9">
        <f t="shared" si="503"/>
        <v>-193.59999999999991</v>
      </c>
      <c r="M6423" s="9">
        <f t="shared" si="504"/>
        <v>150.70000000000027</v>
      </c>
    </row>
    <row r="6424" spans="1:13">
      <c r="A6424" s="2">
        <v>34437</v>
      </c>
      <c r="B6424" s="1">
        <v>4339</v>
      </c>
      <c r="C6424" s="1">
        <v>4339</v>
      </c>
      <c r="D6424" s="1">
        <v>4007.3</v>
      </c>
      <c r="E6424" s="1">
        <v>4014.2</v>
      </c>
      <c r="I6424" s="3">
        <f t="shared" si="500"/>
        <v>-7.6005892643402961E-2</v>
      </c>
      <c r="J6424" s="3">
        <f t="shared" si="501"/>
        <v>7.4855957593915695E-2</v>
      </c>
      <c r="K6424" s="9">
        <f t="shared" si="502"/>
        <v>331.69999999999982</v>
      </c>
      <c r="L6424" s="9">
        <f t="shared" si="503"/>
        <v>-330.19999999999982</v>
      </c>
      <c r="M6424" s="9">
        <f t="shared" si="504"/>
        <v>324.80000000000018</v>
      </c>
    </row>
    <row r="6425" spans="1:13">
      <c r="A6425" s="2">
        <v>34436</v>
      </c>
      <c r="B6425" s="1">
        <v>4442.3999999999996</v>
      </c>
      <c r="C6425" s="1">
        <v>4442.3999999999996</v>
      </c>
      <c r="D6425" s="1">
        <v>4334.3</v>
      </c>
      <c r="E6425" s="1">
        <v>4344.3999999999996</v>
      </c>
      <c r="I6425" s="3">
        <f t="shared" si="500"/>
        <v>-2.5176143248216289E-2</v>
      </c>
      <c r="J6425" s="3">
        <f t="shared" si="501"/>
        <v>2.2060147667927247E-2</v>
      </c>
      <c r="K6425" s="9">
        <f t="shared" si="502"/>
        <v>108.09999999999945</v>
      </c>
      <c r="L6425" s="9">
        <f t="shared" si="503"/>
        <v>-112.20000000000073</v>
      </c>
      <c r="M6425" s="9">
        <f t="shared" si="504"/>
        <v>98</v>
      </c>
    </row>
    <row r="6426" spans="1:13">
      <c r="A6426" s="2">
        <v>34435</v>
      </c>
      <c r="B6426" s="1">
        <v>4208</v>
      </c>
      <c r="C6426" s="1">
        <v>4461.3</v>
      </c>
      <c r="D6426" s="1">
        <v>4188.8</v>
      </c>
      <c r="E6426" s="1">
        <v>4456.6000000000004</v>
      </c>
      <c r="I6426" s="3">
        <f t="shared" si="500"/>
        <v>5.907794676806092E-2</v>
      </c>
      <c r="J6426" s="3">
        <f t="shared" si="501"/>
        <v>-5.907794676806092E-2</v>
      </c>
      <c r="K6426" s="9">
        <f t="shared" si="502"/>
        <v>272.5</v>
      </c>
      <c r="L6426" s="9">
        <f t="shared" si="503"/>
        <v>248.60000000000036</v>
      </c>
      <c r="M6426" s="9">
        <f t="shared" si="504"/>
        <v>-248.60000000000036</v>
      </c>
    </row>
    <row r="6427" spans="1:13">
      <c r="A6427" s="2">
        <v>34432</v>
      </c>
      <c r="B6427" s="1">
        <v>4114.3</v>
      </c>
      <c r="C6427" s="1">
        <v>4288.6000000000004</v>
      </c>
      <c r="D6427" s="1">
        <v>4058.7</v>
      </c>
      <c r="E6427" s="1">
        <v>4208</v>
      </c>
      <c r="I6427" s="3">
        <f t="shared" si="500"/>
        <v>2.277422647838024E-2</v>
      </c>
      <c r="J6427" s="3">
        <f t="shared" si="501"/>
        <v>-2.277422647838024E-2</v>
      </c>
      <c r="K6427" s="9">
        <f t="shared" si="502"/>
        <v>229.90000000000055</v>
      </c>
      <c r="L6427" s="9">
        <f t="shared" si="503"/>
        <v>93.699999999999818</v>
      </c>
      <c r="M6427" s="9">
        <f t="shared" si="504"/>
        <v>-93.699999999999818</v>
      </c>
    </row>
    <row r="6428" spans="1:13">
      <c r="A6428" s="2">
        <v>34431</v>
      </c>
      <c r="B6428" s="1">
        <v>4081.6</v>
      </c>
      <c r="C6428" s="1">
        <v>4126.1000000000004</v>
      </c>
      <c r="D6428" s="1">
        <v>3956.7</v>
      </c>
      <c r="E6428" s="1">
        <v>4114.3</v>
      </c>
      <c r="I6428" s="3">
        <f t="shared" si="500"/>
        <v>8.011564092512807E-3</v>
      </c>
      <c r="J6428" s="3">
        <f t="shared" si="501"/>
        <v>-8.011564092512807E-3</v>
      </c>
      <c r="K6428" s="9">
        <f t="shared" si="502"/>
        <v>169.40000000000055</v>
      </c>
      <c r="L6428" s="9">
        <f t="shared" si="503"/>
        <v>32.700000000000273</v>
      </c>
      <c r="M6428" s="9">
        <f t="shared" si="504"/>
        <v>-32.700000000000273</v>
      </c>
    </row>
    <row r="6429" spans="1:13">
      <c r="A6429" s="2">
        <v>34430</v>
      </c>
      <c r="B6429" s="1">
        <v>4137.8999999999996</v>
      </c>
      <c r="C6429" s="1">
        <v>4224.8</v>
      </c>
      <c r="D6429" s="1">
        <v>4015</v>
      </c>
      <c r="E6429" s="1">
        <v>4081.6</v>
      </c>
      <c r="I6429" s="3">
        <f t="shared" si="500"/>
        <v>-1.3605935377848603E-2</v>
      </c>
      <c r="J6429" s="3">
        <f t="shared" si="501"/>
        <v>1.3605935377848603E-2</v>
      </c>
      <c r="K6429" s="9">
        <f t="shared" si="502"/>
        <v>209.80000000000018</v>
      </c>
      <c r="L6429" s="9">
        <f t="shared" si="503"/>
        <v>-56.299999999999727</v>
      </c>
      <c r="M6429" s="9">
        <f t="shared" si="504"/>
        <v>56.299999999999727</v>
      </c>
    </row>
    <row r="6430" spans="1:13">
      <c r="A6430" s="2">
        <v>34429</v>
      </c>
      <c r="B6430" s="1">
        <v>4002.1</v>
      </c>
      <c r="C6430" s="1">
        <v>4188.2</v>
      </c>
      <c r="D6430" s="1">
        <v>3926.2</v>
      </c>
      <c r="E6430" s="1">
        <v>4137.8999999999996</v>
      </c>
      <c r="I6430" s="3">
        <f t="shared" si="500"/>
        <v>3.393218560255859E-2</v>
      </c>
      <c r="J6430" s="3">
        <f t="shared" si="501"/>
        <v>-3.393218560255859E-2</v>
      </c>
      <c r="K6430" s="9">
        <f t="shared" si="502"/>
        <v>262</v>
      </c>
      <c r="L6430" s="9">
        <f t="shared" si="503"/>
        <v>135.79999999999973</v>
      </c>
      <c r="M6430" s="9">
        <f t="shared" si="504"/>
        <v>-135.79999999999973</v>
      </c>
    </row>
    <row r="6431" spans="1:13">
      <c r="A6431" s="2">
        <v>34428</v>
      </c>
      <c r="B6431" s="1">
        <v>4467.3999999999996</v>
      </c>
      <c r="C6431" s="1">
        <v>4467.3999999999996</v>
      </c>
      <c r="D6431" s="1">
        <v>4001</v>
      </c>
      <c r="E6431" s="1">
        <v>4002.1</v>
      </c>
      <c r="I6431" s="3">
        <f t="shared" si="500"/>
        <v>-0.12276971636491164</v>
      </c>
      <c r="J6431" s="3">
        <f t="shared" si="501"/>
        <v>0.1041545417916461</v>
      </c>
      <c r="K6431" s="9">
        <f t="shared" si="502"/>
        <v>466.39999999999964</v>
      </c>
      <c r="L6431" s="9">
        <f t="shared" si="503"/>
        <v>-560.09999999999991</v>
      </c>
      <c r="M6431" s="9">
        <f t="shared" si="504"/>
        <v>465.29999999999973</v>
      </c>
    </row>
    <row r="6432" spans="1:13">
      <c r="A6432" s="2">
        <v>34423</v>
      </c>
      <c r="B6432" s="1">
        <v>4426.7</v>
      </c>
      <c r="C6432" s="1">
        <v>4566.6000000000004</v>
      </c>
      <c r="D6432" s="1">
        <v>4337.8</v>
      </c>
      <c r="E6432" s="1">
        <v>4562.2</v>
      </c>
      <c r="I6432" s="3">
        <f t="shared" si="500"/>
        <v>3.0609709264237471E-2</v>
      </c>
      <c r="J6432" s="3">
        <f t="shared" si="501"/>
        <v>-3.0609709264237471E-2</v>
      </c>
      <c r="K6432" s="9">
        <f t="shared" si="502"/>
        <v>228.80000000000018</v>
      </c>
      <c r="L6432" s="9">
        <f t="shared" si="503"/>
        <v>135.5</v>
      </c>
      <c r="M6432" s="9">
        <f t="shared" si="504"/>
        <v>-135.5</v>
      </c>
    </row>
    <row r="6433" spans="1:13">
      <c r="A6433" s="2">
        <v>34422</v>
      </c>
      <c r="B6433" s="1">
        <v>4557.6000000000004</v>
      </c>
      <c r="C6433" s="1">
        <v>4557.6000000000004</v>
      </c>
      <c r="D6433" s="1">
        <v>4349.1000000000004</v>
      </c>
      <c r="E6433" s="1">
        <v>4426.7</v>
      </c>
      <c r="I6433" s="3">
        <f t="shared" si="500"/>
        <v>-3.6459013538809808E-2</v>
      </c>
      <c r="J6433" s="3">
        <f t="shared" si="501"/>
        <v>2.8721256801825641E-2</v>
      </c>
      <c r="K6433" s="9">
        <f t="shared" si="502"/>
        <v>208.5</v>
      </c>
      <c r="L6433" s="9">
        <f t="shared" si="503"/>
        <v>-167.5</v>
      </c>
      <c r="M6433" s="9">
        <f t="shared" si="504"/>
        <v>130.90000000000055</v>
      </c>
    </row>
    <row r="6434" spans="1:13">
      <c r="A6434" s="2">
        <v>34421</v>
      </c>
      <c r="B6434" s="1">
        <v>4643.1000000000004</v>
      </c>
      <c r="C6434" s="1">
        <v>4823.8</v>
      </c>
      <c r="D6434" s="1">
        <v>4577.6000000000004</v>
      </c>
      <c r="E6434" s="1">
        <v>4594.2</v>
      </c>
      <c r="I6434" s="3">
        <f t="shared" si="500"/>
        <v>-1.0531756800413633E-2</v>
      </c>
      <c r="J6434" s="3">
        <f t="shared" si="501"/>
        <v>1.0531756800413633E-2</v>
      </c>
      <c r="K6434" s="9">
        <f t="shared" si="502"/>
        <v>246.19999999999982</v>
      </c>
      <c r="L6434" s="9">
        <f t="shared" si="503"/>
        <v>-48.900000000000546</v>
      </c>
      <c r="M6434" s="9">
        <f t="shared" si="504"/>
        <v>48.900000000000546</v>
      </c>
    </row>
    <row r="6435" spans="1:13">
      <c r="A6435" s="2">
        <v>34418</v>
      </c>
      <c r="B6435" s="1">
        <v>4458.3</v>
      </c>
      <c r="C6435" s="1">
        <v>4661.8</v>
      </c>
      <c r="D6435" s="1">
        <v>4424.2</v>
      </c>
      <c r="E6435" s="1">
        <v>4643.1000000000004</v>
      </c>
      <c r="I6435" s="3">
        <f t="shared" si="500"/>
        <v>4.1450777202072575E-2</v>
      </c>
      <c r="J6435" s="3">
        <f t="shared" si="501"/>
        <v>-4.1450777202072575E-2</v>
      </c>
      <c r="K6435" s="9">
        <f t="shared" si="502"/>
        <v>237.60000000000036</v>
      </c>
      <c r="L6435" s="9">
        <f t="shared" si="503"/>
        <v>184.80000000000018</v>
      </c>
      <c r="M6435" s="9">
        <f t="shared" si="504"/>
        <v>-184.80000000000018</v>
      </c>
    </row>
    <row r="6436" spans="1:13">
      <c r="A6436" s="2">
        <v>34417</v>
      </c>
      <c r="B6436" s="1">
        <v>4584.8</v>
      </c>
      <c r="C6436" s="1">
        <v>4584.8</v>
      </c>
      <c r="D6436" s="1">
        <v>4344.3999999999996</v>
      </c>
      <c r="E6436" s="1">
        <v>4458.3</v>
      </c>
      <c r="I6436" s="3">
        <f t="shared" si="500"/>
        <v>-4.4554455445544476E-2</v>
      </c>
      <c r="J6436" s="3">
        <f t="shared" si="501"/>
        <v>2.7591170825335892E-2</v>
      </c>
      <c r="K6436" s="9">
        <f t="shared" si="502"/>
        <v>240.40000000000055</v>
      </c>
      <c r="L6436" s="9">
        <f t="shared" si="503"/>
        <v>-207.89999999999964</v>
      </c>
      <c r="M6436" s="9">
        <f t="shared" si="504"/>
        <v>126.5</v>
      </c>
    </row>
    <row r="6437" spans="1:13">
      <c r="A6437" s="2">
        <v>34416</v>
      </c>
      <c r="B6437" s="1">
        <v>4540.2</v>
      </c>
      <c r="C6437" s="1">
        <v>4666.2</v>
      </c>
      <c r="D6437" s="1">
        <v>4418.7</v>
      </c>
      <c r="E6437" s="1">
        <v>4666.2</v>
      </c>
      <c r="I6437" s="3">
        <f t="shared" si="500"/>
        <v>2.775208140610546E-2</v>
      </c>
      <c r="J6437" s="3">
        <f t="shared" si="501"/>
        <v>-2.775208140610546E-2</v>
      </c>
      <c r="K6437" s="9">
        <f t="shared" si="502"/>
        <v>247.5</v>
      </c>
      <c r="L6437" s="9">
        <f t="shared" si="503"/>
        <v>126</v>
      </c>
      <c r="M6437" s="9">
        <f t="shared" si="504"/>
        <v>-126</v>
      </c>
    </row>
    <row r="6438" spans="1:13">
      <c r="A6438" s="2">
        <v>34415</v>
      </c>
      <c r="B6438" s="1">
        <v>4338.3999999999996</v>
      </c>
      <c r="C6438" s="1">
        <v>4543</v>
      </c>
      <c r="D6438" s="1">
        <v>4262.8</v>
      </c>
      <c r="E6438" s="1">
        <v>4540.2</v>
      </c>
      <c r="I6438" s="3">
        <f t="shared" si="500"/>
        <v>4.6514844182187029E-2</v>
      </c>
      <c r="J6438" s="3">
        <f t="shared" si="501"/>
        <v>-4.6514844182187029E-2</v>
      </c>
      <c r="K6438" s="9">
        <f t="shared" si="502"/>
        <v>280.19999999999982</v>
      </c>
      <c r="L6438" s="9">
        <f t="shared" si="503"/>
        <v>201.80000000000018</v>
      </c>
      <c r="M6438" s="9">
        <f t="shared" si="504"/>
        <v>-201.80000000000018</v>
      </c>
    </row>
    <row r="6439" spans="1:13">
      <c r="A6439" s="2">
        <v>34414</v>
      </c>
      <c r="B6439" s="1">
        <v>4541.1000000000004</v>
      </c>
      <c r="C6439" s="1">
        <v>4541.1000000000004</v>
      </c>
      <c r="D6439" s="1">
        <v>4265</v>
      </c>
      <c r="E6439" s="1">
        <v>4338.3999999999996</v>
      </c>
      <c r="I6439" s="3">
        <f t="shared" si="500"/>
        <v>-6.1622650487746962E-2</v>
      </c>
      <c r="J6439" s="3">
        <f t="shared" si="501"/>
        <v>4.4636762018013414E-2</v>
      </c>
      <c r="K6439" s="9">
        <f t="shared" si="502"/>
        <v>276.10000000000036</v>
      </c>
      <c r="L6439" s="9">
        <f t="shared" si="503"/>
        <v>-284.90000000000055</v>
      </c>
      <c r="M6439" s="9">
        <f t="shared" si="504"/>
        <v>202.70000000000073</v>
      </c>
    </row>
    <row r="6440" spans="1:13">
      <c r="A6440" s="2">
        <v>34411</v>
      </c>
      <c r="B6440" s="1">
        <v>4916.2</v>
      </c>
      <c r="C6440" s="1">
        <v>4958</v>
      </c>
      <c r="D6440" s="1">
        <v>4594.2</v>
      </c>
      <c r="E6440" s="1">
        <v>4623.3</v>
      </c>
      <c r="I6440" s="3">
        <f t="shared" si="500"/>
        <v>-5.9578536267849078E-2</v>
      </c>
      <c r="J6440" s="3">
        <f t="shared" si="501"/>
        <v>5.9578536267849078E-2</v>
      </c>
      <c r="K6440" s="9">
        <f t="shared" si="502"/>
        <v>363.80000000000018</v>
      </c>
      <c r="L6440" s="9">
        <f t="shared" si="503"/>
        <v>-292.89999999999964</v>
      </c>
      <c r="M6440" s="9">
        <f t="shared" si="504"/>
        <v>292.89999999999964</v>
      </c>
    </row>
    <row r="6441" spans="1:13">
      <c r="A6441" s="2">
        <v>34410</v>
      </c>
      <c r="B6441" s="1">
        <v>5046.5</v>
      </c>
      <c r="C6441" s="1">
        <v>5078.3999999999996</v>
      </c>
      <c r="D6441" s="1">
        <v>4809.2</v>
      </c>
      <c r="E6441" s="1">
        <v>4916.2</v>
      </c>
      <c r="I6441" s="3">
        <f t="shared" si="500"/>
        <v>-2.581987516100271E-2</v>
      </c>
      <c r="J6441" s="3">
        <f t="shared" si="501"/>
        <v>2.581987516100271E-2</v>
      </c>
      <c r="K6441" s="9">
        <f t="shared" si="502"/>
        <v>269.19999999999982</v>
      </c>
      <c r="L6441" s="9">
        <f t="shared" si="503"/>
        <v>-130.30000000000018</v>
      </c>
      <c r="M6441" s="9">
        <f t="shared" si="504"/>
        <v>130.30000000000018</v>
      </c>
    </row>
    <row r="6442" spans="1:13">
      <c r="A6442" s="2">
        <v>34409</v>
      </c>
      <c r="B6442" s="1">
        <v>4917</v>
      </c>
      <c r="C6442" s="1">
        <v>5088.8999999999996</v>
      </c>
      <c r="D6442" s="1">
        <v>4867.5</v>
      </c>
      <c r="E6442" s="1">
        <v>5046.5</v>
      </c>
      <c r="I6442" s="3">
        <f t="shared" si="500"/>
        <v>2.6337197478137075E-2</v>
      </c>
      <c r="J6442" s="3">
        <f t="shared" si="501"/>
        <v>-2.6337197478137075E-2</v>
      </c>
      <c r="K6442" s="9">
        <f t="shared" si="502"/>
        <v>221.39999999999964</v>
      </c>
      <c r="L6442" s="9">
        <f t="shared" si="503"/>
        <v>129.5</v>
      </c>
      <c r="M6442" s="9">
        <f t="shared" si="504"/>
        <v>-129.5</v>
      </c>
    </row>
    <row r="6443" spans="1:13">
      <c r="A6443" s="2">
        <v>34408</v>
      </c>
      <c r="B6443" s="1">
        <v>4916.2</v>
      </c>
      <c r="C6443" s="1">
        <v>4997.3</v>
      </c>
      <c r="D6443" s="1">
        <v>4840</v>
      </c>
      <c r="E6443" s="1">
        <v>4917</v>
      </c>
      <c r="I6443" s="3">
        <f t="shared" si="500"/>
        <v>1.627273097107892E-4</v>
      </c>
      <c r="J6443" s="3">
        <f t="shared" si="501"/>
        <v>-1.627273097107892E-4</v>
      </c>
      <c r="K6443" s="9">
        <f t="shared" si="502"/>
        <v>157.30000000000018</v>
      </c>
      <c r="L6443" s="9">
        <f t="shared" si="503"/>
        <v>0.8000000000001819</v>
      </c>
      <c r="M6443" s="9">
        <f t="shared" si="504"/>
        <v>-0.8000000000001819</v>
      </c>
    </row>
    <row r="6444" spans="1:13">
      <c r="A6444" s="2">
        <v>34407</v>
      </c>
      <c r="B6444" s="1">
        <v>4765.2</v>
      </c>
      <c r="C6444" s="1">
        <v>4919.5</v>
      </c>
      <c r="D6444" s="1">
        <v>4729.7</v>
      </c>
      <c r="E6444" s="1">
        <v>4916.2</v>
      </c>
      <c r="I6444" s="3">
        <f t="shared" si="500"/>
        <v>3.1688071854276842E-2</v>
      </c>
      <c r="J6444" s="3">
        <f t="shared" si="501"/>
        <v>-3.1688071854276842E-2</v>
      </c>
      <c r="K6444" s="9">
        <f t="shared" si="502"/>
        <v>189.80000000000018</v>
      </c>
      <c r="L6444" s="9">
        <f t="shared" si="503"/>
        <v>151</v>
      </c>
      <c r="M6444" s="9">
        <f t="shared" si="504"/>
        <v>-151</v>
      </c>
    </row>
    <row r="6445" spans="1:13">
      <c r="A6445" s="2">
        <v>34404</v>
      </c>
      <c r="B6445" s="1">
        <v>4832.3</v>
      </c>
      <c r="C6445" s="1">
        <v>4857.8999999999996</v>
      </c>
      <c r="D6445" s="1">
        <v>4743.8</v>
      </c>
      <c r="E6445" s="1">
        <v>4765.2</v>
      </c>
      <c r="I6445" s="3">
        <f t="shared" si="500"/>
        <v>-1.3885727293421427E-2</v>
      </c>
      <c r="J6445" s="3">
        <f t="shared" si="501"/>
        <v>1.3885727293421427E-2</v>
      </c>
      <c r="K6445" s="9">
        <f t="shared" si="502"/>
        <v>114.09999999999945</v>
      </c>
      <c r="L6445" s="9">
        <f t="shared" si="503"/>
        <v>-67.100000000000364</v>
      </c>
      <c r="M6445" s="9">
        <f t="shared" si="504"/>
        <v>67.100000000000364</v>
      </c>
    </row>
    <row r="6446" spans="1:13">
      <c r="A6446" s="2">
        <v>34403</v>
      </c>
      <c r="B6446" s="1">
        <v>4881.2</v>
      </c>
      <c r="C6446" s="1">
        <v>5045.2</v>
      </c>
      <c r="D6446" s="1">
        <v>4799.6000000000004</v>
      </c>
      <c r="E6446" s="1">
        <v>4832.3</v>
      </c>
      <c r="I6446" s="3">
        <f t="shared" si="500"/>
        <v>-1.0018028353683447E-2</v>
      </c>
      <c r="J6446" s="3">
        <f t="shared" si="501"/>
        <v>1.0018028353683447E-2</v>
      </c>
      <c r="K6446" s="9">
        <f t="shared" si="502"/>
        <v>245.59999999999945</v>
      </c>
      <c r="L6446" s="9">
        <f t="shared" si="503"/>
        <v>-48.899999999999636</v>
      </c>
      <c r="M6446" s="9">
        <f t="shared" si="504"/>
        <v>48.899999999999636</v>
      </c>
    </row>
    <row r="6447" spans="1:13">
      <c r="A6447" s="2">
        <v>34402</v>
      </c>
      <c r="B6447" s="1">
        <v>4738</v>
      </c>
      <c r="C6447" s="1">
        <v>4898</v>
      </c>
      <c r="D6447" s="1">
        <v>4639.2</v>
      </c>
      <c r="E6447" s="1">
        <v>4881.2</v>
      </c>
      <c r="I6447" s="3">
        <f t="shared" si="500"/>
        <v>3.0223723089911315E-2</v>
      </c>
      <c r="J6447" s="3">
        <f t="shared" si="501"/>
        <v>-3.0223723089911315E-2</v>
      </c>
      <c r="K6447" s="9">
        <f t="shared" si="502"/>
        <v>258.80000000000018</v>
      </c>
      <c r="L6447" s="9">
        <f t="shared" si="503"/>
        <v>143.19999999999982</v>
      </c>
      <c r="M6447" s="9">
        <f t="shared" si="504"/>
        <v>-143.19999999999982</v>
      </c>
    </row>
    <row r="6448" spans="1:13">
      <c r="A6448" s="2">
        <v>34401</v>
      </c>
      <c r="B6448" s="1">
        <v>4768.8</v>
      </c>
      <c r="C6448" s="1">
        <v>4787.8</v>
      </c>
      <c r="D6448" s="1">
        <v>4653.6000000000004</v>
      </c>
      <c r="E6448" s="1">
        <v>4738</v>
      </c>
      <c r="I6448" s="3">
        <f t="shared" si="500"/>
        <v>-6.4586478778728782E-3</v>
      </c>
      <c r="J6448" s="3">
        <f t="shared" si="501"/>
        <v>6.4586478778728782E-3</v>
      </c>
      <c r="K6448" s="9">
        <f t="shared" si="502"/>
        <v>134.19999999999982</v>
      </c>
      <c r="L6448" s="9">
        <f t="shared" si="503"/>
        <v>-30.800000000000182</v>
      </c>
      <c r="M6448" s="9">
        <f t="shared" si="504"/>
        <v>30.800000000000182</v>
      </c>
    </row>
    <row r="6449" spans="1:13">
      <c r="A6449" s="2">
        <v>34400</v>
      </c>
      <c r="B6449" s="1">
        <v>4518.5</v>
      </c>
      <c r="C6449" s="1">
        <v>4768.8</v>
      </c>
      <c r="D6449" s="1">
        <v>4446.2</v>
      </c>
      <c r="E6449" s="1">
        <v>4768.8</v>
      </c>
      <c r="I6449" s="3">
        <f t="shared" si="500"/>
        <v>5.5394489321677585E-2</v>
      </c>
      <c r="J6449" s="3">
        <f t="shared" si="501"/>
        <v>-5.5394489321677585E-2</v>
      </c>
      <c r="K6449" s="9">
        <f t="shared" si="502"/>
        <v>322.60000000000036</v>
      </c>
      <c r="L6449" s="9">
        <f t="shared" si="503"/>
        <v>250.30000000000018</v>
      </c>
      <c r="M6449" s="9">
        <f t="shared" si="504"/>
        <v>-250.30000000000018</v>
      </c>
    </row>
    <row r="6450" spans="1:13">
      <c r="A6450" s="2">
        <v>34397</v>
      </c>
      <c r="B6450" s="1">
        <v>4307</v>
      </c>
      <c r="C6450" s="1">
        <v>4537.5</v>
      </c>
      <c r="D6450" s="1">
        <v>4229.5</v>
      </c>
      <c r="E6450" s="1">
        <v>4518.5</v>
      </c>
      <c r="I6450" s="3">
        <f t="shared" si="500"/>
        <v>4.9106106338518689E-2</v>
      </c>
      <c r="J6450" s="3">
        <f t="shared" si="501"/>
        <v>-4.9106106338518689E-2</v>
      </c>
      <c r="K6450" s="9">
        <f t="shared" si="502"/>
        <v>308</v>
      </c>
      <c r="L6450" s="9">
        <f t="shared" si="503"/>
        <v>211.5</v>
      </c>
      <c r="M6450" s="9">
        <f t="shared" si="504"/>
        <v>-211.5</v>
      </c>
    </row>
    <row r="6451" spans="1:13">
      <c r="A6451" s="2">
        <v>34396</v>
      </c>
      <c r="B6451" s="1">
        <v>4272.1000000000004</v>
      </c>
      <c r="C6451" s="1">
        <v>4432.7</v>
      </c>
      <c r="D6451" s="1">
        <v>4212.3999999999996</v>
      </c>
      <c r="E6451" s="1">
        <v>4307</v>
      </c>
      <c r="I6451" s="3">
        <f t="shared" si="500"/>
        <v>8.1692844268625806E-3</v>
      </c>
      <c r="J6451" s="3">
        <f t="shared" si="501"/>
        <v>-8.1692844268625806E-3</v>
      </c>
      <c r="K6451" s="9">
        <f t="shared" si="502"/>
        <v>220.30000000000018</v>
      </c>
      <c r="L6451" s="9">
        <f t="shared" si="503"/>
        <v>34.899999999999636</v>
      </c>
      <c r="M6451" s="9">
        <f t="shared" si="504"/>
        <v>-34.899999999999636</v>
      </c>
    </row>
    <row r="6452" spans="1:13">
      <c r="A6452" s="2">
        <v>34395</v>
      </c>
      <c r="B6452" s="1">
        <v>4457.8</v>
      </c>
      <c r="C6452" s="1">
        <v>4457.8</v>
      </c>
      <c r="D6452" s="1">
        <v>4238.8</v>
      </c>
      <c r="E6452" s="1">
        <v>4272.1000000000004</v>
      </c>
      <c r="I6452" s="3">
        <f t="shared" si="500"/>
        <v>-6.280712530712515E-2</v>
      </c>
      <c r="J6452" s="3">
        <f t="shared" si="501"/>
        <v>4.165731975413877E-2</v>
      </c>
      <c r="K6452" s="9">
        <f t="shared" si="502"/>
        <v>219</v>
      </c>
      <c r="L6452" s="9">
        <f t="shared" si="503"/>
        <v>-286.29999999999927</v>
      </c>
      <c r="M6452" s="9">
        <f t="shared" si="504"/>
        <v>185.69999999999982</v>
      </c>
    </row>
    <row r="6453" spans="1:13">
      <c r="A6453" s="2">
        <v>34394</v>
      </c>
      <c r="B6453" s="1">
        <v>4544.8999999999996</v>
      </c>
      <c r="C6453" s="1">
        <v>4775.8999999999996</v>
      </c>
      <c r="D6453" s="1">
        <v>4475.6000000000004</v>
      </c>
      <c r="E6453" s="1">
        <v>4558.3999999999996</v>
      </c>
      <c r="I6453" s="3">
        <f t="shared" si="500"/>
        <v>2.9703623842108739E-3</v>
      </c>
      <c r="J6453" s="3">
        <f t="shared" si="501"/>
        <v>-2.9703623842108739E-3</v>
      </c>
      <c r="K6453" s="9">
        <f t="shared" si="502"/>
        <v>300.29999999999927</v>
      </c>
      <c r="L6453" s="9">
        <f t="shared" si="503"/>
        <v>13.5</v>
      </c>
      <c r="M6453" s="9">
        <f t="shared" si="504"/>
        <v>-13.5</v>
      </c>
    </row>
    <row r="6454" spans="1:13">
      <c r="A6454" s="2">
        <v>34393</v>
      </c>
      <c r="B6454" s="1">
        <v>4429.2</v>
      </c>
      <c r="C6454" s="1">
        <v>4613.3999999999996</v>
      </c>
      <c r="D6454" s="1">
        <v>4348.6000000000004</v>
      </c>
      <c r="E6454" s="1">
        <v>4544.8999999999996</v>
      </c>
      <c r="I6454" s="3">
        <f t="shared" si="500"/>
        <v>2.6122098798880118E-2</v>
      </c>
      <c r="J6454" s="3">
        <f t="shared" si="501"/>
        <v>-2.6122098798880118E-2</v>
      </c>
      <c r="K6454" s="9">
        <f t="shared" si="502"/>
        <v>264.79999999999927</v>
      </c>
      <c r="L6454" s="9">
        <f t="shared" si="503"/>
        <v>115.69999999999982</v>
      </c>
      <c r="M6454" s="9">
        <f t="shared" si="504"/>
        <v>-115.69999999999982</v>
      </c>
    </row>
    <row r="6455" spans="1:13">
      <c r="A6455" s="2">
        <v>34390</v>
      </c>
      <c r="B6455" s="1">
        <v>4464.6000000000004</v>
      </c>
      <c r="C6455" s="1">
        <v>4645.3</v>
      </c>
      <c r="D6455" s="1">
        <v>4380.5</v>
      </c>
      <c r="E6455" s="1">
        <v>4429.2</v>
      </c>
      <c r="I6455" s="3">
        <f t="shared" si="500"/>
        <v>-7.9290417954577218E-3</v>
      </c>
      <c r="J6455" s="3">
        <f t="shared" si="501"/>
        <v>7.9290417954577218E-3</v>
      </c>
      <c r="K6455" s="9">
        <f t="shared" si="502"/>
        <v>264.80000000000018</v>
      </c>
      <c r="L6455" s="9">
        <f t="shared" si="503"/>
        <v>-35.400000000000546</v>
      </c>
      <c r="M6455" s="9">
        <f t="shared" si="504"/>
        <v>35.400000000000546</v>
      </c>
    </row>
    <row r="6456" spans="1:13">
      <c r="A6456" s="2">
        <v>34389</v>
      </c>
      <c r="B6456" s="1">
        <v>4844.1000000000004</v>
      </c>
      <c r="C6456" s="1">
        <v>4879.3</v>
      </c>
      <c r="D6456" s="1">
        <v>4344.3999999999996</v>
      </c>
      <c r="E6456" s="1">
        <v>4464.6000000000004</v>
      </c>
      <c r="I6456" s="3">
        <f t="shared" si="500"/>
        <v>-7.8342726203009846E-2</v>
      </c>
      <c r="J6456" s="3">
        <f t="shared" si="501"/>
        <v>7.8342726203009846E-2</v>
      </c>
      <c r="K6456" s="9">
        <f t="shared" si="502"/>
        <v>534.90000000000055</v>
      </c>
      <c r="L6456" s="9">
        <f t="shared" si="503"/>
        <v>-379.5</v>
      </c>
      <c r="M6456" s="9">
        <f t="shared" si="504"/>
        <v>379.5</v>
      </c>
    </row>
    <row r="6457" spans="1:13">
      <c r="A6457" s="2">
        <v>34388</v>
      </c>
      <c r="B6457" s="1">
        <v>4890.3</v>
      </c>
      <c r="C6457" s="1">
        <v>5087</v>
      </c>
      <c r="D6457" s="1">
        <v>4730.6000000000004</v>
      </c>
      <c r="E6457" s="1">
        <v>4844.1000000000004</v>
      </c>
      <c r="I6457" s="3">
        <f t="shared" si="500"/>
        <v>-9.4472731734249055E-3</v>
      </c>
      <c r="J6457" s="3">
        <f t="shared" si="501"/>
        <v>9.4472731734249055E-3</v>
      </c>
      <c r="K6457" s="9">
        <f t="shared" si="502"/>
        <v>356.39999999999964</v>
      </c>
      <c r="L6457" s="9">
        <f t="shared" si="503"/>
        <v>-46.199999999999818</v>
      </c>
      <c r="M6457" s="9">
        <f t="shared" si="504"/>
        <v>46.199999999999818</v>
      </c>
    </row>
    <row r="6458" spans="1:13">
      <c r="A6458" s="2">
        <v>34387</v>
      </c>
      <c r="B6458" s="1">
        <v>4389.6000000000004</v>
      </c>
      <c r="C6458" s="1">
        <v>4893.8999999999996</v>
      </c>
      <c r="D6458" s="1">
        <v>4309.5</v>
      </c>
      <c r="E6458" s="1">
        <v>4890.3</v>
      </c>
      <c r="I6458" s="3">
        <f t="shared" si="500"/>
        <v>0.11406506287588841</v>
      </c>
      <c r="J6458" s="3">
        <f t="shared" si="501"/>
        <v>-0.11406506287588841</v>
      </c>
      <c r="K6458" s="9">
        <f t="shared" si="502"/>
        <v>584.39999999999964</v>
      </c>
      <c r="L6458" s="9">
        <f t="shared" si="503"/>
        <v>500.69999999999982</v>
      </c>
      <c r="M6458" s="9">
        <f t="shared" si="504"/>
        <v>-500.69999999999982</v>
      </c>
    </row>
    <row r="6459" spans="1:13">
      <c r="A6459" s="2">
        <v>34386</v>
      </c>
      <c r="B6459" s="1">
        <v>4549.3</v>
      </c>
      <c r="C6459" s="1">
        <v>4711</v>
      </c>
      <c r="D6459" s="1">
        <v>4341.7</v>
      </c>
      <c r="E6459" s="1">
        <v>4389.6000000000004</v>
      </c>
      <c r="I6459" s="3">
        <f t="shared" si="500"/>
        <v>-3.5104301760710395E-2</v>
      </c>
      <c r="J6459" s="3">
        <f t="shared" si="501"/>
        <v>3.5104301760710395E-2</v>
      </c>
      <c r="K6459" s="9">
        <f t="shared" si="502"/>
        <v>369.30000000000018</v>
      </c>
      <c r="L6459" s="9">
        <f t="shared" si="503"/>
        <v>-159.69999999999982</v>
      </c>
      <c r="M6459" s="9">
        <f t="shared" si="504"/>
        <v>159.69999999999982</v>
      </c>
    </row>
    <row r="6460" spans="1:13">
      <c r="A6460" s="2">
        <v>34383</v>
      </c>
      <c r="B6460" s="1">
        <v>5061.6000000000004</v>
      </c>
      <c r="C6460" s="1">
        <v>5061.6000000000004</v>
      </c>
      <c r="D6460" s="1">
        <v>4545.5</v>
      </c>
      <c r="E6460" s="1">
        <v>4549.3</v>
      </c>
      <c r="I6460" s="3">
        <f t="shared" si="500"/>
        <v>-0.1088191506033537</v>
      </c>
      <c r="J6460" s="3">
        <f t="shared" si="501"/>
        <v>0.10121305516042362</v>
      </c>
      <c r="K6460" s="9">
        <f t="shared" si="502"/>
        <v>516.10000000000036</v>
      </c>
      <c r="L6460" s="9">
        <f t="shared" si="503"/>
        <v>-555.5</v>
      </c>
      <c r="M6460" s="9">
        <f t="shared" si="504"/>
        <v>512.30000000000018</v>
      </c>
    </row>
    <row r="6461" spans="1:13">
      <c r="A6461" s="2">
        <v>34382</v>
      </c>
      <c r="B6461" s="1">
        <v>5267.9</v>
      </c>
      <c r="C6461" s="1">
        <v>5289.4</v>
      </c>
      <c r="D6461" s="1">
        <v>5077.3</v>
      </c>
      <c r="E6461" s="1">
        <v>5104.8</v>
      </c>
      <c r="I6461" s="3">
        <f t="shared" si="500"/>
        <v>-3.0961104045255122E-2</v>
      </c>
      <c r="J6461" s="3">
        <f t="shared" si="501"/>
        <v>3.0961104045255122E-2</v>
      </c>
      <c r="K6461" s="9">
        <f t="shared" si="502"/>
        <v>212.09999999999945</v>
      </c>
      <c r="L6461" s="9">
        <f t="shared" si="503"/>
        <v>-163.09999999999945</v>
      </c>
      <c r="M6461" s="9">
        <f t="shared" si="504"/>
        <v>163.09999999999945</v>
      </c>
    </row>
    <row r="6462" spans="1:13">
      <c r="A6462" s="2">
        <v>34376</v>
      </c>
      <c r="B6462" s="1">
        <v>5186.8</v>
      </c>
      <c r="C6462" s="1">
        <v>5334.4</v>
      </c>
      <c r="D6462" s="1">
        <v>5093.3</v>
      </c>
      <c r="E6462" s="1">
        <v>5267.9</v>
      </c>
      <c r="I6462" s="3">
        <f t="shared" si="500"/>
        <v>1.5635844836893547E-2</v>
      </c>
      <c r="J6462" s="3">
        <f t="shared" si="501"/>
        <v>-1.5635844836893547E-2</v>
      </c>
      <c r="K6462" s="9">
        <f t="shared" si="502"/>
        <v>241.09999999999945</v>
      </c>
      <c r="L6462" s="9">
        <f t="shared" si="503"/>
        <v>81.099999999999454</v>
      </c>
      <c r="M6462" s="9">
        <f t="shared" si="504"/>
        <v>-81.099999999999454</v>
      </c>
    </row>
    <row r="6463" spans="1:13">
      <c r="A6463" s="2">
        <v>34375</v>
      </c>
      <c r="B6463" s="1">
        <v>4827.8999999999996</v>
      </c>
      <c r="C6463" s="1">
        <v>5188.3999999999996</v>
      </c>
      <c r="D6463" s="1">
        <v>4686.8</v>
      </c>
      <c r="E6463" s="1">
        <v>5186.8</v>
      </c>
      <c r="I6463" s="3">
        <f t="shared" si="500"/>
        <v>7.4338739410509863E-2</v>
      </c>
      <c r="J6463" s="3">
        <f t="shared" si="501"/>
        <v>-7.4338739410509863E-2</v>
      </c>
      <c r="K6463" s="9">
        <f t="shared" si="502"/>
        <v>501.59999999999945</v>
      </c>
      <c r="L6463" s="9">
        <f t="shared" si="503"/>
        <v>358.90000000000055</v>
      </c>
      <c r="M6463" s="9">
        <f t="shared" si="504"/>
        <v>-358.90000000000055</v>
      </c>
    </row>
    <row r="6464" spans="1:13">
      <c r="A6464" s="2">
        <v>34374</v>
      </c>
      <c r="B6464" s="1">
        <v>4774</v>
      </c>
      <c r="C6464" s="1">
        <v>4851.3</v>
      </c>
      <c r="D6464" s="1">
        <v>4689.6000000000004</v>
      </c>
      <c r="E6464" s="1">
        <v>4827.8999999999996</v>
      </c>
      <c r="I6464" s="3">
        <f t="shared" si="500"/>
        <v>1.1290322580645084E-2</v>
      </c>
      <c r="J6464" s="3">
        <f t="shared" si="501"/>
        <v>-1.1290322580645084E-2</v>
      </c>
      <c r="K6464" s="9">
        <f t="shared" si="502"/>
        <v>161.69999999999982</v>
      </c>
      <c r="L6464" s="9">
        <f t="shared" si="503"/>
        <v>53.899999999999636</v>
      </c>
      <c r="M6464" s="9">
        <f t="shared" si="504"/>
        <v>-53.899999999999636</v>
      </c>
    </row>
    <row r="6465" spans="1:13">
      <c r="A6465" s="2">
        <v>34373</v>
      </c>
      <c r="B6465" s="1">
        <v>4646.1000000000004</v>
      </c>
      <c r="C6465" s="1">
        <v>4828.7</v>
      </c>
      <c r="D6465" s="1">
        <v>4618.6000000000004</v>
      </c>
      <c r="E6465" s="1">
        <v>4774</v>
      </c>
      <c r="I6465" s="3">
        <f t="shared" si="500"/>
        <v>2.752846473386273E-2</v>
      </c>
      <c r="J6465" s="3">
        <f t="shared" si="501"/>
        <v>-2.752846473386273E-2</v>
      </c>
      <c r="K6465" s="9">
        <f t="shared" si="502"/>
        <v>210.09999999999945</v>
      </c>
      <c r="L6465" s="9">
        <f t="shared" si="503"/>
        <v>127.89999999999964</v>
      </c>
      <c r="M6465" s="9">
        <f t="shared" si="504"/>
        <v>-127.89999999999964</v>
      </c>
    </row>
    <row r="6466" spans="1:13">
      <c r="A6466" s="2">
        <v>34372</v>
      </c>
      <c r="B6466" s="1">
        <v>4580.3999999999996</v>
      </c>
      <c r="C6466" s="1">
        <v>4659.3</v>
      </c>
      <c r="D6466" s="1">
        <v>4490.2</v>
      </c>
      <c r="E6466" s="1">
        <v>4646.1000000000004</v>
      </c>
      <c r="I6466" s="3">
        <f t="shared" si="500"/>
        <v>1.4343725438826463E-2</v>
      </c>
      <c r="J6466" s="3">
        <f t="shared" si="501"/>
        <v>-1.4343725438826463E-2</v>
      </c>
      <c r="K6466" s="9">
        <f t="shared" si="502"/>
        <v>169.10000000000036</v>
      </c>
      <c r="L6466" s="9">
        <f t="shared" si="503"/>
        <v>65.700000000000728</v>
      </c>
      <c r="M6466" s="9">
        <f t="shared" si="504"/>
        <v>-65.700000000000728</v>
      </c>
    </row>
    <row r="6467" spans="1:13">
      <c r="A6467" s="2">
        <v>34369</v>
      </c>
      <c r="B6467" s="1">
        <v>4535.3</v>
      </c>
      <c r="C6467" s="1">
        <v>4615</v>
      </c>
      <c r="D6467" s="1">
        <v>4460</v>
      </c>
      <c r="E6467" s="1">
        <v>4580.3999999999996</v>
      </c>
      <c r="I6467" s="3">
        <f t="shared" si="500"/>
        <v>9.9442153771524388E-3</v>
      </c>
      <c r="J6467" s="3">
        <f t="shared" si="501"/>
        <v>-9.9442153771524388E-3</v>
      </c>
      <c r="K6467" s="9">
        <f t="shared" si="502"/>
        <v>155</v>
      </c>
      <c r="L6467" s="9">
        <f t="shared" si="503"/>
        <v>45.099999999999454</v>
      </c>
      <c r="M6467" s="9">
        <f t="shared" si="504"/>
        <v>-45.099999999999454</v>
      </c>
    </row>
    <row r="6468" spans="1:13">
      <c r="A6468" s="2">
        <v>34368</v>
      </c>
      <c r="B6468" s="1">
        <v>4699.5</v>
      </c>
      <c r="C6468" s="1">
        <v>4699.5</v>
      </c>
      <c r="D6468" s="1">
        <v>4470.7</v>
      </c>
      <c r="E6468" s="1">
        <v>4535.3</v>
      </c>
      <c r="I6468" s="3">
        <f t="shared" si="500"/>
        <v>-4.7646045945151323E-2</v>
      </c>
      <c r="J6468" s="3">
        <f t="shared" si="501"/>
        <v>3.4939887222044858E-2</v>
      </c>
      <c r="K6468" s="9">
        <f t="shared" si="502"/>
        <v>228.80000000000018</v>
      </c>
      <c r="L6468" s="9">
        <f t="shared" si="503"/>
        <v>-226.89999999999964</v>
      </c>
      <c r="M6468" s="9">
        <f t="shared" si="504"/>
        <v>164.19999999999982</v>
      </c>
    </row>
    <row r="6469" spans="1:13">
      <c r="A6469" s="2">
        <v>34367</v>
      </c>
      <c r="B6469" s="1">
        <v>4873</v>
      </c>
      <c r="C6469" s="1">
        <v>5023.2</v>
      </c>
      <c r="D6469" s="1">
        <v>4742.6000000000004</v>
      </c>
      <c r="E6469" s="1">
        <v>4762.2</v>
      </c>
      <c r="I6469" s="3">
        <f t="shared" si="500"/>
        <v>-2.2737533347014196E-2</v>
      </c>
      <c r="J6469" s="3">
        <f t="shared" si="501"/>
        <v>2.2737533347014196E-2</v>
      </c>
      <c r="K6469" s="9">
        <f t="shared" si="502"/>
        <v>280.59999999999945</v>
      </c>
      <c r="L6469" s="9">
        <f t="shared" si="503"/>
        <v>-110.80000000000018</v>
      </c>
      <c r="M6469" s="9">
        <f t="shared" si="504"/>
        <v>110.80000000000018</v>
      </c>
    </row>
    <row r="6470" spans="1:13">
      <c r="A6470" s="2">
        <v>34366</v>
      </c>
      <c r="B6470" s="1">
        <v>4445.3999999999996</v>
      </c>
      <c r="C6470" s="1">
        <v>4879.8999999999996</v>
      </c>
      <c r="D6470" s="1">
        <v>4408.5</v>
      </c>
      <c r="E6470" s="1">
        <v>4873</v>
      </c>
      <c r="I6470" s="3">
        <f t="shared" si="500"/>
        <v>9.6189319296351369E-2</v>
      </c>
      <c r="J6470" s="3">
        <f t="shared" si="501"/>
        <v>-9.6189319296351369E-2</v>
      </c>
      <c r="K6470" s="9">
        <f t="shared" si="502"/>
        <v>471.39999999999964</v>
      </c>
      <c r="L6470" s="9">
        <f t="shared" si="503"/>
        <v>427.60000000000036</v>
      </c>
      <c r="M6470" s="9">
        <f t="shared" si="504"/>
        <v>-427.60000000000036</v>
      </c>
    </row>
    <row r="6471" spans="1:13">
      <c r="A6471" s="2">
        <v>34365</v>
      </c>
      <c r="B6471" s="1">
        <v>4203.1000000000004</v>
      </c>
      <c r="C6471" s="1">
        <v>4458.6000000000004</v>
      </c>
      <c r="D6471" s="1">
        <v>4163.8</v>
      </c>
      <c r="E6471" s="1">
        <v>4445.3999999999996</v>
      </c>
      <c r="I6471" s="3">
        <f t="shared" si="500"/>
        <v>5.7647926530417844E-2</v>
      </c>
      <c r="J6471" s="3">
        <f t="shared" si="501"/>
        <v>-5.7647926530417844E-2</v>
      </c>
      <c r="K6471" s="9">
        <f t="shared" si="502"/>
        <v>294.80000000000018</v>
      </c>
      <c r="L6471" s="9">
        <f t="shared" si="503"/>
        <v>242.29999999999927</v>
      </c>
      <c r="M6471" s="9">
        <f t="shared" si="504"/>
        <v>-242.29999999999927</v>
      </c>
    </row>
    <row r="6472" spans="1:13">
      <c r="A6472" s="2">
        <v>34362</v>
      </c>
      <c r="B6472" s="1">
        <v>4241.6000000000004</v>
      </c>
      <c r="C6472" s="1">
        <v>4246.6000000000004</v>
      </c>
      <c r="D6472" s="1">
        <v>4188</v>
      </c>
      <c r="E6472" s="1">
        <v>4203.1000000000004</v>
      </c>
      <c r="I6472" s="3">
        <f t="shared" si="500"/>
        <v>-9.0767634854771774E-3</v>
      </c>
      <c r="J6472" s="3">
        <f t="shared" si="501"/>
        <v>9.0767634854771774E-3</v>
      </c>
      <c r="K6472" s="9">
        <f t="shared" si="502"/>
        <v>58.600000000000364</v>
      </c>
      <c r="L6472" s="9">
        <f t="shared" si="503"/>
        <v>-38.5</v>
      </c>
      <c r="M6472" s="9">
        <f t="shared" si="504"/>
        <v>38.5</v>
      </c>
    </row>
    <row r="6473" spans="1:13">
      <c r="A6473" s="2">
        <v>34361</v>
      </c>
      <c r="B6473" s="1">
        <v>4438.2</v>
      </c>
      <c r="C6473" s="1">
        <v>4586.7</v>
      </c>
      <c r="D6473" s="1">
        <v>4218</v>
      </c>
      <c r="E6473" s="1">
        <v>4241.6000000000004</v>
      </c>
      <c r="I6473" s="3">
        <f t="shared" si="500"/>
        <v>-4.4297237618854367E-2</v>
      </c>
      <c r="J6473" s="3">
        <f t="shared" si="501"/>
        <v>4.4297237618854367E-2</v>
      </c>
      <c r="K6473" s="9">
        <f t="shared" si="502"/>
        <v>368.69999999999982</v>
      </c>
      <c r="L6473" s="9">
        <f t="shared" si="503"/>
        <v>-196.59999999999945</v>
      </c>
      <c r="M6473" s="9">
        <f t="shared" si="504"/>
        <v>196.59999999999945</v>
      </c>
    </row>
    <row r="6474" spans="1:13">
      <c r="A6474" s="2">
        <v>34360</v>
      </c>
      <c r="B6474" s="1">
        <v>4482.2</v>
      </c>
      <c r="C6474" s="1">
        <v>4528.7</v>
      </c>
      <c r="D6474" s="1">
        <v>4328</v>
      </c>
      <c r="E6474" s="1">
        <v>4438.2</v>
      </c>
      <c r="I6474" s="3">
        <f t="shared" si="500"/>
        <v>-9.8166079157556568E-3</v>
      </c>
      <c r="J6474" s="3">
        <f t="shared" si="501"/>
        <v>9.8166079157556568E-3</v>
      </c>
      <c r="K6474" s="9">
        <f t="shared" si="502"/>
        <v>200.69999999999982</v>
      </c>
      <c r="L6474" s="9">
        <f t="shared" si="503"/>
        <v>-44</v>
      </c>
      <c r="M6474" s="9">
        <f t="shared" si="504"/>
        <v>44</v>
      </c>
    </row>
    <row r="6475" spans="1:13">
      <c r="A6475" s="2">
        <v>34358</v>
      </c>
      <c r="B6475" s="1">
        <v>4551.5</v>
      </c>
      <c r="C6475" s="1">
        <v>4553.2</v>
      </c>
      <c r="D6475" s="1">
        <v>4338.7</v>
      </c>
      <c r="E6475" s="1">
        <v>4482.2</v>
      </c>
      <c r="I6475" s="3">
        <f t="shared" si="500"/>
        <v>-1.5225749752828777E-2</v>
      </c>
      <c r="J6475" s="3">
        <f t="shared" si="501"/>
        <v>1.5225749752828777E-2</v>
      </c>
      <c r="K6475" s="9">
        <f t="shared" si="502"/>
        <v>214.5</v>
      </c>
      <c r="L6475" s="9">
        <f t="shared" si="503"/>
        <v>-69.300000000000182</v>
      </c>
      <c r="M6475" s="9">
        <f t="shared" si="504"/>
        <v>69.300000000000182</v>
      </c>
    </row>
    <row r="6476" spans="1:13">
      <c r="A6476" s="2">
        <v>34355</v>
      </c>
      <c r="B6476" s="1">
        <v>4714.8999999999996</v>
      </c>
      <c r="C6476" s="1">
        <v>4714.8999999999996</v>
      </c>
      <c r="D6476" s="1">
        <v>4453.8999999999996</v>
      </c>
      <c r="E6476" s="1">
        <v>4551.5</v>
      </c>
      <c r="I6476" s="3">
        <f t="shared" si="500"/>
        <v>-3.8124220714723399E-2</v>
      </c>
      <c r="J6476" s="3">
        <f t="shared" si="501"/>
        <v>3.4656090267025735E-2</v>
      </c>
      <c r="K6476" s="9">
        <f t="shared" si="502"/>
        <v>261</v>
      </c>
      <c r="L6476" s="9">
        <f t="shared" si="503"/>
        <v>-180.39999999999964</v>
      </c>
      <c r="M6476" s="9">
        <f t="shared" si="504"/>
        <v>163.39999999999964</v>
      </c>
    </row>
    <row r="6477" spans="1:13">
      <c r="A6477" s="2">
        <v>34354</v>
      </c>
      <c r="B6477" s="1">
        <v>4658.5</v>
      </c>
      <c r="C6477" s="1">
        <v>4731.8999999999996</v>
      </c>
      <c r="D6477" s="1">
        <v>4658.5</v>
      </c>
      <c r="E6477" s="1">
        <v>4731.8999999999996</v>
      </c>
      <c r="I6477" s="3">
        <f t="shared" ref="I6477:I6540" si="505">(E6477-E6478)/E6478</f>
        <v>8.1033537421182453E-2</v>
      </c>
      <c r="J6477" s="3">
        <f t="shared" ref="J6477:J6540" si="506">(B6477-E6477)/B6477</f>
        <v>-1.575614468176444E-2</v>
      </c>
      <c r="K6477" s="9">
        <f t="shared" ref="K6477:K6540" si="507">(C6477-D6477)</f>
        <v>73.399999999999636</v>
      </c>
      <c r="L6477" s="9">
        <f t="shared" ref="L6477:L6540" si="508">(E6477-E6478)</f>
        <v>354.69999999999982</v>
      </c>
      <c r="M6477" s="9">
        <f t="shared" ref="M6477:M6540" si="509">B6477-E6477</f>
        <v>-73.399999999999636</v>
      </c>
    </row>
    <row r="6478" spans="1:13">
      <c r="A6478" s="2">
        <v>34353</v>
      </c>
      <c r="B6478" s="1">
        <v>4196</v>
      </c>
      <c r="C6478" s="1">
        <v>4390.6000000000004</v>
      </c>
      <c r="D6478" s="1">
        <v>4054.6</v>
      </c>
      <c r="E6478" s="1">
        <v>4377.2</v>
      </c>
      <c r="I6478" s="3">
        <f t="shared" si="505"/>
        <v>4.3183984747378411E-2</v>
      </c>
      <c r="J6478" s="3">
        <f t="shared" si="506"/>
        <v>-4.3183984747378411E-2</v>
      </c>
      <c r="K6478" s="9">
        <f t="shared" si="507"/>
        <v>336.00000000000045</v>
      </c>
      <c r="L6478" s="9">
        <f t="shared" si="508"/>
        <v>181.19999999999982</v>
      </c>
      <c r="M6478" s="9">
        <f t="shared" si="509"/>
        <v>-181.19999999999982</v>
      </c>
    </row>
    <row r="6479" spans="1:13">
      <c r="A6479" s="2">
        <v>34352</v>
      </c>
      <c r="B6479" s="1">
        <v>4209.7</v>
      </c>
      <c r="C6479" s="1">
        <v>4416.2</v>
      </c>
      <c r="D6479" s="1">
        <v>4101.6000000000004</v>
      </c>
      <c r="E6479" s="1">
        <v>4196</v>
      </c>
      <c r="I6479" s="3">
        <f t="shared" si="505"/>
        <v>-3.2543886737771855E-3</v>
      </c>
      <c r="J6479" s="3">
        <f t="shared" si="506"/>
        <v>3.2543886737771855E-3</v>
      </c>
      <c r="K6479" s="9">
        <f t="shared" si="507"/>
        <v>314.59999999999945</v>
      </c>
      <c r="L6479" s="9">
        <f t="shared" si="508"/>
        <v>-13.699999999999818</v>
      </c>
      <c r="M6479" s="9">
        <f t="shared" si="509"/>
        <v>13.699999999999818</v>
      </c>
    </row>
    <row r="6480" spans="1:13">
      <c r="A6480" s="2">
        <v>34351</v>
      </c>
      <c r="B6480" s="1">
        <v>3939.4</v>
      </c>
      <c r="C6480" s="1">
        <v>4239.3999999999996</v>
      </c>
      <c r="D6480" s="1">
        <v>3889.6</v>
      </c>
      <c r="E6480" s="1">
        <v>4209.7</v>
      </c>
      <c r="I6480" s="3">
        <f t="shared" si="505"/>
        <v>6.8614509823830966E-2</v>
      </c>
      <c r="J6480" s="3">
        <f t="shared" si="506"/>
        <v>-6.8614509823830966E-2</v>
      </c>
      <c r="K6480" s="9">
        <f t="shared" si="507"/>
        <v>349.79999999999973</v>
      </c>
      <c r="L6480" s="9">
        <f t="shared" si="508"/>
        <v>270.29999999999973</v>
      </c>
      <c r="M6480" s="9">
        <f t="shared" si="509"/>
        <v>-270.29999999999973</v>
      </c>
    </row>
    <row r="6481" spans="1:13">
      <c r="A6481" s="2">
        <v>34348</v>
      </c>
      <c r="B6481" s="1">
        <v>4081.6</v>
      </c>
      <c r="C6481" s="1">
        <v>4106.6000000000004</v>
      </c>
      <c r="D6481" s="1">
        <v>3903.6</v>
      </c>
      <c r="E6481" s="1">
        <v>3939.4</v>
      </c>
      <c r="I6481" s="3">
        <f t="shared" si="505"/>
        <v>-3.483927871422967E-2</v>
      </c>
      <c r="J6481" s="3">
        <f t="shared" si="506"/>
        <v>3.483927871422967E-2</v>
      </c>
      <c r="K6481" s="9">
        <f t="shared" si="507"/>
        <v>203.00000000000045</v>
      </c>
      <c r="L6481" s="9">
        <f t="shared" si="508"/>
        <v>-142.19999999999982</v>
      </c>
      <c r="M6481" s="9">
        <f t="shared" si="509"/>
        <v>142.19999999999982</v>
      </c>
    </row>
    <row r="6482" spans="1:13">
      <c r="A6482" s="2">
        <v>34347</v>
      </c>
      <c r="B6482" s="1">
        <v>3960.3</v>
      </c>
      <c r="C6482" s="1">
        <v>4125.3</v>
      </c>
      <c r="D6482" s="1">
        <v>3859.4</v>
      </c>
      <c r="E6482" s="1">
        <v>4081.6</v>
      </c>
      <c r="I6482" s="3">
        <f t="shared" si="505"/>
        <v>3.0628992753074191E-2</v>
      </c>
      <c r="J6482" s="3">
        <f t="shared" si="506"/>
        <v>-3.0628992753074191E-2</v>
      </c>
      <c r="K6482" s="9">
        <f t="shared" si="507"/>
        <v>265.90000000000009</v>
      </c>
      <c r="L6482" s="9">
        <f t="shared" si="508"/>
        <v>121.29999999999973</v>
      </c>
      <c r="M6482" s="9">
        <f t="shared" si="509"/>
        <v>-121.29999999999973</v>
      </c>
    </row>
    <row r="6483" spans="1:13">
      <c r="A6483" s="2">
        <v>34346</v>
      </c>
      <c r="B6483" s="1">
        <v>3761.4</v>
      </c>
      <c r="C6483" s="1">
        <v>3960.3</v>
      </c>
      <c r="D6483" s="1">
        <v>3707</v>
      </c>
      <c r="E6483" s="1">
        <v>3960.3</v>
      </c>
      <c r="I6483" s="3">
        <f t="shared" si="505"/>
        <v>5.2879247088849918E-2</v>
      </c>
      <c r="J6483" s="3">
        <f t="shared" si="506"/>
        <v>-5.2879247088849918E-2</v>
      </c>
      <c r="K6483" s="9">
        <f t="shared" si="507"/>
        <v>253.30000000000018</v>
      </c>
      <c r="L6483" s="9">
        <f t="shared" si="508"/>
        <v>198.90000000000009</v>
      </c>
      <c r="M6483" s="9">
        <f t="shared" si="509"/>
        <v>-198.90000000000009</v>
      </c>
    </row>
    <row r="6484" spans="1:13">
      <c r="A6484" s="2">
        <v>34345</v>
      </c>
      <c r="B6484" s="1">
        <v>3776</v>
      </c>
      <c r="C6484" s="1">
        <v>3827.4</v>
      </c>
      <c r="D6484" s="1">
        <v>3669.9</v>
      </c>
      <c r="E6484" s="1">
        <v>3761.4</v>
      </c>
      <c r="I6484" s="3">
        <f t="shared" si="505"/>
        <v>-3.8665254237287895E-3</v>
      </c>
      <c r="J6484" s="3">
        <f t="shared" si="506"/>
        <v>3.8665254237287895E-3</v>
      </c>
      <c r="K6484" s="9">
        <f t="shared" si="507"/>
        <v>157.5</v>
      </c>
      <c r="L6484" s="9">
        <f t="shared" si="508"/>
        <v>-14.599999999999909</v>
      </c>
      <c r="M6484" s="9">
        <f t="shared" si="509"/>
        <v>14.599999999999909</v>
      </c>
    </row>
    <row r="6485" spans="1:13">
      <c r="A6485" s="2">
        <v>34344</v>
      </c>
      <c r="B6485" s="1">
        <v>3689.4</v>
      </c>
      <c r="C6485" s="1">
        <v>3822.5</v>
      </c>
      <c r="D6485" s="1">
        <v>3631.9</v>
      </c>
      <c r="E6485" s="1">
        <v>3776</v>
      </c>
      <c r="I6485" s="3">
        <f t="shared" si="505"/>
        <v>2.3472651379628097E-2</v>
      </c>
      <c r="J6485" s="3">
        <f t="shared" si="506"/>
        <v>-2.3472651379628097E-2</v>
      </c>
      <c r="K6485" s="9">
        <f t="shared" si="507"/>
        <v>190.59999999999991</v>
      </c>
      <c r="L6485" s="9">
        <f t="shared" si="508"/>
        <v>86.599999999999909</v>
      </c>
      <c r="M6485" s="9">
        <f t="shared" si="509"/>
        <v>-86.599999999999909</v>
      </c>
    </row>
    <row r="6486" spans="1:13">
      <c r="A6486" s="2">
        <v>34341</v>
      </c>
      <c r="B6486" s="1">
        <v>3495.5</v>
      </c>
      <c r="C6486" s="1">
        <v>3697.1</v>
      </c>
      <c r="D6486" s="1">
        <v>3459.5</v>
      </c>
      <c r="E6486" s="1">
        <v>3689.4</v>
      </c>
      <c r="I6486" s="3">
        <f t="shared" si="505"/>
        <v>5.5471320268917206E-2</v>
      </c>
      <c r="J6486" s="3">
        <f t="shared" si="506"/>
        <v>-5.5471320268917206E-2</v>
      </c>
      <c r="K6486" s="9">
        <f t="shared" si="507"/>
        <v>237.59999999999991</v>
      </c>
      <c r="L6486" s="9">
        <f t="shared" si="508"/>
        <v>193.90000000000009</v>
      </c>
      <c r="M6486" s="9">
        <f t="shared" si="509"/>
        <v>-193.90000000000009</v>
      </c>
    </row>
    <row r="6487" spans="1:13">
      <c r="A6487" s="2">
        <v>34340</v>
      </c>
      <c r="B6487" s="1">
        <v>3366</v>
      </c>
      <c r="C6487" s="1">
        <v>3513.4</v>
      </c>
      <c r="D6487" s="1">
        <v>3361.6</v>
      </c>
      <c r="E6487" s="1">
        <v>3495.5</v>
      </c>
      <c r="I6487" s="3">
        <f t="shared" si="505"/>
        <v>3.8472964943553178E-2</v>
      </c>
      <c r="J6487" s="3">
        <f t="shared" si="506"/>
        <v>-3.8472964943553178E-2</v>
      </c>
      <c r="K6487" s="9">
        <f t="shared" si="507"/>
        <v>151.80000000000018</v>
      </c>
      <c r="L6487" s="9">
        <f t="shared" si="508"/>
        <v>129.5</v>
      </c>
      <c r="M6487" s="9">
        <f t="shared" si="509"/>
        <v>-129.5</v>
      </c>
    </row>
    <row r="6488" spans="1:13">
      <c r="A6488" s="2">
        <v>34339</v>
      </c>
      <c r="B6488" s="1">
        <v>3253.5</v>
      </c>
      <c r="C6488" s="1">
        <v>3483.7</v>
      </c>
      <c r="D6488" s="1">
        <v>3218</v>
      </c>
      <c r="E6488" s="1">
        <v>3366</v>
      </c>
      <c r="I6488" s="3">
        <f t="shared" si="505"/>
        <v>3.4578146611341634E-2</v>
      </c>
      <c r="J6488" s="3">
        <f t="shared" si="506"/>
        <v>-3.4578146611341634E-2</v>
      </c>
      <c r="K6488" s="9">
        <f t="shared" si="507"/>
        <v>265.69999999999982</v>
      </c>
      <c r="L6488" s="9">
        <f t="shared" si="508"/>
        <v>112.5</v>
      </c>
      <c r="M6488" s="9">
        <f t="shared" si="509"/>
        <v>-112.5</v>
      </c>
    </row>
    <row r="6489" spans="1:13">
      <c r="A6489" s="2">
        <v>34338</v>
      </c>
      <c r="B6489" s="1">
        <v>3137.5</v>
      </c>
      <c r="C6489" s="1">
        <v>3253.5</v>
      </c>
      <c r="D6489" s="1">
        <v>3108</v>
      </c>
      <c r="E6489" s="1">
        <v>3253.5</v>
      </c>
      <c r="I6489" s="3">
        <f t="shared" si="505"/>
        <v>3.697211155378486E-2</v>
      </c>
      <c r="J6489" s="3">
        <f t="shared" si="506"/>
        <v>-3.697211155378486E-2</v>
      </c>
      <c r="K6489" s="9">
        <f t="shared" si="507"/>
        <v>145.5</v>
      </c>
      <c r="L6489" s="9">
        <f t="shared" si="508"/>
        <v>116</v>
      </c>
      <c r="M6489" s="9">
        <f t="shared" si="509"/>
        <v>-116</v>
      </c>
    </row>
    <row r="6490" spans="1:13">
      <c r="A6490" s="2">
        <v>34337</v>
      </c>
      <c r="B6490" s="1">
        <v>3139.1</v>
      </c>
      <c r="C6490" s="1">
        <v>3139.1</v>
      </c>
      <c r="D6490" s="1">
        <v>3081.9</v>
      </c>
      <c r="E6490" s="1">
        <v>3137.5</v>
      </c>
      <c r="I6490" s="3">
        <f t="shared" si="505"/>
        <v>-1.7227877838684416E-2</v>
      </c>
      <c r="J6490" s="3">
        <f t="shared" si="506"/>
        <v>5.0970023255070219E-4</v>
      </c>
      <c r="K6490" s="9">
        <f t="shared" si="507"/>
        <v>57.199999999999818</v>
      </c>
      <c r="L6490" s="9">
        <f t="shared" si="508"/>
        <v>-55</v>
      </c>
      <c r="M6490" s="9">
        <f t="shared" si="509"/>
        <v>1.5999999999999091</v>
      </c>
    </row>
    <row r="6491" spans="1:13">
      <c r="A6491" s="2">
        <v>34333</v>
      </c>
      <c r="B6491" s="1">
        <v>3219.7</v>
      </c>
      <c r="C6491" s="1">
        <v>3219.7</v>
      </c>
      <c r="D6491" s="1">
        <v>3177.9</v>
      </c>
      <c r="E6491" s="1">
        <v>3192.5</v>
      </c>
      <c r="I6491" s="3">
        <f t="shared" si="505"/>
        <v>-8.9712547339666267E-3</v>
      </c>
      <c r="J6491" s="3">
        <f t="shared" si="506"/>
        <v>8.4479920489486035E-3</v>
      </c>
      <c r="K6491" s="9">
        <f t="shared" si="507"/>
        <v>41.799999999999727</v>
      </c>
      <c r="L6491" s="9">
        <f t="shared" si="508"/>
        <v>-28.900000000000091</v>
      </c>
      <c r="M6491" s="9">
        <f t="shared" si="509"/>
        <v>27.199999999999818</v>
      </c>
    </row>
    <row r="6492" spans="1:13">
      <c r="A6492" s="2">
        <v>34332</v>
      </c>
      <c r="B6492" s="1">
        <v>3151</v>
      </c>
      <c r="C6492" s="1">
        <v>3222.2</v>
      </c>
      <c r="D6492" s="1">
        <v>3134.2</v>
      </c>
      <c r="E6492" s="1">
        <v>3221.4</v>
      </c>
      <c r="I6492" s="3">
        <f t="shared" si="505"/>
        <v>2.2342113614725514E-2</v>
      </c>
      <c r="J6492" s="3">
        <f t="shared" si="506"/>
        <v>-2.2342113614725514E-2</v>
      </c>
      <c r="K6492" s="9">
        <f t="shared" si="507"/>
        <v>88</v>
      </c>
      <c r="L6492" s="9">
        <f t="shared" si="508"/>
        <v>70.400000000000091</v>
      </c>
      <c r="M6492" s="9">
        <f t="shared" si="509"/>
        <v>-70.400000000000091</v>
      </c>
    </row>
    <row r="6493" spans="1:13">
      <c r="A6493" s="2">
        <v>34331</v>
      </c>
      <c r="B6493" s="1">
        <v>3185.3</v>
      </c>
      <c r="C6493" s="1">
        <v>3189.4</v>
      </c>
      <c r="D6493" s="1">
        <v>3112.4</v>
      </c>
      <c r="E6493" s="1">
        <v>3151</v>
      </c>
      <c r="I6493" s="3">
        <f t="shared" si="505"/>
        <v>-1.0768216494521766E-2</v>
      </c>
      <c r="J6493" s="3">
        <f t="shared" si="506"/>
        <v>1.0768216494521766E-2</v>
      </c>
      <c r="K6493" s="9">
        <f t="shared" si="507"/>
        <v>77</v>
      </c>
      <c r="L6493" s="9">
        <f t="shared" si="508"/>
        <v>-34.300000000000182</v>
      </c>
      <c r="M6493" s="9">
        <f t="shared" si="509"/>
        <v>34.300000000000182</v>
      </c>
    </row>
    <row r="6494" spans="1:13">
      <c r="A6494" s="2">
        <v>34330</v>
      </c>
      <c r="B6494" s="1">
        <v>3182.8</v>
      </c>
      <c r="C6494" s="1">
        <v>3197.7</v>
      </c>
      <c r="D6494" s="1">
        <v>3095.7</v>
      </c>
      <c r="E6494" s="1">
        <v>3185.3</v>
      </c>
      <c r="I6494" s="3">
        <f t="shared" si="505"/>
        <v>7.8547191152444386E-4</v>
      </c>
      <c r="J6494" s="3">
        <f t="shared" si="506"/>
        <v>-7.8547191152444386E-4</v>
      </c>
      <c r="K6494" s="9">
        <f t="shared" si="507"/>
        <v>102</v>
      </c>
      <c r="L6494" s="9">
        <f t="shared" si="508"/>
        <v>2.5</v>
      </c>
      <c r="M6494" s="9">
        <f t="shared" si="509"/>
        <v>-2.5</v>
      </c>
    </row>
    <row r="6495" spans="1:13">
      <c r="A6495" s="2">
        <v>34326</v>
      </c>
      <c r="B6495" s="1">
        <v>3199.4</v>
      </c>
      <c r="C6495" s="1">
        <v>3199.4</v>
      </c>
      <c r="D6495" s="1">
        <v>3134.4</v>
      </c>
      <c r="E6495" s="1">
        <v>3182.8</v>
      </c>
      <c r="I6495" s="3">
        <f t="shared" si="505"/>
        <v>-1.0938471100062094E-2</v>
      </c>
      <c r="J6495" s="3">
        <f t="shared" si="506"/>
        <v>5.1884728386572196E-3</v>
      </c>
      <c r="K6495" s="9">
        <f t="shared" si="507"/>
        <v>65</v>
      </c>
      <c r="L6495" s="9">
        <f t="shared" si="508"/>
        <v>-35.199999999999818</v>
      </c>
      <c r="M6495" s="9">
        <f t="shared" si="509"/>
        <v>16.599999999999909</v>
      </c>
    </row>
    <row r="6496" spans="1:13">
      <c r="A6496" s="2">
        <v>34325</v>
      </c>
      <c r="B6496" s="1">
        <v>3132.8</v>
      </c>
      <c r="C6496" s="1">
        <v>3231.2</v>
      </c>
      <c r="D6496" s="1">
        <v>3116.8</v>
      </c>
      <c r="E6496" s="1">
        <v>3218</v>
      </c>
      <c r="I6496" s="3">
        <f t="shared" si="505"/>
        <v>2.7196118488253259E-2</v>
      </c>
      <c r="J6496" s="3">
        <f t="shared" si="506"/>
        <v>-2.7196118488253259E-2</v>
      </c>
      <c r="K6496" s="9">
        <f t="shared" si="507"/>
        <v>114.39999999999964</v>
      </c>
      <c r="L6496" s="9">
        <f t="shared" si="508"/>
        <v>85.199999999999818</v>
      </c>
      <c r="M6496" s="9">
        <f t="shared" si="509"/>
        <v>-85.199999999999818</v>
      </c>
    </row>
    <row r="6497" spans="1:13">
      <c r="A6497" s="2">
        <v>34324</v>
      </c>
      <c r="B6497" s="1">
        <v>2959.8</v>
      </c>
      <c r="C6497" s="1">
        <v>3132.8</v>
      </c>
      <c r="D6497" s="1">
        <v>2959.8</v>
      </c>
      <c r="E6497" s="1">
        <v>3132.8</v>
      </c>
      <c r="I6497" s="3">
        <f t="shared" si="505"/>
        <v>6.358852486844345E-2</v>
      </c>
      <c r="J6497" s="3">
        <f t="shared" si="506"/>
        <v>-5.8449895263193455E-2</v>
      </c>
      <c r="K6497" s="9">
        <f t="shared" si="507"/>
        <v>173</v>
      </c>
      <c r="L6497" s="9">
        <f t="shared" si="508"/>
        <v>187.30000000000018</v>
      </c>
      <c r="M6497" s="9">
        <f t="shared" si="509"/>
        <v>-173</v>
      </c>
    </row>
    <row r="6498" spans="1:13">
      <c r="A6498" s="2">
        <v>34323</v>
      </c>
      <c r="B6498" s="1">
        <v>2981</v>
      </c>
      <c r="C6498" s="1">
        <v>3005.5</v>
      </c>
      <c r="D6498" s="1">
        <v>2933.4</v>
      </c>
      <c r="E6498" s="1">
        <v>2945.5</v>
      </c>
      <c r="I6498" s="3">
        <f t="shared" si="505"/>
        <v>-1.1908755451190876E-2</v>
      </c>
      <c r="J6498" s="3">
        <f t="shared" si="506"/>
        <v>1.1908755451190876E-2</v>
      </c>
      <c r="K6498" s="9">
        <f t="shared" si="507"/>
        <v>72.099999999999909</v>
      </c>
      <c r="L6498" s="9">
        <f t="shared" si="508"/>
        <v>-35.5</v>
      </c>
      <c r="M6498" s="9">
        <f t="shared" si="509"/>
        <v>35.5</v>
      </c>
    </row>
    <row r="6499" spans="1:13">
      <c r="A6499" s="2">
        <v>34320</v>
      </c>
      <c r="B6499" s="1">
        <v>2972.8</v>
      </c>
      <c r="C6499" s="1">
        <v>3002.2</v>
      </c>
      <c r="D6499" s="1">
        <v>2966.7</v>
      </c>
      <c r="E6499" s="1">
        <v>2981</v>
      </c>
      <c r="I6499" s="3">
        <f t="shared" si="505"/>
        <v>2.7583423035521452E-3</v>
      </c>
      <c r="J6499" s="3">
        <f t="shared" si="506"/>
        <v>-2.7583423035521452E-3</v>
      </c>
      <c r="K6499" s="9">
        <f t="shared" si="507"/>
        <v>35.5</v>
      </c>
      <c r="L6499" s="9">
        <f t="shared" si="508"/>
        <v>8.1999999999998181</v>
      </c>
      <c r="M6499" s="9">
        <f t="shared" si="509"/>
        <v>-8.1999999999998181</v>
      </c>
    </row>
    <row r="6500" spans="1:13">
      <c r="A6500" s="2">
        <v>34319</v>
      </c>
      <c r="B6500" s="1">
        <v>2983.8</v>
      </c>
      <c r="C6500" s="1">
        <v>3005.2</v>
      </c>
      <c r="D6500" s="1">
        <v>2933.7</v>
      </c>
      <c r="E6500" s="1">
        <v>2972.8</v>
      </c>
      <c r="I6500" s="3">
        <f t="shared" si="505"/>
        <v>-3.686574167169381E-3</v>
      </c>
      <c r="J6500" s="3">
        <f t="shared" si="506"/>
        <v>3.686574167169381E-3</v>
      </c>
      <c r="K6500" s="9">
        <f t="shared" si="507"/>
        <v>71.5</v>
      </c>
      <c r="L6500" s="9">
        <f t="shared" si="508"/>
        <v>-11</v>
      </c>
      <c r="M6500" s="9">
        <f t="shared" si="509"/>
        <v>11</v>
      </c>
    </row>
    <row r="6501" spans="1:13">
      <c r="A6501" s="2">
        <v>34318</v>
      </c>
      <c r="B6501" s="1">
        <v>3061.6</v>
      </c>
      <c r="C6501" s="1">
        <v>3092.6</v>
      </c>
      <c r="D6501" s="1">
        <v>2975.8</v>
      </c>
      <c r="E6501" s="1">
        <v>2983.8</v>
      </c>
      <c r="I6501" s="3">
        <f t="shared" si="505"/>
        <v>-2.5411549516592542E-2</v>
      </c>
      <c r="J6501" s="3">
        <f t="shared" si="506"/>
        <v>2.5411549516592542E-2</v>
      </c>
      <c r="K6501" s="9">
        <f t="shared" si="507"/>
        <v>116.79999999999973</v>
      </c>
      <c r="L6501" s="9">
        <f t="shared" si="508"/>
        <v>-77.799999999999727</v>
      </c>
      <c r="M6501" s="9">
        <f t="shared" si="509"/>
        <v>77.799999999999727</v>
      </c>
    </row>
    <row r="6502" spans="1:13">
      <c r="A6502" s="2">
        <v>34317</v>
      </c>
      <c r="B6502" s="1">
        <v>2997.5</v>
      </c>
      <c r="C6502" s="1">
        <v>3085.5</v>
      </c>
      <c r="D6502" s="1">
        <v>2962</v>
      </c>
      <c r="E6502" s="1">
        <v>3061.6</v>
      </c>
      <c r="I6502" s="3">
        <f t="shared" si="505"/>
        <v>2.1384487072560437E-2</v>
      </c>
      <c r="J6502" s="3">
        <f t="shared" si="506"/>
        <v>-2.1384487072560437E-2</v>
      </c>
      <c r="K6502" s="9">
        <f t="shared" si="507"/>
        <v>123.5</v>
      </c>
      <c r="L6502" s="9">
        <f t="shared" si="508"/>
        <v>64.099999999999909</v>
      </c>
      <c r="M6502" s="9">
        <f t="shared" si="509"/>
        <v>-64.099999999999909</v>
      </c>
    </row>
    <row r="6503" spans="1:13">
      <c r="A6503" s="2">
        <v>34316</v>
      </c>
      <c r="B6503" s="1">
        <v>2997.5</v>
      </c>
      <c r="C6503" s="1">
        <v>2997.5</v>
      </c>
      <c r="D6503" s="1">
        <v>2922.2</v>
      </c>
      <c r="E6503" s="1">
        <v>2997.5</v>
      </c>
      <c r="I6503" s="3">
        <f t="shared" si="505"/>
        <v>-8.3333333333333339E-4</v>
      </c>
      <c r="J6503" s="3">
        <f t="shared" si="506"/>
        <v>0</v>
      </c>
      <c r="K6503" s="9">
        <f t="shared" si="507"/>
        <v>75.300000000000182</v>
      </c>
      <c r="L6503" s="9">
        <f t="shared" si="508"/>
        <v>-2.5</v>
      </c>
      <c r="M6503" s="9">
        <f t="shared" si="509"/>
        <v>0</v>
      </c>
    </row>
    <row r="6504" spans="1:13">
      <c r="A6504" s="2">
        <v>34313</v>
      </c>
      <c r="B6504" s="1">
        <v>2981.3</v>
      </c>
      <c r="C6504" s="1">
        <v>3047.6</v>
      </c>
      <c r="D6504" s="1">
        <v>2940</v>
      </c>
      <c r="E6504" s="1">
        <v>3000</v>
      </c>
      <c r="I6504" s="3">
        <f t="shared" si="505"/>
        <v>6.2724314896185612E-3</v>
      </c>
      <c r="J6504" s="3">
        <f t="shared" si="506"/>
        <v>-6.2724314896185612E-3</v>
      </c>
      <c r="K6504" s="9">
        <f t="shared" si="507"/>
        <v>107.59999999999991</v>
      </c>
      <c r="L6504" s="9">
        <f t="shared" si="508"/>
        <v>18.699999999999818</v>
      </c>
      <c r="M6504" s="9">
        <f t="shared" si="509"/>
        <v>-18.699999999999818</v>
      </c>
    </row>
    <row r="6505" spans="1:13">
      <c r="A6505" s="2">
        <v>34312</v>
      </c>
      <c r="B6505" s="1">
        <v>3049.2</v>
      </c>
      <c r="C6505" s="1">
        <v>3049.2</v>
      </c>
      <c r="D6505" s="1">
        <v>2969.7</v>
      </c>
      <c r="E6505" s="1">
        <v>2981.3</v>
      </c>
      <c r="I6505" s="3">
        <f t="shared" si="505"/>
        <v>-3.5739698557474608E-2</v>
      </c>
      <c r="J6505" s="3">
        <f t="shared" si="506"/>
        <v>2.2268135904499421E-2</v>
      </c>
      <c r="K6505" s="9">
        <f t="shared" si="507"/>
        <v>79.5</v>
      </c>
      <c r="L6505" s="9">
        <f t="shared" si="508"/>
        <v>-110.5</v>
      </c>
      <c r="M6505" s="9">
        <f t="shared" si="509"/>
        <v>67.899999999999636</v>
      </c>
    </row>
    <row r="6506" spans="1:13">
      <c r="A6506" s="2">
        <v>34311</v>
      </c>
      <c r="B6506" s="1">
        <v>3154.2</v>
      </c>
      <c r="C6506" s="1">
        <v>3157.6</v>
      </c>
      <c r="D6506" s="1">
        <v>3080</v>
      </c>
      <c r="E6506" s="1">
        <v>3091.8</v>
      </c>
      <c r="I6506" s="3">
        <f t="shared" si="505"/>
        <v>-1.9783146281148831E-2</v>
      </c>
      <c r="J6506" s="3">
        <f t="shared" si="506"/>
        <v>1.9783146281148831E-2</v>
      </c>
      <c r="K6506" s="9">
        <f t="shared" si="507"/>
        <v>77.599999999999909</v>
      </c>
      <c r="L6506" s="9">
        <f t="shared" si="508"/>
        <v>-62.399999999999636</v>
      </c>
      <c r="M6506" s="9">
        <f t="shared" si="509"/>
        <v>62.399999999999636</v>
      </c>
    </row>
    <row r="6507" spans="1:13">
      <c r="A6507" s="2">
        <v>34310</v>
      </c>
      <c r="B6507" s="1">
        <v>3208.2</v>
      </c>
      <c r="C6507" s="1">
        <v>3208.2</v>
      </c>
      <c r="D6507" s="1">
        <v>3121</v>
      </c>
      <c r="E6507" s="1">
        <v>3154.2</v>
      </c>
      <c r="I6507" s="3">
        <f t="shared" si="505"/>
        <v>-2.4494340322880025E-2</v>
      </c>
      <c r="J6507" s="3">
        <f t="shared" si="506"/>
        <v>1.6831868337385449E-2</v>
      </c>
      <c r="K6507" s="9">
        <f t="shared" si="507"/>
        <v>87.199999999999818</v>
      </c>
      <c r="L6507" s="9">
        <f t="shared" si="508"/>
        <v>-79.200000000000273</v>
      </c>
      <c r="M6507" s="9">
        <f t="shared" si="509"/>
        <v>54</v>
      </c>
    </row>
    <row r="6508" spans="1:13">
      <c r="A6508" s="2">
        <v>34309</v>
      </c>
      <c r="B6508" s="1">
        <v>3195.5</v>
      </c>
      <c r="C6508" s="1">
        <v>3234.6</v>
      </c>
      <c r="D6508" s="1">
        <v>3151.5</v>
      </c>
      <c r="E6508" s="1">
        <v>3233.4</v>
      </c>
      <c r="I6508" s="3">
        <f t="shared" si="505"/>
        <v>1.1860428727898636E-2</v>
      </c>
      <c r="J6508" s="3">
        <f t="shared" si="506"/>
        <v>-1.1860428727898636E-2</v>
      </c>
      <c r="K6508" s="9">
        <f t="shared" si="507"/>
        <v>83.099999999999909</v>
      </c>
      <c r="L6508" s="9">
        <f t="shared" si="508"/>
        <v>37.900000000000091</v>
      </c>
      <c r="M6508" s="9">
        <f t="shared" si="509"/>
        <v>-37.900000000000091</v>
      </c>
    </row>
    <row r="6509" spans="1:13">
      <c r="A6509" s="2">
        <v>34306</v>
      </c>
      <c r="B6509" s="1">
        <v>3048.4</v>
      </c>
      <c r="C6509" s="1">
        <v>3207.6</v>
      </c>
      <c r="D6509" s="1">
        <v>3033.8</v>
      </c>
      <c r="E6509" s="1">
        <v>3195.5</v>
      </c>
      <c r="I6509" s="3">
        <f t="shared" si="505"/>
        <v>4.8254822201810751E-2</v>
      </c>
      <c r="J6509" s="3">
        <f t="shared" si="506"/>
        <v>-4.8254822201810751E-2</v>
      </c>
      <c r="K6509" s="9">
        <f t="shared" si="507"/>
        <v>173.79999999999973</v>
      </c>
      <c r="L6509" s="9">
        <f t="shared" si="508"/>
        <v>147.09999999999991</v>
      </c>
      <c r="M6509" s="9">
        <f t="shared" si="509"/>
        <v>-147.09999999999991</v>
      </c>
    </row>
    <row r="6510" spans="1:13">
      <c r="A6510" s="2">
        <v>34305</v>
      </c>
      <c r="B6510" s="1">
        <v>3038.5</v>
      </c>
      <c r="C6510" s="1">
        <v>3064</v>
      </c>
      <c r="D6510" s="1">
        <v>2994.5</v>
      </c>
      <c r="E6510" s="1">
        <v>3048.4</v>
      </c>
      <c r="I6510" s="3">
        <f t="shared" si="505"/>
        <v>3.2581866052328753E-3</v>
      </c>
      <c r="J6510" s="3">
        <f t="shared" si="506"/>
        <v>-3.2581866052328753E-3</v>
      </c>
      <c r="K6510" s="9">
        <f t="shared" si="507"/>
        <v>69.5</v>
      </c>
      <c r="L6510" s="9">
        <f t="shared" si="508"/>
        <v>9.9000000000000909</v>
      </c>
      <c r="M6510" s="9">
        <f t="shared" si="509"/>
        <v>-9.9000000000000909</v>
      </c>
    </row>
    <row r="6511" spans="1:13">
      <c r="A6511" s="2">
        <v>34304</v>
      </c>
      <c r="B6511" s="1">
        <v>3161.7</v>
      </c>
      <c r="C6511" s="1">
        <v>3176.2</v>
      </c>
      <c r="D6511" s="1">
        <v>3036.3</v>
      </c>
      <c r="E6511" s="1">
        <v>3038.5</v>
      </c>
      <c r="I6511" s="3">
        <f t="shared" si="505"/>
        <v>-3.8966378846822858E-2</v>
      </c>
      <c r="J6511" s="3">
        <f t="shared" si="506"/>
        <v>3.8966378846822858E-2</v>
      </c>
      <c r="K6511" s="9">
        <f t="shared" si="507"/>
        <v>139.89999999999964</v>
      </c>
      <c r="L6511" s="9">
        <f t="shared" si="508"/>
        <v>-123.19999999999982</v>
      </c>
      <c r="M6511" s="9">
        <f t="shared" si="509"/>
        <v>123.19999999999982</v>
      </c>
    </row>
    <row r="6512" spans="1:13">
      <c r="A6512" s="2">
        <v>34303</v>
      </c>
      <c r="B6512" s="1">
        <v>3212.6</v>
      </c>
      <c r="C6512" s="1">
        <v>3212.6</v>
      </c>
      <c r="D6512" s="1">
        <v>3115.5</v>
      </c>
      <c r="E6512" s="1">
        <v>3161.7</v>
      </c>
      <c r="I6512" s="3">
        <f t="shared" si="505"/>
        <v>-2.350361356476631E-2</v>
      </c>
      <c r="J6512" s="3">
        <f t="shared" si="506"/>
        <v>1.5843864782419254E-2</v>
      </c>
      <c r="K6512" s="9">
        <f t="shared" si="507"/>
        <v>97.099999999999909</v>
      </c>
      <c r="L6512" s="9">
        <f t="shared" si="508"/>
        <v>-76.100000000000364</v>
      </c>
      <c r="M6512" s="9">
        <f t="shared" si="509"/>
        <v>50.900000000000091</v>
      </c>
    </row>
    <row r="6513" spans="1:13">
      <c r="A6513" s="2">
        <v>34302</v>
      </c>
      <c r="B6513" s="1">
        <v>3311.8</v>
      </c>
      <c r="C6513" s="1">
        <v>3311.8</v>
      </c>
      <c r="D6513" s="1">
        <v>3222.7</v>
      </c>
      <c r="E6513" s="1">
        <v>3237.8</v>
      </c>
      <c r="I6513" s="3">
        <f t="shared" si="505"/>
        <v>-3.5249247638628092E-2</v>
      </c>
      <c r="J6513" s="3">
        <f t="shared" si="506"/>
        <v>2.2344344465245483E-2</v>
      </c>
      <c r="K6513" s="9">
        <f t="shared" si="507"/>
        <v>89.100000000000364</v>
      </c>
      <c r="L6513" s="9">
        <f t="shared" si="508"/>
        <v>-118.29999999999973</v>
      </c>
      <c r="M6513" s="9">
        <f t="shared" si="509"/>
        <v>74</v>
      </c>
    </row>
    <row r="6514" spans="1:13">
      <c r="A6514" s="2">
        <v>34299</v>
      </c>
      <c r="B6514" s="1">
        <v>3337.1</v>
      </c>
      <c r="C6514" s="1">
        <v>3415.5</v>
      </c>
      <c r="D6514" s="1">
        <v>3295.3</v>
      </c>
      <c r="E6514" s="1">
        <v>3356.1</v>
      </c>
      <c r="I6514" s="3">
        <f t="shared" si="505"/>
        <v>5.6935662701147706E-3</v>
      </c>
      <c r="J6514" s="3">
        <f t="shared" si="506"/>
        <v>-5.6935662701147706E-3</v>
      </c>
      <c r="K6514" s="9">
        <f t="shared" si="507"/>
        <v>120.19999999999982</v>
      </c>
      <c r="L6514" s="9">
        <f t="shared" si="508"/>
        <v>19</v>
      </c>
      <c r="M6514" s="9">
        <f t="shared" si="509"/>
        <v>-19</v>
      </c>
    </row>
    <row r="6515" spans="1:13">
      <c r="A6515" s="2">
        <v>34298</v>
      </c>
      <c r="B6515" s="1">
        <v>3310.4</v>
      </c>
      <c r="C6515" s="1">
        <v>3339.3</v>
      </c>
      <c r="D6515" s="1">
        <v>3240.3</v>
      </c>
      <c r="E6515" s="1">
        <v>3337.1</v>
      </c>
      <c r="I6515" s="3">
        <f t="shared" si="505"/>
        <v>8.065490575157026E-3</v>
      </c>
      <c r="J6515" s="3">
        <f t="shared" si="506"/>
        <v>-8.065490575157026E-3</v>
      </c>
      <c r="K6515" s="9">
        <f t="shared" si="507"/>
        <v>99</v>
      </c>
      <c r="L6515" s="9">
        <f t="shared" si="508"/>
        <v>26.699999999999818</v>
      </c>
      <c r="M6515" s="9">
        <f t="shared" si="509"/>
        <v>-26.699999999999818</v>
      </c>
    </row>
    <row r="6516" spans="1:13">
      <c r="A6516" s="2">
        <v>34297</v>
      </c>
      <c r="B6516" s="1">
        <v>3215</v>
      </c>
      <c r="C6516" s="1">
        <v>3353.4</v>
      </c>
      <c r="D6516" s="1">
        <v>3199.1</v>
      </c>
      <c r="E6516" s="1">
        <v>3310.4</v>
      </c>
      <c r="I6516" s="3">
        <f t="shared" si="505"/>
        <v>2.9673405909797852E-2</v>
      </c>
      <c r="J6516" s="3">
        <f t="shared" si="506"/>
        <v>-2.9673405909797852E-2</v>
      </c>
      <c r="K6516" s="9">
        <f t="shared" si="507"/>
        <v>154.30000000000018</v>
      </c>
      <c r="L6516" s="9">
        <f t="shared" si="508"/>
        <v>95.400000000000091</v>
      </c>
      <c r="M6516" s="9">
        <f t="shared" si="509"/>
        <v>-95.400000000000091</v>
      </c>
    </row>
    <row r="6517" spans="1:13">
      <c r="A6517" s="2">
        <v>34296</v>
      </c>
      <c r="B6517" s="1">
        <v>3125.1</v>
      </c>
      <c r="C6517" s="1">
        <v>3215</v>
      </c>
      <c r="D6517" s="1">
        <v>3085.8</v>
      </c>
      <c r="E6517" s="1">
        <v>3215</v>
      </c>
      <c r="I6517" s="3">
        <f t="shared" si="505"/>
        <v>2.8767079453457519E-2</v>
      </c>
      <c r="J6517" s="3">
        <f t="shared" si="506"/>
        <v>-2.8767079453457519E-2</v>
      </c>
      <c r="K6517" s="9">
        <f t="shared" si="507"/>
        <v>129.19999999999982</v>
      </c>
      <c r="L6517" s="9">
        <f t="shared" si="508"/>
        <v>89.900000000000091</v>
      </c>
      <c r="M6517" s="9">
        <f t="shared" si="509"/>
        <v>-89.900000000000091</v>
      </c>
    </row>
    <row r="6518" spans="1:13">
      <c r="A6518" s="2">
        <v>34295</v>
      </c>
      <c r="B6518" s="1">
        <v>3184.5</v>
      </c>
      <c r="C6518" s="1">
        <v>3184.5</v>
      </c>
      <c r="D6518" s="1">
        <v>3118.8</v>
      </c>
      <c r="E6518" s="1">
        <v>3125.1</v>
      </c>
      <c r="I6518" s="3">
        <f t="shared" si="505"/>
        <v>-2.4381868131868104E-2</v>
      </c>
      <c r="J6518" s="3">
        <f t="shared" si="506"/>
        <v>1.8652849740932672E-2</v>
      </c>
      <c r="K6518" s="9">
        <f t="shared" si="507"/>
        <v>65.699999999999818</v>
      </c>
      <c r="L6518" s="9">
        <f t="shared" si="508"/>
        <v>-78.099999999999909</v>
      </c>
      <c r="M6518" s="9">
        <f t="shared" si="509"/>
        <v>59.400000000000091</v>
      </c>
    </row>
    <row r="6519" spans="1:13">
      <c r="A6519" s="2">
        <v>34292</v>
      </c>
      <c r="B6519" s="1">
        <v>3254.6</v>
      </c>
      <c r="C6519" s="1">
        <v>3254.6</v>
      </c>
      <c r="D6519" s="1">
        <v>3200.7</v>
      </c>
      <c r="E6519" s="1">
        <v>3203.2</v>
      </c>
      <c r="I6519" s="3">
        <f t="shared" si="505"/>
        <v>-2.0847343644922744E-2</v>
      </c>
      <c r="J6519" s="3">
        <f t="shared" si="506"/>
        <v>1.5793031401708381E-2</v>
      </c>
      <c r="K6519" s="9">
        <f t="shared" si="507"/>
        <v>53.900000000000091</v>
      </c>
      <c r="L6519" s="9">
        <f t="shared" si="508"/>
        <v>-68.200000000000273</v>
      </c>
      <c r="M6519" s="9">
        <f t="shared" si="509"/>
        <v>51.400000000000091</v>
      </c>
    </row>
    <row r="6520" spans="1:13">
      <c r="A6520" s="2">
        <v>34291</v>
      </c>
      <c r="B6520" s="1">
        <v>3310.7</v>
      </c>
      <c r="C6520" s="1">
        <v>3362.7</v>
      </c>
      <c r="D6520" s="1">
        <v>3241.7</v>
      </c>
      <c r="E6520" s="1">
        <v>3271.4</v>
      </c>
      <c r="I6520" s="3">
        <f t="shared" si="505"/>
        <v>-1.1870601383393159E-2</v>
      </c>
      <c r="J6520" s="3">
        <f t="shared" si="506"/>
        <v>1.1870601383393159E-2</v>
      </c>
      <c r="K6520" s="9">
        <f t="shared" si="507"/>
        <v>121</v>
      </c>
      <c r="L6520" s="9">
        <f t="shared" si="508"/>
        <v>-39.299999999999727</v>
      </c>
      <c r="M6520" s="9">
        <f t="shared" si="509"/>
        <v>39.299999999999727</v>
      </c>
    </row>
    <row r="6521" spans="1:13">
      <c r="A6521" s="2">
        <v>34290</v>
      </c>
      <c r="B6521" s="1">
        <v>3210.6</v>
      </c>
      <c r="C6521" s="1">
        <v>3330.5</v>
      </c>
      <c r="D6521" s="1">
        <v>3162.5</v>
      </c>
      <c r="E6521" s="1">
        <v>3310.7</v>
      </c>
      <c r="I6521" s="3">
        <f t="shared" si="505"/>
        <v>3.1177972964554886E-2</v>
      </c>
      <c r="J6521" s="3">
        <f t="shared" si="506"/>
        <v>-3.1177972964554886E-2</v>
      </c>
      <c r="K6521" s="9">
        <f t="shared" si="507"/>
        <v>168</v>
      </c>
      <c r="L6521" s="9">
        <f t="shared" si="508"/>
        <v>100.09999999999991</v>
      </c>
      <c r="M6521" s="9">
        <f t="shared" si="509"/>
        <v>-100.09999999999991</v>
      </c>
    </row>
    <row r="6522" spans="1:13">
      <c r="A6522" s="2">
        <v>34289</v>
      </c>
      <c r="B6522" s="1">
        <v>3211.7</v>
      </c>
      <c r="C6522" s="1">
        <v>3214.8</v>
      </c>
      <c r="D6522" s="1">
        <v>3150.1</v>
      </c>
      <c r="E6522" s="1">
        <v>3210.6</v>
      </c>
      <c r="I6522" s="3">
        <f t="shared" si="505"/>
        <v>-3.424977426284862E-4</v>
      </c>
      <c r="J6522" s="3">
        <f t="shared" si="506"/>
        <v>3.424977426284862E-4</v>
      </c>
      <c r="K6522" s="9">
        <f t="shared" si="507"/>
        <v>64.700000000000273</v>
      </c>
      <c r="L6522" s="9">
        <f t="shared" si="508"/>
        <v>-1.0999999999999091</v>
      </c>
      <c r="M6522" s="9">
        <f t="shared" si="509"/>
        <v>1.0999999999999091</v>
      </c>
    </row>
    <row r="6523" spans="1:13">
      <c r="A6523" s="2">
        <v>34285</v>
      </c>
      <c r="B6523" s="1">
        <v>3219.2</v>
      </c>
      <c r="C6523" s="1">
        <v>3290.6</v>
      </c>
      <c r="D6523" s="1">
        <v>3196.9</v>
      </c>
      <c r="E6523" s="1">
        <v>3211.7</v>
      </c>
      <c r="I6523" s="3">
        <f t="shared" si="505"/>
        <v>-2.329771371769384E-3</v>
      </c>
      <c r="J6523" s="3">
        <f t="shared" si="506"/>
        <v>2.329771371769384E-3</v>
      </c>
      <c r="K6523" s="9">
        <f t="shared" si="507"/>
        <v>93.699999999999818</v>
      </c>
      <c r="L6523" s="9">
        <f t="shared" si="508"/>
        <v>-7.5</v>
      </c>
      <c r="M6523" s="9">
        <f t="shared" si="509"/>
        <v>7.5</v>
      </c>
    </row>
    <row r="6524" spans="1:13">
      <c r="A6524" s="2">
        <v>34284</v>
      </c>
      <c r="B6524" s="1">
        <v>3204.6</v>
      </c>
      <c r="C6524" s="1">
        <v>3239.8</v>
      </c>
      <c r="D6524" s="1">
        <v>3156.7</v>
      </c>
      <c r="E6524" s="1">
        <v>3219.2</v>
      </c>
      <c r="I6524" s="3">
        <f t="shared" si="505"/>
        <v>4.5559508206952223E-3</v>
      </c>
      <c r="J6524" s="3">
        <f t="shared" si="506"/>
        <v>-4.5559508206952223E-3</v>
      </c>
      <c r="K6524" s="9">
        <f t="shared" si="507"/>
        <v>83.100000000000364</v>
      </c>
      <c r="L6524" s="9">
        <f t="shared" si="508"/>
        <v>14.599999999999909</v>
      </c>
      <c r="M6524" s="9">
        <f t="shared" si="509"/>
        <v>-14.599999999999909</v>
      </c>
    </row>
    <row r="6525" spans="1:13">
      <c r="A6525" s="2">
        <v>34283</v>
      </c>
      <c r="B6525" s="1">
        <v>3041</v>
      </c>
      <c r="C6525" s="1">
        <v>3209</v>
      </c>
      <c r="D6525" s="1">
        <v>2997</v>
      </c>
      <c r="E6525" s="1">
        <v>3204.6</v>
      </c>
      <c r="I6525" s="3">
        <f t="shared" si="505"/>
        <v>5.37980927326537E-2</v>
      </c>
      <c r="J6525" s="3">
        <f t="shared" si="506"/>
        <v>-5.37980927326537E-2</v>
      </c>
      <c r="K6525" s="9">
        <f t="shared" si="507"/>
        <v>212</v>
      </c>
      <c r="L6525" s="9">
        <f t="shared" si="508"/>
        <v>163.59999999999991</v>
      </c>
      <c r="M6525" s="9">
        <f t="shared" si="509"/>
        <v>-163.59999999999991</v>
      </c>
    </row>
    <row r="6526" spans="1:13">
      <c r="A6526" s="2">
        <v>34282</v>
      </c>
      <c r="B6526" s="1">
        <v>3080</v>
      </c>
      <c r="C6526" s="1">
        <v>3144.9</v>
      </c>
      <c r="D6526" s="1">
        <v>2993.9</v>
      </c>
      <c r="E6526" s="1">
        <v>3041</v>
      </c>
      <c r="I6526" s="3">
        <f t="shared" si="505"/>
        <v>-1.2662337662337663E-2</v>
      </c>
      <c r="J6526" s="3">
        <f t="shared" si="506"/>
        <v>1.2662337662337663E-2</v>
      </c>
      <c r="K6526" s="9">
        <f t="shared" si="507"/>
        <v>151</v>
      </c>
      <c r="L6526" s="9">
        <f t="shared" si="508"/>
        <v>-39</v>
      </c>
      <c r="M6526" s="9">
        <f t="shared" si="509"/>
        <v>39</v>
      </c>
    </row>
    <row r="6527" spans="1:13">
      <c r="A6527" s="2">
        <v>34281</v>
      </c>
      <c r="B6527" s="1">
        <v>2959.6</v>
      </c>
      <c r="C6527" s="1">
        <v>3101.7</v>
      </c>
      <c r="D6527" s="1">
        <v>2891.9</v>
      </c>
      <c r="E6527" s="1">
        <v>3080</v>
      </c>
      <c r="I6527" s="3">
        <f t="shared" si="505"/>
        <v>4.0681173131504288E-2</v>
      </c>
      <c r="J6527" s="3">
        <f t="shared" si="506"/>
        <v>-4.0681173131504288E-2</v>
      </c>
      <c r="K6527" s="9">
        <f t="shared" si="507"/>
        <v>209.79999999999973</v>
      </c>
      <c r="L6527" s="9">
        <f t="shared" si="508"/>
        <v>120.40000000000009</v>
      </c>
      <c r="M6527" s="9">
        <f t="shared" si="509"/>
        <v>-120.40000000000009</v>
      </c>
    </row>
    <row r="6528" spans="1:13">
      <c r="A6528" s="2">
        <v>34278</v>
      </c>
      <c r="B6528" s="1">
        <v>2953.8</v>
      </c>
      <c r="C6528" s="1">
        <v>2966.7</v>
      </c>
      <c r="D6528" s="1">
        <v>2852.3</v>
      </c>
      <c r="E6528" s="1">
        <v>2959.6</v>
      </c>
      <c r="I6528" s="3">
        <f t="shared" si="505"/>
        <v>1.9635723474845036E-3</v>
      </c>
      <c r="J6528" s="3">
        <f t="shared" si="506"/>
        <v>-1.9635723474845036E-3</v>
      </c>
      <c r="K6528" s="9">
        <f t="shared" si="507"/>
        <v>114.39999999999964</v>
      </c>
      <c r="L6528" s="9">
        <f t="shared" si="508"/>
        <v>5.7999999999997272</v>
      </c>
      <c r="M6528" s="9">
        <f t="shared" si="509"/>
        <v>-5.7999999999997272</v>
      </c>
    </row>
    <row r="6529" spans="1:13">
      <c r="A6529" s="2">
        <v>34277</v>
      </c>
      <c r="B6529" s="1">
        <v>3048.4</v>
      </c>
      <c r="C6529" s="1">
        <v>3078.9</v>
      </c>
      <c r="D6529" s="1">
        <v>2925.4</v>
      </c>
      <c r="E6529" s="1">
        <v>2953.8</v>
      </c>
      <c r="I6529" s="3">
        <f t="shared" si="505"/>
        <v>-3.103267287757509E-2</v>
      </c>
      <c r="J6529" s="3">
        <f t="shared" si="506"/>
        <v>3.103267287757509E-2</v>
      </c>
      <c r="K6529" s="9">
        <f t="shared" si="507"/>
        <v>153.5</v>
      </c>
      <c r="L6529" s="9">
        <f t="shared" si="508"/>
        <v>-94.599999999999909</v>
      </c>
      <c r="M6529" s="9">
        <f t="shared" si="509"/>
        <v>94.599999999999909</v>
      </c>
    </row>
    <row r="6530" spans="1:13">
      <c r="A6530" s="2">
        <v>34276</v>
      </c>
      <c r="B6530" s="1">
        <v>3113.6</v>
      </c>
      <c r="C6530" s="1">
        <v>3113.6</v>
      </c>
      <c r="D6530" s="1">
        <v>2992.6</v>
      </c>
      <c r="E6530" s="1">
        <v>3048.4</v>
      </c>
      <c r="I6530" s="3">
        <f t="shared" si="505"/>
        <v>-2.5572177470911648E-2</v>
      </c>
      <c r="J6530" s="3">
        <f t="shared" si="506"/>
        <v>2.0940390544707033E-2</v>
      </c>
      <c r="K6530" s="9">
        <f t="shared" si="507"/>
        <v>121</v>
      </c>
      <c r="L6530" s="9">
        <f t="shared" si="508"/>
        <v>-80</v>
      </c>
      <c r="M6530" s="9">
        <f t="shared" si="509"/>
        <v>65.199999999999818</v>
      </c>
    </row>
    <row r="6531" spans="1:13">
      <c r="A6531" s="2">
        <v>34274</v>
      </c>
      <c r="B6531" s="1">
        <v>2876.5</v>
      </c>
      <c r="C6531" s="1">
        <v>3128.4</v>
      </c>
      <c r="D6531" s="1">
        <v>2871.8</v>
      </c>
      <c r="E6531" s="1">
        <v>3128.4</v>
      </c>
      <c r="I6531" s="3">
        <f t="shared" si="505"/>
        <v>8.7571701720841333E-2</v>
      </c>
      <c r="J6531" s="3">
        <f t="shared" si="506"/>
        <v>-8.7571701720841333E-2</v>
      </c>
      <c r="K6531" s="9">
        <f t="shared" si="507"/>
        <v>256.59999999999991</v>
      </c>
      <c r="L6531" s="9">
        <f t="shared" si="508"/>
        <v>251.90000000000009</v>
      </c>
      <c r="M6531" s="9">
        <f t="shared" si="509"/>
        <v>-251.90000000000009</v>
      </c>
    </row>
    <row r="6532" spans="1:13">
      <c r="A6532" s="2">
        <v>34271</v>
      </c>
      <c r="B6532" s="1">
        <v>2810.8</v>
      </c>
      <c r="C6532" s="1">
        <v>2890.5</v>
      </c>
      <c r="D6532" s="1">
        <v>2725.2</v>
      </c>
      <c r="E6532" s="1">
        <v>2876.5</v>
      </c>
      <c r="I6532" s="3">
        <f t="shared" si="505"/>
        <v>2.3374128362032096E-2</v>
      </c>
      <c r="J6532" s="3">
        <f t="shared" si="506"/>
        <v>-2.3374128362032096E-2</v>
      </c>
      <c r="K6532" s="9">
        <f t="shared" si="507"/>
        <v>165.30000000000018</v>
      </c>
      <c r="L6532" s="9">
        <f t="shared" si="508"/>
        <v>65.699999999999818</v>
      </c>
      <c r="M6532" s="9">
        <f t="shared" si="509"/>
        <v>-65.699999999999818</v>
      </c>
    </row>
    <row r="6533" spans="1:13">
      <c r="A6533" s="2">
        <v>34270</v>
      </c>
      <c r="B6533" s="1">
        <v>2890</v>
      </c>
      <c r="C6533" s="1">
        <v>2899.3</v>
      </c>
      <c r="D6533" s="1">
        <v>2763.2</v>
      </c>
      <c r="E6533" s="1">
        <v>2810.8</v>
      </c>
      <c r="I6533" s="3">
        <f t="shared" si="505"/>
        <v>-2.7404844290657378E-2</v>
      </c>
      <c r="J6533" s="3">
        <f t="shared" si="506"/>
        <v>2.7404844290657378E-2</v>
      </c>
      <c r="K6533" s="9">
        <f t="shared" si="507"/>
        <v>136.10000000000036</v>
      </c>
      <c r="L6533" s="9">
        <f t="shared" si="508"/>
        <v>-79.199999999999818</v>
      </c>
      <c r="M6533" s="9">
        <f t="shared" si="509"/>
        <v>79.199999999999818</v>
      </c>
    </row>
    <row r="6534" spans="1:13">
      <c r="A6534" s="2">
        <v>34269</v>
      </c>
      <c r="B6534" s="1">
        <v>2680.7</v>
      </c>
      <c r="C6534" s="1">
        <v>2890</v>
      </c>
      <c r="D6534" s="1">
        <v>2666.7</v>
      </c>
      <c r="E6534" s="1">
        <v>2890</v>
      </c>
      <c r="I6534" s="3">
        <f t="shared" si="505"/>
        <v>7.8076621777893901E-2</v>
      </c>
      <c r="J6534" s="3">
        <f t="shared" si="506"/>
        <v>-7.8076621777893901E-2</v>
      </c>
      <c r="K6534" s="9">
        <f t="shared" si="507"/>
        <v>223.30000000000018</v>
      </c>
      <c r="L6534" s="9">
        <f t="shared" si="508"/>
        <v>209.30000000000018</v>
      </c>
      <c r="M6534" s="9">
        <f t="shared" si="509"/>
        <v>-209.30000000000018</v>
      </c>
    </row>
    <row r="6535" spans="1:13">
      <c r="A6535" s="2">
        <v>34268</v>
      </c>
      <c r="B6535" s="1">
        <v>2585.3000000000002</v>
      </c>
      <c r="C6535" s="1">
        <v>2682.4</v>
      </c>
      <c r="D6535" s="1">
        <v>2560</v>
      </c>
      <c r="E6535" s="1">
        <v>2680.7</v>
      </c>
      <c r="I6535" s="3">
        <f t="shared" si="505"/>
        <v>3.6900939929601834E-2</v>
      </c>
      <c r="J6535" s="3">
        <f t="shared" si="506"/>
        <v>-3.6900939929601834E-2</v>
      </c>
      <c r="K6535" s="9">
        <f t="shared" si="507"/>
        <v>122.40000000000009</v>
      </c>
      <c r="L6535" s="9">
        <f t="shared" si="508"/>
        <v>95.399999999999636</v>
      </c>
      <c r="M6535" s="9">
        <f t="shared" si="509"/>
        <v>-95.399999999999636</v>
      </c>
    </row>
    <row r="6536" spans="1:13">
      <c r="A6536" s="2">
        <v>34267</v>
      </c>
      <c r="B6536" s="1">
        <v>2744.5</v>
      </c>
      <c r="C6536" s="1">
        <v>2744.5</v>
      </c>
      <c r="D6536" s="1">
        <v>2573.6999999999998</v>
      </c>
      <c r="E6536" s="1">
        <v>2585.3000000000002</v>
      </c>
      <c r="I6536" s="3">
        <f t="shared" si="505"/>
        <v>-7.8061479209756673E-2</v>
      </c>
      <c r="J6536" s="3">
        <f t="shared" si="506"/>
        <v>5.8006922936782591E-2</v>
      </c>
      <c r="K6536" s="9">
        <f t="shared" si="507"/>
        <v>170.80000000000018</v>
      </c>
      <c r="L6536" s="9">
        <f t="shared" si="508"/>
        <v>-218.89999999999964</v>
      </c>
      <c r="M6536" s="9">
        <f t="shared" si="509"/>
        <v>159.19999999999982</v>
      </c>
    </row>
    <row r="6537" spans="1:13">
      <c r="A6537" s="2">
        <v>34264</v>
      </c>
      <c r="B6537" s="1">
        <v>2573.6999999999998</v>
      </c>
      <c r="C6537" s="1">
        <v>2819.3</v>
      </c>
      <c r="D6537" s="1">
        <v>2573.6999999999998</v>
      </c>
      <c r="E6537" s="1">
        <v>2804.2</v>
      </c>
      <c r="I6537" s="3">
        <f t="shared" si="505"/>
        <v>9.3297984326874236E-2</v>
      </c>
      <c r="J6537" s="3">
        <f t="shared" si="506"/>
        <v>-8.9559777751874736E-2</v>
      </c>
      <c r="K6537" s="9">
        <f t="shared" si="507"/>
        <v>245.60000000000036</v>
      </c>
      <c r="L6537" s="9">
        <f t="shared" si="508"/>
        <v>239.29999999999973</v>
      </c>
      <c r="M6537" s="9">
        <f t="shared" si="509"/>
        <v>-230.5</v>
      </c>
    </row>
    <row r="6538" spans="1:13">
      <c r="A6538" s="2">
        <v>34263</v>
      </c>
      <c r="B6538" s="1">
        <v>2822.6</v>
      </c>
      <c r="C6538" s="1">
        <v>2822.6</v>
      </c>
      <c r="D6538" s="1">
        <v>2554.5</v>
      </c>
      <c r="E6538" s="1">
        <v>2564.9</v>
      </c>
      <c r="I6538" s="3">
        <f t="shared" si="505"/>
        <v>-0.10807803317453132</v>
      </c>
      <c r="J6538" s="3">
        <f t="shared" si="506"/>
        <v>9.1298802522496933E-2</v>
      </c>
      <c r="K6538" s="9">
        <f t="shared" si="507"/>
        <v>268.09999999999991</v>
      </c>
      <c r="L6538" s="9">
        <f t="shared" si="508"/>
        <v>-310.79999999999973</v>
      </c>
      <c r="M6538" s="9">
        <f t="shared" si="509"/>
        <v>257.69999999999982</v>
      </c>
    </row>
    <row r="6539" spans="1:13">
      <c r="A6539" s="2">
        <v>34262</v>
      </c>
      <c r="B6539" s="1">
        <v>3031.6</v>
      </c>
      <c r="C6539" s="1">
        <v>3031.6</v>
      </c>
      <c r="D6539" s="1">
        <v>2816.8</v>
      </c>
      <c r="E6539" s="1">
        <v>2875.7</v>
      </c>
      <c r="I6539" s="3">
        <f t="shared" si="505"/>
        <v>-7.450437693099897E-2</v>
      </c>
      <c r="J6539" s="3">
        <f t="shared" si="506"/>
        <v>5.1424990104235416E-2</v>
      </c>
      <c r="K6539" s="9">
        <f t="shared" si="507"/>
        <v>214.79999999999973</v>
      </c>
      <c r="L6539" s="9">
        <f t="shared" si="508"/>
        <v>-231.5</v>
      </c>
      <c r="M6539" s="9">
        <f t="shared" si="509"/>
        <v>155.90000000000009</v>
      </c>
    </row>
    <row r="6540" spans="1:13">
      <c r="A6540" s="2">
        <v>34261</v>
      </c>
      <c r="B6540" s="1">
        <v>3057.4</v>
      </c>
      <c r="C6540" s="1">
        <v>3158.1</v>
      </c>
      <c r="D6540" s="1">
        <v>2864.4</v>
      </c>
      <c r="E6540" s="1">
        <v>3107.2</v>
      </c>
      <c r="I6540" s="3">
        <f t="shared" si="505"/>
        <v>1.6288349578072781E-2</v>
      </c>
      <c r="J6540" s="3">
        <f t="shared" si="506"/>
        <v>-1.6288349578072781E-2</v>
      </c>
      <c r="K6540" s="9">
        <f t="shared" si="507"/>
        <v>293.69999999999982</v>
      </c>
      <c r="L6540" s="9">
        <f t="shared" si="508"/>
        <v>49.799999999999727</v>
      </c>
      <c r="M6540" s="9">
        <f t="shared" si="509"/>
        <v>-49.799999999999727</v>
      </c>
    </row>
    <row r="6541" spans="1:13">
      <c r="A6541" s="2">
        <v>34260</v>
      </c>
      <c r="B6541" s="1">
        <v>3396.8</v>
      </c>
      <c r="C6541" s="1">
        <v>3396.8</v>
      </c>
      <c r="D6541" s="1">
        <v>3057.4</v>
      </c>
      <c r="E6541" s="1">
        <v>3057.4</v>
      </c>
      <c r="I6541" s="3">
        <f t="shared" ref="I6541:I6604" si="510">(E6541-E6542)/E6542</f>
        <v>-0.10907130576682103</v>
      </c>
      <c r="J6541" s="3">
        <f t="shared" ref="J6541:J6604" si="511">(B6541-E6541)/B6541</f>
        <v>9.9917569477154994E-2</v>
      </c>
      <c r="K6541" s="9">
        <f t="shared" ref="K6541:K6604" si="512">(C6541-D6541)</f>
        <v>339.40000000000009</v>
      </c>
      <c r="L6541" s="9">
        <f t="shared" ref="L6541:L6604" si="513">(E6541-E6542)</f>
        <v>-374.29999999999973</v>
      </c>
      <c r="M6541" s="9">
        <f t="shared" ref="M6541:M6604" si="514">B6541-E6541</f>
        <v>339.40000000000009</v>
      </c>
    </row>
    <row r="6542" spans="1:13">
      <c r="A6542" s="2">
        <v>34257</v>
      </c>
      <c r="B6542" s="1">
        <v>3439.2</v>
      </c>
      <c r="C6542" s="1">
        <v>3440.8</v>
      </c>
      <c r="D6542" s="1">
        <v>3364.6</v>
      </c>
      <c r="E6542" s="1">
        <v>3431.7</v>
      </c>
      <c r="I6542" s="3">
        <f t="shared" si="510"/>
        <v>-2.1807397069085834E-3</v>
      </c>
      <c r="J6542" s="3">
        <f t="shared" si="511"/>
        <v>2.1807397069085834E-3</v>
      </c>
      <c r="K6542" s="9">
        <f t="shared" si="512"/>
        <v>76.200000000000273</v>
      </c>
      <c r="L6542" s="9">
        <f t="shared" si="513"/>
        <v>-7.5</v>
      </c>
      <c r="M6542" s="9">
        <f t="shared" si="514"/>
        <v>7.5</v>
      </c>
    </row>
    <row r="6543" spans="1:13">
      <c r="A6543" s="2">
        <v>34256</v>
      </c>
      <c r="B6543" s="1">
        <v>3446</v>
      </c>
      <c r="C6543" s="1">
        <v>3476</v>
      </c>
      <c r="D6543" s="1">
        <v>3382.2</v>
      </c>
      <c r="E6543" s="1">
        <v>3439.2</v>
      </c>
      <c r="I6543" s="3">
        <f t="shared" si="510"/>
        <v>-1.9733023795705691E-3</v>
      </c>
      <c r="J6543" s="3">
        <f t="shared" si="511"/>
        <v>1.9733023795705691E-3</v>
      </c>
      <c r="K6543" s="9">
        <f t="shared" si="512"/>
        <v>93.800000000000182</v>
      </c>
      <c r="L6543" s="9">
        <f t="shared" si="513"/>
        <v>-6.8000000000001819</v>
      </c>
      <c r="M6543" s="9">
        <f t="shared" si="514"/>
        <v>6.8000000000001819</v>
      </c>
    </row>
    <row r="6544" spans="1:13">
      <c r="A6544" s="2">
        <v>34255</v>
      </c>
      <c r="B6544" s="1">
        <v>3422.4</v>
      </c>
      <c r="C6544" s="1">
        <v>3504</v>
      </c>
      <c r="D6544" s="1">
        <v>3397.6</v>
      </c>
      <c r="E6544" s="1">
        <v>3446</v>
      </c>
      <c r="I6544" s="3">
        <f t="shared" si="510"/>
        <v>6.8957456755492953E-3</v>
      </c>
      <c r="J6544" s="3">
        <f t="shared" si="511"/>
        <v>-6.8957456755492953E-3</v>
      </c>
      <c r="K6544" s="9">
        <f t="shared" si="512"/>
        <v>106.40000000000009</v>
      </c>
      <c r="L6544" s="9">
        <f t="shared" si="513"/>
        <v>23.599999999999909</v>
      </c>
      <c r="M6544" s="9">
        <f t="shared" si="514"/>
        <v>-23.599999999999909</v>
      </c>
    </row>
    <row r="6545" spans="1:13">
      <c r="A6545" s="2">
        <v>34253</v>
      </c>
      <c r="B6545" s="1">
        <v>3325.8</v>
      </c>
      <c r="C6545" s="1">
        <v>3429.8</v>
      </c>
      <c r="D6545" s="1">
        <v>3276.4</v>
      </c>
      <c r="E6545" s="1">
        <v>3422.4</v>
      </c>
      <c r="I6545" s="3">
        <f t="shared" si="510"/>
        <v>2.9045643153526941E-2</v>
      </c>
      <c r="J6545" s="3">
        <f t="shared" si="511"/>
        <v>-2.9045643153526941E-2</v>
      </c>
      <c r="K6545" s="9">
        <f t="shared" si="512"/>
        <v>153.40000000000009</v>
      </c>
      <c r="L6545" s="9">
        <f t="shared" si="513"/>
        <v>96.599999999999909</v>
      </c>
      <c r="M6545" s="9">
        <f t="shared" si="514"/>
        <v>-96.599999999999909</v>
      </c>
    </row>
    <row r="6546" spans="1:13">
      <c r="A6546" s="2">
        <v>34250</v>
      </c>
      <c r="B6546" s="1">
        <v>3260.7</v>
      </c>
      <c r="C6546" s="1">
        <v>3337.4</v>
      </c>
      <c r="D6546" s="1">
        <v>3258.5</v>
      </c>
      <c r="E6546" s="1">
        <v>3325.8</v>
      </c>
      <c r="I6546" s="3">
        <f t="shared" si="510"/>
        <v>1.9965038181985577E-2</v>
      </c>
      <c r="J6546" s="3">
        <f t="shared" si="511"/>
        <v>-1.9965038181985577E-2</v>
      </c>
      <c r="K6546" s="9">
        <f t="shared" si="512"/>
        <v>78.900000000000091</v>
      </c>
      <c r="L6546" s="9">
        <f t="shared" si="513"/>
        <v>65.100000000000364</v>
      </c>
      <c r="M6546" s="9">
        <f t="shared" si="514"/>
        <v>-65.100000000000364</v>
      </c>
    </row>
    <row r="6547" spans="1:13">
      <c r="A6547" s="2">
        <v>34249</v>
      </c>
      <c r="B6547" s="1">
        <v>3127.6</v>
      </c>
      <c r="C6547" s="1">
        <v>3270.6</v>
      </c>
      <c r="D6547" s="1">
        <v>3108.6</v>
      </c>
      <c r="E6547" s="1">
        <v>3260.7</v>
      </c>
      <c r="I6547" s="3">
        <f t="shared" si="510"/>
        <v>4.2556592914694949E-2</v>
      </c>
      <c r="J6547" s="3">
        <f t="shared" si="511"/>
        <v>-4.2556592914694949E-2</v>
      </c>
      <c r="K6547" s="9">
        <f t="shared" si="512"/>
        <v>162</v>
      </c>
      <c r="L6547" s="9">
        <f t="shared" si="513"/>
        <v>133.09999999999991</v>
      </c>
      <c r="M6547" s="9">
        <f t="shared" si="514"/>
        <v>-133.09999999999991</v>
      </c>
    </row>
    <row r="6548" spans="1:13">
      <c r="A6548" s="2">
        <v>34248</v>
      </c>
      <c r="B6548" s="1">
        <v>3086.3</v>
      </c>
      <c r="C6548" s="1">
        <v>3157.3</v>
      </c>
      <c r="D6548" s="1">
        <v>3016.5</v>
      </c>
      <c r="E6548" s="1">
        <v>3127.6</v>
      </c>
      <c r="I6548" s="3">
        <f t="shared" si="510"/>
        <v>1.3381719210705287E-2</v>
      </c>
      <c r="J6548" s="3">
        <f t="shared" si="511"/>
        <v>-1.3381719210705287E-2</v>
      </c>
      <c r="K6548" s="9">
        <f t="shared" si="512"/>
        <v>140.80000000000018</v>
      </c>
      <c r="L6548" s="9">
        <f t="shared" si="513"/>
        <v>41.299999999999727</v>
      </c>
      <c r="M6548" s="9">
        <f t="shared" si="514"/>
        <v>-41.299999999999727</v>
      </c>
    </row>
    <row r="6549" spans="1:13">
      <c r="A6549" s="2">
        <v>34247</v>
      </c>
      <c r="B6549" s="1">
        <v>3006.3</v>
      </c>
      <c r="C6549" s="1">
        <v>3094.6</v>
      </c>
      <c r="D6549" s="1">
        <v>2967.8</v>
      </c>
      <c r="E6549" s="1">
        <v>3086.3</v>
      </c>
      <c r="I6549" s="3">
        <f t="shared" si="510"/>
        <v>2.6610784020224196E-2</v>
      </c>
      <c r="J6549" s="3">
        <f t="shared" si="511"/>
        <v>-2.6610784020224196E-2</v>
      </c>
      <c r="K6549" s="9">
        <f t="shared" si="512"/>
        <v>126.79999999999973</v>
      </c>
      <c r="L6549" s="9">
        <f t="shared" si="513"/>
        <v>80</v>
      </c>
      <c r="M6549" s="9">
        <f t="shared" si="514"/>
        <v>-80</v>
      </c>
    </row>
    <row r="6550" spans="1:13">
      <c r="A6550" s="2">
        <v>34246</v>
      </c>
      <c r="B6550" s="1">
        <v>3065.4</v>
      </c>
      <c r="C6550" s="1">
        <v>3065.4</v>
      </c>
      <c r="D6550" s="1">
        <v>3004.4</v>
      </c>
      <c r="E6550" s="1">
        <v>3006.3</v>
      </c>
      <c r="I6550" s="3">
        <f t="shared" si="510"/>
        <v>-2.2182468694096541E-2</v>
      </c>
      <c r="J6550" s="3">
        <f t="shared" si="511"/>
        <v>1.9279702485809326E-2</v>
      </c>
      <c r="K6550" s="9">
        <f t="shared" si="512"/>
        <v>61</v>
      </c>
      <c r="L6550" s="9">
        <f t="shared" si="513"/>
        <v>-68.199999999999818</v>
      </c>
      <c r="M6550" s="9">
        <f t="shared" si="514"/>
        <v>59.099999999999909</v>
      </c>
    </row>
    <row r="6551" spans="1:13">
      <c r="A6551" s="2">
        <v>34243</v>
      </c>
      <c r="B6551" s="1">
        <v>3085</v>
      </c>
      <c r="C6551" s="1">
        <v>3113.8</v>
      </c>
      <c r="D6551" s="1">
        <v>3037.1</v>
      </c>
      <c r="E6551" s="1">
        <v>3074.5</v>
      </c>
      <c r="I6551" s="3">
        <f t="shared" si="510"/>
        <v>-3.4035656401944893E-3</v>
      </c>
      <c r="J6551" s="3">
        <f t="shared" si="511"/>
        <v>3.4035656401944893E-3</v>
      </c>
      <c r="K6551" s="9">
        <f t="shared" si="512"/>
        <v>76.700000000000273</v>
      </c>
      <c r="L6551" s="9">
        <f t="shared" si="513"/>
        <v>-10.5</v>
      </c>
      <c r="M6551" s="9">
        <f t="shared" si="514"/>
        <v>10.5</v>
      </c>
    </row>
    <row r="6552" spans="1:13">
      <c r="A6552" s="2">
        <v>34242</v>
      </c>
      <c r="B6552" s="1">
        <v>3146</v>
      </c>
      <c r="C6552" s="1">
        <v>3167.2</v>
      </c>
      <c r="D6552" s="1">
        <v>3083</v>
      </c>
      <c r="E6552" s="1">
        <v>3085</v>
      </c>
      <c r="I6552" s="3">
        <f t="shared" si="510"/>
        <v>-1.9389701207883026E-2</v>
      </c>
      <c r="J6552" s="3">
        <f t="shared" si="511"/>
        <v>1.9389701207883026E-2</v>
      </c>
      <c r="K6552" s="9">
        <f t="shared" si="512"/>
        <v>84.199999999999818</v>
      </c>
      <c r="L6552" s="9">
        <f t="shared" si="513"/>
        <v>-61</v>
      </c>
      <c r="M6552" s="9">
        <f t="shared" si="514"/>
        <v>61</v>
      </c>
    </row>
    <row r="6553" spans="1:13">
      <c r="A6553" s="2">
        <v>34241</v>
      </c>
      <c r="B6553" s="1">
        <v>3112.7</v>
      </c>
      <c r="C6553" s="1">
        <v>3188.6</v>
      </c>
      <c r="D6553" s="1">
        <v>3101.2</v>
      </c>
      <c r="E6553" s="1">
        <v>3146</v>
      </c>
      <c r="I6553" s="3">
        <f t="shared" si="510"/>
        <v>1.0698107752112372E-2</v>
      </c>
      <c r="J6553" s="3">
        <f t="shared" si="511"/>
        <v>-1.0698107752112372E-2</v>
      </c>
      <c r="K6553" s="9">
        <f t="shared" si="512"/>
        <v>87.400000000000091</v>
      </c>
      <c r="L6553" s="9">
        <f t="shared" si="513"/>
        <v>33.300000000000182</v>
      </c>
      <c r="M6553" s="9">
        <f t="shared" si="514"/>
        <v>-33.300000000000182</v>
      </c>
    </row>
    <row r="6554" spans="1:13">
      <c r="A6554" s="2">
        <v>34240</v>
      </c>
      <c r="B6554" s="1">
        <v>3053.9</v>
      </c>
      <c r="C6554" s="1">
        <v>3114.9</v>
      </c>
      <c r="D6554" s="1">
        <v>3011</v>
      </c>
      <c r="E6554" s="1">
        <v>3112.7</v>
      </c>
      <c r="I6554" s="3">
        <f t="shared" si="510"/>
        <v>1.9254068568060424E-2</v>
      </c>
      <c r="J6554" s="3">
        <f t="shared" si="511"/>
        <v>-1.9254068568060424E-2</v>
      </c>
      <c r="K6554" s="9">
        <f t="shared" si="512"/>
        <v>103.90000000000009</v>
      </c>
      <c r="L6554" s="9">
        <f t="shared" si="513"/>
        <v>58.799999999999727</v>
      </c>
      <c r="M6554" s="9">
        <f t="shared" si="514"/>
        <v>-58.799999999999727</v>
      </c>
    </row>
    <row r="6555" spans="1:13">
      <c r="A6555" s="2">
        <v>34239</v>
      </c>
      <c r="B6555" s="1">
        <v>3130.6</v>
      </c>
      <c r="C6555" s="1">
        <v>3130.6</v>
      </c>
      <c r="D6555" s="1">
        <v>3051.7</v>
      </c>
      <c r="E6555" s="1">
        <v>3053.9</v>
      </c>
      <c r="I6555" s="3">
        <f t="shared" si="510"/>
        <v>-3.8928751258811622E-2</v>
      </c>
      <c r="J6555" s="3">
        <f t="shared" si="511"/>
        <v>2.4500095828275673E-2</v>
      </c>
      <c r="K6555" s="9">
        <f t="shared" si="512"/>
        <v>78.900000000000091</v>
      </c>
      <c r="L6555" s="9">
        <f t="shared" si="513"/>
        <v>-123.69999999999982</v>
      </c>
      <c r="M6555" s="9">
        <f t="shared" si="514"/>
        <v>76.699999999999818</v>
      </c>
    </row>
    <row r="6556" spans="1:13">
      <c r="A6556" s="2">
        <v>34236</v>
      </c>
      <c r="B6556" s="1">
        <v>3229.3</v>
      </c>
      <c r="C6556" s="1">
        <v>3320.1</v>
      </c>
      <c r="D6556" s="1">
        <v>3146.3</v>
      </c>
      <c r="E6556" s="1">
        <v>3177.6</v>
      </c>
      <c r="I6556" s="3">
        <f t="shared" si="510"/>
        <v>-1.6009661536555992E-2</v>
      </c>
      <c r="J6556" s="3">
        <f t="shared" si="511"/>
        <v>1.6009661536555992E-2</v>
      </c>
      <c r="K6556" s="9">
        <f t="shared" si="512"/>
        <v>173.79999999999973</v>
      </c>
      <c r="L6556" s="9">
        <f t="shared" si="513"/>
        <v>-51.700000000000273</v>
      </c>
      <c r="M6556" s="9">
        <f t="shared" si="514"/>
        <v>51.700000000000273</v>
      </c>
    </row>
    <row r="6557" spans="1:13">
      <c r="A6557" s="2">
        <v>34235</v>
      </c>
      <c r="B6557" s="1">
        <v>3119.6</v>
      </c>
      <c r="C6557" s="1">
        <v>3234</v>
      </c>
      <c r="D6557" s="1">
        <v>3082.8</v>
      </c>
      <c r="E6557" s="1">
        <v>3229.3</v>
      </c>
      <c r="I6557" s="3">
        <f t="shared" si="510"/>
        <v>3.516476471342489E-2</v>
      </c>
      <c r="J6557" s="3">
        <f t="shared" si="511"/>
        <v>-3.516476471342489E-2</v>
      </c>
      <c r="K6557" s="9">
        <f t="shared" si="512"/>
        <v>151.19999999999982</v>
      </c>
      <c r="L6557" s="9">
        <f t="shared" si="513"/>
        <v>109.70000000000027</v>
      </c>
      <c r="M6557" s="9">
        <f t="shared" si="514"/>
        <v>-109.70000000000027</v>
      </c>
    </row>
    <row r="6558" spans="1:13">
      <c r="A6558" s="2">
        <v>34234</v>
      </c>
      <c r="B6558" s="1">
        <v>3129.5</v>
      </c>
      <c r="C6558" s="1">
        <v>3195.2</v>
      </c>
      <c r="D6558" s="1">
        <v>3046.4</v>
      </c>
      <c r="E6558" s="1">
        <v>3119.6</v>
      </c>
      <c r="I6558" s="3">
        <f t="shared" si="510"/>
        <v>-3.163444639718834E-3</v>
      </c>
      <c r="J6558" s="3">
        <f t="shared" si="511"/>
        <v>3.163444639718834E-3</v>
      </c>
      <c r="K6558" s="9">
        <f t="shared" si="512"/>
        <v>148.79999999999973</v>
      </c>
      <c r="L6558" s="9">
        <f t="shared" si="513"/>
        <v>-9.9000000000000909</v>
      </c>
      <c r="M6558" s="9">
        <f t="shared" si="514"/>
        <v>9.9000000000000909</v>
      </c>
    </row>
    <row r="6559" spans="1:13">
      <c r="A6559" s="2">
        <v>34233</v>
      </c>
      <c r="B6559" s="1">
        <v>3234</v>
      </c>
      <c r="C6559" s="1">
        <v>3234</v>
      </c>
      <c r="D6559" s="1">
        <v>3103.9</v>
      </c>
      <c r="E6559" s="1">
        <v>3129.5</v>
      </c>
      <c r="I6559" s="3">
        <f t="shared" si="510"/>
        <v>-3.7550744248985087E-2</v>
      </c>
      <c r="J6559" s="3">
        <f t="shared" si="511"/>
        <v>3.2312925170068028E-2</v>
      </c>
      <c r="K6559" s="9">
        <f t="shared" si="512"/>
        <v>130.09999999999991</v>
      </c>
      <c r="L6559" s="9">
        <f t="shared" si="513"/>
        <v>-122.09999999999991</v>
      </c>
      <c r="M6559" s="9">
        <f t="shared" si="514"/>
        <v>104.5</v>
      </c>
    </row>
    <row r="6560" spans="1:13">
      <c r="A6560" s="2">
        <v>34232</v>
      </c>
      <c r="B6560" s="1">
        <v>3319.5</v>
      </c>
      <c r="C6560" s="1">
        <v>3338.8</v>
      </c>
      <c r="D6560" s="1">
        <v>3218.6</v>
      </c>
      <c r="E6560" s="1">
        <v>3251.6</v>
      </c>
      <c r="I6560" s="3">
        <f t="shared" si="510"/>
        <v>-2.0454887784304893E-2</v>
      </c>
      <c r="J6560" s="3">
        <f t="shared" si="511"/>
        <v>2.0454887784304893E-2</v>
      </c>
      <c r="K6560" s="9">
        <f t="shared" si="512"/>
        <v>120.20000000000027</v>
      </c>
      <c r="L6560" s="9">
        <f t="shared" si="513"/>
        <v>-67.900000000000091</v>
      </c>
      <c r="M6560" s="9">
        <f t="shared" si="514"/>
        <v>67.900000000000091</v>
      </c>
    </row>
    <row r="6561" spans="1:13">
      <c r="A6561" s="2">
        <v>34229</v>
      </c>
      <c r="B6561" s="1">
        <v>3097.6</v>
      </c>
      <c r="C6561" s="1">
        <v>3331.4</v>
      </c>
      <c r="D6561" s="1">
        <v>3085.2</v>
      </c>
      <c r="E6561" s="1">
        <v>3319.5</v>
      </c>
      <c r="I6561" s="3">
        <f t="shared" si="510"/>
        <v>7.1636105371900863E-2</v>
      </c>
      <c r="J6561" s="3">
        <f t="shared" si="511"/>
        <v>-7.1636105371900863E-2</v>
      </c>
      <c r="K6561" s="9">
        <f t="shared" si="512"/>
        <v>246.20000000000027</v>
      </c>
      <c r="L6561" s="9">
        <f t="shared" si="513"/>
        <v>221.90000000000009</v>
      </c>
      <c r="M6561" s="9">
        <f t="shared" si="514"/>
        <v>-221.90000000000009</v>
      </c>
    </row>
    <row r="6562" spans="1:13">
      <c r="A6562" s="2">
        <v>34228</v>
      </c>
      <c r="B6562" s="1">
        <v>3048.1</v>
      </c>
      <c r="C6562" s="1">
        <v>3133.9</v>
      </c>
      <c r="D6562" s="1">
        <v>3034.6</v>
      </c>
      <c r="E6562" s="1">
        <v>3097.6</v>
      </c>
      <c r="I6562" s="3">
        <f t="shared" si="510"/>
        <v>1.6239624684229521E-2</v>
      </c>
      <c r="J6562" s="3">
        <f t="shared" si="511"/>
        <v>-1.6239624684229521E-2</v>
      </c>
      <c r="K6562" s="9">
        <f t="shared" si="512"/>
        <v>99.300000000000182</v>
      </c>
      <c r="L6562" s="9">
        <f t="shared" si="513"/>
        <v>49.5</v>
      </c>
      <c r="M6562" s="9">
        <f t="shared" si="514"/>
        <v>-49.5</v>
      </c>
    </row>
    <row r="6563" spans="1:13">
      <c r="A6563" s="2">
        <v>34227</v>
      </c>
      <c r="B6563" s="1">
        <v>2999.4</v>
      </c>
      <c r="C6563" s="1">
        <v>3048.1</v>
      </c>
      <c r="D6563" s="1">
        <v>2937.6</v>
      </c>
      <c r="E6563" s="1">
        <v>3048.1</v>
      </c>
      <c r="I6563" s="3">
        <f t="shared" si="510"/>
        <v>1.6236580649463164E-2</v>
      </c>
      <c r="J6563" s="3">
        <f t="shared" si="511"/>
        <v>-1.6236580649463164E-2</v>
      </c>
      <c r="K6563" s="9">
        <f t="shared" si="512"/>
        <v>110.5</v>
      </c>
      <c r="L6563" s="9">
        <f t="shared" si="513"/>
        <v>48.699999999999818</v>
      </c>
      <c r="M6563" s="9">
        <f t="shared" si="514"/>
        <v>-48.699999999999818</v>
      </c>
    </row>
    <row r="6564" spans="1:13">
      <c r="A6564" s="2">
        <v>34226</v>
      </c>
      <c r="B6564" s="1">
        <v>3076.7</v>
      </c>
      <c r="C6564" s="1">
        <v>3076.7</v>
      </c>
      <c r="D6564" s="1">
        <v>2954.3</v>
      </c>
      <c r="E6564" s="1">
        <v>2999.4</v>
      </c>
      <c r="I6564" s="3">
        <f t="shared" si="510"/>
        <v>-3.726528647087142E-2</v>
      </c>
      <c r="J6564" s="3">
        <f t="shared" si="511"/>
        <v>2.5124321513309629E-2</v>
      </c>
      <c r="K6564" s="9">
        <f t="shared" si="512"/>
        <v>122.39999999999964</v>
      </c>
      <c r="L6564" s="9">
        <f t="shared" si="513"/>
        <v>-116.09999999999991</v>
      </c>
      <c r="M6564" s="9">
        <f t="shared" si="514"/>
        <v>77.299999999999727</v>
      </c>
    </row>
    <row r="6565" spans="1:13">
      <c r="A6565" s="2">
        <v>34225</v>
      </c>
      <c r="B6565" s="1">
        <v>3142.7</v>
      </c>
      <c r="C6565" s="1">
        <v>3206.5</v>
      </c>
      <c r="D6565" s="1">
        <v>3062.4</v>
      </c>
      <c r="E6565" s="1">
        <v>3115.5</v>
      </c>
      <c r="I6565" s="3">
        <f t="shared" si="510"/>
        <v>-8.6549782034555708E-3</v>
      </c>
      <c r="J6565" s="3">
        <f t="shared" si="511"/>
        <v>8.6549782034555708E-3</v>
      </c>
      <c r="K6565" s="9">
        <f t="shared" si="512"/>
        <v>144.09999999999991</v>
      </c>
      <c r="L6565" s="9">
        <f t="shared" si="513"/>
        <v>-27.199999999999818</v>
      </c>
      <c r="M6565" s="9">
        <f t="shared" si="514"/>
        <v>27.199999999999818</v>
      </c>
    </row>
    <row r="6566" spans="1:13">
      <c r="A6566" s="2">
        <v>34222</v>
      </c>
      <c r="B6566" s="1">
        <v>3074.5</v>
      </c>
      <c r="C6566" s="1">
        <v>3157.8</v>
      </c>
      <c r="D6566" s="1">
        <v>3017.6</v>
      </c>
      <c r="E6566" s="1">
        <v>3142.7</v>
      </c>
      <c r="I6566" s="3">
        <f t="shared" si="510"/>
        <v>2.2182468694096541E-2</v>
      </c>
      <c r="J6566" s="3">
        <f t="shared" si="511"/>
        <v>-2.2182468694096541E-2</v>
      </c>
      <c r="K6566" s="9">
        <f t="shared" si="512"/>
        <v>140.20000000000027</v>
      </c>
      <c r="L6566" s="9">
        <f t="shared" si="513"/>
        <v>68.199999999999818</v>
      </c>
      <c r="M6566" s="9">
        <f t="shared" si="514"/>
        <v>-68.199999999999818</v>
      </c>
    </row>
    <row r="6567" spans="1:13">
      <c r="A6567" s="2">
        <v>34221</v>
      </c>
      <c r="B6567" s="1">
        <v>3090.2</v>
      </c>
      <c r="C6567" s="1">
        <v>3090.2</v>
      </c>
      <c r="D6567" s="1">
        <v>3017.3</v>
      </c>
      <c r="E6567" s="1">
        <v>3074.5</v>
      </c>
      <c r="I6567" s="3">
        <f t="shared" si="510"/>
        <v>-8.161816891412408E-3</v>
      </c>
      <c r="J6567" s="3">
        <f t="shared" si="511"/>
        <v>5.0805773089119856E-3</v>
      </c>
      <c r="K6567" s="9">
        <f t="shared" si="512"/>
        <v>72.899999999999636</v>
      </c>
      <c r="L6567" s="9">
        <f t="shared" si="513"/>
        <v>-25.300000000000182</v>
      </c>
      <c r="M6567" s="9">
        <f t="shared" si="514"/>
        <v>15.699999999999818</v>
      </c>
    </row>
    <row r="6568" spans="1:13">
      <c r="A6568" s="2">
        <v>34220</v>
      </c>
      <c r="B6568" s="1">
        <v>3109.4</v>
      </c>
      <c r="C6568" s="1">
        <v>3229</v>
      </c>
      <c r="D6568" s="1">
        <v>3089.4</v>
      </c>
      <c r="E6568" s="1">
        <v>3099.8</v>
      </c>
      <c r="I6568" s="3">
        <f t="shared" si="510"/>
        <v>-3.0874123625136388E-3</v>
      </c>
      <c r="J6568" s="3">
        <f t="shared" si="511"/>
        <v>3.0874123625136388E-3</v>
      </c>
      <c r="K6568" s="9">
        <f t="shared" si="512"/>
        <v>139.59999999999991</v>
      </c>
      <c r="L6568" s="9">
        <f t="shared" si="513"/>
        <v>-9.5999999999999091</v>
      </c>
      <c r="M6568" s="9">
        <f t="shared" si="514"/>
        <v>9.5999999999999091</v>
      </c>
    </row>
    <row r="6569" spans="1:13">
      <c r="A6569" s="2">
        <v>34218</v>
      </c>
      <c r="B6569" s="1">
        <v>3031.3</v>
      </c>
      <c r="C6569" s="1">
        <v>3109.4</v>
      </c>
      <c r="D6569" s="1">
        <v>2991.7</v>
      </c>
      <c r="E6569" s="1">
        <v>3109.4</v>
      </c>
      <c r="I6569" s="3">
        <f t="shared" si="510"/>
        <v>2.5764523471777753E-2</v>
      </c>
      <c r="J6569" s="3">
        <f t="shared" si="511"/>
        <v>-2.5764523471777753E-2</v>
      </c>
      <c r="K6569" s="9">
        <f t="shared" si="512"/>
        <v>117.70000000000027</v>
      </c>
      <c r="L6569" s="9">
        <f t="shared" si="513"/>
        <v>78.099999999999909</v>
      </c>
      <c r="M6569" s="9">
        <f t="shared" si="514"/>
        <v>-78.099999999999909</v>
      </c>
    </row>
    <row r="6570" spans="1:13">
      <c r="A6570" s="2">
        <v>34215</v>
      </c>
      <c r="B6570" s="1">
        <v>3025</v>
      </c>
      <c r="C6570" s="1">
        <v>3036.8</v>
      </c>
      <c r="D6570" s="1">
        <v>2939.2</v>
      </c>
      <c r="E6570" s="1">
        <v>3031.3</v>
      </c>
      <c r="I6570" s="3">
        <f t="shared" si="510"/>
        <v>2.0826446280992339E-3</v>
      </c>
      <c r="J6570" s="3">
        <f t="shared" si="511"/>
        <v>-2.0826446280992339E-3</v>
      </c>
      <c r="K6570" s="9">
        <f t="shared" si="512"/>
        <v>97.600000000000364</v>
      </c>
      <c r="L6570" s="9">
        <f t="shared" si="513"/>
        <v>6.3000000000001819</v>
      </c>
      <c r="M6570" s="9">
        <f t="shared" si="514"/>
        <v>-6.3000000000001819</v>
      </c>
    </row>
    <row r="6571" spans="1:13">
      <c r="A6571" s="2">
        <v>34214</v>
      </c>
      <c r="B6571" s="1">
        <v>2879</v>
      </c>
      <c r="C6571" s="1">
        <v>3030.5</v>
      </c>
      <c r="D6571" s="1">
        <v>2879</v>
      </c>
      <c r="E6571" s="1">
        <v>3025</v>
      </c>
      <c r="I6571" s="3">
        <f t="shared" si="510"/>
        <v>5.6178206068223907E-2</v>
      </c>
      <c r="J6571" s="3">
        <f t="shared" si="511"/>
        <v>-5.0712052796109762E-2</v>
      </c>
      <c r="K6571" s="9">
        <f t="shared" si="512"/>
        <v>151.5</v>
      </c>
      <c r="L6571" s="9">
        <f t="shared" si="513"/>
        <v>160.90000000000009</v>
      </c>
      <c r="M6571" s="9">
        <f t="shared" si="514"/>
        <v>-146</v>
      </c>
    </row>
    <row r="6572" spans="1:13">
      <c r="A6572" s="2">
        <v>34213</v>
      </c>
      <c r="B6572" s="1">
        <v>2729.6</v>
      </c>
      <c r="C6572" s="1">
        <v>2880.9</v>
      </c>
      <c r="D6572" s="1">
        <v>2691.2</v>
      </c>
      <c r="E6572" s="1">
        <v>2864.1</v>
      </c>
      <c r="I6572" s="3">
        <f t="shared" si="510"/>
        <v>4.9274618991793674E-2</v>
      </c>
      <c r="J6572" s="3">
        <f t="shared" si="511"/>
        <v>-4.9274618991793674E-2</v>
      </c>
      <c r="K6572" s="9">
        <f t="shared" si="512"/>
        <v>189.70000000000027</v>
      </c>
      <c r="L6572" s="9">
        <f t="shared" si="513"/>
        <v>134.5</v>
      </c>
      <c r="M6572" s="9">
        <f t="shared" si="514"/>
        <v>-134.5</v>
      </c>
    </row>
    <row r="6573" spans="1:13">
      <c r="A6573" s="2">
        <v>34212</v>
      </c>
      <c r="B6573" s="1">
        <v>2823.2</v>
      </c>
      <c r="C6573" s="1">
        <v>2823.2</v>
      </c>
      <c r="D6573" s="1">
        <v>2726.9</v>
      </c>
      <c r="E6573" s="1">
        <v>2729.6</v>
      </c>
      <c r="I6573" s="3">
        <f t="shared" si="510"/>
        <v>-4.632799944098942E-2</v>
      </c>
      <c r="J6573" s="3">
        <f t="shared" si="511"/>
        <v>3.3153867951260949E-2</v>
      </c>
      <c r="K6573" s="9">
        <f t="shared" si="512"/>
        <v>96.299999999999727</v>
      </c>
      <c r="L6573" s="9">
        <f t="shared" si="513"/>
        <v>-132.59999999999991</v>
      </c>
      <c r="M6573" s="9">
        <f t="shared" si="514"/>
        <v>93.599999999999909</v>
      </c>
    </row>
    <row r="6574" spans="1:13">
      <c r="A6574" s="2">
        <v>34211</v>
      </c>
      <c r="B6574" s="1">
        <v>2826.2</v>
      </c>
      <c r="C6574" s="1">
        <v>2870.7</v>
      </c>
      <c r="D6574" s="1">
        <v>2733</v>
      </c>
      <c r="E6574" s="1">
        <v>2862.2</v>
      </c>
      <c r="I6574" s="3">
        <f t="shared" si="510"/>
        <v>1.2737952020380723E-2</v>
      </c>
      <c r="J6574" s="3">
        <f t="shared" si="511"/>
        <v>-1.2737952020380723E-2</v>
      </c>
      <c r="K6574" s="9">
        <f t="shared" si="512"/>
        <v>137.69999999999982</v>
      </c>
      <c r="L6574" s="9">
        <f t="shared" si="513"/>
        <v>36</v>
      </c>
      <c r="M6574" s="9">
        <f t="shared" si="514"/>
        <v>-36</v>
      </c>
    </row>
    <row r="6575" spans="1:13">
      <c r="A6575" s="2">
        <v>34208</v>
      </c>
      <c r="B6575" s="1">
        <v>2862.5</v>
      </c>
      <c r="C6575" s="1">
        <v>2898.8</v>
      </c>
      <c r="D6575" s="1">
        <v>2811.6</v>
      </c>
      <c r="E6575" s="1">
        <v>2826.2</v>
      </c>
      <c r="I6575" s="3">
        <f t="shared" si="510"/>
        <v>-1.2681222707423645E-2</v>
      </c>
      <c r="J6575" s="3">
        <f t="shared" si="511"/>
        <v>1.2681222707423645E-2</v>
      </c>
      <c r="K6575" s="9">
        <f t="shared" si="512"/>
        <v>87.200000000000273</v>
      </c>
      <c r="L6575" s="9">
        <f t="shared" si="513"/>
        <v>-36.300000000000182</v>
      </c>
      <c r="M6575" s="9">
        <f t="shared" si="514"/>
        <v>36.300000000000182</v>
      </c>
    </row>
    <row r="6576" spans="1:13">
      <c r="A6576" s="2">
        <v>34207</v>
      </c>
      <c r="B6576" s="1">
        <v>2726.4</v>
      </c>
      <c r="C6576" s="1">
        <v>2862.5</v>
      </c>
      <c r="D6576" s="1">
        <v>2697.8</v>
      </c>
      <c r="E6576" s="1">
        <v>2862.5</v>
      </c>
      <c r="I6576" s="3">
        <f t="shared" si="510"/>
        <v>4.9919307511737052E-2</v>
      </c>
      <c r="J6576" s="3">
        <f t="shared" si="511"/>
        <v>-4.9919307511737052E-2</v>
      </c>
      <c r="K6576" s="9">
        <f t="shared" si="512"/>
        <v>164.69999999999982</v>
      </c>
      <c r="L6576" s="9">
        <f t="shared" si="513"/>
        <v>136.09999999999991</v>
      </c>
      <c r="M6576" s="9">
        <f t="shared" si="514"/>
        <v>-136.09999999999991</v>
      </c>
    </row>
    <row r="6577" spans="1:13">
      <c r="A6577" s="2">
        <v>34206</v>
      </c>
      <c r="B6577" s="1">
        <v>2734.3</v>
      </c>
      <c r="C6577" s="1">
        <v>2744.2</v>
      </c>
      <c r="D6577" s="1">
        <v>2693.6</v>
      </c>
      <c r="E6577" s="1">
        <v>2726.4</v>
      </c>
      <c r="I6577" s="3">
        <f t="shared" si="510"/>
        <v>-2.8892221043777533E-3</v>
      </c>
      <c r="J6577" s="3">
        <f t="shared" si="511"/>
        <v>2.8892221043777533E-3</v>
      </c>
      <c r="K6577" s="9">
        <f t="shared" si="512"/>
        <v>50.599999999999909</v>
      </c>
      <c r="L6577" s="9">
        <f t="shared" si="513"/>
        <v>-7.9000000000000909</v>
      </c>
      <c r="M6577" s="9">
        <f t="shared" si="514"/>
        <v>7.9000000000000909</v>
      </c>
    </row>
    <row r="6578" spans="1:13">
      <c r="A6578" s="2">
        <v>34205</v>
      </c>
      <c r="B6578" s="1">
        <v>2747.8</v>
      </c>
      <c r="C6578" s="1">
        <v>2779.7</v>
      </c>
      <c r="D6578" s="1">
        <v>2667.8</v>
      </c>
      <c r="E6578" s="1">
        <v>2734.3</v>
      </c>
      <c r="I6578" s="3">
        <f t="shared" si="510"/>
        <v>-4.9130213261518304E-3</v>
      </c>
      <c r="J6578" s="3">
        <f t="shared" si="511"/>
        <v>4.9130213261518304E-3</v>
      </c>
      <c r="K6578" s="9">
        <f t="shared" si="512"/>
        <v>111.89999999999964</v>
      </c>
      <c r="L6578" s="9">
        <f t="shared" si="513"/>
        <v>-13.5</v>
      </c>
      <c r="M6578" s="9">
        <f t="shared" si="514"/>
        <v>13.5</v>
      </c>
    </row>
    <row r="6579" spans="1:13">
      <c r="A6579" s="2">
        <v>34204</v>
      </c>
      <c r="B6579" s="1">
        <v>2733.5</v>
      </c>
      <c r="C6579" s="1">
        <v>2753.8</v>
      </c>
      <c r="D6579" s="1">
        <v>2668.3</v>
      </c>
      <c r="E6579" s="1">
        <v>2747.8</v>
      </c>
      <c r="I6579" s="3">
        <f t="shared" si="510"/>
        <v>5.2313883299799462E-3</v>
      </c>
      <c r="J6579" s="3">
        <f t="shared" si="511"/>
        <v>-5.2313883299799462E-3</v>
      </c>
      <c r="K6579" s="9">
        <f t="shared" si="512"/>
        <v>85.5</v>
      </c>
      <c r="L6579" s="9">
        <f t="shared" si="513"/>
        <v>14.300000000000182</v>
      </c>
      <c r="M6579" s="9">
        <f t="shared" si="514"/>
        <v>-14.300000000000182</v>
      </c>
    </row>
    <row r="6580" spans="1:13">
      <c r="A6580" s="2">
        <v>34201</v>
      </c>
      <c r="B6580" s="1">
        <v>2668.6</v>
      </c>
      <c r="C6580" s="1">
        <v>2761.6</v>
      </c>
      <c r="D6580" s="1">
        <v>2634.5</v>
      </c>
      <c r="E6580" s="1">
        <v>2733.5</v>
      </c>
      <c r="I6580" s="3">
        <f t="shared" si="510"/>
        <v>2.4319868095630703E-2</v>
      </c>
      <c r="J6580" s="3">
        <f t="shared" si="511"/>
        <v>-2.4319868095630703E-2</v>
      </c>
      <c r="K6580" s="9">
        <f t="shared" si="512"/>
        <v>127.09999999999991</v>
      </c>
      <c r="L6580" s="9">
        <f t="shared" si="513"/>
        <v>64.900000000000091</v>
      </c>
      <c r="M6580" s="9">
        <f t="shared" si="514"/>
        <v>-64.900000000000091</v>
      </c>
    </row>
    <row r="6581" spans="1:13">
      <c r="A6581" s="2">
        <v>34200</v>
      </c>
      <c r="B6581" s="1">
        <v>2542.9</v>
      </c>
      <c r="C6581" s="1">
        <v>2671.6</v>
      </c>
      <c r="D6581" s="1">
        <v>2542.9</v>
      </c>
      <c r="E6581" s="1">
        <v>2668.6</v>
      </c>
      <c r="I6581" s="3">
        <f t="shared" si="510"/>
        <v>5.6955006337135503E-2</v>
      </c>
      <c r="J6581" s="3">
        <f t="shared" si="511"/>
        <v>-4.9431751150261438E-2</v>
      </c>
      <c r="K6581" s="9">
        <f t="shared" si="512"/>
        <v>128.69999999999982</v>
      </c>
      <c r="L6581" s="9">
        <f t="shared" si="513"/>
        <v>143.79999999999973</v>
      </c>
      <c r="M6581" s="9">
        <f t="shared" si="514"/>
        <v>-125.69999999999982</v>
      </c>
    </row>
    <row r="6582" spans="1:13">
      <c r="A6582" s="2">
        <v>34199</v>
      </c>
      <c r="B6582" s="1">
        <v>2579.8000000000002</v>
      </c>
      <c r="C6582" s="1">
        <v>2588.3000000000002</v>
      </c>
      <c r="D6582" s="1">
        <v>2496.1999999999998</v>
      </c>
      <c r="E6582" s="1">
        <v>2524.8000000000002</v>
      </c>
      <c r="I6582" s="3">
        <f t="shared" si="510"/>
        <v>-2.1319482130397704E-2</v>
      </c>
      <c r="J6582" s="3">
        <f t="shared" si="511"/>
        <v>2.1319482130397704E-2</v>
      </c>
      <c r="K6582" s="9">
        <f t="shared" si="512"/>
        <v>92.100000000000364</v>
      </c>
      <c r="L6582" s="9">
        <f t="shared" si="513"/>
        <v>-55</v>
      </c>
      <c r="M6582" s="9">
        <f t="shared" si="514"/>
        <v>55</v>
      </c>
    </row>
    <row r="6583" spans="1:13">
      <c r="A6583" s="2">
        <v>34198</v>
      </c>
      <c r="B6583" s="1">
        <v>2518.4</v>
      </c>
      <c r="C6583" s="1">
        <v>2615.1999999999998</v>
      </c>
      <c r="D6583" s="1">
        <v>2502.5</v>
      </c>
      <c r="E6583" s="1">
        <v>2579.8000000000002</v>
      </c>
      <c r="I6583" s="3">
        <f t="shared" si="510"/>
        <v>2.4380559085133452E-2</v>
      </c>
      <c r="J6583" s="3">
        <f t="shared" si="511"/>
        <v>-2.4380559085133452E-2</v>
      </c>
      <c r="K6583" s="9">
        <f t="shared" si="512"/>
        <v>112.69999999999982</v>
      </c>
      <c r="L6583" s="9">
        <f t="shared" si="513"/>
        <v>61.400000000000091</v>
      </c>
      <c r="M6583" s="9">
        <f t="shared" si="514"/>
        <v>-61.400000000000091</v>
      </c>
    </row>
    <row r="6584" spans="1:13">
      <c r="A6584" s="2">
        <v>34197</v>
      </c>
      <c r="B6584" s="1">
        <v>2410.9</v>
      </c>
      <c r="C6584" s="1">
        <v>2534.6999999999998</v>
      </c>
      <c r="D6584" s="1">
        <v>2410.9</v>
      </c>
      <c r="E6584" s="1">
        <v>2518.4</v>
      </c>
      <c r="I6584" s="3">
        <f t="shared" si="510"/>
        <v>4.9858262464565574E-2</v>
      </c>
      <c r="J6584" s="3">
        <f t="shared" si="511"/>
        <v>-4.458915757600896E-2</v>
      </c>
      <c r="K6584" s="9">
        <f t="shared" si="512"/>
        <v>123.79999999999973</v>
      </c>
      <c r="L6584" s="9">
        <f t="shared" si="513"/>
        <v>119.59999999999991</v>
      </c>
      <c r="M6584" s="9">
        <f t="shared" si="514"/>
        <v>-107.5</v>
      </c>
    </row>
    <row r="6585" spans="1:13">
      <c r="A6585" s="2">
        <v>34194</v>
      </c>
      <c r="B6585" s="1">
        <v>2463.1999999999998</v>
      </c>
      <c r="C6585" s="1">
        <v>2478</v>
      </c>
      <c r="D6585" s="1">
        <v>2398.8000000000002</v>
      </c>
      <c r="E6585" s="1">
        <v>2398.8000000000002</v>
      </c>
      <c r="I6585" s="3">
        <f t="shared" si="510"/>
        <v>-2.614485222474815E-2</v>
      </c>
      <c r="J6585" s="3">
        <f t="shared" si="511"/>
        <v>2.614485222474815E-2</v>
      </c>
      <c r="K6585" s="9">
        <f t="shared" si="512"/>
        <v>79.199999999999818</v>
      </c>
      <c r="L6585" s="9">
        <f t="shared" si="513"/>
        <v>-64.399999999999636</v>
      </c>
      <c r="M6585" s="9">
        <f t="shared" si="514"/>
        <v>64.399999999999636</v>
      </c>
    </row>
    <row r="6586" spans="1:13">
      <c r="A6586" s="2">
        <v>34193</v>
      </c>
      <c r="B6586" s="1">
        <v>2366.1</v>
      </c>
      <c r="C6586" s="1">
        <v>2466.5</v>
      </c>
      <c r="D6586" s="1">
        <v>2339.6999999999998</v>
      </c>
      <c r="E6586" s="1">
        <v>2463.1999999999998</v>
      </c>
      <c r="I6586" s="3">
        <f t="shared" si="510"/>
        <v>4.1037995012890377E-2</v>
      </c>
      <c r="J6586" s="3">
        <f t="shared" si="511"/>
        <v>-4.1037995012890377E-2</v>
      </c>
      <c r="K6586" s="9">
        <f t="shared" si="512"/>
        <v>126.80000000000018</v>
      </c>
      <c r="L6586" s="9">
        <f t="shared" si="513"/>
        <v>97.099999999999909</v>
      </c>
      <c r="M6586" s="9">
        <f t="shared" si="514"/>
        <v>-97.099999999999909</v>
      </c>
    </row>
    <row r="6587" spans="1:13">
      <c r="A6587" s="2">
        <v>34192</v>
      </c>
      <c r="B6587" s="1">
        <v>2295.1999999999998</v>
      </c>
      <c r="C6587" s="1">
        <v>2373</v>
      </c>
      <c r="D6587" s="1">
        <v>2295.1999999999998</v>
      </c>
      <c r="E6587" s="1">
        <v>2366.1</v>
      </c>
      <c r="I6587" s="3">
        <f t="shared" si="510"/>
        <v>3.151974888830749E-2</v>
      </c>
      <c r="J6587" s="3">
        <f t="shared" si="511"/>
        <v>-3.0890554200069753E-2</v>
      </c>
      <c r="K6587" s="9">
        <f t="shared" si="512"/>
        <v>77.800000000000182</v>
      </c>
      <c r="L6587" s="9">
        <f t="shared" si="513"/>
        <v>72.299999999999727</v>
      </c>
      <c r="M6587" s="9">
        <f t="shared" si="514"/>
        <v>-70.900000000000091</v>
      </c>
    </row>
    <row r="6588" spans="1:13">
      <c r="A6588" s="2">
        <v>34191</v>
      </c>
      <c r="B6588" s="1">
        <v>2233</v>
      </c>
      <c r="C6588" s="1">
        <v>2293.8000000000002</v>
      </c>
      <c r="D6588" s="1">
        <v>2197.8000000000002</v>
      </c>
      <c r="E6588" s="1">
        <v>2293.8000000000002</v>
      </c>
      <c r="I6588" s="3">
        <f t="shared" si="510"/>
        <v>2.7227944469323861E-2</v>
      </c>
      <c r="J6588" s="3">
        <f t="shared" si="511"/>
        <v>-2.7227944469323861E-2</v>
      </c>
      <c r="K6588" s="9">
        <f t="shared" si="512"/>
        <v>96</v>
      </c>
      <c r="L6588" s="9">
        <f t="shared" si="513"/>
        <v>60.800000000000182</v>
      </c>
      <c r="M6588" s="9">
        <f t="shared" si="514"/>
        <v>-60.800000000000182</v>
      </c>
    </row>
    <row r="6589" spans="1:13">
      <c r="A6589" s="2">
        <v>34190</v>
      </c>
      <c r="B6589" s="1">
        <v>2258</v>
      </c>
      <c r="C6589" s="1">
        <v>2285</v>
      </c>
      <c r="D6589" s="1">
        <v>2212.1</v>
      </c>
      <c r="E6589" s="1">
        <v>2233</v>
      </c>
      <c r="I6589" s="3">
        <f t="shared" si="510"/>
        <v>-1.1071744906997343E-2</v>
      </c>
      <c r="J6589" s="3">
        <f t="shared" si="511"/>
        <v>1.1071744906997343E-2</v>
      </c>
      <c r="K6589" s="9">
        <f t="shared" si="512"/>
        <v>72.900000000000091</v>
      </c>
      <c r="L6589" s="9">
        <f t="shared" si="513"/>
        <v>-25</v>
      </c>
      <c r="M6589" s="9">
        <f t="shared" si="514"/>
        <v>25</v>
      </c>
    </row>
    <row r="6590" spans="1:13">
      <c r="A6590" s="2">
        <v>34187</v>
      </c>
      <c r="B6590" s="1">
        <v>2233.6</v>
      </c>
      <c r="C6590" s="1">
        <v>2272</v>
      </c>
      <c r="D6590" s="1">
        <v>2226.4</v>
      </c>
      <c r="E6590" s="1">
        <v>2258</v>
      </c>
      <c r="I6590" s="3">
        <f t="shared" si="510"/>
        <v>1.092406876790835E-2</v>
      </c>
      <c r="J6590" s="3">
        <f t="shared" si="511"/>
        <v>-1.092406876790835E-2</v>
      </c>
      <c r="K6590" s="9">
        <f t="shared" si="512"/>
        <v>45.599999999999909</v>
      </c>
      <c r="L6590" s="9">
        <f t="shared" si="513"/>
        <v>24.400000000000091</v>
      </c>
      <c r="M6590" s="9">
        <f t="shared" si="514"/>
        <v>-24.400000000000091</v>
      </c>
    </row>
    <row r="6591" spans="1:13">
      <c r="A6591" s="2">
        <v>34186</v>
      </c>
      <c r="B6591" s="1">
        <v>2229.6999999999998</v>
      </c>
      <c r="C6591" s="1">
        <v>2251.4</v>
      </c>
      <c r="D6591" s="1">
        <v>2158.8000000000002</v>
      </c>
      <c r="E6591" s="1">
        <v>2233.6</v>
      </c>
      <c r="I6591" s="3">
        <f t="shared" si="510"/>
        <v>1.7491142306140248E-3</v>
      </c>
      <c r="J6591" s="3">
        <f t="shared" si="511"/>
        <v>-1.7491142306140248E-3</v>
      </c>
      <c r="K6591" s="9">
        <f t="shared" si="512"/>
        <v>92.599999999999909</v>
      </c>
      <c r="L6591" s="9">
        <f t="shared" si="513"/>
        <v>3.9000000000000909</v>
      </c>
      <c r="M6591" s="9">
        <f t="shared" si="514"/>
        <v>-3.9000000000000909</v>
      </c>
    </row>
    <row r="6592" spans="1:13">
      <c r="A6592" s="2">
        <v>34185</v>
      </c>
      <c r="B6592" s="1">
        <v>2287.4</v>
      </c>
      <c r="C6592" s="1">
        <v>2319.9</v>
      </c>
      <c r="D6592" s="1">
        <v>2222.6</v>
      </c>
      <c r="E6592" s="1">
        <v>2229.6999999999998</v>
      </c>
      <c r="I6592" s="3">
        <f t="shared" si="510"/>
        <v>-2.5225146454489932E-2</v>
      </c>
      <c r="J6592" s="3">
        <f t="shared" si="511"/>
        <v>2.5225146454489932E-2</v>
      </c>
      <c r="K6592" s="9">
        <f t="shared" si="512"/>
        <v>97.300000000000182</v>
      </c>
      <c r="L6592" s="9">
        <f t="shared" si="513"/>
        <v>-57.700000000000273</v>
      </c>
      <c r="M6592" s="9">
        <f t="shared" si="514"/>
        <v>57.700000000000273</v>
      </c>
    </row>
    <row r="6593" spans="1:13">
      <c r="A6593" s="2">
        <v>34184</v>
      </c>
      <c r="B6593" s="1">
        <v>2316.6</v>
      </c>
      <c r="C6593" s="1">
        <v>2316.6</v>
      </c>
      <c r="D6593" s="1">
        <v>2254.4</v>
      </c>
      <c r="E6593" s="1">
        <v>2287.4</v>
      </c>
      <c r="I6593" s="3">
        <f t="shared" si="510"/>
        <v>-1.4349118800361844E-2</v>
      </c>
      <c r="J6593" s="3">
        <f t="shared" si="511"/>
        <v>1.260467927134586E-2</v>
      </c>
      <c r="K6593" s="9">
        <f t="shared" si="512"/>
        <v>62.199999999999818</v>
      </c>
      <c r="L6593" s="9">
        <f t="shared" si="513"/>
        <v>-33.299999999999727</v>
      </c>
      <c r="M6593" s="9">
        <f t="shared" si="514"/>
        <v>29.199999999999818</v>
      </c>
    </row>
    <row r="6594" spans="1:13">
      <c r="A6594" s="2">
        <v>34183</v>
      </c>
      <c r="B6594" s="1">
        <v>2431.8000000000002</v>
      </c>
      <c r="C6594" s="1">
        <v>2431.8000000000002</v>
      </c>
      <c r="D6594" s="1">
        <v>2309.4</v>
      </c>
      <c r="E6594" s="1">
        <v>2320.6999999999998</v>
      </c>
      <c r="I6594" s="3">
        <f t="shared" si="510"/>
        <v>-5.6242374949166403E-2</v>
      </c>
      <c r="J6594" s="3">
        <f t="shared" si="511"/>
        <v>4.5686322888395574E-2</v>
      </c>
      <c r="K6594" s="9">
        <f t="shared" si="512"/>
        <v>122.40000000000009</v>
      </c>
      <c r="L6594" s="9">
        <f t="shared" si="513"/>
        <v>-138.30000000000018</v>
      </c>
      <c r="M6594" s="9">
        <f t="shared" si="514"/>
        <v>111.10000000000036</v>
      </c>
    </row>
    <row r="6595" spans="1:13">
      <c r="A6595" s="2">
        <v>34180</v>
      </c>
      <c r="B6595" s="1">
        <v>2512.1</v>
      </c>
      <c r="C6595" s="1">
        <v>2526.6999999999998</v>
      </c>
      <c r="D6595" s="1">
        <v>2455.5</v>
      </c>
      <c r="E6595" s="1">
        <v>2459</v>
      </c>
      <c r="I6595" s="3">
        <f t="shared" si="510"/>
        <v>-2.1137693563154297E-2</v>
      </c>
      <c r="J6595" s="3">
        <f t="shared" si="511"/>
        <v>2.1137693563154297E-2</v>
      </c>
      <c r="K6595" s="9">
        <f t="shared" si="512"/>
        <v>71.199999999999818</v>
      </c>
      <c r="L6595" s="9">
        <f t="shared" si="513"/>
        <v>-53.099999999999909</v>
      </c>
      <c r="M6595" s="9">
        <f t="shared" si="514"/>
        <v>53.099999999999909</v>
      </c>
    </row>
    <row r="6596" spans="1:13">
      <c r="A6596" s="2">
        <v>34179</v>
      </c>
      <c r="B6596" s="1">
        <v>2450.5</v>
      </c>
      <c r="C6596" s="1">
        <v>2519.6</v>
      </c>
      <c r="D6596" s="1">
        <v>2443.6</v>
      </c>
      <c r="E6596" s="1">
        <v>2512.1</v>
      </c>
      <c r="I6596" s="3">
        <f t="shared" si="510"/>
        <v>2.5137726994490885E-2</v>
      </c>
      <c r="J6596" s="3">
        <f t="shared" si="511"/>
        <v>-2.5137726994490885E-2</v>
      </c>
      <c r="K6596" s="9">
        <f t="shared" si="512"/>
        <v>76</v>
      </c>
      <c r="L6596" s="9">
        <f t="shared" si="513"/>
        <v>61.599999999999909</v>
      </c>
      <c r="M6596" s="9">
        <f t="shared" si="514"/>
        <v>-61.599999999999909</v>
      </c>
    </row>
    <row r="6597" spans="1:13">
      <c r="A6597" s="2">
        <v>34178</v>
      </c>
      <c r="B6597" s="1">
        <v>2414.5</v>
      </c>
      <c r="C6597" s="1">
        <v>2477.1999999999998</v>
      </c>
      <c r="D6597" s="1">
        <v>2385.1</v>
      </c>
      <c r="E6597" s="1">
        <v>2450.5</v>
      </c>
      <c r="I6597" s="3">
        <f t="shared" si="510"/>
        <v>1.490991923793746E-2</v>
      </c>
      <c r="J6597" s="3">
        <f t="shared" si="511"/>
        <v>-1.490991923793746E-2</v>
      </c>
      <c r="K6597" s="9">
        <f t="shared" si="512"/>
        <v>92.099999999999909</v>
      </c>
      <c r="L6597" s="9">
        <f t="shared" si="513"/>
        <v>36</v>
      </c>
      <c r="M6597" s="9">
        <f t="shared" si="514"/>
        <v>-36</v>
      </c>
    </row>
    <row r="6598" spans="1:13">
      <c r="A6598" s="2">
        <v>34177</v>
      </c>
      <c r="B6598" s="1">
        <v>2426</v>
      </c>
      <c r="C6598" s="1">
        <v>2426</v>
      </c>
      <c r="D6598" s="1">
        <v>2375.4</v>
      </c>
      <c r="E6598" s="1">
        <v>2414.5</v>
      </c>
      <c r="I6598" s="3">
        <f t="shared" si="510"/>
        <v>-7.3589870087157087E-3</v>
      </c>
      <c r="J6598" s="3">
        <f t="shared" si="511"/>
        <v>4.7403132728771639E-3</v>
      </c>
      <c r="K6598" s="9">
        <f t="shared" si="512"/>
        <v>50.599999999999909</v>
      </c>
      <c r="L6598" s="9">
        <f t="shared" si="513"/>
        <v>-17.900000000000091</v>
      </c>
      <c r="M6598" s="9">
        <f t="shared" si="514"/>
        <v>11.5</v>
      </c>
    </row>
    <row r="6599" spans="1:13">
      <c r="A6599" s="2">
        <v>34176</v>
      </c>
      <c r="B6599" s="1">
        <v>2511</v>
      </c>
      <c r="C6599" s="1">
        <v>2511</v>
      </c>
      <c r="D6599" s="1">
        <v>2420.6</v>
      </c>
      <c r="E6599" s="1">
        <v>2432.4</v>
      </c>
      <c r="I6599" s="3">
        <f t="shared" si="510"/>
        <v>-3.8463058860734367E-2</v>
      </c>
      <c r="J6599" s="3">
        <f t="shared" si="511"/>
        <v>3.1302270011947395E-2</v>
      </c>
      <c r="K6599" s="9">
        <f t="shared" si="512"/>
        <v>90.400000000000091</v>
      </c>
      <c r="L6599" s="9">
        <f t="shared" si="513"/>
        <v>-97.299999999999727</v>
      </c>
      <c r="M6599" s="9">
        <f t="shared" si="514"/>
        <v>78.599999999999909</v>
      </c>
    </row>
    <row r="6600" spans="1:13">
      <c r="A6600" s="2">
        <v>34173</v>
      </c>
      <c r="B6600" s="1">
        <v>2488.1999999999998</v>
      </c>
      <c r="C6600" s="1">
        <v>2561.6</v>
      </c>
      <c r="D6600" s="1">
        <v>2458</v>
      </c>
      <c r="E6600" s="1">
        <v>2529.6999999999998</v>
      </c>
      <c r="I6600" s="3">
        <f t="shared" si="510"/>
        <v>1.6678723575275299E-2</v>
      </c>
      <c r="J6600" s="3">
        <f t="shared" si="511"/>
        <v>-1.6678723575275299E-2</v>
      </c>
      <c r="K6600" s="9">
        <f t="shared" si="512"/>
        <v>103.59999999999991</v>
      </c>
      <c r="L6600" s="9">
        <f t="shared" si="513"/>
        <v>41.5</v>
      </c>
      <c r="M6600" s="9">
        <f t="shared" si="514"/>
        <v>-41.5</v>
      </c>
    </row>
    <row r="6601" spans="1:13">
      <c r="A6601" s="2">
        <v>34172</v>
      </c>
      <c r="B6601" s="1">
        <v>2504.4</v>
      </c>
      <c r="C6601" s="1">
        <v>2504.4</v>
      </c>
      <c r="D6601" s="1">
        <v>2443.9</v>
      </c>
      <c r="E6601" s="1">
        <v>2488.1999999999998</v>
      </c>
      <c r="I6601" s="3">
        <f t="shared" si="510"/>
        <v>-2.1510873412245966E-2</v>
      </c>
      <c r="J6601" s="3">
        <f t="shared" si="511"/>
        <v>6.4686152371826672E-3</v>
      </c>
      <c r="K6601" s="9">
        <f t="shared" si="512"/>
        <v>60.5</v>
      </c>
      <c r="L6601" s="9">
        <f t="shared" si="513"/>
        <v>-54.700000000000273</v>
      </c>
      <c r="M6601" s="9">
        <f t="shared" si="514"/>
        <v>16.200000000000273</v>
      </c>
    </row>
    <row r="6602" spans="1:13">
      <c r="A6602" s="2">
        <v>34171</v>
      </c>
      <c r="B6602" s="1">
        <v>2574.3000000000002</v>
      </c>
      <c r="C6602" s="1">
        <v>2579.8000000000002</v>
      </c>
      <c r="D6602" s="1">
        <v>2539.1</v>
      </c>
      <c r="E6602" s="1">
        <v>2542.9</v>
      </c>
      <c r="I6602" s="3">
        <f t="shared" si="510"/>
        <v>-1.219749057996352E-2</v>
      </c>
      <c r="J6602" s="3">
        <f t="shared" si="511"/>
        <v>1.219749057996352E-2</v>
      </c>
      <c r="K6602" s="9">
        <f t="shared" si="512"/>
        <v>40.700000000000273</v>
      </c>
      <c r="L6602" s="9">
        <f t="shared" si="513"/>
        <v>-31.400000000000091</v>
      </c>
      <c r="M6602" s="9">
        <f t="shared" si="514"/>
        <v>31.400000000000091</v>
      </c>
    </row>
    <row r="6603" spans="1:13">
      <c r="A6603" s="2">
        <v>34170</v>
      </c>
      <c r="B6603" s="1">
        <v>2476.1</v>
      </c>
      <c r="C6603" s="1">
        <v>2574.3000000000002</v>
      </c>
      <c r="D6603" s="1">
        <v>2467</v>
      </c>
      <c r="E6603" s="1">
        <v>2574.3000000000002</v>
      </c>
      <c r="I6603" s="3">
        <f t="shared" si="510"/>
        <v>3.9659141391704809E-2</v>
      </c>
      <c r="J6603" s="3">
        <f t="shared" si="511"/>
        <v>-3.9659141391704809E-2</v>
      </c>
      <c r="K6603" s="9">
        <f t="shared" si="512"/>
        <v>107.30000000000018</v>
      </c>
      <c r="L6603" s="9">
        <f t="shared" si="513"/>
        <v>98.200000000000273</v>
      </c>
      <c r="M6603" s="9">
        <f t="shared" si="514"/>
        <v>-98.200000000000273</v>
      </c>
    </row>
    <row r="6604" spans="1:13">
      <c r="A6604" s="2">
        <v>34169</v>
      </c>
      <c r="B6604" s="1">
        <v>2468.4</v>
      </c>
      <c r="C6604" s="1">
        <v>2480.1999999999998</v>
      </c>
      <c r="D6604" s="1">
        <v>2446.6999999999998</v>
      </c>
      <c r="E6604" s="1">
        <v>2476.1</v>
      </c>
      <c r="I6604" s="3">
        <f t="shared" si="510"/>
        <v>3.1194295900177516E-3</v>
      </c>
      <c r="J6604" s="3">
        <f t="shared" si="511"/>
        <v>-3.1194295900177516E-3</v>
      </c>
      <c r="K6604" s="9">
        <f t="shared" si="512"/>
        <v>33.5</v>
      </c>
      <c r="L6604" s="9">
        <f t="shared" si="513"/>
        <v>7.6999999999998181</v>
      </c>
      <c r="M6604" s="9">
        <f t="shared" si="514"/>
        <v>-7.6999999999998181</v>
      </c>
    </row>
    <row r="6605" spans="1:13">
      <c r="A6605" s="2">
        <v>34166</v>
      </c>
      <c r="B6605" s="1">
        <v>2447</v>
      </c>
      <c r="C6605" s="1">
        <v>2476.9</v>
      </c>
      <c r="D6605" s="1">
        <v>2392.1999999999998</v>
      </c>
      <c r="E6605" s="1">
        <v>2468.4</v>
      </c>
      <c r="I6605" s="3">
        <f t="shared" ref="I6605:I6668" si="515">(E6605-E6606)/E6606</f>
        <v>8.7454025337147905E-3</v>
      </c>
      <c r="J6605" s="3">
        <f t="shared" ref="J6605:J6668" si="516">(B6605-E6605)/B6605</f>
        <v>-8.7454025337147905E-3</v>
      </c>
      <c r="K6605" s="9">
        <f t="shared" ref="K6605:K6668" si="517">(C6605-D6605)</f>
        <v>84.700000000000273</v>
      </c>
      <c r="L6605" s="9">
        <f t="shared" ref="L6605:L6668" si="518">(E6605-E6606)</f>
        <v>21.400000000000091</v>
      </c>
      <c r="M6605" s="9">
        <f t="shared" ref="M6605:M6668" si="519">B6605-E6605</f>
        <v>-21.400000000000091</v>
      </c>
    </row>
    <row r="6606" spans="1:13">
      <c r="A6606" s="2">
        <v>34165</v>
      </c>
      <c r="B6606" s="1">
        <v>2516.1999999999998</v>
      </c>
      <c r="C6606" s="1">
        <v>2519.8000000000002</v>
      </c>
      <c r="D6606" s="1">
        <v>2434</v>
      </c>
      <c r="E6606" s="1">
        <v>2447</v>
      </c>
      <c r="I6606" s="3">
        <f t="shared" si="515"/>
        <v>-2.7501788411096028E-2</v>
      </c>
      <c r="J6606" s="3">
        <f t="shared" si="516"/>
        <v>2.7501788411096028E-2</v>
      </c>
      <c r="K6606" s="9">
        <f t="shared" si="517"/>
        <v>85.800000000000182</v>
      </c>
      <c r="L6606" s="9">
        <f t="shared" si="518"/>
        <v>-69.199999999999818</v>
      </c>
      <c r="M6606" s="9">
        <f t="shared" si="519"/>
        <v>69.199999999999818</v>
      </c>
    </row>
    <row r="6607" spans="1:13">
      <c r="A6607" s="2">
        <v>34164</v>
      </c>
      <c r="B6607" s="1">
        <v>2616.1</v>
      </c>
      <c r="C6607" s="1">
        <v>2616.1</v>
      </c>
      <c r="D6607" s="1">
        <v>2507.4</v>
      </c>
      <c r="E6607" s="1">
        <v>2516.1999999999998</v>
      </c>
      <c r="I6607" s="3">
        <f t="shared" si="515"/>
        <v>-5.1349721007389638E-2</v>
      </c>
      <c r="J6607" s="3">
        <f t="shared" si="516"/>
        <v>3.8186613661557317E-2</v>
      </c>
      <c r="K6607" s="9">
        <f t="shared" si="517"/>
        <v>108.69999999999982</v>
      </c>
      <c r="L6607" s="9">
        <f t="shared" si="518"/>
        <v>-136.20000000000027</v>
      </c>
      <c r="M6607" s="9">
        <f t="shared" si="519"/>
        <v>99.900000000000091</v>
      </c>
    </row>
    <row r="6608" spans="1:13">
      <c r="A6608" s="2">
        <v>34163</v>
      </c>
      <c r="B6608" s="1">
        <v>2653.5</v>
      </c>
      <c r="C6608" s="1">
        <v>2661.2</v>
      </c>
      <c r="D6608" s="1">
        <v>2604.1999999999998</v>
      </c>
      <c r="E6608" s="1">
        <v>2652.4</v>
      </c>
      <c r="I6608" s="3">
        <f t="shared" si="515"/>
        <v>-4.1454682494814735E-4</v>
      </c>
      <c r="J6608" s="3">
        <f t="shared" si="516"/>
        <v>4.1454682494814735E-4</v>
      </c>
      <c r="K6608" s="9">
        <f t="shared" si="517"/>
        <v>57</v>
      </c>
      <c r="L6608" s="9">
        <f t="shared" si="518"/>
        <v>-1.0999999999999091</v>
      </c>
      <c r="M6608" s="9">
        <f t="shared" si="519"/>
        <v>1.0999999999999091</v>
      </c>
    </row>
    <row r="6609" spans="1:13">
      <c r="A6609" s="2">
        <v>34162</v>
      </c>
      <c r="B6609" s="1">
        <v>2645.5</v>
      </c>
      <c r="C6609" s="1">
        <v>2698</v>
      </c>
      <c r="D6609" s="1">
        <v>2613.6</v>
      </c>
      <c r="E6609" s="1">
        <v>2653.5</v>
      </c>
      <c r="I6609" s="3">
        <f t="shared" si="515"/>
        <v>3.0240030240030239E-3</v>
      </c>
      <c r="J6609" s="3">
        <f t="shared" si="516"/>
        <v>-3.0240030240030239E-3</v>
      </c>
      <c r="K6609" s="9">
        <f t="shared" si="517"/>
        <v>84.400000000000091</v>
      </c>
      <c r="L6609" s="9">
        <f t="shared" si="518"/>
        <v>8</v>
      </c>
      <c r="M6609" s="9">
        <f t="shared" si="519"/>
        <v>-8</v>
      </c>
    </row>
    <row r="6610" spans="1:13">
      <c r="A6610" s="2">
        <v>34159</v>
      </c>
      <c r="B6610" s="1">
        <v>2600.6999999999998</v>
      </c>
      <c r="C6610" s="1">
        <v>2650.2</v>
      </c>
      <c r="D6610" s="1">
        <v>2569</v>
      </c>
      <c r="E6610" s="1">
        <v>2645.5</v>
      </c>
      <c r="I6610" s="3">
        <f t="shared" si="515"/>
        <v>1.7226131426154569E-2</v>
      </c>
      <c r="J6610" s="3">
        <f t="shared" si="516"/>
        <v>-1.7226131426154569E-2</v>
      </c>
      <c r="K6610" s="9">
        <f t="shared" si="517"/>
        <v>81.199999999999818</v>
      </c>
      <c r="L6610" s="9">
        <f t="shared" si="518"/>
        <v>44.800000000000182</v>
      </c>
      <c r="M6610" s="9">
        <f t="shared" si="519"/>
        <v>-44.800000000000182</v>
      </c>
    </row>
    <row r="6611" spans="1:13">
      <c r="A6611" s="2">
        <v>34158</v>
      </c>
      <c r="B6611" s="1">
        <v>2641.6</v>
      </c>
      <c r="C6611" s="1">
        <v>2641.6</v>
      </c>
      <c r="D6611" s="1">
        <v>2568.8000000000002</v>
      </c>
      <c r="E6611" s="1">
        <v>2600.6999999999998</v>
      </c>
      <c r="I6611" s="3">
        <f t="shared" si="515"/>
        <v>-1.8973972086005351E-2</v>
      </c>
      <c r="J6611" s="3">
        <f t="shared" si="516"/>
        <v>1.5483040581465813E-2</v>
      </c>
      <c r="K6611" s="9">
        <f t="shared" si="517"/>
        <v>72.799999999999727</v>
      </c>
      <c r="L6611" s="9">
        <f t="shared" si="518"/>
        <v>-50.300000000000182</v>
      </c>
      <c r="M6611" s="9">
        <f t="shared" si="519"/>
        <v>40.900000000000091</v>
      </c>
    </row>
    <row r="6612" spans="1:13">
      <c r="A6612" s="2">
        <v>34157</v>
      </c>
      <c r="B6612" s="1">
        <v>2618.3000000000002</v>
      </c>
      <c r="C6612" s="1">
        <v>2655.4</v>
      </c>
      <c r="D6612" s="1">
        <v>2600.1</v>
      </c>
      <c r="E6612" s="1">
        <v>2651</v>
      </c>
      <c r="I6612" s="3">
        <f t="shared" si="515"/>
        <v>1.248901959286553E-2</v>
      </c>
      <c r="J6612" s="3">
        <f t="shared" si="516"/>
        <v>-1.248901959286553E-2</v>
      </c>
      <c r="K6612" s="9">
        <f t="shared" si="517"/>
        <v>55.300000000000182</v>
      </c>
      <c r="L6612" s="9">
        <f t="shared" si="518"/>
        <v>32.699999999999818</v>
      </c>
      <c r="M6612" s="9">
        <f t="shared" si="519"/>
        <v>-32.699999999999818</v>
      </c>
    </row>
    <row r="6613" spans="1:13">
      <c r="A6613" s="2">
        <v>34156</v>
      </c>
      <c r="B6613" s="1">
        <v>2593.5</v>
      </c>
      <c r="C6613" s="1">
        <v>2646.3</v>
      </c>
      <c r="D6613" s="1">
        <v>2562.4</v>
      </c>
      <c r="E6613" s="1">
        <v>2618.3000000000002</v>
      </c>
      <c r="I6613" s="3">
        <f t="shared" si="515"/>
        <v>9.5623674571043687E-3</v>
      </c>
      <c r="J6613" s="3">
        <f t="shared" si="516"/>
        <v>-9.5623674571043687E-3</v>
      </c>
      <c r="K6613" s="9">
        <f t="shared" si="517"/>
        <v>83.900000000000091</v>
      </c>
      <c r="L6613" s="9">
        <f t="shared" si="518"/>
        <v>24.800000000000182</v>
      </c>
      <c r="M6613" s="9">
        <f t="shared" si="519"/>
        <v>-24.800000000000182</v>
      </c>
    </row>
    <row r="6614" spans="1:13">
      <c r="A6614" s="2">
        <v>34155</v>
      </c>
      <c r="B6614" s="1">
        <v>2500.8000000000002</v>
      </c>
      <c r="C6614" s="1">
        <v>2593.5</v>
      </c>
      <c r="D6614" s="1">
        <v>2470.9</v>
      </c>
      <c r="E6614" s="1">
        <v>2593.5</v>
      </c>
      <c r="I6614" s="3">
        <f t="shared" si="515"/>
        <v>3.7068138195777277E-2</v>
      </c>
      <c r="J6614" s="3">
        <f t="shared" si="516"/>
        <v>-3.7068138195777277E-2</v>
      </c>
      <c r="K6614" s="9">
        <f t="shared" si="517"/>
        <v>122.59999999999991</v>
      </c>
      <c r="L6614" s="9">
        <f t="shared" si="518"/>
        <v>92.699999999999818</v>
      </c>
      <c r="M6614" s="9">
        <f t="shared" si="519"/>
        <v>-92.699999999999818</v>
      </c>
    </row>
    <row r="6615" spans="1:13">
      <c r="A6615" s="2">
        <v>34152</v>
      </c>
      <c r="B6615" s="1">
        <v>2531.6</v>
      </c>
      <c r="C6615" s="1">
        <v>2558.3000000000002</v>
      </c>
      <c r="D6615" s="1">
        <v>2472.1999999999998</v>
      </c>
      <c r="E6615" s="1">
        <v>2500.8000000000002</v>
      </c>
      <c r="I6615" s="3">
        <f t="shared" si="515"/>
        <v>-1.2166218991941747E-2</v>
      </c>
      <c r="J6615" s="3">
        <f t="shared" si="516"/>
        <v>1.2166218991941747E-2</v>
      </c>
      <c r="K6615" s="9">
        <f t="shared" si="517"/>
        <v>86.100000000000364</v>
      </c>
      <c r="L6615" s="9">
        <f t="shared" si="518"/>
        <v>-30.799999999999727</v>
      </c>
      <c r="M6615" s="9">
        <f t="shared" si="519"/>
        <v>30.799999999999727</v>
      </c>
    </row>
    <row r="6616" spans="1:13">
      <c r="A6616" s="2">
        <v>34151</v>
      </c>
      <c r="B6616" s="1">
        <v>2631.5</v>
      </c>
      <c r="C6616" s="1">
        <v>2667.2</v>
      </c>
      <c r="D6616" s="1">
        <v>2522</v>
      </c>
      <c r="E6616" s="1">
        <v>2531.6</v>
      </c>
      <c r="I6616" s="3">
        <f t="shared" si="515"/>
        <v>-3.7963138894166859E-2</v>
      </c>
      <c r="J6616" s="3">
        <f t="shared" si="516"/>
        <v>3.7963138894166859E-2</v>
      </c>
      <c r="K6616" s="9">
        <f t="shared" si="517"/>
        <v>145.19999999999982</v>
      </c>
      <c r="L6616" s="9">
        <f t="shared" si="518"/>
        <v>-99.900000000000091</v>
      </c>
      <c r="M6616" s="9">
        <f t="shared" si="519"/>
        <v>99.900000000000091</v>
      </c>
    </row>
    <row r="6617" spans="1:13">
      <c r="A6617" s="2">
        <v>34150</v>
      </c>
      <c r="B6617" s="1">
        <v>2597.1</v>
      </c>
      <c r="C6617" s="1">
        <v>2656</v>
      </c>
      <c r="D6617" s="1">
        <v>2597.1</v>
      </c>
      <c r="E6617" s="1">
        <v>2631.5</v>
      </c>
      <c r="I6617" s="3">
        <f t="shared" si="515"/>
        <v>2.08317169679571E-2</v>
      </c>
      <c r="J6617" s="3">
        <f t="shared" si="516"/>
        <v>-1.3245543105771859E-2</v>
      </c>
      <c r="K6617" s="9">
        <f t="shared" si="517"/>
        <v>58.900000000000091</v>
      </c>
      <c r="L6617" s="9">
        <f t="shared" si="518"/>
        <v>53.699999999999818</v>
      </c>
      <c r="M6617" s="9">
        <f t="shared" si="519"/>
        <v>-34.400000000000091</v>
      </c>
    </row>
    <row r="6618" spans="1:13">
      <c r="A6618" s="2">
        <v>34149</v>
      </c>
      <c r="B6618" s="1">
        <v>2665.6</v>
      </c>
      <c r="C6618" s="1">
        <v>2665.6</v>
      </c>
      <c r="D6618" s="1">
        <v>2568.1999999999998</v>
      </c>
      <c r="E6618" s="1">
        <v>2577.8000000000002</v>
      </c>
      <c r="I6618" s="3">
        <f t="shared" si="515"/>
        <v>-4.2493128296560302E-2</v>
      </c>
      <c r="J6618" s="3">
        <f t="shared" si="516"/>
        <v>3.2938175270107943E-2</v>
      </c>
      <c r="K6618" s="9">
        <f t="shared" si="517"/>
        <v>97.400000000000091</v>
      </c>
      <c r="L6618" s="9">
        <f t="shared" si="518"/>
        <v>-114.39999999999964</v>
      </c>
      <c r="M6618" s="9">
        <f t="shared" si="519"/>
        <v>87.799999999999727</v>
      </c>
    </row>
    <row r="6619" spans="1:13">
      <c r="A6619" s="2">
        <v>34148</v>
      </c>
      <c r="B6619" s="1">
        <v>2654.8</v>
      </c>
      <c r="C6619" s="1">
        <v>2752.5</v>
      </c>
      <c r="D6619" s="1">
        <v>2616.9</v>
      </c>
      <c r="E6619" s="1">
        <v>2692.2</v>
      </c>
      <c r="I6619" s="3">
        <f t="shared" si="515"/>
        <v>1.4087690221485472E-2</v>
      </c>
      <c r="J6619" s="3">
        <f t="shared" si="516"/>
        <v>-1.4087690221485472E-2</v>
      </c>
      <c r="K6619" s="9">
        <f t="shared" si="517"/>
        <v>135.59999999999991</v>
      </c>
      <c r="L6619" s="9">
        <f t="shared" si="518"/>
        <v>37.399999999999636</v>
      </c>
      <c r="M6619" s="9">
        <f t="shared" si="519"/>
        <v>-37.399999999999636</v>
      </c>
    </row>
    <row r="6620" spans="1:13">
      <c r="A6620" s="2">
        <v>34145</v>
      </c>
      <c r="B6620" s="1">
        <v>2508</v>
      </c>
      <c r="C6620" s="1">
        <v>2660.1</v>
      </c>
      <c r="D6620" s="1">
        <v>2476.9</v>
      </c>
      <c r="E6620" s="1">
        <v>2654.8</v>
      </c>
      <c r="I6620" s="3">
        <f t="shared" si="515"/>
        <v>5.8532695374800714E-2</v>
      </c>
      <c r="J6620" s="3">
        <f t="shared" si="516"/>
        <v>-5.8532695374800714E-2</v>
      </c>
      <c r="K6620" s="9">
        <f t="shared" si="517"/>
        <v>183.19999999999982</v>
      </c>
      <c r="L6620" s="9">
        <f t="shared" si="518"/>
        <v>146.80000000000018</v>
      </c>
      <c r="M6620" s="9">
        <f t="shared" si="519"/>
        <v>-146.80000000000018</v>
      </c>
    </row>
    <row r="6621" spans="1:13">
      <c r="A6621" s="2">
        <v>34144</v>
      </c>
      <c r="B6621" s="1">
        <v>2507.4</v>
      </c>
      <c r="C6621" s="1">
        <v>2544</v>
      </c>
      <c r="D6621" s="1">
        <v>2451.4</v>
      </c>
      <c r="E6621" s="1">
        <v>2508</v>
      </c>
      <c r="I6621" s="3">
        <f t="shared" si="515"/>
        <v>2.3929169657809244E-4</v>
      </c>
      <c r="J6621" s="3">
        <f t="shared" si="516"/>
        <v>-2.3929169657809244E-4</v>
      </c>
      <c r="K6621" s="9">
        <f t="shared" si="517"/>
        <v>92.599999999999909</v>
      </c>
      <c r="L6621" s="9">
        <f t="shared" si="518"/>
        <v>0.59999999999990905</v>
      </c>
      <c r="M6621" s="9">
        <f t="shared" si="519"/>
        <v>-0.59999999999990905</v>
      </c>
    </row>
    <row r="6622" spans="1:13">
      <c r="A6622" s="2">
        <v>34143</v>
      </c>
      <c r="B6622" s="1">
        <v>2613.3000000000002</v>
      </c>
      <c r="C6622" s="1">
        <v>2679.6</v>
      </c>
      <c r="D6622" s="1">
        <v>2507.4</v>
      </c>
      <c r="E6622" s="1">
        <v>2507.4</v>
      </c>
      <c r="I6622" s="3">
        <f t="shared" si="515"/>
        <v>-4.0523476064745753E-2</v>
      </c>
      <c r="J6622" s="3">
        <f t="shared" si="516"/>
        <v>4.0523476064745753E-2</v>
      </c>
      <c r="K6622" s="9">
        <f t="shared" si="517"/>
        <v>172.19999999999982</v>
      </c>
      <c r="L6622" s="9">
        <f t="shared" si="518"/>
        <v>-105.90000000000009</v>
      </c>
      <c r="M6622" s="9">
        <f t="shared" si="519"/>
        <v>105.90000000000009</v>
      </c>
    </row>
    <row r="6623" spans="1:13">
      <c r="A6623" s="2">
        <v>34142</v>
      </c>
      <c r="B6623" s="1">
        <v>2560.1999999999998</v>
      </c>
      <c r="C6623" s="1">
        <v>2623.8</v>
      </c>
      <c r="D6623" s="1">
        <v>2491.8000000000002</v>
      </c>
      <c r="E6623" s="1">
        <v>2613.3000000000002</v>
      </c>
      <c r="I6623" s="3">
        <f t="shared" si="515"/>
        <v>2.0740567143192081E-2</v>
      </c>
      <c r="J6623" s="3">
        <f t="shared" si="516"/>
        <v>-2.0740567143192081E-2</v>
      </c>
      <c r="K6623" s="9">
        <f t="shared" si="517"/>
        <v>132</v>
      </c>
      <c r="L6623" s="9">
        <f t="shared" si="518"/>
        <v>53.100000000000364</v>
      </c>
      <c r="M6623" s="9">
        <f t="shared" si="519"/>
        <v>-53.100000000000364</v>
      </c>
    </row>
    <row r="6624" spans="1:13">
      <c r="A6624" s="2">
        <v>34141</v>
      </c>
      <c r="B6624" s="1">
        <v>2533.6</v>
      </c>
      <c r="C6624" s="1">
        <v>2613.6</v>
      </c>
      <c r="D6624" s="1">
        <v>2517.6</v>
      </c>
      <c r="E6624" s="1">
        <v>2560.1999999999998</v>
      </c>
      <c r="I6624" s="3">
        <f t="shared" si="515"/>
        <v>1.0498894853173315E-2</v>
      </c>
      <c r="J6624" s="3">
        <f t="shared" si="516"/>
        <v>-1.0498894853173315E-2</v>
      </c>
      <c r="K6624" s="9">
        <f t="shared" si="517"/>
        <v>96</v>
      </c>
      <c r="L6624" s="9">
        <f t="shared" si="518"/>
        <v>26.599999999999909</v>
      </c>
      <c r="M6624" s="9">
        <f t="shared" si="519"/>
        <v>-26.599999999999909</v>
      </c>
    </row>
    <row r="6625" spans="1:13">
      <c r="A6625" s="2">
        <v>34138</v>
      </c>
      <c r="B6625" s="1">
        <v>2548.6999999999998</v>
      </c>
      <c r="C6625" s="1">
        <v>2624.3</v>
      </c>
      <c r="D6625" s="1">
        <v>2485.4</v>
      </c>
      <c r="E6625" s="1">
        <v>2533.6</v>
      </c>
      <c r="I6625" s="3">
        <f t="shared" si="515"/>
        <v>-5.9245890061599676E-3</v>
      </c>
      <c r="J6625" s="3">
        <f t="shared" si="516"/>
        <v>5.9245890061599676E-3</v>
      </c>
      <c r="K6625" s="9">
        <f t="shared" si="517"/>
        <v>138.90000000000009</v>
      </c>
      <c r="L6625" s="9">
        <f t="shared" si="518"/>
        <v>-15.099999999999909</v>
      </c>
      <c r="M6625" s="9">
        <f t="shared" si="519"/>
        <v>15.099999999999909</v>
      </c>
    </row>
    <row r="6626" spans="1:13">
      <c r="A6626" s="2">
        <v>34137</v>
      </c>
      <c r="B6626" s="1">
        <v>2706.8</v>
      </c>
      <c r="C6626" s="1">
        <v>2873.5</v>
      </c>
      <c r="D6626" s="1">
        <v>2521.8000000000002</v>
      </c>
      <c r="E6626" s="1">
        <v>2548.6999999999998</v>
      </c>
      <c r="I6626" s="3">
        <f t="shared" si="515"/>
        <v>-5.8408452785577193E-2</v>
      </c>
      <c r="J6626" s="3">
        <f t="shared" si="516"/>
        <v>5.8408452785577193E-2</v>
      </c>
      <c r="K6626" s="9">
        <f t="shared" si="517"/>
        <v>351.69999999999982</v>
      </c>
      <c r="L6626" s="9">
        <f t="shared" si="518"/>
        <v>-158.10000000000036</v>
      </c>
      <c r="M6626" s="9">
        <f t="shared" si="519"/>
        <v>158.10000000000036</v>
      </c>
    </row>
    <row r="6627" spans="1:13">
      <c r="A6627" s="2">
        <v>34136</v>
      </c>
      <c r="B6627" s="1">
        <v>2546.5</v>
      </c>
      <c r="C6627" s="1">
        <v>2706.8</v>
      </c>
      <c r="D6627" s="1">
        <v>2514.9</v>
      </c>
      <c r="E6627" s="1">
        <v>2706.8</v>
      </c>
      <c r="I6627" s="3">
        <f t="shared" si="515"/>
        <v>6.2949145886510974E-2</v>
      </c>
      <c r="J6627" s="3">
        <f t="shared" si="516"/>
        <v>-6.2949145886510974E-2</v>
      </c>
      <c r="K6627" s="9">
        <f t="shared" si="517"/>
        <v>191.90000000000009</v>
      </c>
      <c r="L6627" s="9">
        <f t="shared" si="518"/>
        <v>160.30000000000018</v>
      </c>
      <c r="M6627" s="9">
        <f t="shared" si="519"/>
        <v>-160.30000000000018</v>
      </c>
    </row>
    <row r="6628" spans="1:13">
      <c r="A6628" s="2">
        <v>34135</v>
      </c>
      <c r="B6628" s="1">
        <v>2538.8000000000002</v>
      </c>
      <c r="C6628" s="1">
        <v>2646.3</v>
      </c>
      <c r="D6628" s="1">
        <v>2524.1999999999998</v>
      </c>
      <c r="E6628" s="1">
        <v>2546.5</v>
      </c>
      <c r="I6628" s="3">
        <f t="shared" si="515"/>
        <v>3.0329289428075537E-3</v>
      </c>
      <c r="J6628" s="3">
        <f t="shared" si="516"/>
        <v>-3.0329289428075537E-3</v>
      </c>
      <c r="K6628" s="9">
        <f t="shared" si="517"/>
        <v>122.10000000000036</v>
      </c>
      <c r="L6628" s="9">
        <f t="shared" si="518"/>
        <v>7.6999999999998181</v>
      </c>
      <c r="M6628" s="9">
        <f t="shared" si="519"/>
        <v>-7.6999999999998181</v>
      </c>
    </row>
    <row r="6629" spans="1:13">
      <c r="A6629" s="2">
        <v>34134</v>
      </c>
      <c r="B6629" s="1">
        <v>2553.6</v>
      </c>
      <c r="C6629" s="1">
        <v>2583.6</v>
      </c>
      <c r="D6629" s="1">
        <v>2499.5</v>
      </c>
      <c r="E6629" s="1">
        <v>2538.8000000000002</v>
      </c>
      <c r="I6629" s="3">
        <f t="shared" si="515"/>
        <v>-5.7957393483708203E-3</v>
      </c>
      <c r="J6629" s="3">
        <f t="shared" si="516"/>
        <v>5.7957393483708203E-3</v>
      </c>
      <c r="K6629" s="9">
        <f t="shared" si="517"/>
        <v>84.099999999999909</v>
      </c>
      <c r="L6629" s="9">
        <f t="shared" si="518"/>
        <v>-14.799999999999727</v>
      </c>
      <c r="M6629" s="9">
        <f t="shared" si="519"/>
        <v>14.799999999999727</v>
      </c>
    </row>
    <row r="6630" spans="1:13">
      <c r="A6630" s="2">
        <v>34131</v>
      </c>
      <c r="B6630" s="1">
        <v>2389.5</v>
      </c>
      <c r="C6630" s="1">
        <v>2559.4</v>
      </c>
      <c r="D6630" s="1">
        <v>2366.1</v>
      </c>
      <c r="E6630" s="1">
        <v>2553.6</v>
      </c>
      <c r="I6630" s="3">
        <f t="shared" si="515"/>
        <v>6.8675455116133044E-2</v>
      </c>
      <c r="J6630" s="3">
        <f t="shared" si="516"/>
        <v>-6.8675455116133044E-2</v>
      </c>
      <c r="K6630" s="9">
        <f t="shared" si="517"/>
        <v>193.30000000000018</v>
      </c>
      <c r="L6630" s="9">
        <f t="shared" si="518"/>
        <v>164.09999999999991</v>
      </c>
      <c r="M6630" s="9">
        <f t="shared" si="519"/>
        <v>-164.09999999999991</v>
      </c>
    </row>
    <row r="6631" spans="1:13">
      <c r="A6631" s="2">
        <v>34129</v>
      </c>
      <c r="B6631" s="1">
        <v>2435.6999999999998</v>
      </c>
      <c r="C6631" s="1">
        <v>2435.6999999999998</v>
      </c>
      <c r="D6631" s="1">
        <v>2372.1999999999998</v>
      </c>
      <c r="E6631" s="1">
        <v>2389.5</v>
      </c>
      <c r="I6631" s="3">
        <f t="shared" si="515"/>
        <v>-2.8737501016177475E-2</v>
      </c>
      <c r="J6631" s="3">
        <f t="shared" si="516"/>
        <v>1.896785318388957E-2</v>
      </c>
      <c r="K6631" s="9">
        <f t="shared" si="517"/>
        <v>63.5</v>
      </c>
      <c r="L6631" s="9">
        <f t="shared" si="518"/>
        <v>-70.699999999999818</v>
      </c>
      <c r="M6631" s="9">
        <f t="shared" si="519"/>
        <v>46.199999999999818</v>
      </c>
    </row>
    <row r="6632" spans="1:13">
      <c r="A6632" s="2">
        <v>34128</v>
      </c>
      <c r="B6632" s="1">
        <v>2491</v>
      </c>
      <c r="C6632" s="1">
        <v>2506.9</v>
      </c>
      <c r="D6632" s="1">
        <v>2448.6</v>
      </c>
      <c r="E6632" s="1">
        <v>2460.1999999999998</v>
      </c>
      <c r="I6632" s="3">
        <f t="shared" si="515"/>
        <v>-1.2364512244078757E-2</v>
      </c>
      <c r="J6632" s="3">
        <f t="shared" si="516"/>
        <v>1.2364512244078757E-2</v>
      </c>
      <c r="K6632" s="9">
        <f t="shared" si="517"/>
        <v>58.300000000000182</v>
      </c>
      <c r="L6632" s="9">
        <f t="shared" si="518"/>
        <v>-30.800000000000182</v>
      </c>
      <c r="M6632" s="9">
        <f t="shared" si="519"/>
        <v>30.800000000000182</v>
      </c>
    </row>
    <row r="6633" spans="1:13">
      <c r="A6633" s="2">
        <v>34127</v>
      </c>
      <c r="B6633" s="1">
        <v>2496.6999999999998</v>
      </c>
      <c r="C6633" s="1">
        <v>2496.6999999999998</v>
      </c>
      <c r="D6633" s="1">
        <v>2420</v>
      </c>
      <c r="E6633" s="1">
        <v>2491</v>
      </c>
      <c r="I6633" s="3">
        <f t="shared" si="515"/>
        <v>-3.4832810259986857E-2</v>
      </c>
      <c r="J6633" s="3">
        <f t="shared" si="516"/>
        <v>2.2830135779227856E-3</v>
      </c>
      <c r="K6633" s="9">
        <f t="shared" si="517"/>
        <v>76.699999999999818</v>
      </c>
      <c r="L6633" s="9">
        <f t="shared" si="518"/>
        <v>-89.900000000000091</v>
      </c>
      <c r="M6633" s="9">
        <f t="shared" si="519"/>
        <v>5.6999999999998181</v>
      </c>
    </row>
    <row r="6634" spans="1:13">
      <c r="A6634" s="2">
        <v>34124</v>
      </c>
      <c r="B6634" s="1">
        <v>2588.8000000000002</v>
      </c>
      <c r="C6634" s="1">
        <v>2630.9</v>
      </c>
      <c r="D6634" s="1">
        <v>2537.1999999999998</v>
      </c>
      <c r="E6634" s="1">
        <v>2580.9</v>
      </c>
      <c r="I6634" s="3">
        <f t="shared" si="515"/>
        <v>-3.0516069221261165E-3</v>
      </c>
      <c r="J6634" s="3">
        <f t="shared" si="516"/>
        <v>3.0516069221261165E-3</v>
      </c>
      <c r="K6634" s="9">
        <f t="shared" si="517"/>
        <v>93.700000000000273</v>
      </c>
      <c r="L6634" s="9">
        <f t="shared" si="518"/>
        <v>-7.9000000000000909</v>
      </c>
      <c r="M6634" s="9">
        <f t="shared" si="519"/>
        <v>7.9000000000000909</v>
      </c>
    </row>
    <row r="6635" spans="1:13">
      <c r="A6635" s="2">
        <v>34123</v>
      </c>
      <c r="B6635" s="1">
        <v>2525.6</v>
      </c>
      <c r="C6635" s="1">
        <v>2595.1999999999998</v>
      </c>
      <c r="D6635" s="1">
        <v>2461.8000000000002</v>
      </c>
      <c r="E6635" s="1">
        <v>2588.8000000000002</v>
      </c>
      <c r="I6635" s="3">
        <f t="shared" si="515"/>
        <v>2.5023756731073914E-2</v>
      </c>
      <c r="J6635" s="3">
        <f t="shared" si="516"/>
        <v>-2.5023756731073914E-2</v>
      </c>
      <c r="K6635" s="9">
        <f t="shared" si="517"/>
        <v>133.39999999999964</v>
      </c>
      <c r="L6635" s="9">
        <f t="shared" si="518"/>
        <v>63.200000000000273</v>
      </c>
      <c r="M6635" s="9">
        <f t="shared" si="519"/>
        <v>-63.200000000000273</v>
      </c>
    </row>
    <row r="6636" spans="1:13">
      <c r="A6636" s="2">
        <v>34122</v>
      </c>
      <c r="B6636" s="1">
        <v>2429.4</v>
      </c>
      <c r="C6636" s="1">
        <v>2544.8000000000002</v>
      </c>
      <c r="D6636" s="1">
        <v>2429.4</v>
      </c>
      <c r="E6636" s="1">
        <v>2525.6</v>
      </c>
      <c r="I6636" s="3">
        <f t="shared" si="515"/>
        <v>4.2817622527767378E-2</v>
      </c>
      <c r="J6636" s="3">
        <f t="shared" si="516"/>
        <v>-3.9598254713097809E-2</v>
      </c>
      <c r="K6636" s="9">
        <f t="shared" si="517"/>
        <v>115.40000000000009</v>
      </c>
      <c r="L6636" s="9">
        <f t="shared" si="518"/>
        <v>103.69999999999982</v>
      </c>
      <c r="M6636" s="9">
        <f t="shared" si="519"/>
        <v>-96.199999999999818</v>
      </c>
    </row>
    <row r="6637" spans="1:13">
      <c r="A6637" s="2">
        <v>34121</v>
      </c>
      <c r="B6637" s="1">
        <v>2334.5</v>
      </c>
      <c r="C6637" s="1">
        <v>2421.9</v>
      </c>
      <c r="D6637" s="1">
        <v>2304.8000000000002</v>
      </c>
      <c r="E6637" s="1">
        <v>2421.9</v>
      </c>
      <c r="I6637" s="3">
        <f t="shared" si="515"/>
        <v>3.7438423645320233E-2</v>
      </c>
      <c r="J6637" s="3">
        <f t="shared" si="516"/>
        <v>-3.7438423645320233E-2</v>
      </c>
      <c r="K6637" s="9">
        <f t="shared" si="517"/>
        <v>117.09999999999991</v>
      </c>
      <c r="L6637" s="9">
        <f t="shared" si="518"/>
        <v>87.400000000000091</v>
      </c>
      <c r="M6637" s="9">
        <f t="shared" si="519"/>
        <v>-87.400000000000091</v>
      </c>
    </row>
    <row r="6638" spans="1:13">
      <c r="A6638" s="2">
        <v>34120</v>
      </c>
      <c r="B6638" s="1">
        <v>2301.5</v>
      </c>
      <c r="C6638" s="1">
        <v>2367.5</v>
      </c>
      <c r="D6638" s="1">
        <v>2301.5</v>
      </c>
      <c r="E6638" s="1">
        <v>2334.5</v>
      </c>
      <c r="I6638" s="3">
        <f t="shared" si="515"/>
        <v>1.4338474907668911E-2</v>
      </c>
      <c r="J6638" s="3">
        <f t="shared" si="516"/>
        <v>-1.4338474907668911E-2</v>
      </c>
      <c r="K6638" s="9">
        <f t="shared" si="517"/>
        <v>66</v>
      </c>
      <c r="L6638" s="9">
        <f t="shared" si="518"/>
        <v>33</v>
      </c>
      <c r="M6638" s="9">
        <f t="shared" si="519"/>
        <v>-33</v>
      </c>
    </row>
    <row r="6639" spans="1:13">
      <c r="A6639" s="2">
        <v>34117</v>
      </c>
      <c r="B6639" s="1">
        <v>2308.1</v>
      </c>
      <c r="C6639" s="1">
        <v>2308.1</v>
      </c>
      <c r="D6639" s="1">
        <v>2275.1</v>
      </c>
      <c r="E6639" s="1">
        <v>2301.5</v>
      </c>
      <c r="I6639" s="3">
        <f t="shared" si="515"/>
        <v>-4.1538661243563282E-3</v>
      </c>
      <c r="J6639" s="3">
        <f t="shared" si="516"/>
        <v>2.8594948225813045E-3</v>
      </c>
      <c r="K6639" s="9">
        <f t="shared" si="517"/>
        <v>33</v>
      </c>
      <c r="L6639" s="9">
        <f t="shared" si="518"/>
        <v>-9.5999999999999091</v>
      </c>
      <c r="M6639" s="9">
        <f t="shared" si="519"/>
        <v>6.5999999999999091</v>
      </c>
    </row>
    <row r="6640" spans="1:13">
      <c r="A6640" s="2">
        <v>34116</v>
      </c>
      <c r="B6640" s="1">
        <v>2344.6</v>
      </c>
      <c r="C6640" s="1">
        <v>2344.6</v>
      </c>
      <c r="D6640" s="1">
        <v>2297.9</v>
      </c>
      <c r="E6640" s="1">
        <v>2311.1</v>
      </c>
      <c r="I6640" s="3">
        <f t="shared" si="515"/>
        <v>-3.5675540348827507E-2</v>
      </c>
      <c r="J6640" s="3">
        <f t="shared" si="516"/>
        <v>1.4288151497057068E-2</v>
      </c>
      <c r="K6640" s="9">
        <f t="shared" si="517"/>
        <v>46.699999999999818</v>
      </c>
      <c r="L6640" s="9">
        <f t="shared" si="518"/>
        <v>-85.5</v>
      </c>
      <c r="M6640" s="9">
        <f t="shared" si="519"/>
        <v>33.5</v>
      </c>
    </row>
    <row r="6641" spans="1:13">
      <c r="A6641" s="2">
        <v>34115</v>
      </c>
      <c r="B6641" s="1">
        <v>2384.8000000000002</v>
      </c>
      <c r="C6641" s="1">
        <v>2444.5</v>
      </c>
      <c r="D6641" s="1">
        <v>2369.4</v>
      </c>
      <c r="E6641" s="1">
        <v>2396.6</v>
      </c>
      <c r="I6641" s="3">
        <f t="shared" si="515"/>
        <v>4.948004025494686E-3</v>
      </c>
      <c r="J6641" s="3">
        <f t="shared" si="516"/>
        <v>-4.948004025494686E-3</v>
      </c>
      <c r="K6641" s="9">
        <f t="shared" si="517"/>
        <v>75.099999999999909</v>
      </c>
      <c r="L6641" s="9">
        <f t="shared" si="518"/>
        <v>11.799999999999727</v>
      </c>
      <c r="M6641" s="9">
        <f t="shared" si="519"/>
        <v>-11.799999999999727</v>
      </c>
    </row>
    <row r="6642" spans="1:13">
      <c r="A6642" s="2">
        <v>34114</v>
      </c>
      <c r="B6642" s="1">
        <v>2364.6999999999998</v>
      </c>
      <c r="C6642" s="1">
        <v>2391.6999999999998</v>
      </c>
      <c r="D6642" s="1">
        <v>2343</v>
      </c>
      <c r="E6642" s="1">
        <v>2384.8000000000002</v>
      </c>
      <c r="I6642" s="3">
        <f t="shared" si="515"/>
        <v>8.5000211443313593E-3</v>
      </c>
      <c r="J6642" s="3">
        <f t="shared" si="516"/>
        <v>-8.5000211443313593E-3</v>
      </c>
      <c r="K6642" s="9">
        <f t="shared" si="517"/>
        <v>48.699999999999818</v>
      </c>
      <c r="L6642" s="9">
        <f t="shared" si="518"/>
        <v>20.100000000000364</v>
      </c>
      <c r="M6642" s="9">
        <f t="shared" si="519"/>
        <v>-20.100000000000364</v>
      </c>
    </row>
    <row r="6643" spans="1:13">
      <c r="A6643" s="2">
        <v>34113</v>
      </c>
      <c r="B6643" s="1">
        <v>2364.6999999999998</v>
      </c>
      <c r="C6643" s="1">
        <v>2406.8000000000002</v>
      </c>
      <c r="D6643" s="1">
        <v>2364.6999999999998</v>
      </c>
      <c r="E6643" s="1">
        <v>2364.6999999999998</v>
      </c>
      <c r="I6643" s="3">
        <f t="shared" si="515"/>
        <v>2.9264568665703775E-3</v>
      </c>
      <c r="J6643" s="3">
        <f t="shared" si="516"/>
        <v>0</v>
      </c>
      <c r="K6643" s="9">
        <f t="shared" si="517"/>
        <v>42.100000000000364</v>
      </c>
      <c r="L6643" s="9">
        <f t="shared" si="518"/>
        <v>6.8999999999996362</v>
      </c>
      <c r="M6643" s="9">
        <f t="shared" si="519"/>
        <v>0</v>
      </c>
    </row>
    <row r="6644" spans="1:13">
      <c r="A6644" s="2">
        <v>34110</v>
      </c>
      <c r="B6644" s="1">
        <v>2329.5</v>
      </c>
      <c r="C6644" s="1">
        <v>2386.4</v>
      </c>
      <c r="D6644" s="1">
        <v>2329.5</v>
      </c>
      <c r="E6644" s="1">
        <v>2357.8000000000002</v>
      </c>
      <c r="I6644" s="3">
        <f t="shared" si="515"/>
        <v>2.4863079196731409E-2</v>
      </c>
      <c r="J6644" s="3">
        <f t="shared" si="516"/>
        <v>-1.2148529727409393E-2</v>
      </c>
      <c r="K6644" s="9">
        <f t="shared" si="517"/>
        <v>56.900000000000091</v>
      </c>
      <c r="L6644" s="9">
        <f t="shared" si="518"/>
        <v>57.200000000000273</v>
      </c>
      <c r="M6644" s="9">
        <f t="shared" si="519"/>
        <v>-28.300000000000182</v>
      </c>
    </row>
    <row r="6645" spans="1:13">
      <c r="A6645" s="2">
        <v>34109</v>
      </c>
      <c r="B6645" s="1">
        <v>2175.8000000000002</v>
      </c>
      <c r="C6645" s="1">
        <v>2307.8000000000002</v>
      </c>
      <c r="D6645" s="1">
        <v>2164</v>
      </c>
      <c r="E6645" s="1">
        <v>2300.6</v>
      </c>
      <c r="I6645" s="3">
        <f t="shared" si="515"/>
        <v>5.7358213071054195E-2</v>
      </c>
      <c r="J6645" s="3">
        <f t="shared" si="516"/>
        <v>-5.7358213071054195E-2</v>
      </c>
      <c r="K6645" s="9">
        <f t="shared" si="517"/>
        <v>143.80000000000018</v>
      </c>
      <c r="L6645" s="9">
        <f t="shared" si="518"/>
        <v>124.79999999999973</v>
      </c>
      <c r="M6645" s="9">
        <f t="shared" si="519"/>
        <v>-124.79999999999973</v>
      </c>
    </row>
    <row r="6646" spans="1:13">
      <c r="A6646" s="2">
        <v>34108</v>
      </c>
      <c r="B6646" s="1">
        <v>2172.5</v>
      </c>
      <c r="C6646" s="1">
        <v>2205</v>
      </c>
      <c r="D6646" s="1">
        <v>2146.6</v>
      </c>
      <c r="E6646" s="1">
        <v>2175.8000000000002</v>
      </c>
      <c r="I6646" s="3">
        <f t="shared" si="515"/>
        <v>1.5189873417722356E-3</v>
      </c>
      <c r="J6646" s="3">
        <f t="shared" si="516"/>
        <v>-1.5189873417722356E-3</v>
      </c>
      <c r="K6646" s="9">
        <f t="shared" si="517"/>
        <v>58.400000000000091</v>
      </c>
      <c r="L6646" s="9">
        <f t="shared" si="518"/>
        <v>3.3000000000001819</v>
      </c>
      <c r="M6646" s="9">
        <f t="shared" si="519"/>
        <v>-3.3000000000001819</v>
      </c>
    </row>
    <row r="6647" spans="1:13">
      <c r="A6647" s="2">
        <v>34107</v>
      </c>
      <c r="B6647" s="1">
        <v>2184.3000000000002</v>
      </c>
      <c r="C6647" s="1">
        <v>2209.4</v>
      </c>
      <c r="D6647" s="1">
        <v>2172.5</v>
      </c>
      <c r="E6647" s="1">
        <v>2172.5</v>
      </c>
      <c r="I6647" s="3">
        <f t="shared" si="515"/>
        <v>-5.4021883440920114E-3</v>
      </c>
      <c r="J6647" s="3">
        <f t="shared" si="516"/>
        <v>5.4021883440920114E-3</v>
      </c>
      <c r="K6647" s="9">
        <f t="shared" si="517"/>
        <v>36.900000000000091</v>
      </c>
      <c r="L6647" s="9">
        <f t="shared" si="518"/>
        <v>-11.800000000000182</v>
      </c>
      <c r="M6647" s="9">
        <f t="shared" si="519"/>
        <v>11.800000000000182</v>
      </c>
    </row>
    <row r="6648" spans="1:13">
      <c r="A6648" s="2">
        <v>34106</v>
      </c>
      <c r="B6648" s="1">
        <v>2104.8000000000002</v>
      </c>
      <c r="C6648" s="1">
        <v>2184.3000000000002</v>
      </c>
      <c r="D6648" s="1">
        <v>2065</v>
      </c>
      <c r="E6648" s="1">
        <v>2184.3000000000002</v>
      </c>
      <c r="I6648" s="3">
        <f t="shared" si="515"/>
        <v>3.7770809578107183E-2</v>
      </c>
      <c r="J6648" s="3">
        <f t="shared" si="516"/>
        <v>-3.7770809578107183E-2</v>
      </c>
      <c r="K6648" s="9">
        <f t="shared" si="517"/>
        <v>119.30000000000018</v>
      </c>
      <c r="L6648" s="9">
        <f t="shared" si="518"/>
        <v>79.5</v>
      </c>
      <c r="M6648" s="9">
        <f t="shared" si="519"/>
        <v>-79.5</v>
      </c>
    </row>
    <row r="6649" spans="1:13">
      <c r="A6649" s="2">
        <v>34103</v>
      </c>
      <c r="B6649" s="1">
        <v>2092.5</v>
      </c>
      <c r="C6649" s="1">
        <v>2104.8000000000002</v>
      </c>
      <c r="D6649" s="1">
        <v>2067.1999999999998</v>
      </c>
      <c r="E6649" s="1">
        <v>2104.8000000000002</v>
      </c>
      <c r="I6649" s="3">
        <f t="shared" si="515"/>
        <v>5.8781362007169326E-3</v>
      </c>
      <c r="J6649" s="3">
        <f t="shared" si="516"/>
        <v>-5.8781362007169326E-3</v>
      </c>
      <c r="K6649" s="9">
        <f t="shared" si="517"/>
        <v>37.600000000000364</v>
      </c>
      <c r="L6649" s="9">
        <f t="shared" si="518"/>
        <v>12.300000000000182</v>
      </c>
      <c r="M6649" s="9">
        <f t="shared" si="519"/>
        <v>-12.300000000000182</v>
      </c>
    </row>
    <row r="6650" spans="1:13">
      <c r="A6650" s="2">
        <v>34102</v>
      </c>
      <c r="B6650" s="1">
        <v>2063.6</v>
      </c>
      <c r="C6650" s="1">
        <v>2107.9</v>
      </c>
      <c r="D6650" s="1">
        <v>2039.1</v>
      </c>
      <c r="E6650" s="1">
        <v>2092.5</v>
      </c>
      <c r="I6650" s="3">
        <f t="shared" si="515"/>
        <v>1.4004652064353602E-2</v>
      </c>
      <c r="J6650" s="3">
        <f t="shared" si="516"/>
        <v>-1.4004652064353602E-2</v>
      </c>
      <c r="K6650" s="9">
        <f t="shared" si="517"/>
        <v>68.800000000000182</v>
      </c>
      <c r="L6650" s="9">
        <f t="shared" si="518"/>
        <v>28.900000000000091</v>
      </c>
      <c r="M6650" s="9">
        <f t="shared" si="519"/>
        <v>-28.900000000000091</v>
      </c>
    </row>
    <row r="6651" spans="1:13">
      <c r="A6651" s="2">
        <v>34101</v>
      </c>
      <c r="B6651" s="1">
        <v>2057.6</v>
      </c>
      <c r="C6651" s="1">
        <v>2094.6999999999998</v>
      </c>
      <c r="D6651" s="1">
        <v>2025.1</v>
      </c>
      <c r="E6651" s="1">
        <v>2063.6</v>
      </c>
      <c r="I6651" s="3">
        <f t="shared" si="515"/>
        <v>2.9160186625194402E-3</v>
      </c>
      <c r="J6651" s="3">
        <f t="shared" si="516"/>
        <v>-2.9160186625194402E-3</v>
      </c>
      <c r="K6651" s="9">
        <f t="shared" si="517"/>
        <v>69.599999999999909</v>
      </c>
      <c r="L6651" s="9">
        <f t="shared" si="518"/>
        <v>6</v>
      </c>
      <c r="M6651" s="9">
        <f t="shared" si="519"/>
        <v>-6</v>
      </c>
    </row>
    <row r="6652" spans="1:13">
      <c r="A6652" s="2">
        <v>34100</v>
      </c>
      <c r="B6652" s="1">
        <v>1996</v>
      </c>
      <c r="C6652" s="1">
        <v>2057.6</v>
      </c>
      <c r="D6652" s="1">
        <v>1963.8</v>
      </c>
      <c r="E6652" s="1">
        <v>2057.6</v>
      </c>
      <c r="I6652" s="3">
        <f t="shared" si="515"/>
        <v>3.0861723446893741E-2</v>
      </c>
      <c r="J6652" s="3">
        <f t="shared" si="516"/>
        <v>-3.0861723446893741E-2</v>
      </c>
      <c r="K6652" s="9">
        <f t="shared" si="517"/>
        <v>93.799999999999955</v>
      </c>
      <c r="L6652" s="9">
        <f t="shared" si="518"/>
        <v>61.599999999999909</v>
      </c>
      <c r="M6652" s="9">
        <f t="shared" si="519"/>
        <v>-61.599999999999909</v>
      </c>
    </row>
    <row r="6653" spans="1:13">
      <c r="A6653" s="2">
        <v>34099</v>
      </c>
      <c r="B6653" s="1">
        <v>2043.5</v>
      </c>
      <c r="C6653" s="1">
        <v>2043.5</v>
      </c>
      <c r="D6653" s="1">
        <v>1988</v>
      </c>
      <c r="E6653" s="1">
        <v>1996</v>
      </c>
      <c r="I6653" s="3">
        <f t="shared" si="515"/>
        <v>-3.8767156272574044E-2</v>
      </c>
      <c r="J6653" s="3">
        <f t="shared" si="516"/>
        <v>2.324443356985564E-2</v>
      </c>
      <c r="K6653" s="9">
        <f t="shared" si="517"/>
        <v>55.5</v>
      </c>
      <c r="L6653" s="9">
        <f t="shared" si="518"/>
        <v>-80.5</v>
      </c>
      <c r="M6653" s="9">
        <f t="shared" si="519"/>
        <v>47.5</v>
      </c>
    </row>
    <row r="6654" spans="1:13">
      <c r="A6654" s="2">
        <v>34096</v>
      </c>
      <c r="B6654" s="1">
        <v>2069.1</v>
      </c>
      <c r="C6654" s="1">
        <v>2092.5</v>
      </c>
      <c r="D6654" s="1">
        <v>2044.4</v>
      </c>
      <c r="E6654" s="1">
        <v>2076.5</v>
      </c>
      <c r="I6654" s="3">
        <f t="shared" si="515"/>
        <v>3.576434198443812E-3</v>
      </c>
      <c r="J6654" s="3">
        <f t="shared" si="516"/>
        <v>-3.576434198443812E-3</v>
      </c>
      <c r="K6654" s="9">
        <f t="shared" si="517"/>
        <v>48.099999999999909</v>
      </c>
      <c r="L6654" s="9">
        <f t="shared" si="518"/>
        <v>7.4000000000000909</v>
      </c>
      <c r="M6654" s="9">
        <f t="shared" si="519"/>
        <v>-7.4000000000000909</v>
      </c>
    </row>
    <row r="6655" spans="1:13">
      <c r="A6655" s="2">
        <v>34095</v>
      </c>
      <c r="B6655" s="1">
        <v>2021.2</v>
      </c>
      <c r="C6655" s="1">
        <v>2085.3000000000002</v>
      </c>
      <c r="D6655" s="1">
        <v>2012.4</v>
      </c>
      <c r="E6655" s="1">
        <v>2069.1</v>
      </c>
      <c r="I6655" s="3">
        <f t="shared" si="515"/>
        <v>2.3698792796358531E-2</v>
      </c>
      <c r="J6655" s="3">
        <f t="shared" si="516"/>
        <v>-2.3698792796358531E-2</v>
      </c>
      <c r="K6655" s="9">
        <f t="shared" si="517"/>
        <v>72.900000000000091</v>
      </c>
      <c r="L6655" s="9">
        <f t="shared" si="518"/>
        <v>47.899999999999864</v>
      </c>
      <c r="M6655" s="9">
        <f t="shared" si="519"/>
        <v>-47.899999999999864</v>
      </c>
    </row>
    <row r="6656" spans="1:13">
      <c r="A6656" s="2">
        <v>34094</v>
      </c>
      <c r="B6656" s="1">
        <v>2037.8</v>
      </c>
      <c r="C6656" s="1">
        <v>2037.8</v>
      </c>
      <c r="D6656" s="1">
        <v>1996.5</v>
      </c>
      <c r="E6656" s="1">
        <v>2021.2</v>
      </c>
      <c r="I6656" s="3">
        <f t="shared" si="515"/>
        <v>-2.3810673750301839E-2</v>
      </c>
      <c r="J6656" s="3">
        <f t="shared" si="516"/>
        <v>8.1460398468936636E-3</v>
      </c>
      <c r="K6656" s="9">
        <f t="shared" si="517"/>
        <v>41.299999999999955</v>
      </c>
      <c r="L6656" s="9">
        <f t="shared" si="518"/>
        <v>-49.299999999999955</v>
      </c>
      <c r="M6656" s="9">
        <f t="shared" si="519"/>
        <v>16.599999999999909</v>
      </c>
    </row>
    <row r="6657" spans="1:13">
      <c r="A6657" s="2">
        <v>34093</v>
      </c>
      <c r="B6657" s="1">
        <v>2028.7</v>
      </c>
      <c r="C6657" s="1">
        <v>2079</v>
      </c>
      <c r="D6657" s="1">
        <v>2020.7</v>
      </c>
      <c r="E6657" s="1">
        <v>2070.5</v>
      </c>
      <c r="I6657" s="3">
        <f t="shared" si="515"/>
        <v>2.0604327894710877E-2</v>
      </c>
      <c r="J6657" s="3">
        <f t="shared" si="516"/>
        <v>-2.0604327894710877E-2</v>
      </c>
      <c r="K6657" s="9">
        <f t="shared" si="517"/>
        <v>58.299999999999955</v>
      </c>
      <c r="L6657" s="9">
        <f t="shared" si="518"/>
        <v>41.799999999999955</v>
      </c>
      <c r="M6657" s="9">
        <f t="shared" si="519"/>
        <v>-41.799999999999955</v>
      </c>
    </row>
    <row r="6658" spans="1:13">
      <c r="A6658" s="2">
        <v>34092</v>
      </c>
      <c r="B6658" s="1">
        <v>2053.6999999999998</v>
      </c>
      <c r="C6658" s="1">
        <v>2054</v>
      </c>
      <c r="D6658" s="1">
        <v>2003.4</v>
      </c>
      <c r="E6658" s="1">
        <v>2028.7</v>
      </c>
      <c r="I6658" s="3">
        <f t="shared" si="515"/>
        <v>-1.2173150898378426E-2</v>
      </c>
      <c r="J6658" s="3">
        <f t="shared" si="516"/>
        <v>1.2173150898378426E-2</v>
      </c>
      <c r="K6658" s="9">
        <f t="shared" si="517"/>
        <v>50.599999999999909</v>
      </c>
      <c r="L6658" s="9">
        <f t="shared" si="518"/>
        <v>-24.999999999999773</v>
      </c>
      <c r="M6658" s="9">
        <f t="shared" si="519"/>
        <v>24.999999999999773</v>
      </c>
    </row>
    <row r="6659" spans="1:13">
      <c r="A6659" s="2">
        <v>34089</v>
      </c>
      <c r="B6659" s="1">
        <v>2045.7</v>
      </c>
      <c r="C6659" s="1">
        <v>2062.1999999999998</v>
      </c>
      <c r="D6659" s="1">
        <v>2019.6</v>
      </c>
      <c r="E6659" s="1">
        <v>2053.6999999999998</v>
      </c>
      <c r="I6659" s="3">
        <f t="shared" si="515"/>
        <v>3.9106418340909086E-3</v>
      </c>
      <c r="J6659" s="3">
        <f t="shared" si="516"/>
        <v>-3.9106418340909086E-3</v>
      </c>
      <c r="K6659" s="9">
        <f t="shared" si="517"/>
        <v>42.599999999999909</v>
      </c>
      <c r="L6659" s="9">
        <f t="shared" si="518"/>
        <v>7.9999999999997726</v>
      </c>
      <c r="M6659" s="9">
        <f t="shared" si="519"/>
        <v>-7.9999999999997726</v>
      </c>
    </row>
    <row r="6660" spans="1:13">
      <c r="A6660" s="2">
        <v>34088</v>
      </c>
      <c r="B6660" s="1">
        <v>2124.9</v>
      </c>
      <c r="C6660" s="1">
        <v>2140.6</v>
      </c>
      <c r="D6660" s="1">
        <v>2045.7</v>
      </c>
      <c r="E6660" s="1">
        <v>2045.7</v>
      </c>
      <c r="I6660" s="3">
        <f t="shared" si="515"/>
        <v>-3.7272342227869563E-2</v>
      </c>
      <c r="J6660" s="3">
        <f t="shared" si="516"/>
        <v>3.7272342227869563E-2</v>
      </c>
      <c r="K6660" s="9">
        <f t="shared" si="517"/>
        <v>94.899999999999864</v>
      </c>
      <c r="L6660" s="9">
        <f t="shared" si="518"/>
        <v>-79.200000000000045</v>
      </c>
      <c r="M6660" s="9">
        <f t="shared" si="519"/>
        <v>79.200000000000045</v>
      </c>
    </row>
    <row r="6661" spans="1:13">
      <c r="A6661" s="2">
        <v>34087</v>
      </c>
      <c r="B6661" s="1">
        <v>2151</v>
      </c>
      <c r="C6661" s="1">
        <v>2151</v>
      </c>
      <c r="D6661" s="1">
        <v>2072.4</v>
      </c>
      <c r="E6661" s="1">
        <v>2124.9</v>
      </c>
      <c r="I6661" s="3">
        <f t="shared" si="515"/>
        <v>-2.5006882628246307E-2</v>
      </c>
      <c r="J6661" s="3">
        <f t="shared" si="516"/>
        <v>1.213389121338908E-2</v>
      </c>
      <c r="K6661" s="9">
        <f t="shared" si="517"/>
        <v>78.599999999999909</v>
      </c>
      <c r="L6661" s="9">
        <f t="shared" si="518"/>
        <v>-54.5</v>
      </c>
      <c r="M6661" s="9">
        <f t="shared" si="519"/>
        <v>26.099999999999909</v>
      </c>
    </row>
    <row r="6662" spans="1:13">
      <c r="A6662" s="2">
        <v>34086</v>
      </c>
      <c r="B6662" s="1">
        <v>2227.1999999999998</v>
      </c>
      <c r="C6662" s="1">
        <v>2250.3000000000002</v>
      </c>
      <c r="D6662" s="1">
        <v>2170.6</v>
      </c>
      <c r="E6662" s="1">
        <v>2179.4</v>
      </c>
      <c r="I6662" s="3">
        <f t="shared" si="515"/>
        <v>-2.1461925287356201E-2</v>
      </c>
      <c r="J6662" s="3">
        <f t="shared" si="516"/>
        <v>2.1461925287356201E-2</v>
      </c>
      <c r="K6662" s="9">
        <f t="shared" si="517"/>
        <v>79.700000000000273</v>
      </c>
      <c r="L6662" s="9">
        <f t="shared" si="518"/>
        <v>-47.799999999999727</v>
      </c>
      <c r="M6662" s="9">
        <f t="shared" si="519"/>
        <v>47.799999999999727</v>
      </c>
    </row>
    <row r="6663" spans="1:13">
      <c r="A6663" s="2">
        <v>34085</v>
      </c>
      <c r="B6663" s="1">
        <v>2119.6999999999998</v>
      </c>
      <c r="C6663" s="1">
        <v>2254.1999999999998</v>
      </c>
      <c r="D6663" s="1">
        <v>2110.6</v>
      </c>
      <c r="E6663" s="1">
        <v>2227.1999999999998</v>
      </c>
      <c r="I6663" s="3">
        <f t="shared" si="515"/>
        <v>5.071472378166722E-2</v>
      </c>
      <c r="J6663" s="3">
        <f t="shared" si="516"/>
        <v>-5.071472378166722E-2</v>
      </c>
      <c r="K6663" s="9">
        <f t="shared" si="517"/>
        <v>143.59999999999991</v>
      </c>
      <c r="L6663" s="9">
        <f t="shared" si="518"/>
        <v>107.5</v>
      </c>
      <c r="M6663" s="9">
        <f t="shared" si="519"/>
        <v>-107.5</v>
      </c>
    </row>
    <row r="6664" spans="1:13">
      <c r="A6664" s="2">
        <v>34082</v>
      </c>
      <c r="B6664" s="1">
        <v>2183.1999999999998</v>
      </c>
      <c r="C6664" s="1">
        <v>2183.1999999999998</v>
      </c>
      <c r="D6664" s="1">
        <v>2119.6999999999998</v>
      </c>
      <c r="E6664" s="1">
        <v>2119.6999999999998</v>
      </c>
      <c r="I6664" s="3">
        <f t="shared" si="515"/>
        <v>-2.9841182662822222E-2</v>
      </c>
      <c r="J6664" s="3">
        <f t="shared" si="516"/>
        <v>2.9085745694393553E-2</v>
      </c>
      <c r="K6664" s="9">
        <f t="shared" si="517"/>
        <v>63.5</v>
      </c>
      <c r="L6664" s="9">
        <f t="shared" si="518"/>
        <v>-65.200000000000273</v>
      </c>
      <c r="M6664" s="9">
        <f t="shared" si="519"/>
        <v>63.5</v>
      </c>
    </row>
    <row r="6665" spans="1:13">
      <c r="A6665" s="2">
        <v>34081</v>
      </c>
      <c r="B6665" s="1">
        <v>2177.1999999999998</v>
      </c>
      <c r="C6665" s="1">
        <v>2194.1999999999998</v>
      </c>
      <c r="D6665" s="1">
        <v>2101.8000000000002</v>
      </c>
      <c r="E6665" s="1">
        <v>2184.9</v>
      </c>
      <c r="I6665" s="3">
        <f t="shared" si="515"/>
        <v>3.5366525812972043E-3</v>
      </c>
      <c r="J6665" s="3">
        <f t="shared" si="516"/>
        <v>-3.5366525812972043E-3</v>
      </c>
      <c r="K6665" s="9">
        <f t="shared" si="517"/>
        <v>92.399999999999636</v>
      </c>
      <c r="L6665" s="9">
        <f t="shared" si="518"/>
        <v>7.7000000000002728</v>
      </c>
      <c r="M6665" s="9">
        <f t="shared" si="519"/>
        <v>-7.7000000000002728</v>
      </c>
    </row>
    <row r="6666" spans="1:13">
      <c r="A6666" s="2">
        <v>34079</v>
      </c>
      <c r="B6666" s="1">
        <v>2064.4</v>
      </c>
      <c r="C6666" s="1">
        <v>2186.5</v>
      </c>
      <c r="D6666" s="1">
        <v>2055.6</v>
      </c>
      <c r="E6666" s="1">
        <v>2177.1999999999998</v>
      </c>
      <c r="I6666" s="3">
        <f t="shared" si="515"/>
        <v>5.4640573532261053E-2</v>
      </c>
      <c r="J6666" s="3">
        <f t="shared" si="516"/>
        <v>-5.4640573532261053E-2</v>
      </c>
      <c r="K6666" s="9">
        <f t="shared" si="517"/>
        <v>130.90000000000009</v>
      </c>
      <c r="L6666" s="9">
        <f t="shared" si="518"/>
        <v>112.79999999999973</v>
      </c>
      <c r="M6666" s="9">
        <f t="shared" si="519"/>
        <v>-112.79999999999973</v>
      </c>
    </row>
    <row r="6667" spans="1:13">
      <c r="A6667" s="2">
        <v>34078</v>
      </c>
      <c r="B6667" s="1">
        <v>2073.1999999999998</v>
      </c>
      <c r="C6667" s="1">
        <v>2121.1</v>
      </c>
      <c r="D6667" s="1">
        <v>2064.4</v>
      </c>
      <c r="E6667" s="1">
        <v>2064.4</v>
      </c>
      <c r="I6667" s="3">
        <f t="shared" si="515"/>
        <v>-4.2446459579392861E-3</v>
      </c>
      <c r="J6667" s="3">
        <f t="shared" si="516"/>
        <v>4.2446459579392861E-3</v>
      </c>
      <c r="K6667" s="9">
        <f t="shared" si="517"/>
        <v>56.699999999999818</v>
      </c>
      <c r="L6667" s="9">
        <f t="shared" si="518"/>
        <v>-8.7999999999997272</v>
      </c>
      <c r="M6667" s="9">
        <f t="shared" si="519"/>
        <v>8.7999999999997272</v>
      </c>
    </row>
    <row r="6668" spans="1:13">
      <c r="A6668" s="2">
        <v>34075</v>
      </c>
      <c r="B6668" s="1">
        <v>2062.1999999999998</v>
      </c>
      <c r="C6668" s="1">
        <v>2092.5</v>
      </c>
      <c r="D6668" s="1">
        <v>2025.4</v>
      </c>
      <c r="E6668" s="1">
        <v>2073.1999999999998</v>
      </c>
      <c r="I6668" s="3">
        <f t="shared" si="515"/>
        <v>5.3341092037629718E-3</v>
      </c>
      <c r="J6668" s="3">
        <f t="shared" si="516"/>
        <v>-5.3341092037629718E-3</v>
      </c>
      <c r="K6668" s="9">
        <f t="shared" si="517"/>
        <v>67.099999999999909</v>
      </c>
      <c r="L6668" s="9">
        <f t="shared" si="518"/>
        <v>11</v>
      </c>
      <c r="M6668" s="9">
        <f t="shared" si="519"/>
        <v>-11</v>
      </c>
    </row>
    <row r="6669" spans="1:13">
      <c r="A6669" s="2">
        <v>34074</v>
      </c>
      <c r="B6669" s="1">
        <v>2129.9</v>
      </c>
      <c r="C6669" s="1">
        <v>2179.1</v>
      </c>
      <c r="D6669" s="1">
        <v>2062.1999999999998</v>
      </c>
      <c r="E6669" s="1">
        <v>2062.1999999999998</v>
      </c>
      <c r="I6669" s="3">
        <f t="shared" ref="I6669:I6732" si="520">(E6669-E6670)/E6670</f>
        <v>-3.1785529837081682E-2</v>
      </c>
      <c r="J6669" s="3">
        <f t="shared" ref="J6669:J6732" si="521">(B6669-E6669)/B6669</f>
        <v>3.1785529837081682E-2</v>
      </c>
      <c r="K6669" s="9">
        <f t="shared" ref="K6669:K6732" si="522">(C6669-D6669)</f>
        <v>116.90000000000009</v>
      </c>
      <c r="L6669" s="9">
        <f t="shared" ref="L6669:L6732" si="523">(E6669-E6670)</f>
        <v>-67.700000000000273</v>
      </c>
      <c r="M6669" s="9">
        <f t="shared" ref="M6669:M6732" si="524">B6669-E6669</f>
        <v>67.700000000000273</v>
      </c>
    </row>
    <row r="6670" spans="1:13">
      <c r="A6670" s="2">
        <v>34073</v>
      </c>
      <c r="B6670" s="1">
        <v>1972</v>
      </c>
      <c r="C6670" s="1">
        <v>2129.9</v>
      </c>
      <c r="D6670" s="1">
        <v>1972</v>
      </c>
      <c r="E6670" s="1">
        <v>2129.9</v>
      </c>
      <c r="I6670" s="3">
        <f t="shared" si="520"/>
        <v>8.2046332046332049E-2</v>
      </c>
      <c r="J6670" s="3">
        <f t="shared" si="521"/>
        <v>-8.0070993914807348E-2</v>
      </c>
      <c r="K6670" s="9">
        <f t="shared" si="522"/>
        <v>157.90000000000009</v>
      </c>
      <c r="L6670" s="9">
        <f t="shared" si="523"/>
        <v>161.5</v>
      </c>
      <c r="M6670" s="9">
        <f t="shared" si="524"/>
        <v>-157.90000000000009</v>
      </c>
    </row>
    <row r="6671" spans="1:13">
      <c r="A6671" s="2">
        <v>34072</v>
      </c>
      <c r="B6671" s="1">
        <v>1944</v>
      </c>
      <c r="C6671" s="1">
        <v>1978.6</v>
      </c>
      <c r="D6671" s="1">
        <v>1918.7</v>
      </c>
      <c r="E6671" s="1">
        <v>1968.4</v>
      </c>
      <c r="I6671" s="3">
        <f t="shared" si="520"/>
        <v>1.2551440329218153E-2</v>
      </c>
      <c r="J6671" s="3">
        <f t="shared" si="521"/>
        <v>-1.2551440329218153E-2</v>
      </c>
      <c r="K6671" s="9">
        <f t="shared" si="522"/>
        <v>59.899999999999864</v>
      </c>
      <c r="L6671" s="9">
        <f t="shared" si="523"/>
        <v>24.400000000000091</v>
      </c>
      <c r="M6671" s="9">
        <f t="shared" si="524"/>
        <v>-24.400000000000091</v>
      </c>
    </row>
    <row r="6672" spans="1:13">
      <c r="A6672" s="2">
        <v>34071</v>
      </c>
      <c r="B6672" s="1">
        <v>1919</v>
      </c>
      <c r="C6672" s="1">
        <v>1944</v>
      </c>
      <c r="D6672" s="1">
        <v>1863.1</v>
      </c>
      <c r="E6672" s="1">
        <v>1944</v>
      </c>
      <c r="I6672" s="3">
        <f t="shared" si="520"/>
        <v>1.3027618551328817E-2</v>
      </c>
      <c r="J6672" s="3">
        <f t="shared" si="521"/>
        <v>-1.3027618551328817E-2</v>
      </c>
      <c r="K6672" s="9">
        <f t="shared" si="522"/>
        <v>80.900000000000091</v>
      </c>
      <c r="L6672" s="9">
        <f t="shared" si="523"/>
        <v>25</v>
      </c>
      <c r="M6672" s="9">
        <f t="shared" si="524"/>
        <v>-25</v>
      </c>
    </row>
    <row r="6673" spans="1:13">
      <c r="A6673" s="2">
        <v>34066</v>
      </c>
      <c r="B6673" s="1">
        <v>1871.4</v>
      </c>
      <c r="C6673" s="1">
        <v>1939.3</v>
      </c>
      <c r="D6673" s="1">
        <v>1867.5</v>
      </c>
      <c r="E6673" s="1">
        <v>1919</v>
      </c>
      <c r="I6673" s="3">
        <f t="shared" si="520"/>
        <v>2.5435502832104256E-2</v>
      </c>
      <c r="J6673" s="3">
        <f t="shared" si="521"/>
        <v>-2.5435502832104256E-2</v>
      </c>
      <c r="K6673" s="9">
        <f t="shared" si="522"/>
        <v>71.799999999999955</v>
      </c>
      <c r="L6673" s="9">
        <f t="shared" si="523"/>
        <v>47.599999999999909</v>
      </c>
      <c r="M6673" s="9">
        <f t="shared" si="524"/>
        <v>-47.599999999999909</v>
      </c>
    </row>
    <row r="6674" spans="1:13">
      <c r="A6674" s="2">
        <v>34065</v>
      </c>
      <c r="B6674" s="1">
        <v>1923.4</v>
      </c>
      <c r="C6674" s="1">
        <v>1923.4</v>
      </c>
      <c r="D6674" s="1">
        <v>1840.3</v>
      </c>
      <c r="E6674" s="1">
        <v>1871.4</v>
      </c>
      <c r="I6674" s="3">
        <f t="shared" si="520"/>
        <v>-2.9105058365758708E-2</v>
      </c>
      <c r="J6674" s="3">
        <f t="shared" si="521"/>
        <v>2.7035458043048768E-2</v>
      </c>
      <c r="K6674" s="9">
        <f t="shared" si="522"/>
        <v>83.100000000000136</v>
      </c>
      <c r="L6674" s="9">
        <f t="shared" si="523"/>
        <v>-56.099999999999909</v>
      </c>
      <c r="M6674" s="9">
        <f t="shared" si="524"/>
        <v>52</v>
      </c>
    </row>
    <row r="6675" spans="1:13">
      <c r="A6675" s="2">
        <v>34064</v>
      </c>
      <c r="B6675" s="1">
        <v>2011.6</v>
      </c>
      <c r="C6675" s="1">
        <v>2011.6</v>
      </c>
      <c r="D6675" s="1">
        <v>1927.5</v>
      </c>
      <c r="E6675" s="1">
        <v>1927.5</v>
      </c>
      <c r="I6675" s="3">
        <f t="shared" si="520"/>
        <v>-5.4359024677427245E-2</v>
      </c>
      <c r="J6675" s="3">
        <f t="shared" si="521"/>
        <v>4.1807516404851815E-2</v>
      </c>
      <c r="K6675" s="9">
        <f t="shared" si="522"/>
        <v>84.099999999999909</v>
      </c>
      <c r="L6675" s="9">
        <f t="shared" si="523"/>
        <v>-110.79999999999995</v>
      </c>
      <c r="M6675" s="9">
        <f t="shared" si="524"/>
        <v>84.099999999999909</v>
      </c>
    </row>
    <row r="6676" spans="1:13">
      <c r="A6676" s="2">
        <v>34061</v>
      </c>
      <c r="B6676" s="1">
        <v>2042.2</v>
      </c>
      <c r="C6676" s="1">
        <v>2059.5</v>
      </c>
      <c r="D6676" s="1">
        <v>2016.8</v>
      </c>
      <c r="E6676" s="1">
        <v>2038.3</v>
      </c>
      <c r="I6676" s="3">
        <f t="shared" si="520"/>
        <v>-1.9097052198609789E-3</v>
      </c>
      <c r="J6676" s="3">
        <f t="shared" si="521"/>
        <v>1.9097052198609789E-3</v>
      </c>
      <c r="K6676" s="9">
        <f t="shared" si="522"/>
        <v>42.700000000000045</v>
      </c>
      <c r="L6676" s="9">
        <f t="shared" si="523"/>
        <v>-3.9000000000000909</v>
      </c>
      <c r="M6676" s="9">
        <f t="shared" si="524"/>
        <v>3.9000000000000909</v>
      </c>
    </row>
    <row r="6677" spans="1:13">
      <c r="A6677" s="2">
        <v>34060</v>
      </c>
      <c r="B6677" s="1">
        <v>2101.8000000000002</v>
      </c>
      <c r="C6677" s="1">
        <v>2117.8000000000002</v>
      </c>
      <c r="D6677" s="1">
        <v>2031.4</v>
      </c>
      <c r="E6677" s="1">
        <v>2042.2</v>
      </c>
      <c r="I6677" s="3">
        <f t="shared" si="520"/>
        <v>-2.8356646683794905E-2</v>
      </c>
      <c r="J6677" s="3">
        <f t="shared" si="521"/>
        <v>2.8356646683794905E-2</v>
      </c>
      <c r="K6677" s="9">
        <f t="shared" si="522"/>
        <v>86.400000000000091</v>
      </c>
      <c r="L6677" s="9">
        <f t="shared" si="523"/>
        <v>-59.600000000000136</v>
      </c>
      <c r="M6677" s="9">
        <f t="shared" si="524"/>
        <v>59.600000000000136</v>
      </c>
    </row>
    <row r="6678" spans="1:13">
      <c r="A6678" s="2">
        <v>34059</v>
      </c>
      <c r="B6678" s="1">
        <v>2080.4</v>
      </c>
      <c r="C6678" s="1">
        <v>2123.8000000000002</v>
      </c>
      <c r="D6678" s="1">
        <v>2058.1</v>
      </c>
      <c r="E6678" s="1">
        <v>2101.8000000000002</v>
      </c>
      <c r="I6678" s="3">
        <f t="shared" si="520"/>
        <v>1.0286483368583009E-2</v>
      </c>
      <c r="J6678" s="3">
        <f t="shared" si="521"/>
        <v>-1.0286483368583009E-2</v>
      </c>
      <c r="K6678" s="9">
        <f t="shared" si="522"/>
        <v>65.700000000000273</v>
      </c>
      <c r="L6678" s="9">
        <f t="shared" si="523"/>
        <v>21.400000000000091</v>
      </c>
      <c r="M6678" s="9">
        <f t="shared" si="524"/>
        <v>-21.400000000000091</v>
      </c>
    </row>
    <row r="6679" spans="1:13">
      <c r="A6679" s="2">
        <v>34058</v>
      </c>
      <c r="B6679" s="1">
        <v>2103.1999999999998</v>
      </c>
      <c r="C6679" s="1">
        <v>2135.9</v>
      </c>
      <c r="D6679" s="1">
        <v>2080.4</v>
      </c>
      <c r="E6679" s="1">
        <v>2080.4</v>
      </c>
      <c r="I6679" s="3">
        <f t="shared" si="520"/>
        <v>-1.0840623811334979E-2</v>
      </c>
      <c r="J6679" s="3">
        <f t="shared" si="521"/>
        <v>1.0840623811334979E-2</v>
      </c>
      <c r="K6679" s="9">
        <f t="shared" si="522"/>
        <v>55.5</v>
      </c>
      <c r="L6679" s="9">
        <f t="shared" si="523"/>
        <v>-22.799999999999727</v>
      </c>
      <c r="M6679" s="9">
        <f t="shared" si="524"/>
        <v>22.799999999999727</v>
      </c>
    </row>
    <row r="6680" spans="1:13">
      <c r="A6680" s="2">
        <v>34057</v>
      </c>
      <c r="B6680" s="1">
        <v>2047.4</v>
      </c>
      <c r="C6680" s="1">
        <v>2103.1999999999998</v>
      </c>
      <c r="D6680" s="1">
        <v>2036.1</v>
      </c>
      <c r="E6680" s="1">
        <v>2103.1999999999998</v>
      </c>
      <c r="I6680" s="3">
        <f t="shared" si="520"/>
        <v>2.7254078343264494E-2</v>
      </c>
      <c r="J6680" s="3">
        <f t="shared" si="521"/>
        <v>-2.7254078343264494E-2</v>
      </c>
      <c r="K6680" s="9">
        <f t="shared" si="522"/>
        <v>67.099999999999909</v>
      </c>
      <c r="L6680" s="9">
        <f t="shared" si="523"/>
        <v>55.799999999999727</v>
      </c>
      <c r="M6680" s="9">
        <f t="shared" si="524"/>
        <v>-55.799999999999727</v>
      </c>
    </row>
    <row r="6681" spans="1:13">
      <c r="A6681" s="2">
        <v>34054</v>
      </c>
      <c r="B6681" s="1">
        <v>2068.8000000000002</v>
      </c>
      <c r="C6681" s="1">
        <v>2092.8000000000002</v>
      </c>
      <c r="D6681" s="1">
        <v>2036.1</v>
      </c>
      <c r="E6681" s="1">
        <v>2047.4</v>
      </c>
      <c r="I6681" s="3">
        <f t="shared" si="520"/>
        <v>-1.0344160866202672E-2</v>
      </c>
      <c r="J6681" s="3">
        <f t="shared" si="521"/>
        <v>1.0344160866202672E-2</v>
      </c>
      <c r="K6681" s="9">
        <f t="shared" si="522"/>
        <v>56.700000000000273</v>
      </c>
      <c r="L6681" s="9">
        <f t="shared" si="523"/>
        <v>-21.400000000000091</v>
      </c>
      <c r="M6681" s="9">
        <f t="shared" si="524"/>
        <v>21.400000000000091</v>
      </c>
    </row>
    <row r="6682" spans="1:13">
      <c r="A6682" s="2">
        <v>34053</v>
      </c>
      <c r="B6682" s="1">
        <v>2148.8000000000002</v>
      </c>
      <c r="C6682" s="1">
        <v>2148.8000000000002</v>
      </c>
      <c r="D6682" s="1">
        <v>2068.8000000000002</v>
      </c>
      <c r="E6682" s="1">
        <v>2068.8000000000002</v>
      </c>
      <c r="I6682" s="3">
        <f t="shared" si="520"/>
        <v>-5.2313330279431892E-2</v>
      </c>
      <c r="J6682" s="3">
        <f t="shared" si="521"/>
        <v>3.7230081906180192E-2</v>
      </c>
      <c r="K6682" s="9">
        <f t="shared" si="522"/>
        <v>80</v>
      </c>
      <c r="L6682" s="9">
        <f t="shared" si="523"/>
        <v>-114.19999999999982</v>
      </c>
      <c r="M6682" s="9">
        <f t="shared" si="524"/>
        <v>80</v>
      </c>
    </row>
    <row r="6683" spans="1:13">
      <c r="A6683" s="2">
        <v>34052</v>
      </c>
      <c r="B6683" s="1">
        <v>2135.9</v>
      </c>
      <c r="C6683" s="1">
        <v>2183</v>
      </c>
      <c r="D6683" s="1">
        <v>2102.1</v>
      </c>
      <c r="E6683" s="1">
        <v>2183</v>
      </c>
      <c r="I6683" s="3">
        <f t="shared" si="520"/>
        <v>2.205159417575725E-2</v>
      </c>
      <c r="J6683" s="3">
        <f t="shared" si="521"/>
        <v>-2.205159417575725E-2</v>
      </c>
      <c r="K6683" s="9">
        <f t="shared" si="522"/>
        <v>80.900000000000091</v>
      </c>
      <c r="L6683" s="9">
        <f t="shared" si="523"/>
        <v>47.099999999999909</v>
      </c>
      <c r="M6683" s="9">
        <f t="shared" si="524"/>
        <v>-47.099999999999909</v>
      </c>
    </row>
    <row r="6684" spans="1:13">
      <c r="A6684" s="2">
        <v>34051</v>
      </c>
      <c r="B6684" s="1">
        <v>2135.9</v>
      </c>
      <c r="C6684" s="1">
        <v>2135.9</v>
      </c>
      <c r="D6684" s="1">
        <v>2135.9</v>
      </c>
      <c r="E6684" s="1">
        <v>2135.9</v>
      </c>
      <c r="I6684" s="3">
        <f t="shared" si="520"/>
        <v>-3.142572102303634E-2</v>
      </c>
      <c r="J6684" s="3">
        <f t="shared" si="521"/>
        <v>0</v>
      </c>
      <c r="K6684" s="9">
        <f t="shared" si="522"/>
        <v>0</v>
      </c>
      <c r="L6684" s="9">
        <f t="shared" si="523"/>
        <v>-69.299999999999727</v>
      </c>
      <c r="M6684" s="9">
        <f t="shared" si="524"/>
        <v>0</v>
      </c>
    </row>
    <row r="6685" spans="1:13">
      <c r="A6685" s="2">
        <v>34050</v>
      </c>
      <c r="B6685" s="1">
        <v>2179.6</v>
      </c>
      <c r="C6685" s="1">
        <v>2264.1</v>
      </c>
      <c r="D6685" s="1">
        <v>2169.8000000000002</v>
      </c>
      <c r="E6685" s="1">
        <v>2205.1999999999998</v>
      </c>
      <c r="I6685" s="3">
        <f t="shared" si="520"/>
        <v>1.1745274362268266E-2</v>
      </c>
      <c r="J6685" s="3">
        <f t="shared" si="521"/>
        <v>-1.1745274362268266E-2</v>
      </c>
      <c r="K6685" s="9">
        <f t="shared" si="522"/>
        <v>94.299999999999727</v>
      </c>
      <c r="L6685" s="9">
        <f t="shared" si="523"/>
        <v>25.599999999999909</v>
      </c>
      <c r="M6685" s="9">
        <f t="shared" si="524"/>
        <v>-25.599999999999909</v>
      </c>
    </row>
    <row r="6686" spans="1:13">
      <c r="A6686" s="2">
        <v>34047</v>
      </c>
      <c r="B6686" s="1">
        <v>2189.6</v>
      </c>
      <c r="C6686" s="1">
        <v>2191.5</v>
      </c>
      <c r="D6686" s="1">
        <v>2131.8000000000002</v>
      </c>
      <c r="E6686" s="1">
        <v>2179.6</v>
      </c>
      <c r="I6686" s="3">
        <f t="shared" si="520"/>
        <v>-4.5670442089879434E-3</v>
      </c>
      <c r="J6686" s="3">
        <f t="shared" si="521"/>
        <v>4.5670442089879434E-3</v>
      </c>
      <c r="K6686" s="9">
        <f t="shared" si="522"/>
        <v>59.699999999999818</v>
      </c>
      <c r="L6686" s="9">
        <f t="shared" si="523"/>
        <v>-10</v>
      </c>
      <c r="M6686" s="9">
        <f t="shared" si="524"/>
        <v>10</v>
      </c>
    </row>
    <row r="6687" spans="1:13">
      <c r="A6687" s="2">
        <v>34046</v>
      </c>
      <c r="B6687" s="1">
        <v>2077.9</v>
      </c>
      <c r="C6687" s="1">
        <v>2201.4</v>
      </c>
      <c r="D6687" s="1">
        <v>2057</v>
      </c>
      <c r="E6687" s="1">
        <v>2189.6</v>
      </c>
      <c r="I6687" s="3">
        <f t="shared" si="520"/>
        <v>5.3756196159584109E-2</v>
      </c>
      <c r="J6687" s="3">
        <f t="shared" si="521"/>
        <v>-5.3756196159584109E-2</v>
      </c>
      <c r="K6687" s="9">
        <f t="shared" si="522"/>
        <v>144.40000000000009</v>
      </c>
      <c r="L6687" s="9">
        <f t="shared" si="523"/>
        <v>111.69999999999982</v>
      </c>
      <c r="M6687" s="9">
        <f t="shared" si="524"/>
        <v>-111.69999999999982</v>
      </c>
    </row>
    <row r="6688" spans="1:13">
      <c r="A6688" s="2">
        <v>34045</v>
      </c>
      <c r="B6688" s="1">
        <v>2135.1</v>
      </c>
      <c r="C6688" s="1">
        <v>2163.1999999999998</v>
      </c>
      <c r="D6688" s="1">
        <v>2077.9</v>
      </c>
      <c r="E6688" s="1">
        <v>2077.9</v>
      </c>
      <c r="I6688" s="3">
        <f t="shared" si="520"/>
        <v>-2.679031427099425E-2</v>
      </c>
      <c r="J6688" s="3">
        <f t="shared" si="521"/>
        <v>2.679031427099425E-2</v>
      </c>
      <c r="K6688" s="9">
        <f t="shared" si="522"/>
        <v>85.299999999999727</v>
      </c>
      <c r="L6688" s="9">
        <f t="shared" si="523"/>
        <v>-57.199999999999818</v>
      </c>
      <c r="M6688" s="9">
        <f t="shared" si="524"/>
        <v>57.199999999999818</v>
      </c>
    </row>
    <row r="6689" spans="1:13">
      <c r="A6689" s="2">
        <v>34044</v>
      </c>
      <c r="B6689" s="1">
        <v>2070.5</v>
      </c>
      <c r="C6689" s="1">
        <v>2172</v>
      </c>
      <c r="D6689" s="1">
        <v>2049.3000000000002</v>
      </c>
      <c r="E6689" s="1">
        <v>2135.1</v>
      </c>
      <c r="I6689" s="3">
        <f t="shared" si="520"/>
        <v>3.1200193190050667E-2</v>
      </c>
      <c r="J6689" s="3">
        <f t="shared" si="521"/>
        <v>-3.1200193190050667E-2</v>
      </c>
      <c r="K6689" s="9">
        <f t="shared" si="522"/>
        <v>122.69999999999982</v>
      </c>
      <c r="L6689" s="9">
        <f t="shared" si="523"/>
        <v>64.599999999999909</v>
      </c>
      <c r="M6689" s="9">
        <f t="shared" si="524"/>
        <v>-64.599999999999909</v>
      </c>
    </row>
    <row r="6690" spans="1:13">
      <c r="A6690" s="2">
        <v>34043</v>
      </c>
      <c r="B6690" s="1">
        <v>1953.6</v>
      </c>
      <c r="C6690" s="1">
        <v>2070.5</v>
      </c>
      <c r="D6690" s="1">
        <v>1934.1</v>
      </c>
      <c r="E6690" s="1">
        <v>2070.5</v>
      </c>
      <c r="I6690" s="3">
        <f t="shared" si="520"/>
        <v>5.9838247338247386E-2</v>
      </c>
      <c r="J6690" s="3">
        <f t="shared" si="521"/>
        <v>-5.9838247338247386E-2</v>
      </c>
      <c r="K6690" s="9">
        <f t="shared" si="522"/>
        <v>136.40000000000009</v>
      </c>
      <c r="L6690" s="9">
        <f t="shared" si="523"/>
        <v>116.90000000000009</v>
      </c>
      <c r="M6690" s="9">
        <f t="shared" si="524"/>
        <v>-116.90000000000009</v>
      </c>
    </row>
    <row r="6691" spans="1:13">
      <c r="A6691" s="2">
        <v>34040</v>
      </c>
      <c r="B6691" s="1">
        <v>1909.3</v>
      </c>
      <c r="C6691" s="1">
        <v>1953.6</v>
      </c>
      <c r="D6691" s="1">
        <v>1878.5</v>
      </c>
      <c r="E6691" s="1">
        <v>1953.6</v>
      </c>
      <c r="I6691" s="3">
        <f t="shared" si="520"/>
        <v>2.3202220709160403E-2</v>
      </c>
      <c r="J6691" s="3">
        <f t="shared" si="521"/>
        <v>-2.3202220709160403E-2</v>
      </c>
      <c r="K6691" s="9">
        <f t="shared" si="522"/>
        <v>75.099999999999909</v>
      </c>
      <c r="L6691" s="9">
        <f t="shared" si="523"/>
        <v>44.299999999999955</v>
      </c>
      <c r="M6691" s="9">
        <f t="shared" si="524"/>
        <v>-44.299999999999955</v>
      </c>
    </row>
    <row r="6692" spans="1:13">
      <c r="A6692" s="2">
        <v>34039</v>
      </c>
      <c r="B6692" s="1">
        <v>1985</v>
      </c>
      <c r="C6692" s="1">
        <v>1985</v>
      </c>
      <c r="D6692" s="1">
        <v>1884</v>
      </c>
      <c r="E6692" s="1">
        <v>1909.3</v>
      </c>
      <c r="I6692" s="3">
        <f t="shared" si="520"/>
        <v>-4.5540891821635739E-2</v>
      </c>
      <c r="J6692" s="3">
        <f t="shared" si="521"/>
        <v>3.8136020151133522E-2</v>
      </c>
      <c r="K6692" s="9">
        <f t="shared" si="522"/>
        <v>101</v>
      </c>
      <c r="L6692" s="9">
        <f t="shared" si="523"/>
        <v>-91.100000000000136</v>
      </c>
      <c r="M6692" s="9">
        <f t="shared" si="524"/>
        <v>75.700000000000045</v>
      </c>
    </row>
    <row r="6693" spans="1:13">
      <c r="A6693" s="2">
        <v>34037</v>
      </c>
      <c r="B6693" s="1">
        <v>1955</v>
      </c>
      <c r="C6693" s="1">
        <v>2013.3</v>
      </c>
      <c r="D6693" s="1">
        <v>1935.7</v>
      </c>
      <c r="E6693" s="1">
        <v>2000.4</v>
      </c>
      <c r="I6693" s="3">
        <f t="shared" si="520"/>
        <v>2.322250639386194E-2</v>
      </c>
      <c r="J6693" s="3">
        <f t="shared" si="521"/>
        <v>-2.322250639386194E-2</v>
      </c>
      <c r="K6693" s="9">
        <f t="shared" si="522"/>
        <v>77.599999999999909</v>
      </c>
      <c r="L6693" s="9">
        <f t="shared" si="523"/>
        <v>45.400000000000091</v>
      </c>
      <c r="M6693" s="9">
        <f t="shared" si="524"/>
        <v>-45.400000000000091</v>
      </c>
    </row>
    <row r="6694" spans="1:13">
      <c r="A6694" s="2">
        <v>34036</v>
      </c>
      <c r="B6694" s="1">
        <v>1829.8</v>
      </c>
      <c r="C6694" s="1">
        <v>1955</v>
      </c>
      <c r="D6694" s="1">
        <v>1811.7</v>
      </c>
      <c r="E6694" s="1">
        <v>1955</v>
      </c>
      <c r="I6694" s="3">
        <f t="shared" si="520"/>
        <v>6.8422778445731802E-2</v>
      </c>
      <c r="J6694" s="3">
        <f t="shared" si="521"/>
        <v>-6.8422778445731802E-2</v>
      </c>
      <c r="K6694" s="9">
        <f t="shared" si="522"/>
        <v>143.29999999999995</v>
      </c>
      <c r="L6694" s="9">
        <f t="shared" si="523"/>
        <v>125.20000000000005</v>
      </c>
      <c r="M6694" s="9">
        <f t="shared" si="524"/>
        <v>-125.20000000000005</v>
      </c>
    </row>
    <row r="6695" spans="1:13">
      <c r="A6695" s="2">
        <v>34033</v>
      </c>
      <c r="B6695" s="1">
        <v>1908.8</v>
      </c>
      <c r="C6695" s="1">
        <v>1908.8</v>
      </c>
      <c r="D6695" s="1">
        <v>1816.6</v>
      </c>
      <c r="E6695" s="1">
        <v>1829.8</v>
      </c>
      <c r="I6695" s="3">
        <f t="shared" si="520"/>
        <v>-4.4391059118445791E-2</v>
      </c>
      <c r="J6695" s="3">
        <f t="shared" si="521"/>
        <v>4.1387259010896897E-2</v>
      </c>
      <c r="K6695" s="9">
        <f t="shared" si="522"/>
        <v>92.200000000000045</v>
      </c>
      <c r="L6695" s="9">
        <f t="shared" si="523"/>
        <v>-85</v>
      </c>
      <c r="M6695" s="9">
        <f t="shared" si="524"/>
        <v>79</v>
      </c>
    </row>
    <row r="6696" spans="1:13">
      <c r="A6696" s="2">
        <v>34032</v>
      </c>
      <c r="B6696" s="1">
        <v>1854</v>
      </c>
      <c r="C6696" s="1">
        <v>1928.3</v>
      </c>
      <c r="D6696" s="1">
        <v>1848.3</v>
      </c>
      <c r="E6696" s="1">
        <v>1914.8</v>
      </c>
      <c r="I6696" s="3">
        <f t="shared" si="520"/>
        <v>3.2793959007551214E-2</v>
      </c>
      <c r="J6696" s="3">
        <f t="shared" si="521"/>
        <v>-3.2793959007551214E-2</v>
      </c>
      <c r="K6696" s="9">
        <f t="shared" si="522"/>
        <v>80</v>
      </c>
      <c r="L6696" s="9">
        <f t="shared" si="523"/>
        <v>60.799999999999955</v>
      </c>
      <c r="M6696" s="9">
        <f t="shared" si="524"/>
        <v>-60.799999999999955</v>
      </c>
    </row>
    <row r="6697" spans="1:13">
      <c r="A6697" s="2">
        <v>34031</v>
      </c>
      <c r="B6697" s="1">
        <v>1777.3</v>
      </c>
      <c r="C6697" s="1">
        <v>1854</v>
      </c>
      <c r="D6697" s="1">
        <v>1773.2</v>
      </c>
      <c r="E6697" s="1">
        <v>1854</v>
      </c>
      <c r="I6697" s="3">
        <f t="shared" si="520"/>
        <v>4.3155347999774968E-2</v>
      </c>
      <c r="J6697" s="3">
        <f t="shared" si="521"/>
        <v>-4.3155347999774968E-2</v>
      </c>
      <c r="K6697" s="9">
        <f t="shared" si="522"/>
        <v>80.799999999999955</v>
      </c>
      <c r="L6697" s="9">
        <f t="shared" si="523"/>
        <v>76.700000000000045</v>
      </c>
      <c r="M6697" s="9">
        <f t="shared" si="524"/>
        <v>-76.700000000000045</v>
      </c>
    </row>
    <row r="6698" spans="1:13">
      <c r="A6698" s="2">
        <v>34030</v>
      </c>
      <c r="B6698" s="1">
        <v>1804.3</v>
      </c>
      <c r="C6698" s="1">
        <v>1804.3</v>
      </c>
      <c r="D6698" s="1">
        <v>1709.4</v>
      </c>
      <c r="E6698" s="1">
        <v>1777.3</v>
      </c>
      <c r="I6698" s="3">
        <f t="shared" si="520"/>
        <v>-2.517551557700751E-2</v>
      </c>
      <c r="J6698" s="3">
        <f t="shared" si="521"/>
        <v>1.4964252064512554E-2</v>
      </c>
      <c r="K6698" s="9">
        <f t="shared" si="522"/>
        <v>94.899999999999864</v>
      </c>
      <c r="L6698" s="9">
        <f t="shared" si="523"/>
        <v>-45.900000000000091</v>
      </c>
      <c r="M6698" s="9">
        <f t="shared" si="524"/>
        <v>27</v>
      </c>
    </row>
    <row r="6699" spans="1:13">
      <c r="A6699" s="2">
        <v>34029</v>
      </c>
      <c r="B6699" s="1">
        <v>1891.7</v>
      </c>
      <c r="C6699" s="1">
        <v>1891.7</v>
      </c>
      <c r="D6699" s="1">
        <v>1809.5</v>
      </c>
      <c r="E6699" s="1">
        <v>1823.2</v>
      </c>
      <c r="I6699" s="3">
        <f t="shared" si="520"/>
        <v>-5.9478978591694584E-2</v>
      </c>
      <c r="J6699" s="3">
        <f t="shared" si="521"/>
        <v>3.6210815668446368E-2</v>
      </c>
      <c r="K6699" s="9">
        <f t="shared" si="522"/>
        <v>82.200000000000045</v>
      </c>
      <c r="L6699" s="9">
        <f t="shared" si="523"/>
        <v>-115.29999999999995</v>
      </c>
      <c r="M6699" s="9">
        <f t="shared" si="524"/>
        <v>68.5</v>
      </c>
    </row>
    <row r="6700" spans="1:13">
      <c r="A6700" s="2">
        <v>34026</v>
      </c>
      <c r="B6700" s="1">
        <v>2005.3</v>
      </c>
      <c r="C6700" s="1">
        <v>2007.8</v>
      </c>
      <c r="D6700" s="1">
        <v>1938.5</v>
      </c>
      <c r="E6700" s="1">
        <v>1938.5</v>
      </c>
      <c r="I6700" s="3">
        <f t="shared" si="520"/>
        <v>-3.3311723931581286E-2</v>
      </c>
      <c r="J6700" s="3">
        <f t="shared" si="521"/>
        <v>3.3311723931581286E-2</v>
      </c>
      <c r="K6700" s="9">
        <f t="shared" si="522"/>
        <v>69.299999999999955</v>
      </c>
      <c r="L6700" s="9">
        <f t="shared" si="523"/>
        <v>-66.799999999999955</v>
      </c>
      <c r="M6700" s="9">
        <f t="shared" si="524"/>
        <v>66.799999999999955</v>
      </c>
    </row>
    <row r="6701" spans="1:13">
      <c r="A6701" s="2">
        <v>34025</v>
      </c>
      <c r="B6701" s="1">
        <v>1941.8</v>
      </c>
      <c r="C6701" s="1">
        <v>2047.4</v>
      </c>
      <c r="D6701" s="1">
        <v>1893.1</v>
      </c>
      <c r="E6701" s="1">
        <v>2005.3</v>
      </c>
      <c r="I6701" s="3">
        <f t="shared" si="520"/>
        <v>3.2701617056339477E-2</v>
      </c>
      <c r="J6701" s="3">
        <f t="shared" si="521"/>
        <v>-3.2701617056339477E-2</v>
      </c>
      <c r="K6701" s="9">
        <f t="shared" si="522"/>
        <v>154.30000000000018</v>
      </c>
      <c r="L6701" s="9">
        <f t="shared" si="523"/>
        <v>63.5</v>
      </c>
      <c r="M6701" s="9">
        <f t="shared" si="524"/>
        <v>-63.5</v>
      </c>
    </row>
    <row r="6702" spans="1:13">
      <c r="A6702" s="2">
        <v>34019</v>
      </c>
      <c r="B6702" s="1">
        <v>1792.4</v>
      </c>
      <c r="C6702" s="1">
        <v>1941.8</v>
      </c>
      <c r="D6702" s="1">
        <v>1769.1</v>
      </c>
      <c r="E6702" s="1">
        <v>1941.8</v>
      </c>
      <c r="I6702" s="3">
        <f t="shared" si="520"/>
        <v>8.3351930372684582E-2</v>
      </c>
      <c r="J6702" s="3">
        <f t="shared" si="521"/>
        <v>-8.3351930372684582E-2</v>
      </c>
      <c r="K6702" s="9">
        <f t="shared" si="522"/>
        <v>172.70000000000005</v>
      </c>
      <c r="L6702" s="9">
        <f t="shared" si="523"/>
        <v>149.39999999999986</v>
      </c>
      <c r="M6702" s="9">
        <f t="shared" si="524"/>
        <v>-149.39999999999986</v>
      </c>
    </row>
    <row r="6703" spans="1:13">
      <c r="A6703" s="2">
        <v>34018</v>
      </c>
      <c r="B6703" s="1">
        <v>1786.1</v>
      </c>
      <c r="C6703" s="1">
        <v>1807</v>
      </c>
      <c r="D6703" s="1">
        <v>1763.3</v>
      </c>
      <c r="E6703" s="1">
        <v>1792.4</v>
      </c>
      <c r="I6703" s="3">
        <f t="shared" si="520"/>
        <v>3.5272381165669235E-3</v>
      </c>
      <c r="J6703" s="3">
        <f t="shared" si="521"/>
        <v>-3.5272381165669235E-3</v>
      </c>
      <c r="K6703" s="9">
        <f t="shared" si="522"/>
        <v>43.700000000000045</v>
      </c>
      <c r="L6703" s="9">
        <f t="shared" si="523"/>
        <v>6.3000000000001819</v>
      </c>
      <c r="M6703" s="9">
        <f t="shared" si="524"/>
        <v>-6.3000000000001819</v>
      </c>
    </row>
    <row r="6704" spans="1:13">
      <c r="A6704" s="2">
        <v>34017</v>
      </c>
      <c r="B6704" s="1">
        <v>1704.7</v>
      </c>
      <c r="C6704" s="1">
        <v>1786.1</v>
      </c>
      <c r="D6704" s="1">
        <v>1697.6</v>
      </c>
      <c r="E6704" s="1">
        <v>1786.1</v>
      </c>
      <c r="I6704" s="3">
        <f t="shared" si="520"/>
        <v>4.7750337302751134E-2</v>
      </c>
      <c r="J6704" s="3">
        <f t="shared" si="521"/>
        <v>-4.7750337302751134E-2</v>
      </c>
      <c r="K6704" s="9">
        <f t="shared" si="522"/>
        <v>88.5</v>
      </c>
      <c r="L6704" s="9">
        <f t="shared" si="523"/>
        <v>81.399999999999864</v>
      </c>
      <c r="M6704" s="9">
        <f t="shared" si="524"/>
        <v>-81.399999999999864</v>
      </c>
    </row>
    <row r="6705" spans="1:13">
      <c r="A6705" s="2">
        <v>34016</v>
      </c>
      <c r="B6705" s="1">
        <v>1726.4</v>
      </c>
      <c r="C6705" s="1">
        <v>1764.7</v>
      </c>
      <c r="D6705" s="1">
        <v>1704.7</v>
      </c>
      <c r="E6705" s="1">
        <v>1704.7</v>
      </c>
      <c r="I6705" s="3">
        <f t="shared" si="520"/>
        <v>-1.2569508804448589E-2</v>
      </c>
      <c r="J6705" s="3">
        <f t="shared" si="521"/>
        <v>1.2569508804448589E-2</v>
      </c>
      <c r="K6705" s="9">
        <f t="shared" si="522"/>
        <v>60</v>
      </c>
      <c r="L6705" s="9">
        <f t="shared" si="523"/>
        <v>-21.700000000000045</v>
      </c>
      <c r="M6705" s="9">
        <f t="shared" si="524"/>
        <v>21.700000000000045</v>
      </c>
    </row>
    <row r="6706" spans="1:13">
      <c r="A6706" s="2">
        <v>34015</v>
      </c>
      <c r="B6706" s="1">
        <v>1605.2</v>
      </c>
      <c r="C6706" s="1">
        <v>1726.4</v>
      </c>
      <c r="D6706" s="1">
        <v>1605.2</v>
      </c>
      <c r="E6706" s="1">
        <v>1726.4</v>
      </c>
      <c r="I6706" s="3">
        <f t="shared" si="520"/>
        <v>7.5504610017443338E-2</v>
      </c>
      <c r="J6706" s="3">
        <f t="shared" si="521"/>
        <v>-7.5504610017443338E-2</v>
      </c>
      <c r="K6706" s="9">
        <f t="shared" si="522"/>
        <v>121.20000000000005</v>
      </c>
      <c r="L6706" s="9">
        <f t="shared" si="523"/>
        <v>121.20000000000005</v>
      </c>
      <c r="M6706" s="9">
        <f t="shared" si="524"/>
        <v>-121.20000000000005</v>
      </c>
    </row>
    <row r="6707" spans="1:13">
      <c r="A6707" s="2">
        <v>34012</v>
      </c>
      <c r="B6707" s="1">
        <v>1665.7</v>
      </c>
      <c r="C6707" s="1">
        <v>1665.7</v>
      </c>
      <c r="D6707" s="1">
        <v>1559.8</v>
      </c>
      <c r="E6707" s="1">
        <v>1605.2</v>
      </c>
      <c r="I6707" s="3">
        <f t="shared" si="520"/>
        <v>-5.7649407068216529E-2</v>
      </c>
      <c r="J6707" s="3">
        <f t="shared" si="521"/>
        <v>3.6321066218406674E-2</v>
      </c>
      <c r="K6707" s="9">
        <f t="shared" si="522"/>
        <v>105.90000000000009</v>
      </c>
      <c r="L6707" s="9">
        <f t="shared" si="523"/>
        <v>-98.200000000000045</v>
      </c>
      <c r="M6707" s="9">
        <f t="shared" si="524"/>
        <v>60.5</v>
      </c>
    </row>
    <row r="6708" spans="1:13">
      <c r="A6708" s="2">
        <v>34011</v>
      </c>
      <c r="B6708" s="1">
        <v>1652.8</v>
      </c>
      <c r="C6708" s="1">
        <v>1703.4</v>
      </c>
      <c r="D6708" s="1">
        <v>1611.2</v>
      </c>
      <c r="E6708" s="1">
        <v>1703.4</v>
      </c>
      <c r="I6708" s="3">
        <f t="shared" si="520"/>
        <v>3.0614714424007827E-2</v>
      </c>
      <c r="J6708" s="3">
        <f t="shared" si="521"/>
        <v>-3.0614714424007827E-2</v>
      </c>
      <c r="K6708" s="9">
        <f t="shared" si="522"/>
        <v>92.200000000000045</v>
      </c>
      <c r="L6708" s="9">
        <f t="shared" si="523"/>
        <v>50.600000000000136</v>
      </c>
      <c r="M6708" s="9">
        <f t="shared" si="524"/>
        <v>-50.600000000000136</v>
      </c>
    </row>
    <row r="6709" spans="1:13">
      <c r="A6709" s="2">
        <v>34010</v>
      </c>
      <c r="B6709" s="1">
        <v>1642.8</v>
      </c>
      <c r="C6709" s="1">
        <v>1700</v>
      </c>
      <c r="D6709" s="1">
        <v>1605.7</v>
      </c>
      <c r="E6709" s="1">
        <v>1652.8</v>
      </c>
      <c r="I6709" s="3">
        <f t="shared" si="520"/>
        <v>6.0871682493304118E-3</v>
      </c>
      <c r="J6709" s="3">
        <f t="shared" si="521"/>
        <v>-6.0871682493304118E-3</v>
      </c>
      <c r="K6709" s="9">
        <f t="shared" si="522"/>
        <v>94.299999999999955</v>
      </c>
      <c r="L6709" s="9">
        <f t="shared" si="523"/>
        <v>10</v>
      </c>
      <c r="M6709" s="9">
        <f t="shared" si="524"/>
        <v>-10</v>
      </c>
    </row>
    <row r="6710" spans="1:13">
      <c r="A6710" s="2">
        <v>34009</v>
      </c>
      <c r="B6710" s="1">
        <v>1599.7</v>
      </c>
      <c r="C6710" s="1">
        <v>1658.8</v>
      </c>
      <c r="D6710" s="1">
        <v>1579</v>
      </c>
      <c r="E6710" s="1">
        <v>1642.8</v>
      </c>
      <c r="I6710" s="3">
        <f t="shared" si="520"/>
        <v>2.6942551728449025E-2</v>
      </c>
      <c r="J6710" s="3">
        <f t="shared" si="521"/>
        <v>-2.6942551728449025E-2</v>
      </c>
      <c r="K6710" s="9">
        <f t="shared" si="522"/>
        <v>79.799999999999955</v>
      </c>
      <c r="L6710" s="9">
        <f t="shared" si="523"/>
        <v>43.099999999999909</v>
      </c>
      <c r="M6710" s="9">
        <f t="shared" si="524"/>
        <v>-43.099999999999909</v>
      </c>
    </row>
    <row r="6711" spans="1:13">
      <c r="A6711" s="2">
        <v>34008</v>
      </c>
      <c r="B6711" s="1">
        <v>1571.4</v>
      </c>
      <c r="C6711" s="1">
        <v>1599.7</v>
      </c>
      <c r="D6711" s="1">
        <v>1535</v>
      </c>
      <c r="E6711" s="1">
        <v>1599.7</v>
      </c>
      <c r="I6711" s="3">
        <f t="shared" si="520"/>
        <v>1.8009418353060934E-2</v>
      </c>
      <c r="J6711" s="3">
        <f t="shared" si="521"/>
        <v>-1.8009418353060934E-2</v>
      </c>
      <c r="K6711" s="9">
        <f t="shared" si="522"/>
        <v>64.700000000000045</v>
      </c>
      <c r="L6711" s="9">
        <f t="shared" si="523"/>
        <v>28.299999999999955</v>
      </c>
      <c r="M6711" s="9">
        <f t="shared" si="524"/>
        <v>-28.299999999999955</v>
      </c>
    </row>
    <row r="6712" spans="1:13">
      <c r="A6712" s="2">
        <v>34005</v>
      </c>
      <c r="B6712" s="1">
        <v>1592.2</v>
      </c>
      <c r="C6712" s="1">
        <v>1604.1</v>
      </c>
      <c r="D6712" s="1">
        <v>1555.1</v>
      </c>
      <c r="E6712" s="1">
        <v>1571.4</v>
      </c>
      <c r="I6712" s="3">
        <f t="shared" si="520"/>
        <v>-1.3063685466649889E-2</v>
      </c>
      <c r="J6712" s="3">
        <f t="shared" si="521"/>
        <v>1.3063685466649889E-2</v>
      </c>
      <c r="K6712" s="9">
        <f t="shared" si="522"/>
        <v>49</v>
      </c>
      <c r="L6712" s="9">
        <f t="shared" si="523"/>
        <v>-20.799999999999955</v>
      </c>
      <c r="M6712" s="9">
        <f t="shared" si="524"/>
        <v>20.799999999999955</v>
      </c>
    </row>
    <row r="6713" spans="1:13">
      <c r="A6713" s="2">
        <v>34004</v>
      </c>
      <c r="B6713" s="1">
        <v>1529.6</v>
      </c>
      <c r="C6713" s="1">
        <v>1608.8</v>
      </c>
      <c r="D6713" s="1">
        <v>1509.5</v>
      </c>
      <c r="E6713" s="1">
        <v>1592.2</v>
      </c>
      <c r="I6713" s="3">
        <f t="shared" si="520"/>
        <v>4.0925732217573313E-2</v>
      </c>
      <c r="J6713" s="3">
        <f t="shared" si="521"/>
        <v>-4.0925732217573313E-2</v>
      </c>
      <c r="K6713" s="9">
        <f t="shared" si="522"/>
        <v>99.299999999999955</v>
      </c>
      <c r="L6713" s="9">
        <f t="shared" si="523"/>
        <v>62.600000000000136</v>
      </c>
      <c r="M6713" s="9">
        <f t="shared" si="524"/>
        <v>-62.600000000000136</v>
      </c>
    </row>
    <row r="6714" spans="1:13">
      <c r="A6714" s="2">
        <v>34003</v>
      </c>
      <c r="B6714" s="1">
        <v>1532.6</v>
      </c>
      <c r="C6714" s="1">
        <v>1580.2</v>
      </c>
      <c r="D6714" s="1">
        <v>1529.6</v>
      </c>
      <c r="E6714" s="1">
        <v>1529.6</v>
      </c>
      <c r="I6714" s="3">
        <f t="shared" si="520"/>
        <v>-1.9574579146548351E-3</v>
      </c>
      <c r="J6714" s="3">
        <f t="shared" si="521"/>
        <v>1.9574579146548351E-3</v>
      </c>
      <c r="K6714" s="9">
        <f t="shared" si="522"/>
        <v>50.600000000000136</v>
      </c>
      <c r="L6714" s="9">
        <f t="shared" si="523"/>
        <v>-3</v>
      </c>
      <c r="M6714" s="9">
        <f t="shared" si="524"/>
        <v>3</v>
      </c>
    </row>
    <row r="6715" spans="1:13">
      <c r="A6715" s="2">
        <v>34002</v>
      </c>
      <c r="B6715" s="1">
        <v>1519.1</v>
      </c>
      <c r="C6715" s="1">
        <v>1549.6</v>
      </c>
      <c r="D6715" s="1">
        <v>1498.5</v>
      </c>
      <c r="E6715" s="1">
        <v>1532.6</v>
      </c>
      <c r="I6715" s="3">
        <f t="shared" si="520"/>
        <v>8.8868408926337968E-3</v>
      </c>
      <c r="J6715" s="3">
        <f t="shared" si="521"/>
        <v>-8.8868408926337968E-3</v>
      </c>
      <c r="K6715" s="9">
        <f t="shared" si="522"/>
        <v>51.099999999999909</v>
      </c>
      <c r="L6715" s="9">
        <f t="shared" si="523"/>
        <v>13.5</v>
      </c>
      <c r="M6715" s="9">
        <f t="shared" si="524"/>
        <v>-13.5</v>
      </c>
    </row>
    <row r="6716" spans="1:13">
      <c r="A6716" s="2">
        <v>34001</v>
      </c>
      <c r="B6716" s="1">
        <v>1605.4</v>
      </c>
      <c r="C6716" s="1">
        <v>1605.4</v>
      </c>
      <c r="D6716" s="1">
        <v>1501.8</v>
      </c>
      <c r="E6716" s="1">
        <v>1519.1</v>
      </c>
      <c r="I6716" s="3">
        <f t="shared" si="520"/>
        <v>-6.6260987153482193E-2</v>
      </c>
      <c r="J6716" s="3">
        <f t="shared" si="521"/>
        <v>5.3756073252772006E-2</v>
      </c>
      <c r="K6716" s="9">
        <f t="shared" si="522"/>
        <v>103.60000000000014</v>
      </c>
      <c r="L6716" s="9">
        <f t="shared" si="523"/>
        <v>-107.80000000000018</v>
      </c>
      <c r="M6716" s="9">
        <f t="shared" si="524"/>
        <v>86.300000000000182</v>
      </c>
    </row>
    <row r="6717" spans="1:13">
      <c r="A6717" s="2">
        <v>33998</v>
      </c>
      <c r="B6717" s="1">
        <v>1644.5</v>
      </c>
      <c r="C6717" s="1">
        <v>1644.5</v>
      </c>
      <c r="D6717" s="1">
        <v>1609.3</v>
      </c>
      <c r="E6717" s="1">
        <v>1626.9</v>
      </c>
      <c r="I6717" s="3">
        <f t="shared" si="520"/>
        <v>-1.33422281521014E-2</v>
      </c>
      <c r="J6717" s="3">
        <f t="shared" si="521"/>
        <v>1.070234113712369E-2</v>
      </c>
      <c r="K6717" s="9">
        <f t="shared" si="522"/>
        <v>35.200000000000045</v>
      </c>
      <c r="L6717" s="9">
        <f t="shared" si="523"/>
        <v>-22</v>
      </c>
      <c r="M6717" s="9">
        <f t="shared" si="524"/>
        <v>17.599999999999909</v>
      </c>
    </row>
    <row r="6718" spans="1:13">
      <c r="A6718" s="2">
        <v>33997</v>
      </c>
      <c r="B6718" s="1">
        <v>1687.4</v>
      </c>
      <c r="C6718" s="1">
        <v>1719.8</v>
      </c>
      <c r="D6718" s="1">
        <v>1648.9</v>
      </c>
      <c r="E6718" s="1">
        <v>1648.9</v>
      </c>
      <c r="I6718" s="3">
        <f t="shared" si="520"/>
        <v>-2.2816166883963492E-2</v>
      </c>
      <c r="J6718" s="3">
        <f t="shared" si="521"/>
        <v>2.2816166883963492E-2</v>
      </c>
      <c r="K6718" s="9">
        <f t="shared" si="522"/>
        <v>70.899999999999864</v>
      </c>
      <c r="L6718" s="9">
        <f t="shared" si="523"/>
        <v>-38.5</v>
      </c>
      <c r="M6718" s="9">
        <f t="shared" si="524"/>
        <v>38.5</v>
      </c>
    </row>
    <row r="6719" spans="1:13">
      <c r="A6719" s="2">
        <v>33996</v>
      </c>
      <c r="B6719" s="1">
        <v>1708.6</v>
      </c>
      <c r="C6719" s="1">
        <v>1741.3</v>
      </c>
      <c r="D6719" s="1">
        <v>1669.2</v>
      </c>
      <c r="E6719" s="1">
        <v>1687.4</v>
      </c>
      <c r="I6719" s="3">
        <f t="shared" si="520"/>
        <v>-1.2407819267236228E-2</v>
      </c>
      <c r="J6719" s="3">
        <f t="shared" si="521"/>
        <v>1.2407819267236228E-2</v>
      </c>
      <c r="K6719" s="9">
        <f t="shared" si="522"/>
        <v>72.099999999999909</v>
      </c>
      <c r="L6719" s="9">
        <f t="shared" si="523"/>
        <v>-21.199999999999818</v>
      </c>
      <c r="M6719" s="9">
        <f t="shared" si="524"/>
        <v>21.199999999999818</v>
      </c>
    </row>
    <row r="6720" spans="1:13">
      <c r="A6720" s="2">
        <v>33995</v>
      </c>
      <c r="B6720" s="1">
        <v>1750.1</v>
      </c>
      <c r="C6720" s="1">
        <v>1763</v>
      </c>
      <c r="D6720" s="1">
        <v>1708.6</v>
      </c>
      <c r="E6720" s="1">
        <v>1708.6</v>
      </c>
      <c r="I6720" s="3">
        <f t="shared" si="520"/>
        <v>-2.3712930689674876E-2</v>
      </c>
      <c r="J6720" s="3">
        <f t="shared" si="521"/>
        <v>2.3712930689674876E-2</v>
      </c>
      <c r="K6720" s="9">
        <f t="shared" si="522"/>
        <v>54.400000000000091</v>
      </c>
      <c r="L6720" s="9">
        <f t="shared" si="523"/>
        <v>-41.5</v>
      </c>
      <c r="M6720" s="9">
        <f t="shared" si="524"/>
        <v>41.5</v>
      </c>
    </row>
    <row r="6721" spans="1:13">
      <c r="A6721" s="2">
        <v>33991</v>
      </c>
      <c r="B6721" s="1">
        <v>1620.8</v>
      </c>
      <c r="C6721" s="1">
        <v>1750.1</v>
      </c>
      <c r="D6721" s="1">
        <v>1601.3</v>
      </c>
      <c r="E6721" s="1">
        <v>1750.1</v>
      </c>
      <c r="I6721" s="3">
        <f t="shared" si="520"/>
        <v>7.9775419545903226E-2</v>
      </c>
      <c r="J6721" s="3">
        <f t="shared" si="521"/>
        <v>-7.9775419545903226E-2</v>
      </c>
      <c r="K6721" s="9">
        <f t="shared" si="522"/>
        <v>148.79999999999995</v>
      </c>
      <c r="L6721" s="9">
        <f t="shared" si="523"/>
        <v>129.29999999999995</v>
      </c>
      <c r="M6721" s="9">
        <f t="shared" si="524"/>
        <v>-129.29999999999995</v>
      </c>
    </row>
    <row r="6722" spans="1:13">
      <c r="A6722" s="2">
        <v>33990</v>
      </c>
      <c r="B6722" s="1">
        <v>1639.8</v>
      </c>
      <c r="C6722" s="1">
        <v>1639.8</v>
      </c>
      <c r="D6722" s="1">
        <v>1583.2</v>
      </c>
      <c r="E6722" s="1">
        <v>1620.8</v>
      </c>
      <c r="I6722" s="3">
        <f t="shared" si="520"/>
        <v>-1.1767575147856811E-2</v>
      </c>
      <c r="J6722" s="3">
        <f t="shared" si="521"/>
        <v>1.1586778875472619E-2</v>
      </c>
      <c r="K6722" s="9">
        <f t="shared" si="522"/>
        <v>56.599999999999909</v>
      </c>
      <c r="L6722" s="9">
        <f t="shared" si="523"/>
        <v>-19.299999999999955</v>
      </c>
      <c r="M6722" s="9">
        <f t="shared" si="524"/>
        <v>19</v>
      </c>
    </row>
    <row r="6723" spans="1:13">
      <c r="A6723" s="2">
        <v>33989</v>
      </c>
      <c r="B6723" s="1">
        <v>1659.1</v>
      </c>
      <c r="C6723" s="1">
        <v>1659.1</v>
      </c>
      <c r="D6723" s="1">
        <v>1621.1</v>
      </c>
      <c r="E6723" s="1">
        <v>1640.1</v>
      </c>
      <c r="I6723" s="3">
        <f t="shared" si="520"/>
        <v>-1.1749819233550254E-2</v>
      </c>
      <c r="J6723" s="3">
        <f t="shared" si="521"/>
        <v>1.1451992043879212E-2</v>
      </c>
      <c r="K6723" s="9">
        <f t="shared" si="522"/>
        <v>38</v>
      </c>
      <c r="L6723" s="9">
        <f t="shared" si="523"/>
        <v>-19.5</v>
      </c>
      <c r="M6723" s="9">
        <f t="shared" si="524"/>
        <v>19</v>
      </c>
    </row>
    <row r="6724" spans="1:13">
      <c r="A6724" s="2">
        <v>33988</v>
      </c>
      <c r="B6724" s="1">
        <v>1718.8</v>
      </c>
      <c r="C6724" s="1">
        <v>1756.2</v>
      </c>
      <c r="D6724" s="1">
        <v>1640.4</v>
      </c>
      <c r="E6724" s="1">
        <v>1659.6</v>
      </c>
      <c r="I6724" s="3">
        <f t="shared" si="520"/>
        <v>-3.444263439609032E-2</v>
      </c>
      <c r="J6724" s="3">
        <f t="shared" si="521"/>
        <v>3.444263439609032E-2</v>
      </c>
      <c r="K6724" s="9">
        <f t="shared" si="522"/>
        <v>115.79999999999995</v>
      </c>
      <c r="L6724" s="9">
        <f t="shared" si="523"/>
        <v>-59.200000000000045</v>
      </c>
      <c r="M6724" s="9">
        <f t="shared" si="524"/>
        <v>59.200000000000045</v>
      </c>
    </row>
    <row r="6725" spans="1:13">
      <c r="A6725" s="2">
        <v>33987</v>
      </c>
      <c r="B6725" s="1">
        <v>1738.3</v>
      </c>
      <c r="C6725" s="1">
        <v>1738.3</v>
      </c>
      <c r="D6725" s="1">
        <v>1660.2</v>
      </c>
      <c r="E6725" s="1">
        <v>1718.8</v>
      </c>
      <c r="I6725" s="3">
        <f t="shared" si="520"/>
        <v>-1.1217856526491399E-2</v>
      </c>
      <c r="J6725" s="3">
        <f t="shared" si="521"/>
        <v>1.1217856526491399E-2</v>
      </c>
      <c r="K6725" s="9">
        <f t="shared" si="522"/>
        <v>78.099999999999909</v>
      </c>
      <c r="L6725" s="9">
        <f t="shared" si="523"/>
        <v>-19.5</v>
      </c>
      <c r="M6725" s="9">
        <f t="shared" si="524"/>
        <v>19.5</v>
      </c>
    </row>
    <row r="6726" spans="1:13">
      <c r="A6726" s="2">
        <v>33984</v>
      </c>
      <c r="B6726" s="1">
        <v>1758.4</v>
      </c>
      <c r="C6726" s="1">
        <v>1816.4</v>
      </c>
      <c r="D6726" s="1">
        <v>1718.8</v>
      </c>
      <c r="E6726" s="1">
        <v>1738.3</v>
      </c>
      <c r="I6726" s="3">
        <f t="shared" si="520"/>
        <v>-1.1430846223839931E-2</v>
      </c>
      <c r="J6726" s="3">
        <f t="shared" si="521"/>
        <v>1.1430846223839931E-2</v>
      </c>
      <c r="K6726" s="9">
        <f t="shared" si="522"/>
        <v>97.600000000000136</v>
      </c>
      <c r="L6726" s="9">
        <f t="shared" si="523"/>
        <v>-20.100000000000136</v>
      </c>
      <c r="M6726" s="9">
        <f t="shared" si="524"/>
        <v>20.100000000000136</v>
      </c>
    </row>
    <row r="6727" spans="1:13">
      <c r="A6727" s="2">
        <v>33983</v>
      </c>
      <c r="B6727" s="1">
        <v>1679.4</v>
      </c>
      <c r="C6727" s="1">
        <v>1778.2</v>
      </c>
      <c r="D6727" s="1">
        <v>1620</v>
      </c>
      <c r="E6727" s="1">
        <v>1758.4</v>
      </c>
      <c r="I6727" s="3">
        <f t="shared" si="520"/>
        <v>4.7040609741574368E-2</v>
      </c>
      <c r="J6727" s="3">
        <f t="shared" si="521"/>
        <v>-4.7040609741574368E-2</v>
      </c>
      <c r="K6727" s="9">
        <f t="shared" si="522"/>
        <v>158.20000000000005</v>
      </c>
      <c r="L6727" s="9">
        <f t="shared" si="523"/>
        <v>79</v>
      </c>
      <c r="M6727" s="9">
        <f t="shared" si="524"/>
        <v>-79</v>
      </c>
    </row>
    <row r="6728" spans="1:13">
      <c r="A6728" s="2">
        <v>33982</v>
      </c>
      <c r="B6728" s="1">
        <v>1780.6</v>
      </c>
      <c r="C6728" s="1">
        <v>1780.6</v>
      </c>
      <c r="D6728" s="1">
        <v>1679.4</v>
      </c>
      <c r="E6728" s="1">
        <v>1679.4</v>
      </c>
      <c r="I6728" s="3">
        <f t="shared" si="520"/>
        <v>-6.736269228633307E-2</v>
      </c>
      <c r="J6728" s="3">
        <f t="shared" si="521"/>
        <v>5.6834774795012817E-2</v>
      </c>
      <c r="K6728" s="9">
        <f t="shared" si="522"/>
        <v>101.19999999999982</v>
      </c>
      <c r="L6728" s="9">
        <f t="shared" si="523"/>
        <v>-121.29999999999995</v>
      </c>
      <c r="M6728" s="9">
        <f t="shared" si="524"/>
        <v>101.19999999999982</v>
      </c>
    </row>
    <row r="6729" spans="1:13">
      <c r="A6729" s="2">
        <v>33981</v>
      </c>
      <c r="B6729" s="1">
        <v>1780.9</v>
      </c>
      <c r="C6729" s="1">
        <v>1800.7</v>
      </c>
      <c r="D6729" s="1">
        <v>1739.1</v>
      </c>
      <c r="E6729" s="1">
        <v>1800.7</v>
      </c>
      <c r="I6729" s="3">
        <f t="shared" si="520"/>
        <v>1.1117974058060505E-2</v>
      </c>
      <c r="J6729" s="3">
        <f t="shared" si="521"/>
        <v>-1.1117974058060505E-2</v>
      </c>
      <c r="K6729" s="9">
        <f t="shared" si="522"/>
        <v>61.600000000000136</v>
      </c>
      <c r="L6729" s="9">
        <f t="shared" si="523"/>
        <v>19.799999999999955</v>
      </c>
      <c r="M6729" s="9">
        <f t="shared" si="524"/>
        <v>-19.799999999999955</v>
      </c>
    </row>
    <row r="6730" spans="1:13">
      <c r="A6730" s="2">
        <v>33980</v>
      </c>
      <c r="B6730" s="1">
        <v>1760.3</v>
      </c>
      <c r="C6730" s="1">
        <v>1843</v>
      </c>
      <c r="D6730" s="1">
        <v>1760.3</v>
      </c>
      <c r="E6730" s="1">
        <v>1780.9</v>
      </c>
      <c r="I6730" s="3">
        <f t="shared" si="520"/>
        <v>1.22200750255769E-2</v>
      </c>
      <c r="J6730" s="3">
        <f t="shared" si="521"/>
        <v>-1.1702550701585036E-2</v>
      </c>
      <c r="K6730" s="9">
        <f t="shared" si="522"/>
        <v>82.700000000000045</v>
      </c>
      <c r="L6730" s="9">
        <f t="shared" si="523"/>
        <v>21.5</v>
      </c>
      <c r="M6730" s="9">
        <f t="shared" si="524"/>
        <v>-20.600000000000136</v>
      </c>
    </row>
    <row r="6731" spans="1:13">
      <c r="A6731" s="2">
        <v>33977</v>
      </c>
      <c r="B6731" s="1">
        <v>1696.2</v>
      </c>
      <c r="C6731" s="1">
        <v>1780.4</v>
      </c>
      <c r="D6731" s="1">
        <v>1675.6</v>
      </c>
      <c r="E6731" s="1">
        <v>1759.4</v>
      </c>
      <c r="I6731" s="3">
        <f t="shared" si="520"/>
        <v>3.725975710411511E-2</v>
      </c>
      <c r="J6731" s="3">
        <f t="shared" si="521"/>
        <v>-3.725975710411511E-2</v>
      </c>
      <c r="K6731" s="9">
        <f t="shared" si="522"/>
        <v>104.80000000000018</v>
      </c>
      <c r="L6731" s="9">
        <f t="shared" si="523"/>
        <v>63.200000000000045</v>
      </c>
      <c r="M6731" s="9">
        <f t="shared" si="524"/>
        <v>-63.200000000000045</v>
      </c>
    </row>
    <row r="6732" spans="1:13">
      <c r="A6732" s="2">
        <v>33976</v>
      </c>
      <c r="B6732" s="1">
        <v>1670.1</v>
      </c>
      <c r="C6732" s="1">
        <v>1696.2</v>
      </c>
      <c r="D6732" s="1">
        <v>1611.5</v>
      </c>
      <c r="E6732" s="1">
        <v>1696.2</v>
      </c>
      <c r="I6732" s="3">
        <f t="shared" si="520"/>
        <v>1.5627806718160671E-2</v>
      </c>
      <c r="J6732" s="3">
        <f t="shared" si="521"/>
        <v>-1.5627806718160671E-2</v>
      </c>
      <c r="K6732" s="9">
        <f t="shared" si="522"/>
        <v>84.700000000000045</v>
      </c>
      <c r="L6732" s="9">
        <f t="shared" si="523"/>
        <v>26.100000000000136</v>
      </c>
      <c r="M6732" s="9">
        <f t="shared" si="524"/>
        <v>-26.100000000000136</v>
      </c>
    </row>
    <row r="6733" spans="1:13">
      <c r="A6733" s="2">
        <v>33974</v>
      </c>
      <c r="B6733" s="1">
        <v>1521.8</v>
      </c>
      <c r="C6733" s="1">
        <v>1670.1</v>
      </c>
      <c r="D6733" s="1">
        <v>1518.3</v>
      </c>
      <c r="E6733" s="1">
        <v>1670.1</v>
      </c>
      <c r="I6733" s="3">
        <f t="shared" ref="I6733:I6796" si="525">(E6733-E6734)/E6734</f>
        <v>9.745038769877773E-2</v>
      </c>
      <c r="J6733" s="3">
        <f t="shared" ref="J6733:J6796" si="526">(B6733-E6733)/B6733</f>
        <v>-9.745038769877773E-2</v>
      </c>
      <c r="K6733" s="9">
        <f t="shared" ref="K6733:K6796" si="527">(C6733-D6733)</f>
        <v>151.79999999999995</v>
      </c>
      <c r="L6733" s="9">
        <f t="shared" ref="L6733:L6796" si="528">(E6733-E6734)</f>
        <v>148.29999999999995</v>
      </c>
      <c r="M6733" s="9">
        <f t="shared" ref="M6733:M6796" si="529">B6733-E6733</f>
        <v>-148.29999999999995</v>
      </c>
    </row>
    <row r="6734" spans="1:13">
      <c r="A6734" s="2">
        <v>33973</v>
      </c>
      <c r="B6734" s="1">
        <v>1527.9</v>
      </c>
      <c r="C6734" s="1">
        <v>1543</v>
      </c>
      <c r="D6734" s="1">
        <v>1479.5</v>
      </c>
      <c r="E6734" s="1">
        <v>1521.8</v>
      </c>
      <c r="I6734" s="3">
        <f t="shared" si="525"/>
        <v>-3.9924078800969544E-3</v>
      </c>
      <c r="J6734" s="3">
        <f t="shared" si="526"/>
        <v>3.9924078800969544E-3</v>
      </c>
      <c r="K6734" s="9">
        <f t="shared" si="527"/>
        <v>63.5</v>
      </c>
      <c r="L6734" s="9">
        <f t="shared" si="528"/>
        <v>-6.1000000000001364</v>
      </c>
      <c r="M6734" s="9">
        <f t="shared" si="529"/>
        <v>6.1000000000001364</v>
      </c>
    </row>
    <row r="6735" spans="1:13">
      <c r="A6735" s="2">
        <v>33968</v>
      </c>
      <c r="B6735" s="1">
        <v>1505.4</v>
      </c>
      <c r="C6735" s="1">
        <v>1550.2</v>
      </c>
      <c r="D6735" s="1">
        <v>1505.4</v>
      </c>
      <c r="E6735" s="1">
        <v>1527.9</v>
      </c>
      <c r="I6735" s="3">
        <f t="shared" si="525"/>
        <v>1.9415532425940844E-2</v>
      </c>
      <c r="J6735" s="3">
        <f t="shared" si="526"/>
        <v>-1.4946193702670385E-2</v>
      </c>
      <c r="K6735" s="9">
        <f t="shared" si="527"/>
        <v>44.799999999999955</v>
      </c>
      <c r="L6735" s="9">
        <f t="shared" si="528"/>
        <v>29.100000000000136</v>
      </c>
      <c r="M6735" s="9">
        <f t="shared" si="529"/>
        <v>-22.5</v>
      </c>
    </row>
    <row r="6736" spans="1:13">
      <c r="A6736" s="2">
        <v>33967</v>
      </c>
      <c r="B6736" s="1">
        <v>1538.1</v>
      </c>
      <c r="C6736" s="1">
        <v>1612.3</v>
      </c>
      <c r="D6736" s="1">
        <v>1475.9</v>
      </c>
      <c r="E6736" s="1">
        <v>1498.8</v>
      </c>
      <c r="I6736" s="3">
        <f t="shared" si="525"/>
        <v>-2.5551004486054196E-2</v>
      </c>
      <c r="J6736" s="3">
        <f t="shared" si="526"/>
        <v>2.5551004486054196E-2</v>
      </c>
      <c r="K6736" s="9">
        <f t="shared" si="527"/>
        <v>136.39999999999986</v>
      </c>
      <c r="L6736" s="9">
        <f t="shared" si="528"/>
        <v>-39.299999999999955</v>
      </c>
      <c r="M6736" s="9">
        <f t="shared" si="529"/>
        <v>39.299999999999955</v>
      </c>
    </row>
    <row r="6737" spans="1:13">
      <c r="A6737" s="2">
        <v>33966</v>
      </c>
      <c r="B6737" s="1">
        <v>1405.5</v>
      </c>
      <c r="C6737" s="1">
        <v>1560.9</v>
      </c>
      <c r="D6737" s="1">
        <v>1377.2</v>
      </c>
      <c r="E6737" s="1">
        <v>1538.1</v>
      </c>
      <c r="I6737" s="3">
        <f t="shared" si="525"/>
        <v>9.4343649946638145E-2</v>
      </c>
      <c r="J6737" s="3">
        <f t="shared" si="526"/>
        <v>-9.4343649946638145E-2</v>
      </c>
      <c r="K6737" s="9">
        <f t="shared" si="527"/>
        <v>183.70000000000005</v>
      </c>
      <c r="L6737" s="9">
        <f t="shared" si="528"/>
        <v>132.59999999999991</v>
      </c>
      <c r="M6737" s="9">
        <f t="shared" si="529"/>
        <v>-132.59999999999991</v>
      </c>
    </row>
    <row r="6738" spans="1:13">
      <c r="A6738" s="2">
        <v>33961</v>
      </c>
      <c r="B6738" s="1">
        <v>1254.3</v>
      </c>
      <c r="C6738" s="1">
        <v>1405.5</v>
      </c>
      <c r="D6738" s="1">
        <v>1241.4000000000001</v>
      </c>
      <c r="E6738" s="1">
        <v>1405.5</v>
      </c>
      <c r="I6738" s="3">
        <f t="shared" si="525"/>
        <v>0.12054532408514713</v>
      </c>
      <c r="J6738" s="3">
        <f t="shared" si="526"/>
        <v>-0.12054532408514713</v>
      </c>
      <c r="K6738" s="9">
        <f t="shared" si="527"/>
        <v>164.09999999999991</v>
      </c>
      <c r="L6738" s="9">
        <f t="shared" si="528"/>
        <v>151.20000000000005</v>
      </c>
      <c r="M6738" s="9">
        <f t="shared" si="529"/>
        <v>-151.20000000000005</v>
      </c>
    </row>
    <row r="6739" spans="1:13">
      <c r="A6739" s="2">
        <v>33960</v>
      </c>
      <c r="B6739" s="1">
        <v>1242.4000000000001</v>
      </c>
      <c r="C6739" s="1">
        <v>1254.3</v>
      </c>
      <c r="D6739" s="1">
        <v>1207</v>
      </c>
      <c r="E6739" s="1">
        <v>1254.3</v>
      </c>
      <c r="I6739" s="3">
        <f t="shared" si="525"/>
        <v>9.5782356728910684E-3</v>
      </c>
      <c r="J6739" s="3">
        <f t="shared" si="526"/>
        <v>-9.5782356728910684E-3</v>
      </c>
      <c r="K6739" s="9">
        <f t="shared" si="527"/>
        <v>47.299999999999955</v>
      </c>
      <c r="L6739" s="9">
        <f t="shared" si="528"/>
        <v>11.899999999999864</v>
      </c>
      <c r="M6739" s="9">
        <f t="shared" si="529"/>
        <v>-11.899999999999864</v>
      </c>
    </row>
    <row r="6740" spans="1:13">
      <c r="A6740" s="2">
        <v>33959</v>
      </c>
      <c r="B6740" s="1">
        <v>1231.4000000000001</v>
      </c>
      <c r="C6740" s="1">
        <v>1242.4000000000001</v>
      </c>
      <c r="D6740" s="1">
        <v>1218.5</v>
      </c>
      <c r="E6740" s="1">
        <v>1242.4000000000001</v>
      </c>
      <c r="I6740" s="3">
        <f t="shared" si="525"/>
        <v>8.9329218775377611E-3</v>
      </c>
      <c r="J6740" s="3">
        <f t="shared" si="526"/>
        <v>-8.9329218775377611E-3</v>
      </c>
      <c r="K6740" s="9">
        <f t="shared" si="527"/>
        <v>23.900000000000091</v>
      </c>
      <c r="L6740" s="9">
        <f t="shared" si="528"/>
        <v>11</v>
      </c>
      <c r="M6740" s="9">
        <f t="shared" si="529"/>
        <v>-11</v>
      </c>
    </row>
    <row r="6741" spans="1:13">
      <c r="A6741" s="2">
        <v>33956</v>
      </c>
      <c r="B6741" s="1">
        <v>1243.3</v>
      </c>
      <c r="C6741" s="1">
        <v>1255.4000000000001</v>
      </c>
      <c r="D6741" s="1">
        <v>1231.4000000000001</v>
      </c>
      <c r="E6741" s="1">
        <v>1231.4000000000001</v>
      </c>
      <c r="I6741" s="3">
        <f t="shared" si="525"/>
        <v>-9.5713021796829927E-3</v>
      </c>
      <c r="J6741" s="3">
        <f t="shared" si="526"/>
        <v>9.5713021796829927E-3</v>
      </c>
      <c r="K6741" s="9">
        <f t="shared" si="527"/>
        <v>24</v>
      </c>
      <c r="L6741" s="9">
        <f t="shared" si="528"/>
        <v>-11.899999999999864</v>
      </c>
      <c r="M6741" s="9">
        <f t="shared" si="529"/>
        <v>11.899999999999864</v>
      </c>
    </row>
    <row r="6742" spans="1:13">
      <c r="A6742" s="2">
        <v>33955</v>
      </c>
      <c r="B6742" s="1">
        <v>1226.5</v>
      </c>
      <c r="C6742" s="1">
        <v>1243.3</v>
      </c>
      <c r="D6742" s="1">
        <v>1219.0999999999999</v>
      </c>
      <c r="E6742" s="1">
        <v>1243.3</v>
      </c>
      <c r="I6742" s="3">
        <f t="shared" si="525"/>
        <v>1.3697513249082719E-2</v>
      </c>
      <c r="J6742" s="3">
        <f t="shared" si="526"/>
        <v>-1.3697513249082719E-2</v>
      </c>
      <c r="K6742" s="9">
        <f t="shared" si="527"/>
        <v>24.200000000000045</v>
      </c>
      <c r="L6742" s="9">
        <f t="shared" si="528"/>
        <v>16.799999999999955</v>
      </c>
      <c r="M6742" s="9">
        <f t="shared" si="529"/>
        <v>-16.799999999999955</v>
      </c>
    </row>
    <row r="6743" spans="1:13">
      <c r="A6743" s="2">
        <v>33954</v>
      </c>
      <c r="B6743" s="1">
        <v>1226.5</v>
      </c>
      <c r="C6743" s="1">
        <v>1226.5</v>
      </c>
      <c r="D6743" s="1">
        <v>1177.5999999999999</v>
      </c>
      <c r="E6743" s="1">
        <v>1226.5</v>
      </c>
      <c r="I6743" s="3">
        <f t="shared" si="525"/>
        <v>-1.2638866527129323E-2</v>
      </c>
      <c r="J6743" s="3">
        <f t="shared" si="526"/>
        <v>0</v>
      </c>
      <c r="K6743" s="9">
        <f t="shared" si="527"/>
        <v>48.900000000000091</v>
      </c>
      <c r="L6743" s="9">
        <f t="shared" si="528"/>
        <v>-15.700000000000045</v>
      </c>
      <c r="M6743" s="9">
        <f t="shared" si="529"/>
        <v>0</v>
      </c>
    </row>
    <row r="6744" spans="1:13">
      <c r="A6744" s="2">
        <v>33953</v>
      </c>
      <c r="B6744" s="1">
        <v>1304.9000000000001</v>
      </c>
      <c r="C6744" s="1">
        <v>1316.7</v>
      </c>
      <c r="D6744" s="1">
        <v>1242.2</v>
      </c>
      <c r="E6744" s="1">
        <v>1242.2</v>
      </c>
      <c r="I6744" s="3">
        <f t="shared" si="525"/>
        <v>-4.8049658977699472E-2</v>
      </c>
      <c r="J6744" s="3">
        <f t="shared" si="526"/>
        <v>4.8049658977699472E-2</v>
      </c>
      <c r="K6744" s="9">
        <f t="shared" si="527"/>
        <v>74.5</v>
      </c>
      <c r="L6744" s="9">
        <f t="shared" si="528"/>
        <v>-62.700000000000045</v>
      </c>
      <c r="M6744" s="9">
        <f t="shared" si="529"/>
        <v>62.700000000000045</v>
      </c>
    </row>
    <row r="6745" spans="1:13">
      <c r="A6745" s="2">
        <v>33952</v>
      </c>
      <c r="B6745" s="1">
        <v>1254.5999999999999</v>
      </c>
      <c r="C6745" s="1">
        <v>1304.9000000000001</v>
      </c>
      <c r="D6745" s="1">
        <v>1254.5999999999999</v>
      </c>
      <c r="E6745" s="1">
        <v>1304.9000000000001</v>
      </c>
      <c r="I6745" s="3">
        <f t="shared" si="525"/>
        <v>5.0728722119333276E-2</v>
      </c>
      <c r="J6745" s="3">
        <f t="shared" si="526"/>
        <v>-4.0092459748127043E-2</v>
      </c>
      <c r="K6745" s="9">
        <f t="shared" si="527"/>
        <v>50.300000000000182</v>
      </c>
      <c r="L6745" s="9">
        <f t="shared" si="528"/>
        <v>63</v>
      </c>
      <c r="M6745" s="9">
        <f t="shared" si="529"/>
        <v>-50.300000000000182</v>
      </c>
    </row>
    <row r="6746" spans="1:13">
      <c r="A6746" s="2">
        <v>33949</v>
      </c>
      <c r="B6746" s="1">
        <v>1227.9000000000001</v>
      </c>
      <c r="C6746" s="1">
        <v>1267.2</v>
      </c>
      <c r="D6746" s="1">
        <v>1216.5999999999999</v>
      </c>
      <c r="E6746" s="1">
        <v>1241.9000000000001</v>
      </c>
      <c r="I6746" s="3">
        <f t="shared" si="525"/>
        <v>1.1401579933219316E-2</v>
      </c>
      <c r="J6746" s="3">
        <f t="shared" si="526"/>
        <v>-1.1401579933219316E-2</v>
      </c>
      <c r="K6746" s="9">
        <f t="shared" si="527"/>
        <v>50.600000000000136</v>
      </c>
      <c r="L6746" s="9">
        <f t="shared" si="528"/>
        <v>14</v>
      </c>
      <c r="M6746" s="9">
        <f t="shared" si="529"/>
        <v>-14</v>
      </c>
    </row>
    <row r="6747" spans="1:13">
      <c r="A6747" s="2">
        <v>33948</v>
      </c>
      <c r="B6747" s="1">
        <v>1213.5999999999999</v>
      </c>
      <c r="C6747" s="1">
        <v>1253.4000000000001</v>
      </c>
      <c r="D6747" s="1">
        <v>1202.3</v>
      </c>
      <c r="E6747" s="1">
        <v>1227.9000000000001</v>
      </c>
      <c r="I6747" s="3">
        <f t="shared" si="525"/>
        <v>1.1783124588002788E-2</v>
      </c>
      <c r="J6747" s="3">
        <f t="shared" si="526"/>
        <v>-1.1783124588002788E-2</v>
      </c>
      <c r="K6747" s="9">
        <f t="shared" si="527"/>
        <v>51.100000000000136</v>
      </c>
      <c r="L6747" s="9">
        <f t="shared" si="528"/>
        <v>14.300000000000182</v>
      </c>
      <c r="M6747" s="9">
        <f t="shared" si="529"/>
        <v>-14.300000000000182</v>
      </c>
    </row>
    <row r="6748" spans="1:13">
      <c r="A6748" s="2">
        <v>33947</v>
      </c>
      <c r="B6748" s="1">
        <v>1213.5999999999999</v>
      </c>
      <c r="C6748" s="1">
        <v>1213.5999999999999</v>
      </c>
      <c r="D6748" s="1">
        <v>1187.7</v>
      </c>
      <c r="E6748" s="1">
        <v>1213.5999999999999</v>
      </c>
      <c r="I6748" s="3">
        <f t="shared" si="525"/>
        <v>-1.0275648344478989E-2</v>
      </c>
      <c r="J6748" s="3">
        <f t="shared" si="526"/>
        <v>0</v>
      </c>
      <c r="K6748" s="9">
        <f t="shared" si="527"/>
        <v>25.899999999999864</v>
      </c>
      <c r="L6748" s="9">
        <f t="shared" si="528"/>
        <v>-12.600000000000136</v>
      </c>
      <c r="M6748" s="9">
        <f t="shared" si="529"/>
        <v>0</v>
      </c>
    </row>
    <row r="6749" spans="1:13">
      <c r="A6749" s="2">
        <v>33946</v>
      </c>
      <c r="B6749" s="1">
        <v>1252.4000000000001</v>
      </c>
      <c r="C6749" s="1">
        <v>1252.4000000000001</v>
      </c>
      <c r="D6749" s="1">
        <v>1200.0999999999999</v>
      </c>
      <c r="E6749" s="1">
        <v>1226.2</v>
      </c>
      <c r="I6749" s="3">
        <f t="shared" si="525"/>
        <v>-3.021195824106299E-2</v>
      </c>
      <c r="J6749" s="3">
        <f t="shared" si="526"/>
        <v>2.0919833918875794E-2</v>
      </c>
      <c r="K6749" s="9">
        <f t="shared" si="527"/>
        <v>52.300000000000182</v>
      </c>
      <c r="L6749" s="9">
        <f t="shared" si="528"/>
        <v>-38.200000000000045</v>
      </c>
      <c r="M6749" s="9">
        <f t="shared" si="529"/>
        <v>26.200000000000045</v>
      </c>
    </row>
    <row r="6750" spans="1:13">
      <c r="A6750" s="2">
        <v>33945</v>
      </c>
      <c r="B6750" s="1">
        <v>1223.5</v>
      </c>
      <c r="C6750" s="1">
        <v>1264.4000000000001</v>
      </c>
      <c r="D6750" s="1">
        <v>1211.5999999999999</v>
      </c>
      <c r="E6750" s="1">
        <v>1264.4000000000001</v>
      </c>
      <c r="I6750" s="3">
        <f t="shared" si="525"/>
        <v>3.3428688189620019E-2</v>
      </c>
      <c r="J6750" s="3">
        <f t="shared" si="526"/>
        <v>-3.3428688189620019E-2</v>
      </c>
      <c r="K6750" s="9">
        <f t="shared" si="527"/>
        <v>52.800000000000182</v>
      </c>
      <c r="L6750" s="9">
        <f t="shared" si="528"/>
        <v>40.900000000000091</v>
      </c>
      <c r="M6750" s="9">
        <f t="shared" si="529"/>
        <v>-40.900000000000091</v>
      </c>
    </row>
    <row r="6751" spans="1:13">
      <c r="A6751" s="2">
        <v>33942</v>
      </c>
      <c r="B6751" s="1">
        <v>1208.5999999999999</v>
      </c>
      <c r="C6751" s="1">
        <v>1223.5</v>
      </c>
      <c r="D6751" s="1">
        <v>1170.0999999999999</v>
      </c>
      <c r="E6751" s="1">
        <v>1223.5</v>
      </c>
      <c r="I6751" s="3">
        <f t="shared" si="525"/>
        <v>1.2328313751448033E-2</v>
      </c>
      <c r="J6751" s="3">
        <f t="shared" si="526"/>
        <v>-1.2328313751448033E-2</v>
      </c>
      <c r="K6751" s="9">
        <f t="shared" si="527"/>
        <v>53.400000000000091</v>
      </c>
      <c r="L6751" s="9">
        <f t="shared" si="528"/>
        <v>14.900000000000091</v>
      </c>
      <c r="M6751" s="9">
        <f t="shared" si="529"/>
        <v>-14.900000000000091</v>
      </c>
    </row>
    <row r="6752" spans="1:13">
      <c r="A6752" s="2">
        <v>33941</v>
      </c>
      <c r="B6752" s="1">
        <v>1235.3</v>
      </c>
      <c r="C6752" s="1">
        <v>1235.3</v>
      </c>
      <c r="D6752" s="1">
        <v>1181.7</v>
      </c>
      <c r="E6752" s="1">
        <v>1208.5999999999999</v>
      </c>
      <c r="I6752" s="3">
        <f t="shared" si="525"/>
        <v>-3.110469777136458E-2</v>
      </c>
      <c r="J6752" s="3">
        <f t="shared" si="526"/>
        <v>2.16141827896058E-2</v>
      </c>
      <c r="K6752" s="9">
        <f t="shared" si="527"/>
        <v>53.599999999999909</v>
      </c>
      <c r="L6752" s="9">
        <f t="shared" si="528"/>
        <v>-38.800000000000182</v>
      </c>
      <c r="M6752" s="9">
        <f t="shared" si="529"/>
        <v>26.700000000000045</v>
      </c>
    </row>
    <row r="6753" spans="1:13">
      <c r="A6753" s="2">
        <v>33940</v>
      </c>
      <c r="B6753" s="1">
        <v>1301.8</v>
      </c>
      <c r="C6753" s="1">
        <v>1301.8</v>
      </c>
      <c r="D6753" s="1">
        <v>1247.4000000000001</v>
      </c>
      <c r="E6753" s="1">
        <v>1247.4000000000001</v>
      </c>
      <c r="I6753" s="3">
        <f t="shared" si="525"/>
        <v>-5.0251256281407031E-2</v>
      </c>
      <c r="J6753" s="3">
        <f t="shared" si="526"/>
        <v>4.1788293132585544E-2</v>
      </c>
      <c r="K6753" s="9">
        <f t="shared" si="527"/>
        <v>54.399999999999864</v>
      </c>
      <c r="L6753" s="9">
        <f t="shared" si="528"/>
        <v>-66</v>
      </c>
      <c r="M6753" s="9">
        <f t="shared" si="529"/>
        <v>54.399999999999864</v>
      </c>
    </row>
    <row r="6754" spans="1:13">
      <c r="A6754" s="2">
        <v>33939</v>
      </c>
      <c r="B6754" s="1">
        <v>1271.3</v>
      </c>
      <c r="C6754" s="1">
        <v>1313.4</v>
      </c>
      <c r="D6754" s="1">
        <v>1231.4000000000001</v>
      </c>
      <c r="E6754" s="1">
        <v>1313.4</v>
      </c>
      <c r="I6754" s="3">
        <f t="shared" si="525"/>
        <v>3.3115708330055955E-2</v>
      </c>
      <c r="J6754" s="3">
        <f t="shared" si="526"/>
        <v>-3.3115708330055955E-2</v>
      </c>
      <c r="K6754" s="9">
        <f t="shared" si="527"/>
        <v>82</v>
      </c>
      <c r="L6754" s="9">
        <f t="shared" si="528"/>
        <v>42.100000000000136</v>
      </c>
      <c r="M6754" s="9">
        <f t="shared" si="529"/>
        <v>-42.100000000000136</v>
      </c>
    </row>
    <row r="6755" spans="1:13">
      <c r="A6755" s="2">
        <v>33938</v>
      </c>
      <c r="B6755" s="1">
        <v>1255.0999999999999</v>
      </c>
      <c r="C6755" s="1">
        <v>1299.0999999999999</v>
      </c>
      <c r="D6755" s="1">
        <v>1243.8</v>
      </c>
      <c r="E6755" s="1">
        <v>1271.3</v>
      </c>
      <c r="I6755" s="3">
        <f t="shared" si="525"/>
        <v>1.2907338060712332E-2</v>
      </c>
      <c r="J6755" s="3">
        <f t="shared" si="526"/>
        <v>-1.2907338060712332E-2</v>
      </c>
      <c r="K6755" s="9">
        <f t="shared" si="527"/>
        <v>55.299999999999955</v>
      </c>
      <c r="L6755" s="9">
        <f t="shared" si="528"/>
        <v>16.200000000000045</v>
      </c>
      <c r="M6755" s="9">
        <f t="shared" si="529"/>
        <v>-16.200000000000045</v>
      </c>
    </row>
    <row r="6756" spans="1:13">
      <c r="A6756" s="2">
        <v>33935</v>
      </c>
      <c r="B6756" s="1">
        <v>1268</v>
      </c>
      <c r="C6756" s="1">
        <v>1282.9000000000001</v>
      </c>
      <c r="D6756" s="1">
        <v>1227</v>
      </c>
      <c r="E6756" s="1">
        <v>1255.0999999999999</v>
      </c>
      <c r="I6756" s="3">
        <f t="shared" si="525"/>
        <v>-1.0173501577287138E-2</v>
      </c>
      <c r="J6756" s="3">
        <f t="shared" si="526"/>
        <v>1.0173501577287138E-2</v>
      </c>
      <c r="K6756" s="9">
        <f t="shared" si="527"/>
        <v>55.900000000000091</v>
      </c>
      <c r="L6756" s="9">
        <f t="shared" si="528"/>
        <v>-12.900000000000091</v>
      </c>
      <c r="M6756" s="9">
        <f t="shared" si="529"/>
        <v>12.900000000000091</v>
      </c>
    </row>
    <row r="6757" spans="1:13">
      <c r="A6757" s="2">
        <v>33934</v>
      </c>
      <c r="B6757" s="1">
        <v>1268</v>
      </c>
      <c r="C6757" s="1">
        <v>1324.4</v>
      </c>
      <c r="D6757" s="1">
        <v>1268</v>
      </c>
      <c r="E6757" s="1">
        <v>1268</v>
      </c>
      <c r="I6757" s="3">
        <f t="shared" si="525"/>
        <v>0</v>
      </c>
      <c r="J6757" s="3">
        <f t="shared" si="526"/>
        <v>0</v>
      </c>
      <c r="K6757" s="9">
        <f t="shared" si="527"/>
        <v>56.400000000000091</v>
      </c>
      <c r="L6757" s="9">
        <f t="shared" si="528"/>
        <v>0</v>
      </c>
      <c r="M6757" s="9">
        <f t="shared" si="529"/>
        <v>0</v>
      </c>
    </row>
    <row r="6758" spans="1:13">
      <c r="A6758" s="2">
        <v>33933</v>
      </c>
      <c r="B6758" s="1">
        <v>1194.3</v>
      </c>
      <c r="C6758" s="1">
        <v>1268</v>
      </c>
      <c r="D6758" s="1">
        <v>1183.3</v>
      </c>
      <c r="E6758" s="1">
        <v>1268</v>
      </c>
      <c r="I6758" s="3">
        <f t="shared" si="525"/>
        <v>6.1709788160428741E-2</v>
      </c>
      <c r="J6758" s="3">
        <f t="shared" si="526"/>
        <v>-6.1709788160428741E-2</v>
      </c>
      <c r="K6758" s="9">
        <f t="shared" si="527"/>
        <v>84.700000000000045</v>
      </c>
      <c r="L6758" s="9">
        <f t="shared" si="528"/>
        <v>73.700000000000045</v>
      </c>
      <c r="M6758" s="9">
        <f t="shared" si="529"/>
        <v>-73.700000000000045</v>
      </c>
    </row>
    <row r="6759" spans="1:13">
      <c r="A6759" s="2">
        <v>33932</v>
      </c>
      <c r="B6759" s="1">
        <v>1161.5999999999999</v>
      </c>
      <c r="C6759" s="1">
        <v>1194.3</v>
      </c>
      <c r="D6759" s="1">
        <v>1137.7</v>
      </c>
      <c r="E6759" s="1">
        <v>1194.3</v>
      </c>
      <c r="I6759" s="3">
        <f t="shared" si="525"/>
        <v>2.8150826446281033E-2</v>
      </c>
      <c r="J6759" s="3">
        <f t="shared" si="526"/>
        <v>-2.8150826446281033E-2</v>
      </c>
      <c r="K6759" s="9">
        <f t="shared" si="527"/>
        <v>56.599999999999909</v>
      </c>
      <c r="L6759" s="9">
        <f t="shared" si="528"/>
        <v>32.700000000000045</v>
      </c>
      <c r="M6759" s="9">
        <f t="shared" si="529"/>
        <v>-32.700000000000045</v>
      </c>
    </row>
    <row r="6760" spans="1:13">
      <c r="A6760" s="2">
        <v>33931</v>
      </c>
      <c r="B6760" s="1">
        <v>1203.4000000000001</v>
      </c>
      <c r="C6760" s="1">
        <v>1219.5999999999999</v>
      </c>
      <c r="D6760" s="1">
        <v>1161.5999999999999</v>
      </c>
      <c r="E6760" s="1">
        <v>1161.5999999999999</v>
      </c>
      <c r="I6760" s="3">
        <f t="shared" si="525"/>
        <v>-3.4734917733089725E-2</v>
      </c>
      <c r="J6760" s="3">
        <f t="shared" si="526"/>
        <v>3.4734917733089725E-2</v>
      </c>
      <c r="K6760" s="9">
        <f t="shared" si="527"/>
        <v>58</v>
      </c>
      <c r="L6760" s="9">
        <f t="shared" si="528"/>
        <v>-41.800000000000182</v>
      </c>
      <c r="M6760" s="9">
        <f t="shared" si="529"/>
        <v>41.800000000000182</v>
      </c>
    </row>
    <row r="6761" spans="1:13">
      <c r="A6761" s="2">
        <v>33928</v>
      </c>
      <c r="B6761" s="1">
        <v>1156.9000000000001</v>
      </c>
      <c r="C6761" s="1">
        <v>1203.4000000000001</v>
      </c>
      <c r="D6761" s="1">
        <v>1115.0999999999999</v>
      </c>
      <c r="E6761" s="1">
        <v>1203.4000000000001</v>
      </c>
      <c r="I6761" s="3">
        <f t="shared" si="525"/>
        <v>4.019362088339528E-2</v>
      </c>
      <c r="J6761" s="3">
        <f t="shared" si="526"/>
        <v>-4.019362088339528E-2</v>
      </c>
      <c r="K6761" s="9">
        <f t="shared" si="527"/>
        <v>88.300000000000182</v>
      </c>
      <c r="L6761" s="9">
        <f t="shared" si="528"/>
        <v>46.5</v>
      </c>
      <c r="M6761" s="9">
        <f t="shared" si="529"/>
        <v>-46.5</v>
      </c>
    </row>
    <row r="6762" spans="1:13">
      <c r="A6762" s="2">
        <v>33927</v>
      </c>
      <c r="B6762" s="1">
        <v>1199.5999999999999</v>
      </c>
      <c r="C6762" s="1">
        <v>1216.3</v>
      </c>
      <c r="D6762" s="1">
        <v>1156.9000000000001</v>
      </c>
      <c r="E6762" s="1">
        <v>1156.9000000000001</v>
      </c>
      <c r="I6762" s="3">
        <f t="shared" si="525"/>
        <v>-3.5595198399466337E-2</v>
      </c>
      <c r="J6762" s="3">
        <f t="shared" si="526"/>
        <v>3.5595198399466337E-2</v>
      </c>
      <c r="K6762" s="9">
        <f t="shared" si="527"/>
        <v>59.399999999999864</v>
      </c>
      <c r="L6762" s="9">
        <f t="shared" si="528"/>
        <v>-42.699999999999818</v>
      </c>
      <c r="M6762" s="9">
        <f t="shared" si="529"/>
        <v>42.699999999999818</v>
      </c>
    </row>
    <row r="6763" spans="1:13">
      <c r="A6763" s="2">
        <v>33926</v>
      </c>
      <c r="B6763" s="1">
        <v>1243</v>
      </c>
      <c r="C6763" s="1">
        <v>1259.5</v>
      </c>
      <c r="D6763" s="1">
        <v>1199.5999999999999</v>
      </c>
      <c r="E6763" s="1">
        <v>1199.5999999999999</v>
      </c>
      <c r="I6763" s="3">
        <f t="shared" si="525"/>
        <v>-3.4915526950925257E-2</v>
      </c>
      <c r="J6763" s="3">
        <f t="shared" si="526"/>
        <v>3.4915526950925257E-2</v>
      </c>
      <c r="K6763" s="9">
        <f t="shared" si="527"/>
        <v>59.900000000000091</v>
      </c>
      <c r="L6763" s="9">
        <f t="shared" si="528"/>
        <v>-43.400000000000091</v>
      </c>
      <c r="M6763" s="9">
        <f t="shared" si="529"/>
        <v>43.400000000000091</v>
      </c>
    </row>
    <row r="6764" spans="1:13">
      <c r="A6764" s="2">
        <v>33925</v>
      </c>
      <c r="B6764" s="1">
        <v>1164.9000000000001</v>
      </c>
      <c r="C6764" s="1">
        <v>1243</v>
      </c>
      <c r="D6764" s="1">
        <v>1152.2</v>
      </c>
      <c r="E6764" s="1">
        <v>1243</v>
      </c>
      <c r="I6764" s="3">
        <f t="shared" si="525"/>
        <v>6.7044381491973476E-2</v>
      </c>
      <c r="J6764" s="3">
        <f t="shared" si="526"/>
        <v>-6.7044381491973476E-2</v>
      </c>
      <c r="K6764" s="9">
        <f t="shared" si="527"/>
        <v>90.799999999999955</v>
      </c>
      <c r="L6764" s="9">
        <f t="shared" si="528"/>
        <v>78.099999999999909</v>
      </c>
      <c r="M6764" s="9">
        <f t="shared" si="529"/>
        <v>-78.099999999999909</v>
      </c>
    </row>
    <row r="6765" spans="1:13">
      <c r="A6765" s="2">
        <v>33924</v>
      </c>
      <c r="B6765" s="1">
        <v>1209.2</v>
      </c>
      <c r="C6765" s="1">
        <v>1226.2</v>
      </c>
      <c r="D6765" s="1">
        <v>1134.4000000000001</v>
      </c>
      <c r="E6765" s="1">
        <v>1164.9000000000001</v>
      </c>
      <c r="I6765" s="3">
        <f t="shared" si="525"/>
        <v>-3.6635792259344983E-2</v>
      </c>
      <c r="J6765" s="3">
        <f t="shared" si="526"/>
        <v>3.6635792259344983E-2</v>
      </c>
      <c r="K6765" s="9">
        <f t="shared" si="527"/>
        <v>91.799999999999955</v>
      </c>
      <c r="L6765" s="9">
        <f t="shared" si="528"/>
        <v>-44.299999999999955</v>
      </c>
      <c r="M6765" s="9">
        <f t="shared" si="529"/>
        <v>44.299999999999955</v>
      </c>
    </row>
    <row r="6766" spans="1:13">
      <c r="A6766" s="2">
        <v>33921</v>
      </c>
      <c r="B6766" s="1">
        <v>1284.2</v>
      </c>
      <c r="C6766" s="1">
        <v>1302.0999999999999</v>
      </c>
      <c r="D6766" s="1">
        <v>1209.2</v>
      </c>
      <c r="E6766" s="1">
        <v>1209.2</v>
      </c>
      <c r="I6766" s="3">
        <f t="shared" si="525"/>
        <v>-5.8402118050147951E-2</v>
      </c>
      <c r="J6766" s="3">
        <f t="shared" si="526"/>
        <v>5.8402118050147951E-2</v>
      </c>
      <c r="K6766" s="9">
        <f t="shared" si="527"/>
        <v>92.899999999999864</v>
      </c>
      <c r="L6766" s="9">
        <f t="shared" si="528"/>
        <v>-75</v>
      </c>
      <c r="M6766" s="9">
        <f t="shared" si="529"/>
        <v>75</v>
      </c>
    </row>
    <row r="6767" spans="1:13">
      <c r="A6767" s="2">
        <v>33920</v>
      </c>
      <c r="B6767" s="1">
        <v>1299.0999999999999</v>
      </c>
      <c r="C6767" s="1">
        <v>1315.6</v>
      </c>
      <c r="D6767" s="1">
        <v>1284.2</v>
      </c>
      <c r="E6767" s="1">
        <v>1284.2</v>
      </c>
      <c r="I6767" s="3">
        <f t="shared" si="525"/>
        <v>-1.146947886998681E-2</v>
      </c>
      <c r="J6767" s="3">
        <f t="shared" si="526"/>
        <v>1.146947886998681E-2</v>
      </c>
      <c r="K6767" s="9">
        <f t="shared" si="527"/>
        <v>31.399999999999864</v>
      </c>
      <c r="L6767" s="9">
        <f t="shared" si="528"/>
        <v>-14.899999999999864</v>
      </c>
      <c r="M6767" s="9">
        <f t="shared" si="529"/>
        <v>14.899999999999864</v>
      </c>
    </row>
    <row r="6768" spans="1:13">
      <c r="A6768" s="2">
        <v>33919</v>
      </c>
      <c r="B6768" s="1">
        <v>1299.0999999999999</v>
      </c>
      <c r="C6768" s="1">
        <v>1330.7</v>
      </c>
      <c r="D6768" s="1">
        <v>1299.0999999999999</v>
      </c>
      <c r="E6768" s="1">
        <v>1299.0999999999999</v>
      </c>
      <c r="I6768" s="3">
        <f t="shared" si="525"/>
        <v>0</v>
      </c>
      <c r="J6768" s="3">
        <f t="shared" si="526"/>
        <v>0</v>
      </c>
      <c r="K6768" s="9">
        <f t="shared" si="527"/>
        <v>31.600000000000136</v>
      </c>
      <c r="L6768" s="9">
        <f t="shared" si="528"/>
        <v>0</v>
      </c>
      <c r="M6768" s="9">
        <f t="shared" si="529"/>
        <v>0</v>
      </c>
    </row>
    <row r="6769" spans="1:13">
      <c r="A6769" s="2">
        <v>33918</v>
      </c>
      <c r="B6769" s="1">
        <v>1282</v>
      </c>
      <c r="C6769" s="1">
        <v>1299.0999999999999</v>
      </c>
      <c r="D6769" s="1">
        <v>1267.2</v>
      </c>
      <c r="E6769" s="1">
        <v>1299.0999999999999</v>
      </c>
      <c r="I6769" s="3">
        <f t="shared" si="525"/>
        <v>1.3338533541341582E-2</v>
      </c>
      <c r="J6769" s="3">
        <f t="shared" si="526"/>
        <v>-1.3338533541341582E-2</v>
      </c>
      <c r="K6769" s="9">
        <f t="shared" si="527"/>
        <v>31.899999999999864</v>
      </c>
      <c r="L6769" s="9">
        <f t="shared" si="528"/>
        <v>17.099999999999909</v>
      </c>
      <c r="M6769" s="9">
        <f t="shared" si="529"/>
        <v>-17.099999999999909</v>
      </c>
    </row>
    <row r="6770" spans="1:13">
      <c r="A6770" s="2">
        <v>33917</v>
      </c>
      <c r="B6770" s="1">
        <v>1378.3</v>
      </c>
      <c r="C6770" s="1">
        <v>1378.3</v>
      </c>
      <c r="D6770" s="1">
        <v>1282</v>
      </c>
      <c r="E6770" s="1">
        <v>1282</v>
      </c>
      <c r="I6770" s="3">
        <f t="shared" si="525"/>
        <v>-8.929459401861195E-2</v>
      </c>
      <c r="J6770" s="3">
        <f t="shared" si="526"/>
        <v>6.9868678807226262E-2</v>
      </c>
      <c r="K6770" s="9">
        <f t="shared" si="527"/>
        <v>96.299999999999955</v>
      </c>
      <c r="L6770" s="9">
        <f t="shared" si="528"/>
        <v>-125.70000000000005</v>
      </c>
      <c r="M6770" s="9">
        <f t="shared" si="529"/>
        <v>96.299999999999955</v>
      </c>
    </row>
    <row r="6771" spans="1:13">
      <c r="A6771" s="2">
        <v>33914</v>
      </c>
      <c r="B6771" s="1">
        <v>1424.8</v>
      </c>
      <c r="C6771" s="1">
        <v>1440.4</v>
      </c>
      <c r="D6771" s="1">
        <v>1375</v>
      </c>
      <c r="E6771" s="1">
        <v>1407.7</v>
      </c>
      <c r="I6771" s="3">
        <f t="shared" si="525"/>
        <v>-1.2001684446939859E-2</v>
      </c>
      <c r="J6771" s="3">
        <f t="shared" si="526"/>
        <v>1.2001684446939859E-2</v>
      </c>
      <c r="K6771" s="9">
        <f t="shared" si="527"/>
        <v>65.400000000000091</v>
      </c>
      <c r="L6771" s="9">
        <f t="shared" si="528"/>
        <v>-17.099999999999909</v>
      </c>
      <c r="M6771" s="9">
        <f t="shared" si="529"/>
        <v>17.099999999999909</v>
      </c>
    </row>
    <row r="6772" spans="1:13">
      <c r="A6772" s="2">
        <v>33913</v>
      </c>
      <c r="B6772" s="1">
        <v>1457.8</v>
      </c>
      <c r="C6772" s="1">
        <v>1457.8</v>
      </c>
      <c r="D6772" s="1">
        <v>1424.8</v>
      </c>
      <c r="E6772" s="1">
        <v>1424.8</v>
      </c>
      <c r="I6772" s="3">
        <f t="shared" si="525"/>
        <v>-5.4733629668944475E-2</v>
      </c>
      <c r="J6772" s="3">
        <f t="shared" si="526"/>
        <v>2.2636850048017562E-2</v>
      </c>
      <c r="K6772" s="9">
        <f t="shared" si="527"/>
        <v>33</v>
      </c>
      <c r="L6772" s="9">
        <f t="shared" si="528"/>
        <v>-82.5</v>
      </c>
      <c r="M6772" s="9">
        <f t="shared" si="529"/>
        <v>33</v>
      </c>
    </row>
    <row r="6773" spans="1:13">
      <c r="A6773" s="2">
        <v>33912</v>
      </c>
      <c r="B6773" s="1">
        <v>1524</v>
      </c>
      <c r="C6773" s="1">
        <v>1540.8</v>
      </c>
      <c r="D6773" s="1">
        <v>1473.7</v>
      </c>
      <c r="E6773" s="1">
        <v>1507.3</v>
      </c>
      <c r="I6773" s="3">
        <f t="shared" si="525"/>
        <v>-1.0958005249343861E-2</v>
      </c>
      <c r="J6773" s="3">
        <f t="shared" si="526"/>
        <v>1.0958005249343861E-2</v>
      </c>
      <c r="K6773" s="9">
        <f t="shared" si="527"/>
        <v>67.099999999999909</v>
      </c>
      <c r="L6773" s="9">
        <f t="shared" si="528"/>
        <v>-16.700000000000045</v>
      </c>
      <c r="M6773" s="9">
        <f t="shared" si="529"/>
        <v>16.700000000000045</v>
      </c>
    </row>
    <row r="6774" spans="1:13">
      <c r="A6774" s="2">
        <v>33911</v>
      </c>
      <c r="B6774" s="1">
        <v>1575.5</v>
      </c>
      <c r="C6774" s="1">
        <v>1591.7</v>
      </c>
      <c r="D6774" s="1">
        <v>1524</v>
      </c>
      <c r="E6774" s="1">
        <v>1524</v>
      </c>
      <c r="I6774" s="3">
        <f t="shared" si="525"/>
        <v>-3.268803554427166E-2</v>
      </c>
      <c r="J6774" s="3">
        <f t="shared" si="526"/>
        <v>3.268803554427166E-2</v>
      </c>
      <c r="K6774" s="9">
        <f t="shared" si="527"/>
        <v>67.700000000000045</v>
      </c>
      <c r="L6774" s="9">
        <f t="shared" si="528"/>
        <v>-51.5</v>
      </c>
      <c r="M6774" s="9">
        <f t="shared" si="529"/>
        <v>51.5</v>
      </c>
    </row>
    <row r="6775" spans="1:13">
      <c r="A6775" s="2">
        <v>33907</v>
      </c>
      <c r="B6775" s="1">
        <v>1575.5</v>
      </c>
      <c r="C6775" s="1">
        <v>1609.6</v>
      </c>
      <c r="D6775" s="1">
        <v>1575.5</v>
      </c>
      <c r="E6775" s="1">
        <v>1575.5</v>
      </c>
      <c r="I6775" s="3">
        <f t="shared" si="525"/>
        <v>1.0778212613074968E-2</v>
      </c>
      <c r="J6775" s="3">
        <f t="shared" si="526"/>
        <v>0</v>
      </c>
      <c r="K6775" s="9">
        <f t="shared" si="527"/>
        <v>34.099999999999909</v>
      </c>
      <c r="L6775" s="9">
        <f t="shared" si="528"/>
        <v>16.799999999999955</v>
      </c>
      <c r="M6775" s="9">
        <f t="shared" si="529"/>
        <v>0</v>
      </c>
    </row>
    <row r="6776" spans="1:13">
      <c r="A6776" s="2">
        <v>33906</v>
      </c>
      <c r="B6776" s="1">
        <v>1524</v>
      </c>
      <c r="C6776" s="1">
        <v>1593.1</v>
      </c>
      <c r="D6776" s="1">
        <v>1524</v>
      </c>
      <c r="E6776" s="1">
        <v>1558.7</v>
      </c>
      <c r="I6776" s="3">
        <f t="shared" si="525"/>
        <v>3.6025257560651412E-2</v>
      </c>
      <c r="J6776" s="3">
        <f t="shared" si="526"/>
        <v>-2.2769028871391105E-2</v>
      </c>
      <c r="K6776" s="9">
        <f t="shared" si="527"/>
        <v>69.099999999999909</v>
      </c>
      <c r="L6776" s="9">
        <f t="shared" si="528"/>
        <v>54.200000000000045</v>
      </c>
      <c r="M6776" s="9">
        <f t="shared" si="529"/>
        <v>-34.700000000000045</v>
      </c>
    </row>
    <row r="6777" spans="1:13">
      <c r="A6777" s="2">
        <v>33905</v>
      </c>
      <c r="B6777" s="1">
        <v>1521.8</v>
      </c>
      <c r="C6777" s="1">
        <v>1539.4</v>
      </c>
      <c r="D6777" s="1">
        <v>1469.6</v>
      </c>
      <c r="E6777" s="1">
        <v>1504.5</v>
      </c>
      <c r="I6777" s="3">
        <f t="shared" si="525"/>
        <v>-1.1368116703903242E-2</v>
      </c>
      <c r="J6777" s="3">
        <f t="shared" si="526"/>
        <v>1.1368116703903242E-2</v>
      </c>
      <c r="K6777" s="9">
        <f t="shared" si="527"/>
        <v>69.800000000000182</v>
      </c>
      <c r="L6777" s="9">
        <f t="shared" si="528"/>
        <v>-17.299999999999955</v>
      </c>
      <c r="M6777" s="9">
        <f t="shared" si="529"/>
        <v>17.299999999999955</v>
      </c>
    </row>
    <row r="6778" spans="1:13">
      <c r="A6778" s="2">
        <v>33904</v>
      </c>
      <c r="B6778" s="1">
        <v>1592.8</v>
      </c>
      <c r="C6778" s="1">
        <v>1592.8</v>
      </c>
      <c r="D6778" s="1">
        <v>1521.8</v>
      </c>
      <c r="E6778" s="1">
        <v>1521.8</v>
      </c>
      <c r="I6778" s="3">
        <f t="shared" si="525"/>
        <v>-5.548659384309837E-2</v>
      </c>
      <c r="J6778" s="3">
        <f t="shared" si="526"/>
        <v>4.4575590155700652E-2</v>
      </c>
      <c r="K6778" s="9">
        <f t="shared" si="527"/>
        <v>71</v>
      </c>
      <c r="L6778" s="9">
        <f t="shared" si="528"/>
        <v>-89.400000000000091</v>
      </c>
      <c r="M6778" s="9">
        <f t="shared" si="529"/>
        <v>71</v>
      </c>
    </row>
    <row r="6779" spans="1:13">
      <c r="A6779" s="2">
        <v>33903</v>
      </c>
      <c r="B6779" s="1">
        <v>1539.7</v>
      </c>
      <c r="C6779" s="1">
        <v>1611.2</v>
      </c>
      <c r="D6779" s="1">
        <v>1539.7</v>
      </c>
      <c r="E6779" s="1">
        <v>1611.2</v>
      </c>
      <c r="I6779" s="3">
        <f t="shared" si="525"/>
        <v>5.8746221579708303E-2</v>
      </c>
      <c r="J6779" s="3">
        <f t="shared" si="526"/>
        <v>-4.6437617717737217E-2</v>
      </c>
      <c r="K6779" s="9">
        <f t="shared" si="527"/>
        <v>71.5</v>
      </c>
      <c r="L6779" s="9">
        <f t="shared" si="528"/>
        <v>89.400000000000091</v>
      </c>
      <c r="M6779" s="9">
        <f t="shared" si="529"/>
        <v>-71.5</v>
      </c>
    </row>
    <row r="6780" spans="1:13">
      <c r="A6780" s="2">
        <v>33900</v>
      </c>
      <c r="B6780" s="1">
        <v>1428.1</v>
      </c>
      <c r="C6780" s="1">
        <v>1521.8</v>
      </c>
      <c r="D6780" s="1">
        <v>1376.9</v>
      </c>
      <c r="E6780" s="1">
        <v>1521.8</v>
      </c>
      <c r="I6780" s="3">
        <f t="shared" si="525"/>
        <v>6.561165184510892E-2</v>
      </c>
      <c r="J6780" s="3">
        <f t="shared" si="526"/>
        <v>-6.561165184510892E-2</v>
      </c>
      <c r="K6780" s="9">
        <f t="shared" si="527"/>
        <v>144.89999999999986</v>
      </c>
      <c r="L6780" s="9">
        <f t="shared" si="528"/>
        <v>93.700000000000045</v>
      </c>
      <c r="M6780" s="9">
        <f t="shared" si="529"/>
        <v>-93.700000000000045</v>
      </c>
    </row>
    <row r="6781" spans="1:13">
      <c r="A6781" s="2">
        <v>33899</v>
      </c>
      <c r="B6781" s="1">
        <v>1428.1</v>
      </c>
      <c r="C6781" s="1">
        <v>1464.6</v>
      </c>
      <c r="D6781" s="1">
        <v>1428.1</v>
      </c>
      <c r="E6781" s="1">
        <v>1428.1</v>
      </c>
      <c r="I6781" s="3">
        <f t="shared" si="525"/>
        <v>1.5429465301478823E-2</v>
      </c>
      <c r="J6781" s="3">
        <f t="shared" si="526"/>
        <v>0</v>
      </c>
      <c r="K6781" s="9">
        <f t="shared" si="527"/>
        <v>36.5</v>
      </c>
      <c r="L6781" s="9">
        <f t="shared" si="528"/>
        <v>21.699999999999818</v>
      </c>
      <c r="M6781" s="9">
        <f t="shared" si="529"/>
        <v>0</v>
      </c>
    </row>
    <row r="6782" spans="1:13">
      <c r="A6782" s="2">
        <v>33898</v>
      </c>
      <c r="B6782" s="1">
        <v>1421.8</v>
      </c>
      <c r="C6782" s="1">
        <v>1443.5</v>
      </c>
      <c r="D6782" s="1">
        <v>1332.4</v>
      </c>
      <c r="E6782" s="1">
        <v>1406.4</v>
      </c>
      <c r="I6782" s="3">
        <f t="shared" si="525"/>
        <v>-1.083134055422694E-2</v>
      </c>
      <c r="J6782" s="3">
        <f t="shared" si="526"/>
        <v>1.083134055422694E-2</v>
      </c>
      <c r="K6782" s="9">
        <f t="shared" si="527"/>
        <v>111.09999999999991</v>
      </c>
      <c r="L6782" s="9">
        <f t="shared" si="528"/>
        <v>-15.399999999999864</v>
      </c>
      <c r="M6782" s="9">
        <f t="shared" si="529"/>
        <v>15.399999999999864</v>
      </c>
    </row>
    <row r="6783" spans="1:13">
      <c r="A6783" s="2">
        <v>33897</v>
      </c>
      <c r="B6783" s="1">
        <v>1496.6</v>
      </c>
      <c r="C6783" s="1">
        <v>1496.6</v>
      </c>
      <c r="D6783" s="1">
        <v>1421.8</v>
      </c>
      <c r="E6783" s="1">
        <v>1421.8</v>
      </c>
      <c r="I6783" s="3">
        <f t="shared" si="525"/>
        <v>-6.0277594183740943E-2</v>
      </c>
      <c r="J6783" s="3">
        <f t="shared" si="526"/>
        <v>4.9979954563677639E-2</v>
      </c>
      <c r="K6783" s="9">
        <f t="shared" si="527"/>
        <v>74.799999999999955</v>
      </c>
      <c r="L6783" s="9">
        <f t="shared" si="528"/>
        <v>-91.200000000000045</v>
      </c>
      <c r="M6783" s="9">
        <f t="shared" si="529"/>
        <v>74.799999999999955</v>
      </c>
    </row>
    <row r="6784" spans="1:13">
      <c r="A6784" s="2">
        <v>33896</v>
      </c>
      <c r="B6784" s="1">
        <v>1415.2</v>
      </c>
      <c r="C6784" s="1">
        <v>1513</v>
      </c>
      <c r="D6784" s="1">
        <v>1399.5</v>
      </c>
      <c r="E6784" s="1">
        <v>1513</v>
      </c>
      <c r="I6784" s="3">
        <f t="shared" si="525"/>
        <v>6.910684002261161E-2</v>
      </c>
      <c r="J6784" s="3">
        <f t="shared" si="526"/>
        <v>-6.910684002261161E-2</v>
      </c>
      <c r="K6784" s="9">
        <f t="shared" si="527"/>
        <v>113.5</v>
      </c>
      <c r="L6784" s="9">
        <f t="shared" si="528"/>
        <v>97.799999999999955</v>
      </c>
      <c r="M6784" s="9">
        <f t="shared" si="529"/>
        <v>-97.799999999999955</v>
      </c>
    </row>
    <row r="6785" spans="1:13">
      <c r="A6785" s="2">
        <v>33893</v>
      </c>
      <c r="B6785" s="1">
        <v>1415.2</v>
      </c>
      <c r="C6785" s="1">
        <v>1415.2</v>
      </c>
      <c r="D6785" s="1">
        <v>1338.7</v>
      </c>
      <c r="E6785" s="1">
        <v>1415.2</v>
      </c>
      <c r="I6785" s="3">
        <f t="shared" si="525"/>
        <v>-9.7956898964455634E-3</v>
      </c>
      <c r="J6785" s="3">
        <f t="shared" si="526"/>
        <v>0</v>
      </c>
      <c r="K6785" s="9">
        <f t="shared" si="527"/>
        <v>76.5</v>
      </c>
      <c r="L6785" s="9">
        <f t="shared" si="528"/>
        <v>-14</v>
      </c>
      <c r="M6785" s="9">
        <f t="shared" si="529"/>
        <v>0</v>
      </c>
    </row>
    <row r="6786" spans="1:13">
      <c r="A6786" s="2">
        <v>33892</v>
      </c>
      <c r="B6786" s="1">
        <v>1484.4</v>
      </c>
      <c r="C6786" s="1">
        <v>1506.4</v>
      </c>
      <c r="D6786" s="1">
        <v>1429.2</v>
      </c>
      <c r="E6786" s="1">
        <v>1429.2</v>
      </c>
      <c r="I6786" s="3">
        <f t="shared" si="525"/>
        <v>-3.7186742118027513E-2</v>
      </c>
      <c r="J6786" s="3">
        <f t="shared" si="526"/>
        <v>3.7186742118027513E-2</v>
      </c>
      <c r="K6786" s="9">
        <f t="shared" si="527"/>
        <v>77.200000000000045</v>
      </c>
      <c r="L6786" s="9">
        <f t="shared" si="528"/>
        <v>-55.200000000000045</v>
      </c>
      <c r="M6786" s="9">
        <f t="shared" si="529"/>
        <v>55.200000000000045</v>
      </c>
    </row>
    <row r="6787" spans="1:13">
      <c r="A6787" s="2">
        <v>33891</v>
      </c>
      <c r="B6787" s="1">
        <v>1499.3</v>
      </c>
      <c r="C6787" s="1">
        <v>1523.5</v>
      </c>
      <c r="D6787" s="1">
        <v>1445.4</v>
      </c>
      <c r="E6787" s="1">
        <v>1484.4</v>
      </c>
      <c r="I6787" s="3">
        <f t="shared" si="525"/>
        <v>-9.9379710531580494E-3</v>
      </c>
      <c r="J6787" s="3">
        <f t="shared" si="526"/>
        <v>9.9379710531580494E-3</v>
      </c>
      <c r="K6787" s="9">
        <f t="shared" si="527"/>
        <v>78.099999999999909</v>
      </c>
      <c r="L6787" s="9">
        <f t="shared" si="528"/>
        <v>-14.899999999999864</v>
      </c>
      <c r="M6787" s="9">
        <f t="shared" si="529"/>
        <v>14.899999999999864</v>
      </c>
    </row>
    <row r="6788" spans="1:13">
      <c r="A6788" s="2">
        <v>33890</v>
      </c>
      <c r="B6788" s="1">
        <v>1578.2</v>
      </c>
      <c r="C6788" s="1">
        <v>1578.2</v>
      </c>
      <c r="D6788" s="1">
        <v>1499.3</v>
      </c>
      <c r="E6788" s="1">
        <v>1499.3</v>
      </c>
      <c r="I6788" s="3">
        <f t="shared" si="525"/>
        <v>-6.0942001753726646E-2</v>
      </c>
      <c r="J6788" s="3">
        <f t="shared" si="526"/>
        <v>4.9993663667469324E-2</v>
      </c>
      <c r="K6788" s="9">
        <f t="shared" si="527"/>
        <v>78.900000000000091</v>
      </c>
      <c r="L6788" s="9">
        <f t="shared" si="528"/>
        <v>-97.299999999999955</v>
      </c>
      <c r="M6788" s="9">
        <f t="shared" si="529"/>
        <v>78.900000000000091</v>
      </c>
    </row>
    <row r="6789" spans="1:13">
      <c r="A6789" s="2">
        <v>33886</v>
      </c>
      <c r="B6789" s="1">
        <v>1572.4</v>
      </c>
      <c r="C6789" s="1">
        <v>1596.6</v>
      </c>
      <c r="D6789" s="1">
        <v>1556.5</v>
      </c>
      <c r="E6789" s="1">
        <v>1596.6</v>
      </c>
      <c r="I6789" s="3">
        <f t="shared" si="525"/>
        <v>1.5390485881454984E-2</v>
      </c>
      <c r="J6789" s="3">
        <f t="shared" si="526"/>
        <v>-1.5390485881454984E-2</v>
      </c>
      <c r="K6789" s="9">
        <f t="shared" si="527"/>
        <v>40.099999999999909</v>
      </c>
      <c r="L6789" s="9">
        <f t="shared" si="528"/>
        <v>24.199999999999818</v>
      </c>
      <c r="M6789" s="9">
        <f t="shared" si="529"/>
        <v>-24.199999999999818</v>
      </c>
    </row>
    <row r="6790" spans="1:13">
      <c r="A6790" s="2">
        <v>33885</v>
      </c>
      <c r="B6790" s="1">
        <v>1548.2</v>
      </c>
      <c r="C6790" s="1">
        <v>1572.4</v>
      </c>
      <c r="D6790" s="1">
        <v>1532.3</v>
      </c>
      <c r="E6790" s="1">
        <v>1572.4</v>
      </c>
      <c r="I6790" s="3">
        <f t="shared" si="525"/>
        <v>1.5631055419196516E-2</v>
      </c>
      <c r="J6790" s="3">
        <f t="shared" si="526"/>
        <v>-1.5631055419196516E-2</v>
      </c>
      <c r="K6790" s="9">
        <f t="shared" si="527"/>
        <v>40.100000000000136</v>
      </c>
      <c r="L6790" s="9">
        <f t="shared" si="528"/>
        <v>24.200000000000045</v>
      </c>
      <c r="M6790" s="9">
        <f t="shared" si="529"/>
        <v>-24.200000000000045</v>
      </c>
    </row>
    <row r="6791" spans="1:13">
      <c r="A6791" s="2">
        <v>33884</v>
      </c>
      <c r="B6791" s="1">
        <v>1629.6</v>
      </c>
      <c r="C6791" s="1">
        <v>1629.6</v>
      </c>
      <c r="D6791" s="1">
        <v>1548.2</v>
      </c>
      <c r="E6791" s="1">
        <v>1548.2</v>
      </c>
      <c r="I6791" s="3">
        <f t="shared" si="525"/>
        <v>-5.9816602902775247E-2</v>
      </c>
      <c r="J6791" s="3">
        <f t="shared" si="526"/>
        <v>4.9950908198330798E-2</v>
      </c>
      <c r="K6791" s="9">
        <f t="shared" si="527"/>
        <v>81.399999999999864</v>
      </c>
      <c r="L6791" s="9">
        <f t="shared" si="528"/>
        <v>-98.5</v>
      </c>
      <c r="M6791" s="9">
        <f t="shared" si="529"/>
        <v>81.399999999999864</v>
      </c>
    </row>
    <row r="6792" spans="1:13">
      <c r="A6792" s="2">
        <v>33883</v>
      </c>
      <c r="B6792" s="1">
        <v>1705.8</v>
      </c>
      <c r="C6792" s="1">
        <v>1770.2</v>
      </c>
      <c r="D6792" s="1">
        <v>1646.7</v>
      </c>
      <c r="E6792" s="1">
        <v>1646.7</v>
      </c>
      <c r="I6792" s="3">
        <f t="shared" si="525"/>
        <v>-3.4646500175870509E-2</v>
      </c>
      <c r="J6792" s="3">
        <f t="shared" si="526"/>
        <v>3.4646500175870509E-2</v>
      </c>
      <c r="K6792" s="9">
        <f t="shared" si="527"/>
        <v>123.5</v>
      </c>
      <c r="L6792" s="9">
        <f t="shared" si="528"/>
        <v>-59.099999999999909</v>
      </c>
      <c r="M6792" s="9">
        <f t="shared" si="529"/>
        <v>59.099999999999909</v>
      </c>
    </row>
    <row r="6793" spans="1:13">
      <c r="A6793" s="2">
        <v>33882</v>
      </c>
      <c r="B6793" s="1">
        <v>1788.9</v>
      </c>
      <c r="C6793" s="1">
        <v>1788.9</v>
      </c>
      <c r="D6793" s="1">
        <v>1622.5</v>
      </c>
      <c r="E6793" s="1">
        <v>1705.8</v>
      </c>
      <c r="I6793" s="3">
        <f t="shared" si="525"/>
        <v>-5.6578729052596623E-2</v>
      </c>
      <c r="J6793" s="3">
        <f t="shared" si="526"/>
        <v>4.6453127620325413E-2</v>
      </c>
      <c r="K6793" s="9">
        <f t="shared" si="527"/>
        <v>166.40000000000009</v>
      </c>
      <c r="L6793" s="9">
        <f t="shared" si="528"/>
        <v>-102.29999999999995</v>
      </c>
      <c r="M6793" s="9">
        <f t="shared" si="529"/>
        <v>83.100000000000136</v>
      </c>
    </row>
    <row r="6794" spans="1:13">
      <c r="A6794" s="2">
        <v>33879</v>
      </c>
      <c r="B6794" s="1">
        <v>1934.4</v>
      </c>
      <c r="C6794" s="1">
        <v>1934.4</v>
      </c>
      <c r="D6794" s="1">
        <v>1808.1</v>
      </c>
      <c r="E6794" s="1">
        <v>1808.1</v>
      </c>
      <c r="I6794" s="3">
        <f t="shared" si="525"/>
        <v>-9.4863836603924709E-2</v>
      </c>
      <c r="J6794" s="3">
        <f t="shared" si="526"/>
        <v>6.5291563275434339E-2</v>
      </c>
      <c r="K6794" s="9">
        <f t="shared" si="527"/>
        <v>126.30000000000018</v>
      </c>
      <c r="L6794" s="9">
        <f t="shared" si="528"/>
        <v>-189.5</v>
      </c>
      <c r="M6794" s="9">
        <f t="shared" si="529"/>
        <v>126.30000000000018</v>
      </c>
    </row>
    <row r="6795" spans="1:13">
      <c r="A6795" s="2">
        <v>33878</v>
      </c>
      <c r="B6795" s="1">
        <v>1933.5</v>
      </c>
      <c r="C6795" s="1">
        <v>1997.6</v>
      </c>
      <c r="D6795" s="1">
        <v>1827.6</v>
      </c>
      <c r="E6795" s="1">
        <v>1997.6</v>
      </c>
      <c r="I6795" s="3">
        <f t="shared" si="525"/>
        <v>3.3152314455650325E-2</v>
      </c>
      <c r="J6795" s="3">
        <f t="shared" si="526"/>
        <v>-3.3152314455650325E-2</v>
      </c>
      <c r="K6795" s="9">
        <f t="shared" si="527"/>
        <v>170</v>
      </c>
      <c r="L6795" s="9">
        <f t="shared" si="528"/>
        <v>64.099999999999909</v>
      </c>
      <c r="M6795" s="9">
        <f t="shared" si="529"/>
        <v>-64.099999999999909</v>
      </c>
    </row>
    <row r="6796" spans="1:13">
      <c r="A6796" s="2">
        <v>33877</v>
      </c>
      <c r="B6796" s="1">
        <v>1955</v>
      </c>
      <c r="C6796" s="1">
        <v>1976.7</v>
      </c>
      <c r="D6796" s="1">
        <v>1890.6</v>
      </c>
      <c r="E6796" s="1">
        <v>1933.5</v>
      </c>
      <c r="I6796" s="3">
        <f t="shared" si="525"/>
        <v>-1.0997442455242966E-2</v>
      </c>
      <c r="J6796" s="3">
        <f t="shared" si="526"/>
        <v>1.0997442455242966E-2</v>
      </c>
      <c r="K6796" s="9">
        <f t="shared" si="527"/>
        <v>86.100000000000136</v>
      </c>
      <c r="L6796" s="9">
        <f t="shared" si="528"/>
        <v>-21.5</v>
      </c>
      <c r="M6796" s="9">
        <f t="shared" si="529"/>
        <v>21.5</v>
      </c>
    </row>
    <row r="6797" spans="1:13">
      <c r="A6797" s="2">
        <v>33876</v>
      </c>
      <c r="B6797" s="1">
        <v>1868.1</v>
      </c>
      <c r="C6797" s="1">
        <v>1998.4</v>
      </c>
      <c r="D6797" s="1">
        <v>1868.1</v>
      </c>
      <c r="E6797" s="1">
        <v>1955</v>
      </c>
      <c r="I6797" s="3">
        <f t="shared" ref="I6797:I6860" si="530">(E6797-E6798)/E6798</f>
        <v>6.1231136684399064E-2</v>
      </c>
      <c r="J6797" s="3">
        <f t="shared" ref="J6797:J6860" si="531">(B6797-E6797)/B6797</f>
        <v>-4.65178523633639E-2</v>
      </c>
      <c r="K6797" s="9">
        <f t="shared" ref="K6797:K6860" si="532">(C6797-D6797)</f>
        <v>130.30000000000018</v>
      </c>
      <c r="L6797" s="9">
        <f t="shared" ref="L6797:L6860" si="533">(E6797-E6798)</f>
        <v>112.79999999999995</v>
      </c>
      <c r="M6797" s="9">
        <f t="shared" ref="M6797:M6860" si="534">B6797-E6797</f>
        <v>-86.900000000000091</v>
      </c>
    </row>
    <row r="6798" spans="1:13">
      <c r="A6798" s="2">
        <v>33875</v>
      </c>
      <c r="B6798" s="1">
        <v>1930</v>
      </c>
      <c r="C6798" s="1">
        <v>1930</v>
      </c>
      <c r="D6798" s="1">
        <v>1842.2</v>
      </c>
      <c r="E6798" s="1">
        <v>1842.2</v>
      </c>
      <c r="I6798" s="3">
        <f t="shared" si="530"/>
        <v>-5.4506261547936787E-2</v>
      </c>
      <c r="J6798" s="3">
        <f t="shared" si="531"/>
        <v>4.5492227979274588E-2</v>
      </c>
      <c r="K6798" s="9">
        <f t="shared" si="532"/>
        <v>87.799999999999955</v>
      </c>
      <c r="L6798" s="9">
        <f t="shared" si="533"/>
        <v>-106.20000000000005</v>
      </c>
      <c r="M6798" s="9">
        <f t="shared" si="534"/>
        <v>87.799999999999955</v>
      </c>
    </row>
    <row r="6799" spans="1:13">
      <c r="A6799" s="2">
        <v>33872</v>
      </c>
      <c r="B6799" s="1">
        <v>1881</v>
      </c>
      <c r="C6799" s="1">
        <v>1992.6</v>
      </c>
      <c r="D6799" s="1">
        <v>1859.8</v>
      </c>
      <c r="E6799" s="1">
        <v>1948.4</v>
      </c>
      <c r="I6799" s="3">
        <f t="shared" si="530"/>
        <v>3.583200425305693E-2</v>
      </c>
      <c r="J6799" s="3">
        <f t="shared" si="531"/>
        <v>-3.583200425305693E-2</v>
      </c>
      <c r="K6799" s="9">
        <f t="shared" si="532"/>
        <v>132.79999999999995</v>
      </c>
      <c r="L6799" s="9">
        <f t="shared" si="533"/>
        <v>67.400000000000091</v>
      </c>
      <c r="M6799" s="9">
        <f t="shared" si="534"/>
        <v>-67.400000000000091</v>
      </c>
    </row>
    <row r="6800" spans="1:13">
      <c r="A6800" s="2">
        <v>33871</v>
      </c>
      <c r="B6800" s="1">
        <v>1746.8</v>
      </c>
      <c r="C6800" s="1">
        <v>1881</v>
      </c>
      <c r="D6800" s="1">
        <v>1746.8</v>
      </c>
      <c r="E6800" s="1">
        <v>1881</v>
      </c>
      <c r="I6800" s="3">
        <f t="shared" si="530"/>
        <v>9.2651757188498399E-2</v>
      </c>
      <c r="J6800" s="3">
        <f t="shared" si="531"/>
        <v>-7.6826196473551669E-2</v>
      </c>
      <c r="K6800" s="9">
        <f t="shared" si="532"/>
        <v>134.20000000000005</v>
      </c>
      <c r="L6800" s="9">
        <f t="shared" si="533"/>
        <v>159.5</v>
      </c>
      <c r="M6800" s="9">
        <f t="shared" si="534"/>
        <v>-134.20000000000005</v>
      </c>
    </row>
    <row r="6801" spans="1:13">
      <c r="A6801" s="2">
        <v>33870</v>
      </c>
      <c r="B6801" s="1">
        <v>1738.8</v>
      </c>
      <c r="C6801" s="1">
        <v>1766.9</v>
      </c>
      <c r="D6801" s="1">
        <v>1676.4</v>
      </c>
      <c r="E6801" s="1">
        <v>1721.5</v>
      </c>
      <c r="I6801" s="3">
        <f t="shared" si="530"/>
        <v>-9.9493903841729667E-3</v>
      </c>
      <c r="J6801" s="3">
        <f t="shared" si="531"/>
        <v>9.9493903841729667E-3</v>
      </c>
      <c r="K6801" s="9">
        <f t="shared" si="532"/>
        <v>90.5</v>
      </c>
      <c r="L6801" s="9">
        <f t="shared" si="533"/>
        <v>-17.299999999999955</v>
      </c>
      <c r="M6801" s="9">
        <f t="shared" si="534"/>
        <v>17.299999999999955</v>
      </c>
    </row>
    <row r="6802" spans="1:13">
      <c r="A6802" s="2">
        <v>33869</v>
      </c>
      <c r="B6802" s="1">
        <v>1738.8</v>
      </c>
      <c r="C6802" s="1">
        <v>1738.8</v>
      </c>
      <c r="D6802" s="1">
        <v>1738.8</v>
      </c>
      <c r="E6802" s="1">
        <v>1738.8</v>
      </c>
      <c r="I6802" s="3">
        <f t="shared" si="530"/>
        <v>-1.159618008185544E-2</v>
      </c>
      <c r="J6802" s="3">
        <f t="shared" si="531"/>
        <v>0</v>
      </c>
      <c r="K6802" s="9">
        <f t="shared" si="532"/>
        <v>0</v>
      </c>
      <c r="L6802" s="9">
        <f t="shared" si="533"/>
        <v>-20.400000000000091</v>
      </c>
      <c r="M6802" s="9">
        <f t="shared" si="534"/>
        <v>0</v>
      </c>
    </row>
    <row r="6803" spans="1:13">
      <c r="A6803" s="2">
        <v>33868</v>
      </c>
      <c r="B6803" s="1">
        <v>1683.6</v>
      </c>
      <c r="C6803" s="1">
        <v>1759.2</v>
      </c>
      <c r="D6803" s="1">
        <v>1666.8</v>
      </c>
      <c r="E6803" s="1">
        <v>1759.2</v>
      </c>
      <c r="I6803" s="3">
        <f t="shared" si="530"/>
        <v>4.490377761938711E-2</v>
      </c>
      <c r="J6803" s="3">
        <f t="shared" si="531"/>
        <v>-4.490377761938711E-2</v>
      </c>
      <c r="K6803" s="9">
        <f t="shared" si="532"/>
        <v>92.400000000000091</v>
      </c>
      <c r="L6803" s="9">
        <f t="shared" si="533"/>
        <v>75.600000000000136</v>
      </c>
      <c r="M6803" s="9">
        <f t="shared" si="534"/>
        <v>-75.600000000000136</v>
      </c>
    </row>
    <row r="6804" spans="1:13">
      <c r="A6804" s="2">
        <v>33865</v>
      </c>
      <c r="B6804" s="1">
        <v>1683.6</v>
      </c>
      <c r="C6804" s="1">
        <v>1683.6</v>
      </c>
      <c r="D6804" s="1">
        <v>1683.6</v>
      </c>
      <c r="E6804" s="1">
        <v>1683.6</v>
      </c>
      <c r="I6804" s="3">
        <f t="shared" si="530"/>
        <v>-1.0345638372913317E-2</v>
      </c>
      <c r="J6804" s="3">
        <f t="shared" si="531"/>
        <v>0</v>
      </c>
      <c r="K6804" s="9">
        <f t="shared" si="532"/>
        <v>0</v>
      </c>
      <c r="L6804" s="9">
        <f t="shared" si="533"/>
        <v>-17.600000000000136</v>
      </c>
      <c r="M6804" s="9">
        <f t="shared" si="534"/>
        <v>0</v>
      </c>
    </row>
    <row r="6805" spans="1:13">
      <c r="A6805" s="2">
        <v>33864</v>
      </c>
      <c r="B6805" s="1">
        <v>1701.2</v>
      </c>
      <c r="C6805" s="1">
        <v>1701.2</v>
      </c>
      <c r="D6805" s="1">
        <v>1701.2</v>
      </c>
      <c r="E6805" s="1">
        <v>1701.2</v>
      </c>
      <c r="I6805" s="3">
        <f t="shared" si="530"/>
        <v>-1.0239702117756521E-2</v>
      </c>
      <c r="J6805" s="3">
        <f t="shared" si="531"/>
        <v>0</v>
      </c>
      <c r="K6805" s="9">
        <f t="shared" si="532"/>
        <v>0</v>
      </c>
      <c r="L6805" s="9">
        <f t="shared" si="533"/>
        <v>-17.599999999999909</v>
      </c>
      <c r="M6805" s="9">
        <f t="shared" si="534"/>
        <v>0</v>
      </c>
    </row>
    <row r="6806" spans="1:13">
      <c r="A6806" s="2">
        <v>33863</v>
      </c>
      <c r="B6806" s="1">
        <v>1688.5</v>
      </c>
      <c r="C6806" s="1">
        <v>1718.8</v>
      </c>
      <c r="D6806" s="1">
        <v>1670.9</v>
      </c>
      <c r="E6806" s="1">
        <v>1718.8</v>
      </c>
      <c r="I6806" s="3">
        <f t="shared" si="530"/>
        <v>1.7944921527983389E-2</v>
      </c>
      <c r="J6806" s="3">
        <f t="shared" si="531"/>
        <v>-1.7944921527983389E-2</v>
      </c>
      <c r="K6806" s="9">
        <f t="shared" si="532"/>
        <v>47.899999999999864</v>
      </c>
      <c r="L6806" s="9">
        <f t="shared" si="533"/>
        <v>30.299999999999955</v>
      </c>
      <c r="M6806" s="9">
        <f t="shared" si="534"/>
        <v>-30.299999999999955</v>
      </c>
    </row>
    <row r="6807" spans="1:13">
      <c r="A6807" s="2">
        <v>33862</v>
      </c>
      <c r="B6807" s="1">
        <v>1755.3</v>
      </c>
      <c r="C6807" s="1">
        <v>1785</v>
      </c>
      <c r="D6807" s="1">
        <v>1688.5</v>
      </c>
      <c r="E6807" s="1">
        <v>1688.5</v>
      </c>
      <c r="I6807" s="3">
        <f t="shared" si="530"/>
        <v>-3.8056172734005557E-2</v>
      </c>
      <c r="J6807" s="3">
        <f t="shared" si="531"/>
        <v>3.8056172734005557E-2</v>
      </c>
      <c r="K6807" s="9">
        <f t="shared" si="532"/>
        <v>96.5</v>
      </c>
      <c r="L6807" s="9">
        <f t="shared" si="533"/>
        <v>-66.799999999999955</v>
      </c>
      <c r="M6807" s="9">
        <f t="shared" si="534"/>
        <v>66.799999999999955</v>
      </c>
    </row>
    <row r="6808" spans="1:13">
      <c r="A6808" s="2">
        <v>33861</v>
      </c>
      <c r="B6808" s="1">
        <v>1706.6</v>
      </c>
      <c r="C6808" s="1">
        <v>1755.3</v>
      </c>
      <c r="D6808" s="1">
        <v>1706.6</v>
      </c>
      <c r="E6808" s="1">
        <v>1755.3</v>
      </c>
      <c r="I6808" s="3">
        <f t="shared" si="530"/>
        <v>4.756505132489857E-2</v>
      </c>
      <c r="J6808" s="3">
        <f t="shared" si="531"/>
        <v>-2.8536270948083937E-2</v>
      </c>
      <c r="K6808" s="9">
        <f t="shared" si="532"/>
        <v>48.700000000000045</v>
      </c>
      <c r="L6808" s="9">
        <f t="shared" si="533"/>
        <v>79.700000000000045</v>
      </c>
      <c r="M6808" s="9">
        <f t="shared" si="534"/>
        <v>-48.700000000000045</v>
      </c>
    </row>
    <row r="6809" spans="1:13">
      <c r="A6809" s="2">
        <v>33858</v>
      </c>
      <c r="B6809" s="1">
        <v>1693.7</v>
      </c>
      <c r="C6809" s="1">
        <v>1724.8</v>
      </c>
      <c r="D6809" s="1">
        <v>1675.6</v>
      </c>
      <c r="E6809" s="1">
        <v>1675.6</v>
      </c>
      <c r="I6809" s="3">
        <f t="shared" si="530"/>
        <v>-1.0686662336895634E-2</v>
      </c>
      <c r="J6809" s="3">
        <f t="shared" si="531"/>
        <v>1.0686662336895634E-2</v>
      </c>
      <c r="K6809" s="9">
        <f t="shared" si="532"/>
        <v>49.200000000000045</v>
      </c>
      <c r="L6809" s="9">
        <f t="shared" si="533"/>
        <v>-18.100000000000136</v>
      </c>
      <c r="M6809" s="9">
        <f t="shared" si="534"/>
        <v>18.100000000000136</v>
      </c>
    </row>
    <row r="6810" spans="1:13">
      <c r="A6810" s="2">
        <v>33857</v>
      </c>
      <c r="B6810" s="1">
        <v>1712.4</v>
      </c>
      <c r="C6810" s="1">
        <v>1743.8</v>
      </c>
      <c r="D6810" s="1">
        <v>1693.7</v>
      </c>
      <c r="E6810" s="1">
        <v>1693.7</v>
      </c>
      <c r="I6810" s="3">
        <f t="shared" si="530"/>
        <v>-1.0920345713618339E-2</v>
      </c>
      <c r="J6810" s="3">
        <f t="shared" si="531"/>
        <v>1.0920345713618339E-2</v>
      </c>
      <c r="K6810" s="9">
        <f t="shared" si="532"/>
        <v>50.099999999999909</v>
      </c>
      <c r="L6810" s="9">
        <f t="shared" si="533"/>
        <v>-18.700000000000045</v>
      </c>
      <c r="M6810" s="9">
        <f t="shared" si="534"/>
        <v>18.700000000000045</v>
      </c>
    </row>
    <row r="6811" spans="1:13">
      <c r="A6811" s="2">
        <v>33856</v>
      </c>
      <c r="B6811" s="1">
        <v>1728.4</v>
      </c>
      <c r="C6811" s="1">
        <v>1762.8</v>
      </c>
      <c r="D6811" s="1">
        <v>1712.4</v>
      </c>
      <c r="E6811" s="1">
        <v>1712.4</v>
      </c>
      <c r="I6811" s="3">
        <f t="shared" si="530"/>
        <v>-9.2571164082388326E-3</v>
      </c>
      <c r="J6811" s="3">
        <f t="shared" si="531"/>
        <v>9.2571164082388326E-3</v>
      </c>
      <c r="K6811" s="9">
        <f t="shared" si="532"/>
        <v>50.399999999999864</v>
      </c>
      <c r="L6811" s="9">
        <f t="shared" si="533"/>
        <v>-16</v>
      </c>
      <c r="M6811" s="9">
        <f t="shared" si="534"/>
        <v>16</v>
      </c>
    </row>
    <row r="6812" spans="1:13">
      <c r="A6812" s="2">
        <v>33855</v>
      </c>
      <c r="B6812" s="1">
        <v>1593.4</v>
      </c>
      <c r="C6812" s="1">
        <v>1728.4</v>
      </c>
      <c r="D6812" s="1">
        <v>1575.8</v>
      </c>
      <c r="E6812" s="1">
        <v>1728.4</v>
      </c>
      <c r="I6812" s="3">
        <f t="shared" si="530"/>
        <v>8.4724488515124888E-2</v>
      </c>
      <c r="J6812" s="3">
        <f t="shared" si="531"/>
        <v>-8.4724488515124888E-2</v>
      </c>
      <c r="K6812" s="9">
        <f t="shared" si="532"/>
        <v>152.60000000000014</v>
      </c>
      <c r="L6812" s="9">
        <f t="shared" si="533"/>
        <v>135</v>
      </c>
      <c r="M6812" s="9">
        <f t="shared" si="534"/>
        <v>-135</v>
      </c>
    </row>
    <row r="6813" spans="1:13">
      <c r="A6813" s="2">
        <v>33851</v>
      </c>
      <c r="B6813" s="1">
        <v>1608.5</v>
      </c>
      <c r="C6813" s="1">
        <v>1644.8</v>
      </c>
      <c r="D6813" s="1">
        <v>1593.4</v>
      </c>
      <c r="E6813" s="1">
        <v>1593.4</v>
      </c>
      <c r="I6813" s="3">
        <f t="shared" si="530"/>
        <v>-9.3876282250543418E-3</v>
      </c>
      <c r="J6813" s="3">
        <f t="shared" si="531"/>
        <v>9.3876282250543418E-3</v>
      </c>
      <c r="K6813" s="9">
        <f t="shared" si="532"/>
        <v>51.399999999999864</v>
      </c>
      <c r="L6813" s="9">
        <f t="shared" si="533"/>
        <v>-15.099999999999909</v>
      </c>
      <c r="M6813" s="9">
        <f t="shared" si="534"/>
        <v>15.099999999999909</v>
      </c>
    </row>
    <row r="6814" spans="1:13">
      <c r="A6814" s="2">
        <v>33850</v>
      </c>
      <c r="B6814" s="1">
        <v>1712.2</v>
      </c>
      <c r="C6814" s="1">
        <v>1712.2</v>
      </c>
      <c r="D6814" s="1">
        <v>1608.5</v>
      </c>
      <c r="E6814" s="1">
        <v>1608.5</v>
      </c>
      <c r="I6814" s="3">
        <f t="shared" si="530"/>
        <v>-7.1304849884526553E-2</v>
      </c>
      <c r="J6814" s="3">
        <f t="shared" si="531"/>
        <v>6.0565354514659525E-2</v>
      </c>
      <c r="K6814" s="9">
        <f t="shared" si="532"/>
        <v>103.70000000000005</v>
      </c>
      <c r="L6814" s="9">
        <f t="shared" si="533"/>
        <v>-123.5</v>
      </c>
      <c r="M6814" s="9">
        <f t="shared" si="534"/>
        <v>103.70000000000005</v>
      </c>
    </row>
    <row r="6815" spans="1:13">
      <c r="A6815" s="2">
        <v>33849</v>
      </c>
      <c r="B6815" s="1">
        <v>1784.5</v>
      </c>
      <c r="C6815" s="1">
        <v>1784.5</v>
      </c>
      <c r="D6815" s="1">
        <v>1679.4</v>
      </c>
      <c r="E6815" s="1">
        <v>1732</v>
      </c>
      <c r="I6815" s="3">
        <f t="shared" si="530"/>
        <v>-3.8578961976131004E-2</v>
      </c>
      <c r="J6815" s="3">
        <f t="shared" si="531"/>
        <v>2.9420005603810591E-2</v>
      </c>
      <c r="K6815" s="9">
        <f t="shared" si="532"/>
        <v>105.09999999999991</v>
      </c>
      <c r="L6815" s="9">
        <f t="shared" si="533"/>
        <v>-69.5</v>
      </c>
      <c r="M6815" s="9">
        <f t="shared" si="534"/>
        <v>52.5</v>
      </c>
    </row>
    <row r="6816" spans="1:13">
      <c r="A6816" s="2">
        <v>33848</v>
      </c>
      <c r="B6816" s="1">
        <v>1769.1</v>
      </c>
      <c r="C6816" s="1">
        <v>1854.6</v>
      </c>
      <c r="D6816" s="1">
        <v>1748.4</v>
      </c>
      <c r="E6816" s="1">
        <v>1801.5</v>
      </c>
      <c r="I6816" s="3">
        <f t="shared" si="530"/>
        <v>1.8314397151093828E-2</v>
      </c>
      <c r="J6816" s="3">
        <f t="shared" si="531"/>
        <v>-1.8314397151093828E-2</v>
      </c>
      <c r="K6816" s="9">
        <f t="shared" si="532"/>
        <v>106.19999999999982</v>
      </c>
      <c r="L6816" s="9">
        <f t="shared" si="533"/>
        <v>32.400000000000091</v>
      </c>
      <c r="M6816" s="9">
        <f t="shared" si="534"/>
        <v>-32.400000000000091</v>
      </c>
    </row>
    <row r="6817" spans="1:13">
      <c r="A6817" s="2">
        <v>33847</v>
      </c>
      <c r="B6817" s="1">
        <v>1822.7</v>
      </c>
      <c r="C6817" s="1">
        <v>1822.7</v>
      </c>
      <c r="D6817" s="1">
        <v>1715.4</v>
      </c>
      <c r="E6817" s="1">
        <v>1769.1</v>
      </c>
      <c r="I6817" s="3">
        <f t="shared" si="530"/>
        <v>-6.6339455351488316E-2</v>
      </c>
      <c r="J6817" s="3">
        <f t="shared" si="531"/>
        <v>2.9406923794371063E-2</v>
      </c>
      <c r="K6817" s="9">
        <f t="shared" si="532"/>
        <v>107.29999999999995</v>
      </c>
      <c r="L6817" s="9">
        <f t="shared" si="533"/>
        <v>-125.70000000000005</v>
      </c>
      <c r="M6817" s="9">
        <f t="shared" si="534"/>
        <v>53.600000000000136</v>
      </c>
    </row>
    <row r="6818" spans="1:13">
      <c r="A6818" s="2">
        <v>33844</v>
      </c>
      <c r="B6818" s="1">
        <v>1804.3</v>
      </c>
      <c r="C6818" s="1">
        <v>1894.8</v>
      </c>
      <c r="D6818" s="1">
        <v>1786.4</v>
      </c>
      <c r="E6818" s="1">
        <v>1894.8</v>
      </c>
      <c r="I6818" s="3">
        <f t="shared" si="530"/>
        <v>5.0157955994014299E-2</v>
      </c>
      <c r="J6818" s="3">
        <f t="shared" si="531"/>
        <v>-5.0157955994014299E-2</v>
      </c>
      <c r="K6818" s="9">
        <f t="shared" si="532"/>
        <v>108.39999999999986</v>
      </c>
      <c r="L6818" s="9">
        <f t="shared" si="533"/>
        <v>90.5</v>
      </c>
      <c r="M6818" s="9">
        <f t="shared" si="534"/>
        <v>-90.5</v>
      </c>
    </row>
    <row r="6819" spans="1:13">
      <c r="A6819" s="2">
        <v>33843</v>
      </c>
      <c r="B6819" s="1">
        <v>1711.9</v>
      </c>
      <c r="C6819" s="1">
        <v>1804.3</v>
      </c>
      <c r="D6819" s="1">
        <v>1694.8</v>
      </c>
      <c r="E6819" s="1">
        <v>1804.3</v>
      </c>
      <c r="I6819" s="3">
        <f t="shared" si="530"/>
        <v>5.3975115368888285E-2</v>
      </c>
      <c r="J6819" s="3">
        <f t="shared" si="531"/>
        <v>-5.3975115368888285E-2</v>
      </c>
      <c r="K6819" s="9">
        <f t="shared" si="532"/>
        <v>109.5</v>
      </c>
      <c r="L6819" s="9">
        <f t="shared" si="533"/>
        <v>92.399999999999864</v>
      </c>
      <c r="M6819" s="9">
        <f t="shared" si="534"/>
        <v>-92.399999999999864</v>
      </c>
    </row>
    <row r="6820" spans="1:13">
      <c r="A6820" s="2">
        <v>33842</v>
      </c>
      <c r="B6820" s="1">
        <v>1670.1</v>
      </c>
      <c r="C6820" s="1">
        <v>1711.9</v>
      </c>
      <c r="D6820" s="1">
        <v>1656.6</v>
      </c>
      <c r="E6820" s="1">
        <v>1711.9</v>
      </c>
      <c r="I6820" s="3">
        <f t="shared" si="530"/>
        <v>2.5028441410694081E-2</v>
      </c>
      <c r="J6820" s="3">
        <f t="shared" si="531"/>
        <v>-2.5028441410694081E-2</v>
      </c>
      <c r="K6820" s="9">
        <f t="shared" si="532"/>
        <v>55.300000000000182</v>
      </c>
      <c r="L6820" s="9">
        <f t="shared" si="533"/>
        <v>41.800000000000182</v>
      </c>
      <c r="M6820" s="9">
        <f t="shared" si="534"/>
        <v>-41.800000000000182</v>
      </c>
    </row>
    <row r="6821" spans="1:13">
      <c r="A6821" s="2">
        <v>33841</v>
      </c>
      <c r="B6821" s="1">
        <v>1614.2</v>
      </c>
      <c r="C6821" s="1">
        <v>1670.1</v>
      </c>
      <c r="D6821" s="1">
        <v>1614.2</v>
      </c>
      <c r="E6821" s="1">
        <v>1670.1</v>
      </c>
      <c r="I6821" s="3">
        <f t="shared" si="530"/>
        <v>6.0650323891782043E-2</v>
      </c>
      <c r="J6821" s="3">
        <f t="shared" si="531"/>
        <v>-3.4630157353487713E-2</v>
      </c>
      <c r="K6821" s="9">
        <f t="shared" si="532"/>
        <v>55.899999999999864</v>
      </c>
      <c r="L6821" s="9">
        <f t="shared" si="533"/>
        <v>95.5</v>
      </c>
      <c r="M6821" s="9">
        <f t="shared" si="534"/>
        <v>-55.899999999999864</v>
      </c>
    </row>
    <row r="6822" spans="1:13">
      <c r="A6822" s="2">
        <v>33840</v>
      </c>
      <c r="B6822" s="1">
        <v>1530.9</v>
      </c>
      <c r="C6822" s="1">
        <v>1574.6</v>
      </c>
      <c r="D6822" s="1">
        <v>1518.3</v>
      </c>
      <c r="E6822" s="1">
        <v>1574.6</v>
      </c>
      <c r="I6822" s="3">
        <f t="shared" si="530"/>
        <v>2.85453001502383E-2</v>
      </c>
      <c r="J6822" s="3">
        <f t="shared" si="531"/>
        <v>-2.85453001502383E-2</v>
      </c>
      <c r="K6822" s="9">
        <f t="shared" si="532"/>
        <v>56.299999999999955</v>
      </c>
      <c r="L6822" s="9">
        <f t="shared" si="533"/>
        <v>43.699999999999818</v>
      </c>
      <c r="M6822" s="9">
        <f t="shared" si="534"/>
        <v>-43.699999999999818</v>
      </c>
    </row>
    <row r="6823" spans="1:13">
      <c r="A6823" s="2">
        <v>33837</v>
      </c>
      <c r="B6823" s="1">
        <v>1587.6</v>
      </c>
      <c r="C6823" s="1">
        <v>1587.6</v>
      </c>
      <c r="D6823" s="1">
        <v>1530.9</v>
      </c>
      <c r="E6823" s="1">
        <v>1530.9</v>
      </c>
      <c r="I6823" s="3">
        <f t="shared" si="530"/>
        <v>-4.5633065270244889E-2</v>
      </c>
      <c r="J6823" s="3">
        <f t="shared" si="531"/>
        <v>3.5714285714285601E-2</v>
      </c>
      <c r="K6823" s="9">
        <f t="shared" si="532"/>
        <v>56.699999999999818</v>
      </c>
      <c r="L6823" s="9">
        <f t="shared" si="533"/>
        <v>-73.199999999999818</v>
      </c>
      <c r="M6823" s="9">
        <f t="shared" si="534"/>
        <v>56.699999999999818</v>
      </c>
    </row>
    <row r="6824" spans="1:13">
      <c r="A6824" s="2">
        <v>33836</v>
      </c>
      <c r="B6824" s="1">
        <v>1678.9</v>
      </c>
      <c r="C6824" s="1">
        <v>1718.8</v>
      </c>
      <c r="D6824" s="1">
        <v>1604.1</v>
      </c>
      <c r="E6824" s="1">
        <v>1604.1</v>
      </c>
      <c r="I6824" s="3">
        <f t="shared" si="530"/>
        <v>-4.4552981118589657E-2</v>
      </c>
      <c r="J6824" s="3">
        <f t="shared" si="531"/>
        <v>4.4552981118589657E-2</v>
      </c>
      <c r="K6824" s="9">
        <f t="shared" si="532"/>
        <v>114.70000000000005</v>
      </c>
      <c r="L6824" s="9">
        <f t="shared" si="533"/>
        <v>-74.800000000000182</v>
      </c>
      <c r="M6824" s="9">
        <f t="shared" si="534"/>
        <v>74.800000000000182</v>
      </c>
    </row>
    <row r="6825" spans="1:13">
      <c r="A6825" s="2">
        <v>33835</v>
      </c>
      <c r="B6825" s="1">
        <v>1576.3</v>
      </c>
      <c r="C6825" s="1">
        <v>1678.9</v>
      </c>
      <c r="D6825" s="1">
        <v>1563.1</v>
      </c>
      <c r="E6825" s="1">
        <v>1678.9</v>
      </c>
      <c r="I6825" s="3">
        <f t="shared" si="530"/>
        <v>6.5089132779293374E-2</v>
      </c>
      <c r="J6825" s="3">
        <f t="shared" si="531"/>
        <v>-6.5089132779293374E-2</v>
      </c>
      <c r="K6825" s="9">
        <f t="shared" si="532"/>
        <v>115.80000000000018</v>
      </c>
      <c r="L6825" s="9">
        <f t="shared" si="533"/>
        <v>102.60000000000014</v>
      </c>
      <c r="M6825" s="9">
        <f t="shared" si="534"/>
        <v>-102.60000000000014</v>
      </c>
    </row>
    <row r="6826" spans="1:13">
      <c r="A6826" s="2">
        <v>33834</v>
      </c>
      <c r="B6826" s="1">
        <v>1590</v>
      </c>
      <c r="C6826" s="1">
        <v>1634.9</v>
      </c>
      <c r="D6826" s="1">
        <v>1576.3</v>
      </c>
      <c r="E6826" s="1">
        <v>1576.3</v>
      </c>
      <c r="I6826" s="3">
        <f t="shared" si="530"/>
        <v>-8.6163522012578896E-3</v>
      </c>
      <c r="J6826" s="3">
        <f t="shared" si="531"/>
        <v>8.6163522012578896E-3</v>
      </c>
      <c r="K6826" s="9">
        <f t="shared" si="532"/>
        <v>58.600000000000136</v>
      </c>
      <c r="L6826" s="9">
        <f t="shared" si="533"/>
        <v>-13.700000000000045</v>
      </c>
      <c r="M6826" s="9">
        <f t="shared" si="534"/>
        <v>13.700000000000045</v>
      </c>
    </row>
    <row r="6827" spans="1:13">
      <c r="A6827" s="2">
        <v>33833</v>
      </c>
      <c r="B6827" s="1">
        <v>1648.9</v>
      </c>
      <c r="C6827" s="1">
        <v>1648.9</v>
      </c>
      <c r="D6827" s="1">
        <v>1590</v>
      </c>
      <c r="E6827" s="1">
        <v>1590</v>
      </c>
      <c r="I6827" s="3">
        <f t="shared" si="530"/>
        <v>-4.6076313894888386E-2</v>
      </c>
      <c r="J6827" s="3">
        <f t="shared" si="531"/>
        <v>3.5720783552671533E-2</v>
      </c>
      <c r="K6827" s="9">
        <f t="shared" si="532"/>
        <v>58.900000000000091</v>
      </c>
      <c r="L6827" s="9">
        <f t="shared" si="533"/>
        <v>-76.799999999999955</v>
      </c>
      <c r="M6827" s="9">
        <f t="shared" si="534"/>
        <v>58.900000000000091</v>
      </c>
    </row>
    <row r="6828" spans="1:13">
      <c r="A6828" s="2">
        <v>33830</v>
      </c>
      <c r="B6828" s="1">
        <v>1666.8</v>
      </c>
      <c r="C6828" s="1">
        <v>1666.8</v>
      </c>
      <c r="D6828" s="1">
        <v>1607.1</v>
      </c>
      <c r="E6828" s="1">
        <v>1666.8</v>
      </c>
      <c r="I6828" s="3">
        <f t="shared" si="530"/>
        <v>-8.6832401570120944E-3</v>
      </c>
      <c r="J6828" s="3">
        <f t="shared" si="531"/>
        <v>0</v>
      </c>
      <c r="K6828" s="9">
        <f t="shared" si="532"/>
        <v>59.700000000000045</v>
      </c>
      <c r="L6828" s="9">
        <f t="shared" si="533"/>
        <v>-14.600000000000136</v>
      </c>
      <c r="M6828" s="9">
        <f t="shared" si="534"/>
        <v>0</v>
      </c>
    </row>
    <row r="6829" spans="1:13">
      <c r="A6829" s="2">
        <v>33829</v>
      </c>
      <c r="B6829" s="1">
        <v>1741.3</v>
      </c>
      <c r="C6829" s="1">
        <v>1741.3</v>
      </c>
      <c r="D6829" s="1">
        <v>1681.4</v>
      </c>
      <c r="E6829" s="1">
        <v>1681.4</v>
      </c>
      <c r="I6829" s="3">
        <f t="shared" si="530"/>
        <v>-7.6813265250096019E-2</v>
      </c>
      <c r="J6829" s="3">
        <f t="shared" si="531"/>
        <v>3.4399586515821437E-2</v>
      </c>
      <c r="K6829" s="9">
        <f t="shared" si="532"/>
        <v>59.899999999999864</v>
      </c>
      <c r="L6829" s="9">
        <f t="shared" si="533"/>
        <v>-139.89999999999986</v>
      </c>
      <c r="M6829" s="9">
        <f t="shared" si="534"/>
        <v>59.899999999999864</v>
      </c>
    </row>
    <row r="6830" spans="1:13">
      <c r="A6830" s="2">
        <v>33828</v>
      </c>
      <c r="B6830" s="1">
        <v>1837.6</v>
      </c>
      <c r="C6830" s="1">
        <v>1881.8</v>
      </c>
      <c r="D6830" s="1">
        <v>1760.6</v>
      </c>
      <c r="E6830" s="1">
        <v>1821.3</v>
      </c>
      <c r="I6830" s="3">
        <f t="shared" si="530"/>
        <v>-8.8702655637788175E-3</v>
      </c>
      <c r="J6830" s="3">
        <f t="shared" si="531"/>
        <v>8.8702655637788175E-3</v>
      </c>
      <c r="K6830" s="9">
        <f t="shared" si="532"/>
        <v>121.20000000000005</v>
      </c>
      <c r="L6830" s="9">
        <f t="shared" si="533"/>
        <v>-16.299999999999955</v>
      </c>
      <c r="M6830" s="9">
        <f t="shared" si="534"/>
        <v>16.299999999999955</v>
      </c>
    </row>
    <row r="6831" spans="1:13">
      <c r="A6831" s="2">
        <v>33827</v>
      </c>
      <c r="B6831" s="1">
        <v>1792.2</v>
      </c>
      <c r="C6831" s="1">
        <v>1837.6</v>
      </c>
      <c r="D6831" s="1">
        <v>1776.2</v>
      </c>
      <c r="E6831" s="1">
        <v>1837.6</v>
      </c>
      <c r="I6831" s="3">
        <f t="shared" si="530"/>
        <v>2.5331994197076144E-2</v>
      </c>
      <c r="J6831" s="3">
        <f t="shared" si="531"/>
        <v>-2.5331994197076144E-2</v>
      </c>
      <c r="K6831" s="9">
        <f t="shared" si="532"/>
        <v>61.399999999999864</v>
      </c>
      <c r="L6831" s="9">
        <f t="shared" si="533"/>
        <v>45.399999999999864</v>
      </c>
      <c r="M6831" s="9">
        <f t="shared" si="534"/>
        <v>-45.399999999999864</v>
      </c>
    </row>
    <row r="6832" spans="1:13">
      <c r="A6832" s="2">
        <v>33826</v>
      </c>
      <c r="B6832" s="1">
        <v>1808.4</v>
      </c>
      <c r="C6832" s="1">
        <v>1854</v>
      </c>
      <c r="D6832" s="1">
        <v>1792.2</v>
      </c>
      <c r="E6832" s="1">
        <v>1792.2</v>
      </c>
      <c r="I6832" s="3">
        <f t="shared" si="530"/>
        <v>-8.9581950895819759E-3</v>
      </c>
      <c r="J6832" s="3">
        <f t="shared" si="531"/>
        <v>8.9581950895819759E-3</v>
      </c>
      <c r="K6832" s="9">
        <f t="shared" si="532"/>
        <v>61.799999999999955</v>
      </c>
      <c r="L6832" s="9">
        <f t="shared" si="533"/>
        <v>-16.200000000000045</v>
      </c>
      <c r="M6832" s="9">
        <f t="shared" si="534"/>
        <v>16.200000000000045</v>
      </c>
    </row>
    <row r="6833" spans="1:13">
      <c r="A6833" s="2">
        <v>33823</v>
      </c>
      <c r="B6833" s="1">
        <v>1699</v>
      </c>
      <c r="C6833" s="1">
        <v>1808.4</v>
      </c>
      <c r="D6833" s="1">
        <v>1683.6</v>
      </c>
      <c r="E6833" s="1">
        <v>1808.4</v>
      </c>
      <c r="I6833" s="3">
        <f t="shared" si="530"/>
        <v>6.4390818128310823E-2</v>
      </c>
      <c r="J6833" s="3">
        <f t="shared" si="531"/>
        <v>-6.4390818128310823E-2</v>
      </c>
      <c r="K6833" s="9">
        <f t="shared" si="532"/>
        <v>124.80000000000018</v>
      </c>
      <c r="L6833" s="9">
        <f t="shared" si="533"/>
        <v>109.40000000000009</v>
      </c>
      <c r="M6833" s="9">
        <f t="shared" si="534"/>
        <v>-109.40000000000009</v>
      </c>
    </row>
    <row r="6834" spans="1:13">
      <c r="A6834" s="2">
        <v>33822</v>
      </c>
      <c r="B6834" s="1">
        <v>1587.8</v>
      </c>
      <c r="C6834" s="1">
        <v>1699</v>
      </c>
      <c r="D6834" s="1">
        <v>1573.3</v>
      </c>
      <c r="E6834" s="1">
        <v>1699</v>
      </c>
      <c r="I6834" s="3">
        <f t="shared" si="530"/>
        <v>7.0034009321073218E-2</v>
      </c>
      <c r="J6834" s="3">
        <f t="shared" si="531"/>
        <v>-7.0034009321073218E-2</v>
      </c>
      <c r="K6834" s="9">
        <f t="shared" si="532"/>
        <v>125.70000000000005</v>
      </c>
      <c r="L6834" s="9">
        <f t="shared" si="533"/>
        <v>111.20000000000005</v>
      </c>
      <c r="M6834" s="9">
        <f t="shared" si="534"/>
        <v>-111.20000000000005</v>
      </c>
    </row>
    <row r="6835" spans="1:13">
      <c r="A6835" s="2">
        <v>33821</v>
      </c>
      <c r="B6835" s="1">
        <v>1602.7</v>
      </c>
      <c r="C6835" s="1">
        <v>1651.4</v>
      </c>
      <c r="D6835" s="1">
        <v>1524.3</v>
      </c>
      <c r="E6835" s="1">
        <v>1587.8</v>
      </c>
      <c r="I6835" s="3">
        <f t="shared" si="530"/>
        <v>-9.2968116303738003E-3</v>
      </c>
      <c r="J6835" s="3">
        <f t="shared" si="531"/>
        <v>9.2968116303738003E-3</v>
      </c>
      <c r="K6835" s="9">
        <f t="shared" si="532"/>
        <v>127.10000000000014</v>
      </c>
      <c r="L6835" s="9">
        <f t="shared" si="533"/>
        <v>-14.900000000000091</v>
      </c>
      <c r="M6835" s="9">
        <f t="shared" si="534"/>
        <v>14.900000000000091</v>
      </c>
    </row>
    <row r="6836" spans="1:13">
      <c r="A6836" s="2">
        <v>33820</v>
      </c>
      <c r="B6836" s="1">
        <v>1621.4</v>
      </c>
      <c r="C6836" s="1">
        <v>1666.8</v>
      </c>
      <c r="D6836" s="1">
        <v>1602.7</v>
      </c>
      <c r="E6836" s="1">
        <v>1602.7</v>
      </c>
      <c r="I6836" s="3">
        <f t="shared" si="530"/>
        <v>-1.1533242876526486E-2</v>
      </c>
      <c r="J6836" s="3">
        <f t="shared" si="531"/>
        <v>1.1533242876526486E-2</v>
      </c>
      <c r="K6836" s="9">
        <f t="shared" si="532"/>
        <v>64.099999999999909</v>
      </c>
      <c r="L6836" s="9">
        <f t="shared" si="533"/>
        <v>-18.700000000000045</v>
      </c>
      <c r="M6836" s="9">
        <f t="shared" si="534"/>
        <v>18.700000000000045</v>
      </c>
    </row>
    <row r="6837" spans="1:13">
      <c r="A6837" s="2">
        <v>33819</v>
      </c>
      <c r="B6837" s="1">
        <v>1751.2</v>
      </c>
      <c r="C6837" s="1">
        <v>1751.2</v>
      </c>
      <c r="D6837" s="1">
        <v>1621.4</v>
      </c>
      <c r="E6837" s="1">
        <v>1621.4</v>
      </c>
      <c r="I6837" s="3">
        <f t="shared" si="530"/>
        <v>-8.0630528464504317E-2</v>
      </c>
      <c r="J6837" s="3">
        <f t="shared" si="531"/>
        <v>7.4120603015075351E-2</v>
      </c>
      <c r="K6837" s="9">
        <f t="shared" si="532"/>
        <v>129.79999999999995</v>
      </c>
      <c r="L6837" s="9">
        <f t="shared" si="533"/>
        <v>-142.19999999999982</v>
      </c>
      <c r="M6837" s="9">
        <f t="shared" si="534"/>
        <v>129.79999999999995</v>
      </c>
    </row>
    <row r="6838" spans="1:13">
      <c r="A6838" s="2">
        <v>33816</v>
      </c>
      <c r="B6838" s="1">
        <v>1763.6</v>
      </c>
      <c r="C6838" s="1">
        <v>1763.6</v>
      </c>
      <c r="D6838" s="1">
        <v>1698.4</v>
      </c>
      <c r="E6838" s="1">
        <v>1763.6</v>
      </c>
      <c r="I6838" s="3">
        <f t="shared" si="530"/>
        <v>-9.5473435920476243E-3</v>
      </c>
      <c r="J6838" s="3">
        <f t="shared" si="531"/>
        <v>0</v>
      </c>
      <c r="K6838" s="9">
        <f t="shared" si="532"/>
        <v>65.199999999999818</v>
      </c>
      <c r="L6838" s="9">
        <f t="shared" si="533"/>
        <v>-17</v>
      </c>
      <c r="M6838" s="9">
        <f t="shared" si="534"/>
        <v>0</v>
      </c>
    </row>
    <row r="6839" spans="1:13">
      <c r="A6839" s="2">
        <v>33815</v>
      </c>
      <c r="B6839" s="1">
        <v>1731.1</v>
      </c>
      <c r="C6839" s="1">
        <v>1780.6</v>
      </c>
      <c r="D6839" s="1">
        <v>1714.6</v>
      </c>
      <c r="E6839" s="1">
        <v>1780.6</v>
      </c>
      <c r="I6839" s="3">
        <f t="shared" si="530"/>
        <v>2.8594535266593498E-2</v>
      </c>
      <c r="J6839" s="3">
        <f t="shared" si="531"/>
        <v>-2.8594535266593498E-2</v>
      </c>
      <c r="K6839" s="9">
        <f t="shared" si="532"/>
        <v>66</v>
      </c>
      <c r="L6839" s="9">
        <f t="shared" si="533"/>
        <v>49.5</v>
      </c>
      <c r="M6839" s="9">
        <f t="shared" si="534"/>
        <v>-49.5</v>
      </c>
    </row>
    <row r="6840" spans="1:13">
      <c r="A6840" s="2">
        <v>33814</v>
      </c>
      <c r="B6840" s="1">
        <v>1864.5</v>
      </c>
      <c r="C6840" s="1">
        <v>1864.5</v>
      </c>
      <c r="D6840" s="1">
        <v>1731.1</v>
      </c>
      <c r="E6840" s="1">
        <v>1731.1</v>
      </c>
      <c r="I6840" s="3">
        <f t="shared" si="530"/>
        <v>-7.8221512247071398E-2</v>
      </c>
      <c r="J6840" s="3">
        <f t="shared" si="531"/>
        <v>7.1547331724322927E-2</v>
      </c>
      <c r="K6840" s="9">
        <f t="shared" si="532"/>
        <v>133.40000000000009</v>
      </c>
      <c r="L6840" s="9">
        <f t="shared" si="533"/>
        <v>-146.90000000000009</v>
      </c>
      <c r="M6840" s="9">
        <f t="shared" si="534"/>
        <v>133.40000000000009</v>
      </c>
    </row>
    <row r="6841" spans="1:13">
      <c r="A6841" s="2">
        <v>33813</v>
      </c>
      <c r="B6841" s="1">
        <v>1896.7</v>
      </c>
      <c r="C6841" s="1">
        <v>1945.1</v>
      </c>
      <c r="D6841" s="1">
        <v>1810.9</v>
      </c>
      <c r="E6841" s="1">
        <v>1878</v>
      </c>
      <c r="I6841" s="3">
        <f t="shared" si="530"/>
        <v>-9.8592291875362701E-3</v>
      </c>
      <c r="J6841" s="3">
        <f t="shared" si="531"/>
        <v>9.8592291875362701E-3</v>
      </c>
      <c r="K6841" s="9">
        <f t="shared" si="532"/>
        <v>134.19999999999982</v>
      </c>
      <c r="L6841" s="9">
        <f t="shared" si="533"/>
        <v>-18.700000000000045</v>
      </c>
      <c r="M6841" s="9">
        <f t="shared" si="534"/>
        <v>18.700000000000045</v>
      </c>
    </row>
    <row r="6842" spans="1:13">
      <c r="A6842" s="2">
        <v>33812</v>
      </c>
      <c r="B6842" s="1">
        <v>1842.5</v>
      </c>
      <c r="C6842" s="1">
        <v>1896.7</v>
      </c>
      <c r="D6842" s="1">
        <v>1761.1</v>
      </c>
      <c r="E6842" s="1">
        <v>1896.7</v>
      </c>
      <c r="I6842" s="3">
        <f t="shared" si="530"/>
        <v>2.9416553595658097E-2</v>
      </c>
      <c r="J6842" s="3">
        <f t="shared" si="531"/>
        <v>-2.9416553595658097E-2</v>
      </c>
      <c r="K6842" s="9">
        <f t="shared" si="532"/>
        <v>135.60000000000014</v>
      </c>
      <c r="L6842" s="9">
        <f t="shared" si="533"/>
        <v>54.200000000000045</v>
      </c>
      <c r="M6842" s="9">
        <f t="shared" si="534"/>
        <v>-54.200000000000045</v>
      </c>
    </row>
    <row r="6843" spans="1:13">
      <c r="A6843" s="2">
        <v>33809</v>
      </c>
      <c r="B6843" s="1">
        <v>1723.2</v>
      </c>
      <c r="C6843" s="1">
        <v>1842.5</v>
      </c>
      <c r="D6843" s="1">
        <v>1705.8</v>
      </c>
      <c r="E6843" s="1">
        <v>1842.5</v>
      </c>
      <c r="I6843" s="3">
        <f t="shared" si="530"/>
        <v>6.9231662024141105E-2</v>
      </c>
      <c r="J6843" s="3">
        <f t="shared" si="531"/>
        <v>-6.9231662024141105E-2</v>
      </c>
      <c r="K6843" s="9">
        <f t="shared" si="532"/>
        <v>136.70000000000005</v>
      </c>
      <c r="L6843" s="9">
        <f t="shared" si="533"/>
        <v>119.29999999999995</v>
      </c>
      <c r="M6843" s="9">
        <f t="shared" si="534"/>
        <v>-119.29999999999995</v>
      </c>
    </row>
    <row r="6844" spans="1:13">
      <c r="A6844" s="2">
        <v>33808</v>
      </c>
      <c r="B6844" s="1">
        <v>1736.1</v>
      </c>
      <c r="C6844" s="1">
        <v>1791.9</v>
      </c>
      <c r="D6844" s="1">
        <v>1723.2</v>
      </c>
      <c r="E6844" s="1">
        <v>1723.2</v>
      </c>
      <c r="I6844" s="3">
        <f t="shared" si="530"/>
        <v>-7.4304475548642732E-3</v>
      </c>
      <c r="J6844" s="3">
        <f t="shared" si="531"/>
        <v>7.4304475548642732E-3</v>
      </c>
      <c r="K6844" s="9">
        <f t="shared" si="532"/>
        <v>68.700000000000045</v>
      </c>
      <c r="L6844" s="9">
        <f t="shared" si="533"/>
        <v>-12.899999999999864</v>
      </c>
      <c r="M6844" s="9">
        <f t="shared" si="534"/>
        <v>12.899999999999864</v>
      </c>
    </row>
    <row r="6845" spans="1:13">
      <c r="A6845" s="2">
        <v>33807</v>
      </c>
      <c r="B6845" s="1">
        <v>1805.6</v>
      </c>
      <c r="C6845" s="1">
        <v>1805.6</v>
      </c>
      <c r="D6845" s="1">
        <v>1736.1</v>
      </c>
      <c r="E6845" s="1">
        <v>1736.1</v>
      </c>
      <c r="I6845" s="3">
        <f t="shared" si="530"/>
        <v>-4.8242969135464067E-2</v>
      </c>
      <c r="J6845" s="3">
        <f t="shared" si="531"/>
        <v>3.8491360212671688E-2</v>
      </c>
      <c r="K6845" s="9">
        <f t="shared" si="532"/>
        <v>69.5</v>
      </c>
      <c r="L6845" s="9">
        <f t="shared" si="533"/>
        <v>-88</v>
      </c>
      <c r="M6845" s="9">
        <f t="shared" si="534"/>
        <v>69.5</v>
      </c>
    </row>
    <row r="6846" spans="1:13">
      <c r="A6846" s="2">
        <v>33806</v>
      </c>
      <c r="B6846" s="1">
        <v>1894.2</v>
      </c>
      <c r="C6846" s="1">
        <v>1894.2</v>
      </c>
      <c r="D6846" s="1">
        <v>1754</v>
      </c>
      <c r="E6846" s="1">
        <v>1824.1</v>
      </c>
      <c r="I6846" s="3">
        <f t="shared" si="530"/>
        <v>-4.4373428331936318E-2</v>
      </c>
      <c r="J6846" s="3">
        <f t="shared" si="531"/>
        <v>3.7007707739415127E-2</v>
      </c>
      <c r="K6846" s="9">
        <f t="shared" si="532"/>
        <v>140.20000000000005</v>
      </c>
      <c r="L6846" s="9">
        <f t="shared" si="533"/>
        <v>-84.700000000000045</v>
      </c>
      <c r="M6846" s="9">
        <f t="shared" si="534"/>
        <v>70.100000000000136</v>
      </c>
    </row>
    <row r="6847" spans="1:13">
      <c r="A6847" s="2">
        <v>33805</v>
      </c>
      <c r="B6847" s="1">
        <v>2050.1</v>
      </c>
      <c r="C6847" s="1">
        <v>2050.1</v>
      </c>
      <c r="D6847" s="1">
        <v>1908.8</v>
      </c>
      <c r="E6847" s="1">
        <v>1908.8</v>
      </c>
      <c r="I6847" s="3">
        <f t="shared" si="530"/>
        <v>-7.6133778616717468E-2</v>
      </c>
      <c r="J6847" s="3">
        <f t="shared" si="531"/>
        <v>6.8923467147943979E-2</v>
      </c>
      <c r="K6847" s="9">
        <f t="shared" si="532"/>
        <v>141.29999999999995</v>
      </c>
      <c r="L6847" s="9">
        <f t="shared" si="533"/>
        <v>-157.29999999999995</v>
      </c>
      <c r="M6847" s="9">
        <f t="shared" si="534"/>
        <v>141.29999999999995</v>
      </c>
    </row>
    <row r="6848" spans="1:13">
      <c r="A6848" s="2">
        <v>33802</v>
      </c>
      <c r="B6848" s="1">
        <v>2137.3000000000002</v>
      </c>
      <c r="C6848" s="1">
        <v>2137.3000000000002</v>
      </c>
      <c r="D6848" s="1">
        <v>2066.1</v>
      </c>
      <c r="E6848" s="1">
        <v>2066.1</v>
      </c>
      <c r="I6848" s="3">
        <f t="shared" si="530"/>
        <v>-4.3295054639748101E-2</v>
      </c>
      <c r="J6848" s="3">
        <f t="shared" si="531"/>
        <v>3.3313058531792575E-2</v>
      </c>
      <c r="K6848" s="9">
        <f t="shared" si="532"/>
        <v>71.200000000000273</v>
      </c>
      <c r="L6848" s="9">
        <f t="shared" si="533"/>
        <v>-93.5</v>
      </c>
      <c r="M6848" s="9">
        <f t="shared" si="534"/>
        <v>71.200000000000273</v>
      </c>
    </row>
    <row r="6849" spans="1:13">
      <c r="A6849" s="2">
        <v>33801</v>
      </c>
      <c r="B6849" s="1">
        <v>2104.3000000000002</v>
      </c>
      <c r="C6849" s="1">
        <v>2231.6</v>
      </c>
      <c r="D6849" s="1">
        <v>2087.8000000000002</v>
      </c>
      <c r="E6849" s="1">
        <v>2159.6</v>
      </c>
      <c r="I6849" s="3">
        <f t="shared" si="530"/>
        <v>2.6279522881718254E-2</v>
      </c>
      <c r="J6849" s="3">
        <f t="shared" si="531"/>
        <v>-2.6279522881718254E-2</v>
      </c>
      <c r="K6849" s="9">
        <f t="shared" si="532"/>
        <v>143.79999999999973</v>
      </c>
      <c r="L6849" s="9">
        <f t="shared" si="533"/>
        <v>55.299999999999727</v>
      </c>
      <c r="M6849" s="9">
        <f t="shared" si="534"/>
        <v>-55.299999999999727</v>
      </c>
    </row>
    <row r="6850" spans="1:13">
      <c r="A6850" s="2">
        <v>33800</v>
      </c>
      <c r="B6850" s="1">
        <v>2176.9</v>
      </c>
      <c r="C6850" s="1">
        <v>2176.9</v>
      </c>
      <c r="D6850" s="1">
        <v>2104.3000000000002</v>
      </c>
      <c r="E6850" s="1">
        <v>2104.3000000000002</v>
      </c>
      <c r="I6850" s="3">
        <f t="shared" si="530"/>
        <v>-4.0971652538510456E-2</v>
      </c>
      <c r="J6850" s="3">
        <f t="shared" si="531"/>
        <v>3.335017685699844E-2</v>
      </c>
      <c r="K6850" s="9">
        <f t="shared" si="532"/>
        <v>72.599999999999909</v>
      </c>
      <c r="L6850" s="9">
        <f t="shared" si="533"/>
        <v>-89.899999999999636</v>
      </c>
      <c r="M6850" s="9">
        <f t="shared" si="534"/>
        <v>72.599999999999909</v>
      </c>
    </row>
    <row r="6851" spans="1:13">
      <c r="A6851" s="2">
        <v>33799</v>
      </c>
      <c r="B6851" s="1">
        <v>2064.4</v>
      </c>
      <c r="C6851" s="1">
        <v>2194.1999999999998</v>
      </c>
      <c r="D6851" s="1">
        <v>1974.8</v>
      </c>
      <c r="E6851" s="1">
        <v>2194.1999999999998</v>
      </c>
      <c r="I6851" s="3">
        <f t="shared" si="530"/>
        <v>6.2875411741910345E-2</v>
      </c>
      <c r="J6851" s="3">
        <f t="shared" si="531"/>
        <v>-6.2875411741910345E-2</v>
      </c>
      <c r="K6851" s="9">
        <f t="shared" si="532"/>
        <v>219.39999999999986</v>
      </c>
      <c r="L6851" s="9">
        <f t="shared" si="533"/>
        <v>129.79999999999973</v>
      </c>
      <c r="M6851" s="9">
        <f t="shared" si="534"/>
        <v>-129.79999999999973</v>
      </c>
    </row>
    <row r="6852" spans="1:13">
      <c r="A6852" s="2">
        <v>33798</v>
      </c>
      <c r="B6852" s="1">
        <v>1937.6</v>
      </c>
      <c r="C6852" s="1">
        <v>2064.4</v>
      </c>
      <c r="D6852" s="1">
        <v>1917</v>
      </c>
      <c r="E6852" s="1">
        <v>2064.4</v>
      </c>
      <c r="I6852" s="3">
        <f t="shared" si="530"/>
        <v>6.5441783649876226E-2</v>
      </c>
      <c r="J6852" s="3">
        <f t="shared" si="531"/>
        <v>-6.5441783649876226E-2</v>
      </c>
      <c r="K6852" s="9">
        <f t="shared" si="532"/>
        <v>147.40000000000009</v>
      </c>
      <c r="L6852" s="9">
        <f t="shared" si="533"/>
        <v>126.80000000000018</v>
      </c>
      <c r="M6852" s="9">
        <f t="shared" si="534"/>
        <v>-126.80000000000018</v>
      </c>
    </row>
    <row r="6853" spans="1:13">
      <c r="A6853" s="2">
        <v>33795</v>
      </c>
      <c r="B6853" s="1">
        <v>1803.2</v>
      </c>
      <c r="C6853" s="1">
        <v>1937.6</v>
      </c>
      <c r="D6853" s="1">
        <v>1788.6</v>
      </c>
      <c r="E6853" s="1">
        <v>1937.6</v>
      </c>
      <c r="I6853" s="3">
        <f t="shared" si="530"/>
        <v>7.4534161490683148E-2</v>
      </c>
      <c r="J6853" s="3">
        <f t="shared" si="531"/>
        <v>-7.4534161490683148E-2</v>
      </c>
      <c r="K6853" s="9">
        <f t="shared" si="532"/>
        <v>149</v>
      </c>
      <c r="L6853" s="9">
        <f t="shared" si="533"/>
        <v>134.39999999999986</v>
      </c>
      <c r="M6853" s="9">
        <f t="shared" si="534"/>
        <v>-134.39999999999986</v>
      </c>
    </row>
    <row r="6854" spans="1:13">
      <c r="A6854" s="2">
        <v>33794</v>
      </c>
      <c r="B6854" s="1">
        <v>1818.3</v>
      </c>
      <c r="C6854" s="1">
        <v>1878.5</v>
      </c>
      <c r="D6854" s="1">
        <v>1803.2</v>
      </c>
      <c r="E6854" s="1">
        <v>1803.2</v>
      </c>
      <c r="I6854" s="3">
        <f t="shared" si="530"/>
        <v>-8.3044602100862952E-3</v>
      </c>
      <c r="J6854" s="3">
        <f t="shared" si="531"/>
        <v>8.3044602100862952E-3</v>
      </c>
      <c r="K6854" s="9">
        <f t="shared" si="532"/>
        <v>75.299999999999955</v>
      </c>
      <c r="L6854" s="9">
        <f t="shared" si="533"/>
        <v>-15.099999999999909</v>
      </c>
      <c r="M6854" s="9">
        <f t="shared" si="534"/>
        <v>15.099999999999909</v>
      </c>
    </row>
    <row r="6855" spans="1:13">
      <c r="A6855" s="2">
        <v>33793</v>
      </c>
      <c r="B6855" s="1">
        <v>1757</v>
      </c>
      <c r="C6855" s="1">
        <v>1818.3</v>
      </c>
      <c r="D6855" s="1">
        <v>1742.4</v>
      </c>
      <c r="E6855" s="1">
        <v>1818.3</v>
      </c>
      <c r="I6855" s="3">
        <f t="shared" si="530"/>
        <v>3.4889015367102989E-2</v>
      </c>
      <c r="J6855" s="3">
        <f t="shared" si="531"/>
        <v>-3.4889015367102989E-2</v>
      </c>
      <c r="K6855" s="9">
        <f t="shared" si="532"/>
        <v>75.899999999999864</v>
      </c>
      <c r="L6855" s="9">
        <f t="shared" si="533"/>
        <v>61.299999999999955</v>
      </c>
      <c r="M6855" s="9">
        <f t="shared" si="534"/>
        <v>-61.299999999999955</v>
      </c>
    </row>
    <row r="6856" spans="1:13">
      <c r="A6856" s="2">
        <v>33792</v>
      </c>
      <c r="B6856" s="1">
        <v>1680.5</v>
      </c>
      <c r="C6856" s="1">
        <v>1757</v>
      </c>
      <c r="D6856" s="1">
        <v>1680.5</v>
      </c>
      <c r="E6856" s="1">
        <v>1757</v>
      </c>
      <c r="I6856" s="3">
        <f t="shared" si="530"/>
        <v>8.6177052423343281E-2</v>
      </c>
      <c r="J6856" s="3">
        <f t="shared" si="531"/>
        <v>-4.5522166022017259E-2</v>
      </c>
      <c r="K6856" s="9">
        <f t="shared" si="532"/>
        <v>76.5</v>
      </c>
      <c r="L6856" s="9">
        <f t="shared" si="533"/>
        <v>139.40000000000009</v>
      </c>
      <c r="M6856" s="9">
        <f t="shared" si="534"/>
        <v>-76.5</v>
      </c>
    </row>
    <row r="6857" spans="1:13">
      <c r="A6857" s="2">
        <v>33791</v>
      </c>
      <c r="B6857" s="1">
        <v>1553.8</v>
      </c>
      <c r="C6857" s="1">
        <v>1617.6</v>
      </c>
      <c r="D6857" s="1">
        <v>1540.6</v>
      </c>
      <c r="E6857" s="1">
        <v>1617.6</v>
      </c>
      <c r="I6857" s="3">
        <f t="shared" si="530"/>
        <v>4.1060625563135514E-2</v>
      </c>
      <c r="J6857" s="3">
        <f t="shared" si="531"/>
        <v>-4.1060625563135514E-2</v>
      </c>
      <c r="K6857" s="9">
        <f t="shared" si="532"/>
        <v>77</v>
      </c>
      <c r="L6857" s="9">
        <f t="shared" si="533"/>
        <v>63.799999999999955</v>
      </c>
      <c r="M6857" s="9">
        <f t="shared" si="534"/>
        <v>-63.799999999999955</v>
      </c>
    </row>
    <row r="6858" spans="1:13">
      <c r="A6858" s="2">
        <v>33788</v>
      </c>
      <c r="B6858" s="1">
        <v>1709.1</v>
      </c>
      <c r="C6858" s="1">
        <v>1709.1</v>
      </c>
      <c r="D6858" s="1">
        <v>1553.8</v>
      </c>
      <c r="E6858" s="1">
        <v>1553.8</v>
      </c>
      <c r="I6858" s="3">
        <f t="shared" si="530"/>
        <v>-9.8567036027150945E-2</v>
      </c>
      <c r="J6858" s="3">
        <f t="shared" si="531"/>
        <v>9.0866537943947084E-2</v>
      </c>
      <c r="K6858" s="9">
        <f t="shared" si="532"/>
        <v>155.29999999999995</v>
      </c>
      <c r="L6858" s="9">
        <f t="shared" si="533"/>
        <v>-169.90000000000009</v>
      </c>
      <c r="M6858" s="9">
        <f t="shared" si="534"/>
        <v>155.29999999999995</v>
      </c>
    </row>
    <row r="6859" spans="1:13">
      <c r="A6859" s="2">
        <v>33787</v>
      </c>
      <c r="B6859" s="1">
        <v>1580.4</v>
      </c>
      <c r="C6859" s="1">
        <v>1723.7</v>
      </c>
      <c r="D6859" s="1">
        <v>1567</v>
      </c>
      <c r="E6859" s="1">
        <v>1723.7</v>
      </c>
      <c r="I6859" s="3">
        <f t="shared" si="530"/>
        <v>9.0673247279169797E-2</v>
      </c>
      <c r="J6859" s="3">
        <f t="shared" si="531"/>
        <v>-9.0673247279169797E-2</v>
      </c>
      <c r="K6859" s="9">
        <f t="shared" si="532"/>
        <v>156.70000000000005</v>
      </c>
      <c r="L6859" s="9">
        <f t="shared" si="533"/>
        <v>143.29999999999995</v>
      </c>
      <c r="M6859" s="9">
        <f t="shared" si="534"/>
        <v>-143.29999999999995</v>
      </c>
    </row>
    <row r="6860" spans="1:13">
      <c r="A6860" s="2">
        <v>33786</v>
      </c>
      <c r="B6860" s="1">
        <v>1594.2</v>
      </c>
      <c r="C6860" s="1">
        <v>1659.4</v>
      </c>
      <c r="D6860" s="1">
        <v>1580.4</v>
      </c>
      <c r="E6860" s="1">
        <v>1580.4</v>
      </c>
      <c r="I6860" s="3">
        <f t="shared" si="530"/>
        <v>-8.6563793752351993E-3</v>
      </c>
      <c r="J6860" s="3">
        <f t="shared" si="531"/>
        <v>8.6563793752351993E-3</v>
      </c>
      <c r="K6860" s="9">
        <f t="shared" si="532"/>
        <v>79</v>
      </c>
      <c r="L6860" s="9">
        <f t="shared" si="533"/>
        <v>-13.799999999999955</v>
      </c>
      <c r="M6860" s="9">
        <f t="shared" si="534"/>
        <v>13.799999999999955</v>
      </c>
    </row>
    <row r="6861" spans="1:13">
      <c r="A6861" s="2">
        <v>33785</v>
      </c>
      <c r="B6861" s="1">
        <v>1532.3</v>
      </c>
      <c r="C6861" s="1">
        <v>1594.2</v>
      </c>
      <c r="D6861" s="1">
        <v>1514.4</v>
      </c>
      <c r="E6861" s="1">
        <v>1594.2</v>
      </c>
      <c r="I6861" s="3">
        <f t="shared" ref="I6861:I6924" si="535">(E6861-E6862)/E6862</f>
        <v>4.0396789140507795E-2</v>
      </c>
      <c r="J6861" s="3">
        <f t="shared" ref="J6861:J6924" si="536">(B6861-E6861)/B6861</f>
        <v>-4.0396789140507795E-2</v>
      </c>
      <c r="K6861" s="9">
        <f t="shared" ref="K6861:K6924" si="537">(C6861-D6861)</f>
        <v>79.799999999999955</v>
      </c>
      <c r="L6861" s="9">
        <f t="shared" ref="L6861:L6924" si="538">(E6861-E6862)</f>
        <v>61.900000000000091</v>
      </c>
      <c r="M6861" s="9">
        <f t="shared" ref="M6861:M6924" si="539">B6861-E6861</f>
        <v>-61.900000000000091</v>
      </c>
    </row>
    <row r="6862" spans="1:13">
      <c r="A6862" s="2">
        <v>33784</v>
      </c>
      <c r="B6862" s="1">
        <v>1693.4</v>
      </c>
      <c r="C6862" s="1">
        <v>1693.4</v>
      </c>
      <c r="D6862" s="1">
        <v>1532.3</v>
      </c>
      <c r="E6862" s="1">
        <v>1532.3</v>
      </c>
      <c r="I6862" s="3">
        <f t="shared" si="535"/>
        <v>-0.14396648044692739</v>
      </c>
      <c r="J6862" s="3">
        <f t="shared" si="536"/>
        <v>9.5134049840557539E-2</v>
      </c>
      <c r="K6862" s="9">
        <f t="shared" si="537"/>
        <v>161.10000000000014</v>
      </c>
      <c r="L6862" s="9">
        <f t="shared" si="538"/>
        <v>-257.70000000000005</v>
      </c>
      <c r="M6862" s="9">
        <f t="shared" si="539"/>
        <v>161.10000000000014</v>
      </c>
    </row>
    <row r="6863" spans="1:13">
      <c r="A6863" s="2">
        <v>33781</v>
      </c>
      <c r="B6863" s="1">
        <v>1724</v>
      </c>
      <c r="C6863" s="1">
        <v>1790</v>
      </c>
      <c r="D6863" s="1">
        <v>1708.6</v>
      </c>
      <c r="E6863" s="1">
        <v>1790</v>
      </c>
      <c r="I6863" s="3">
        <f t="shared" si="535"/>
        <v>3.8283062645011599E-2</v>
      </c>
      <c r="J6863" s="3">
        <f t="shared" si="536"/>
        <v>-3.8283062645011599E-2</v>
      </c>
      <c r="K6863" s="9">
        <f t="shared" si="537"/>
        <v>81.400000000000091</v>
      </c>
      <c r="L6863" s="9">
        <f t="shared" si="538"/>
        <v>66</v>
      </c>
      <c r="M6863" s="9">
        <f t="shared" si="539"/>
        <v>-66</v>
      </c>
    </row>
    <row r="6864" spans="1:13">
      <c r="A6864" s="2">
        <v>33780</v>
      </c>
      <c r="B6864" s="1">
        <v>1656.6</v>
      </c>
      <c r="C6864" s="1">
        <v>1724</v>
      </c>
      <c r="D6864" s="1">
        <v>1641.8</v>
      </c>
      <c r="E6864" s="1">
        <v>1724</v>
      </c>
      <c r="I6864" s="3">
        <f t="shared" si="535"/>
        <v>4.0685741880961059E-2</v>
      </c>
      <c r="J6864" s="3">
        <f t="shared" si="536"/>
        <v>-4.0685741880961059E-2</v>
      </c>
      <c r="K6864" s="9">
        <f t="shared" si="537"/>
        <v>82.200000000000045</v>
      </c>
      <c r="L6864" s="9">
        <f t="shared" si="538"/>
        <v>67.400000000000091</v>
      </c>
      <c r="M6864" s="9">
        <f t="shared" si="539"/>
        <v>-67.400000000000091</v>
      </c>
    </row>
    <row r="6865" spans="1:13">
      <c r="A6865" s="2">
        <v>33779</v>
      </c>
      <c r="B6865" s="1">
        <v>1739.4</v>
      </c>
      <c r="C6865" s="1">
        <v>1739.4</v>
      </c>
      <c r="D6865" s="1">
        <v>1656.6</v>
      </c>
      <c r="E6865" s="1">
        <v>1656.6</v>
      </c>
      <c r="I6865" s="3">
        <f t="shared" si="535"/>
        <v>-5.6229704324047197E-2</v>
      </c>
      <c r="J6865" s="3">
        <f t="shared" si="536"/>
        <v>4.7602621593653083E-2</v>
      </c>
      <c r="K6865" s="9">
        <f t="shared" si="537"/>
        <v>82.800000000000182</v>
      </c>
      <c r="L6865" s="9">
        <f t="shared" si="538"/>
        <v>-98.700000000000045</v>
      </c>
      <c r="M6865" s="9">
        <f t="shared" si="539"/>
        <v>82.800000000000182</v>
      </c>
    </row>
    <row r="6866" spans="1:13">
      <c r="A6866" s="2">
        <v>33778</v>
      </c>
      <c r="B6866" s="1">
        <v>1755.3</v>
      </c>
      <c r="C6866" s="1">
        <v>1755.3</v>
      </c>
      <c r="D6866" s="1">
        <v>1671.7</v>
      </c>
      <c r="E6866" s="1">
        <v>1755.3</v>
      </c>
      <c r="I6866" s="3">
        <f t="shared" si="535"/>
        <v>-9.2007225107247435E-3</v>
      </c>
      <c r="J6866" s="3">
        <f t="shared" si="536"/>
        <v>0</v>
      </c>
      <c r="K6866" s="9">
        <f t="shared" si="537"/>
        <v>83.599999999999909</v>
      </c>
      <c r="L6866" s="9">
        <f t="shared" si="538"/>
        <v>-16.299999999999955</v>
      </c>
      <c r="M6866" s="9">
        <f t="shared" si="539"/>
        <v>0</v>
      </c>
    </row>
    <row r="6867" spans="1:13">
      <c r="A6867" s="2">
        <v>33777</v>
      </c>
      <c r="B6867" s="1">
        <v>1855.7</v>
      </c>
      <c r="C6867" s="1">
        <v>1855.7</v>
      </c>
      <c r="D6867" s="1">
        <v>1687.1</v>
      </c>
      <c r="E6867" s="1">
        <v>1771.6</v>
      </c>
      <c r="I6867" s="3">
        <f t="shared" si="535"/>
        <v>-5.413774693005878E-2</v>
      </c>
      <c r="J6867" s="3">
        <f t="shared" si="536"/>
        <v>4.5319825402813027E-2</v>
      </c>
      <c r="K6867" s="9">
        <f t="shared" si="537"/>
        <v>168.60000000000014</v>
      </c>
      <c r="L6867" s="9">
        <f t="shared" si="538"/>
        <v>-101.40000000000009</v>
      </c>
      <c r="M6867" s="9">
        <f t="shared" si="539"/>
        <v>84.100000000000136</v>
      </c>
    </row>
    <row r="6868" spans="1:13">
      <c r="A6868" s="2">
        <v>33774</v>
      </c>
      <c r="B6868" s="1">
        <v>1718.8</v>
      </c>
      <c r="C6868" s="1">
        <v>1873</v>
      </c>
      <c r="D6868" s="1">
        <v>1702.8</v>
      </c>
      <c r="E6868" s="1">
        <v>1873</v>
      </c>
      <c r="I6868" s="3">
        <f t="shared" si="535"/>
        <v>8.9713753781708191E-2</v>
      </c>
      <c r="J6868" s="3">
        <f t="shared" si="536"/>
        <v>-8.9713753781708191E-2</v>
      </c>
      <c r="K6868" s="9">
        <f t="shared" si="537"/>
        <v>170.20000000000005</v>
      </c>
      <c r="L6868" s="9">
        <f t="shared" si="538"/>
        <v>154.20000000000005</v>
      </c>
      <c r="M6868" s="9">
        <f t="shared" si="539"/>
        <v>-154.20000000000005</v>
      </c>
    </row>
    <row r="6869" spans="1:13">
      <c r="A6869" s="2">
        <v>33772</v>
      </c>
      <c r="B6869" s="1">
        <v>1890.6</v>
      </c>
      <c r="C6869" s="1">
        <v>1890.6</v>
      </c>
      <c r="D6869" s="1">
        <v>1718.8</v>
      </c>
      <c r="E6869" s="1">
        <v>1718.8</v>
      </c>
      <c r="I6869" s="3">
        <f t="shared" si="535"/>
        <v>-9.9397432538642944E-2</v>
      </c>
      <c r="J6869" s="3">
        <f t="shared" si="536"/>
        <v>9.0870623082619256E-2</v>
      </c>
      <c r="K6869" s="9">
        <f t="shared" si="537"/>
        <v>171.79999999999995</v>
      </c>
      <c r="L6869" s="9">
        <f t="shared" si="538"/>
        <v>-189.70000000000005</v>
      </c>
      <c r="M6869" s="9">
        <f t="shared" si="539"/>
        <v>171.79999999999995</v>
      </c>
    </row>
    <row r="6870" spans="1:13">
      <c r="A6870" s="2">
        <v>33771</v>
      </c>
      <c r="B6870" s="1">
        <v>2082</v>
      </c>
      <c r="C6870" s="1">
        <v>2082</v>
      </c>
      <c r="D6870" s="1">
        <v>1908.5</v>
      </c>
      <c r="E6870" s="1">
        <v>1908.5</v>
      </c>
      <c r="I6870" s="3">
        <f t="shared" si="535"/>
        <v>-9.1968788657341399E-2</v>
      </c>
      <c r="J6870" s="3">
        <f t="shared" si="536"/>
        <v>8.3333333333333329E-2</v>
      </c>
      <c r="K6870" s="9">
        <f t="shared" si="537"/>
        <v>173.5</v>
      </c>
      <c r="L6870" s="9">
        <f t="shared" si="538"/>
        <v>-193.30000000000018</v>
      </c>
      <c r="M6870" s="9">
        <f t="shared" si="539"/>
        <v>173.5</v>
      </c>
    </row>
    <row r="6871" spans="1:13">
      <c r="A6871" s="2">
        <v>33770</v>
      </c>
      <c r="B6871" s="1">
        <v>2189.6</v>
      </c>
      <c r="C6871" s="1">
        <v>2189.6</v>
      </c>
      <c r="D6871" s="1">
        <v>2014.4</v>
      </c>
      <c r="E6871" s="1">
        <v>2101.8000000000002</v>
      </c>
      <c r="I6871" s="3">
        <f t="shared" si="535"/>
        <v>-4.6197131965873904E-2</v>
      </c>
      <c r="J6871" s="3">
        <f t="shared" si="536"/>
        <v>4.009864815491402E-2</v>
      </c>
      <c r="K6871" s="9">
        <f t="shared" si="537"/>
        <v>175.19999999999982</v>
      </c>
      <c r="L6871" s="9">
        <f t="shared" si="538"/>
        <v>-101.79999999999973</v>
      </c>
      <c r="M6871" s="9">
        <f t="shared" si="539"/>
        <v>87.799999999999727</v>
      </c>
    </row>
    <row r="6872" spans="1:13">
      <c r="A6872" s="2">
        <v>33767</v>
      </c>
      <c r="B6872" s="1">
        <v>2291.6</v>
      </c>
      <c r="C6872" s="1">
        <v>2291.6</v>
      </c>
      <c r="D6872" s="1">
        <v>2203.6</v>
      </c>
      <c r="E6872" s="1">
        <v>2203.6</v>
      </c>
      <c r="I6872" s="3">
        <f t="shared" si="535"/>
        <v>-4.7627279799464198E-2</v>
      </c>
      <c r="J6872" s="3">
        <f t="shared" si="536"/>
        <v>3.8401117123407227E-2</v>
      </c>
      <c r="K6872" s="9">
        <f t="shared" si="537"/>
        <v>88</v>
      </c>
      <c r="L6872" s="9">
        <f t="shared" si="538"/>
        <v>-110.20000000000027</v>
      </c>
      <c r="M6872" s="9">
        <f t="shared" si="539"/>
        <v>88</v>
      </c>
    </row>
    <row r="6873" spans="1:13">
      <c r="A6873" s="2">
        <v>33766</v>
      </c>
      <c r="B6873" s="1">
        <v>2246.8000000000002</v>
      </c>
      <c r="C6873" s="1">
        <v>2403</v>
      </c>
      <c r="D6873" s="1">
        <v>2225</v>
      </c>
      <c r="E6873" s="1">
        <v>2313.8000000000002</v>
      </c>
      <c r="I6873" s="3">
        <f t="shared" si="535"/>
        <v>2.9820188712836031E-2</v>
      </c>
      <c r="J6873" s="3">
        <f t="shared" si="536"/>
        <v>-2.9820188712836031E-2</v>
      </c>
      <c r="K6873" s="9">
        <f t="shared" si="537"/>
        <v>178</v>
      </c>
      <c r="L6873" s="9">
        <f t="shared" si="538"/>
        <v>67</v>
      </c>
      <c r="M6873" s="9">
        <f t="shared" si="539"/>
        <v>-67</v>
      </c>
    </row>
    <row r="6874" spans="1:13">
      <c r="A6874" s="2">
        <v>33765</v>
      </c>
      <c r="B6874" s="1">
        <v>2269</v>
      </c>
      <c r="C6874" s="1">
        <v>2336.6999999999998</v>
      </c>
      <c r="D6874" s="1">
        <v>2246.8000000000002</v>
      </c>
      <c r="E6874" s="1">
        <v>2246.8000000000002</v>
      </c>
      <c r="I6874" s="3">
        <f t="shared" si="535"/>
        <v>-9.7840458351695983E-3</v>
      </c>
      <c r="J6874" s="3">
        <f t="shared" si="536"/>
        <v>9.7840458351695983E-3</v>
      </c>
      <c r="K6874" s="9">
        <f t="shared" si="537"/>
        <v>89.899999999999636</v>
      </c>
      <c r="L6874" s="9">
        <f t="shared" si="538"/>
        <v>-22.199999999999818</v>
      </c>
      <c r="M6874" s="9">
        <f t="shared" si="539"/>
        <v>22.199999999999818</v>
      </c>
    </row>
    <row r="6875" spans="1:13">
      <c r="A6875" s="2">
        <v>33764</v>
      </c>
      <c r="B6875" s="1">
        <v>2284.1999999999998</v>
      </c>
      <c r="C6875" s="1">
        <v>2359.8000000000002</v>
      </c>
      <c r="D6875" s="1">
        <v>2269</v>
      </c>
      <c r="E6875" s="1">
        <v>2269</v>
      </c>
      <c r="I6875" s="3">
        <f t="shared" si="535"/>
        <v>-6.654408545661422E-3</v>
      </c>
      <c r="J6875" s="3">
        <f t="shared" si="536"/>
        <v>6.654408545661422E-3</v>
      </c>
      <c r="K6875" s="9">
        <f t="shared" si="537"/>
        <v>90.800000000000182</v>
      </c>
      <c r="L6875" s="9">
        <f t="shared" si="538"/>
        <v>-15.199999999999818</v>
      </c>
      <c r="M6875" s="9">
        <f t="shared" si="539"/>
        <v>15.199999999999818</v>
      </c>
    </row>
    <row r="6876" spans="1:13">
      <c r="A6876" s="2">
        <v>33763</v>
      </c>
      <c r="B6876" s="1">
        <v>2375.4</v>
      </c>
      <c r="C6876" s="1">
        <v>2375.4</v>
      </c>
      <c r="D6876" s="1">
        <v>2284.1999999999998</v>
      </c>
      <c r="E6876" s="1">
        <v>2284.1999999999998</v>
      </c>
      <c r="I6876" s="3">
        <f t="shared" si="535"/>
        <v>-4.80120030007503E-2</v>
      </c>
      <c r="J6876" s="3">
        <f t="shared" si="536"/>
        <v>3.8393533720636641E-2</v>
      </c>
      <c r="K6876" s="9">
        <f t="shared" si="537"/>
        <v>91.200000000000273</v>
      </c>
      <c r="L6876" s="9">
        <f t="shared" si="538"/>
        <v>-115.20000000000027</v>
      </c>
      <c r="M6876" s="9">
        <f t="shared" si="539"/>
        <v>91.200000000000273</v>
      </c>
    </row>
    <row r="6877" spans="1:13">
      <c r="A6877" s="2">
        <v>33760</v>
      </c>
      <c r="B6877" s="1">
        <v>2423.8000000000002</v>
      </c>
      <c r="C6877" s="1">
        <v>2491.5</v>
      </c>
      <c r="D6877" s="1">
        <v>2399.4</v>
      </c>
      <c r="E6877" s="1">
        <v>2399.4</v>
      </c>
      <c r="I6877" s="3">
        <f t="shared" si="535"/>
        <v>-1.0066837197788633E-2</v>
      </c>
      <c r="J6877" s="3">
        <f t="shared" si="536"/>
        <v>1.0066837197788633E-2</v>
      </c>
      <c r="K6877" s="9">
        <f t="shared" si="537"/>
        <v>92.099999999999909</v>
      </c>
      <c r="L6877" s="9">
        <f t="shared" si="538"/>
        <v>-24.400000000000091</v>
      </c>
      <c r="M6877" s="9">
        <f t="shared" si="539"/>
        <v>24.400000000000091</v>
      </c>
    </row>
    <row r="6878" spans="1:13">
      <c r="A6878" s="2">
        <v>33759</v>
      </c>
      <c r="B6878" s="1">
        <v>2517.1</v>
      </c>
      <c r="C6878" s="1">
        <v>2517.1</v>
      </c>
      <c r="D6878" s="1">
        <v>2423.8000000000002</v>
      </c>
      <c r="E6878" s="1">
        <v>2423.8000000000002</v>
      </c>
      <c r="I6878" s="3">
        <f t="shared" si="535"/>
        <v>-4.3526301250937108E-2</v>
      </c>
      <c r="J6878" s="3">
        <f t="shared" si="536"/>
        <v>3.7066465376822427E-2</v>
      </c>
      <c r="K6878" s="9">
        <f t="shared" si="537"/>
        <v>93.299999999999727</v>
      </c>
      <c r="L6878" s="9">
        <f t="shared" si="538"/>
        <v>-110.29999999999973</v>
      </c>
      <c r="M6878" s="9">
        <f t="shared" si="539"/>
        <v>93.299999999999727</v>
      </c>
    </row>
    <row r="6879" spans="1:13">
      <c r="A6879" s="2">
        <v>33758</v>
      </c>
      <c r="B6879" s="1">
        <v>2560.1999999999998</v>
      </c>
      <c r="C6879" s="1">
        <v>2627.9</v>
      </c>
      <c r="D6879" s="1">
        <v>2534.1</v>
      </c>
      <c r="E6879" s="1">
        <v>2534.1</v>
      </c>
      <c r="I6879" s="3">
        <f t="shared" si="535"/>
        <v>-1.0194516053433291E-2</v>
      </c>
      <c r="J6879" s="3">
        <f t="shared" si="536"/>
        <v>1.0194516053433291E-2</v>
      </c>
      <c r="K6879" s="9">
        <f t="shared" si="537"/>
        <v>93.800000000000182</v>
      </c>
      <c r="L6879" s="9">
        <f t="shared" si="538"/>
        <v>-26.099999999999909</v>
      </c>
      <c r="M6879" s="9">
        <f t="shared" si="539"/>
        <v>26.099999999999909</v>
      </c>
    </row>
    <row r="6880" spans="1:13">
      <c r="A6880" s="2">
        <v>33757</v>
      </c>
      <c r="B6880" s="1">
        <v>2578.1</v>
      </c>
      <c r="C6880" s="1">
        <v>2655.1</v>
      </c>
      <c r="D6880" s="1">
        <v>2560.1999999999998</v>
      </c>
      <c r="E6880" s="1">
        <v>2560.1999999999998</v>
      </c>
      <c r="I6880" s="3">
        <f t="shared" si="535"/>
        <v>-6.9430976300376597E-3</v>
      </c>
      <c r="J6880" s="3">
        <f t="shared" si="536"/>
        <v>6.9430976300376597E-3</v>
      </c>
      <c r="K6880" s="9">
        <f t="shared" si="537"/>
        <v>94.900000000000091</v>
      </c>
      <c r="L6880" s="9">
        <f t="shared" si="538"/>
        <v>-17.900000000000091</v>
      </c>
      <c r="M6880" s="9">
        <f t="shared" si="539"/>
        <v>17.900000000000091</v>
      </c>
    </row>
    <row r="6881" spans="1:13">
      <c r="A6881" s="2">
        <v>33756</v>
      </c>
      <c r="B6881" s="1">
        <v>2508.8000000000002</v>
      </c>
      <c r="C6881" s="1">
        <v>2673.6</v>
      </c>
      <c r="D6881" s="1">
        <v>2482.6999999999998</v>
      </c>
      <c r="E6881" s="1">
        <v>2578.1</v>
      </c>
      <c r="I6881" s="3">
        <f t="shared" si="535"/>
        <v>2.7622767857142745E-2</v>
      </c>
      <c r="J6881" s="3">
        <f t="shared" si="536"/>
        <v>-2.7622767857142745E-2</v>
      </c>
      <c r="K6881" s="9">
        <f t="shared" si="537"/>
        <v>190.90000000000009</v>
      </c>
      <c r="L6881" s="9">
        <f t="shared" si="538"/>
        <v>69.299999999999727</v>
      </c>
      <c r="M6881" s="9">
        <f t="shared" si="539"/>
        <v>-69.299999999999727</v>
      </c>
    </row>
    <row r="6882" spans="1:13">
      <c r="A6882" s="2">
        <v>33753</v>
      </c>
      <c r="B6882" s="1">
        <v>2429.4</v>
      </c>
      <c r="C6882" s="1">
        <v>2508.8000000000002</v>
      </c>
      <c r="D6882" s="1">
        <v>2315.8000000000002</v>
      </c>
      <c r="E6882" s="1">
        <v>2508.8000000000002</v>
      </c>
      <c r="I6882" s="3">
        <f t="shared" si="535"/>
        <v>3.2682966987733632E-2</v>
      </c>
      <c r="J6882" s="3">
        <f t="shared" si="536"/>
        <v>-3.2682966987733632E-2</v>
      </c>
      <c r="K6882" s="9">
        <f t="shared" si="537"/>
        <v>193</v>
      </c>
      <c r="L6882" s="9">
        <f t="shared" si="538"/>
        <v>79.400000000000091</v>
      </c>
      <c r="M6882" s="9">
        <f t="shared" si="539"/>
        <v>-79.400000000000091</v>
      </c>
    </row>
    <row r="6883" spans="1:13">
      <c r="A6883" s="2">
        <v>33752</v>
      </c>
      <c r="B6883" s="1">
        <v>2455.5</v>
      </c>
      <c r="C6883" s="1">
        <v>2526.4</v>
      </c>
      <c r="D6883" s="1">
        <v>2429.4</v>
      </c>
      <c r="E6883" s="1">
        <v>2429.4</v>
      </c>
      <c r="I6883" s="3">
        <f t="shared" si="535"/>
        <v>-1.0629199755650543E-2</v>
      </c>
      <c r="J6883" s="3">
        <f t="shared" si="536"/>
        <v>1.0629199755650543E-2</v>
      </c>
      <c r="K6883" s="9">
        <f t="shared" si="537"/>
        <v>97</v>
      </c>
      <c r="L6883" s="9">
        <f t="shared" si="538"/>
        <v>-26.099999999999909</v>
      </c>
      <c r="M6883" s="9">
        <f t="shared" si="539"/>
        <v>26.099999999999909</v>
      </c>
    </row>
    <row r="6884" spans="1:13">
      <c r="A6884" s="2">
        <v>33751</v>
      </c>
      <c r="B6884" s="1">
        <v>2374.1</v>
      </c>
      <c r="C6884" s="1">
        <v>2553.6</v>
      </c>
      <c r="D6884" s="1">
        <v>2258.8000000000002</v>
      </c>
      <c r="E6884" s="1">
        <v>2455.5</v>
      </c>
      <c r="I6884" s="3">
        <f t="shared" si="535"/>
        <v>3.4286677056568841E-2</v>
      </c>
      <c r="J6884" s="3">
        <f t="shared" si="536"/>
        <v>-3.4286677056568841E-2</v>
      </c>
      <c r="K6884" s="9">
        <f t="shared" si="537"/>
        <v>294.79999999999973</v>
      </c>
      <c r="L6884" s="9">
        <f t="shared" si="538"/>
        <v>81.400000000000091</v>
      </c>
      <c r="M6884" s="9">
        <f t="shared" si="539"/>
        <v>-81.400000000000091</v>
      </c>
    </row>
    <row r="6885" spans="1:13">
      <c r="A6885" s="2">
        <v>33750</v>
      </c>
      <c r="B6885" s="1">
        <v>2374.1</v>
      </c>
      <c r="C6885" s="1">
        <v>2374.1</v>
      </c>
      <c r="D6885" s="1">
        <v>2176.4</v>
      </c>
      <c r="E6885" s="1">
        <v>2374.1</v>
      </c>
      <c r="I6885" s="3">
        <f t="shared" si="535"/>
        <v>-1.0750447935330714E-2</v>
      </c>
      <c r="J6885" s="3">
        <f t="shared" si="536"/>
        <v>0</v>
      </c>
      <c r="K6885" s="9">
        <f t="shared" si="537"/>
        <v>197.69999999999982</v>
      </c>
      <c r="L6885" s="9">
        <f t="shared" si="538"/>
        <v>-25.800000000000182</v>
      </c>
      <c r="M6885" s="9">
        <f t="shared" si="539"/>
        <v>0</v>
      </c>
    </row>
    <row r="6886" spans="1:13">
      <c r="A6886" s="2">
        <v>33749</v>
      </c>
      <c r="B6886" s="1">
        <v>2500</v>
      </c>
      <c r="C6886" s="1">
        <v>2500</v>
      </c>
      <c r="D6886" s="1">
        <v>2300.1</v>
      </c>
      <c r="E6886" s="1">
        <v>2399.9</v>
      </c>
      <c r="I6886" s="3">
        <f t="shared" si="535"/>
        <v>-8.3692871597113444E-2</v>
      </c>
      <c r="J6886" s="3">
        <f t="shared" si="536"/>
        <v>4.0039999999999965E-2</v>
      </c>
      <c r="K6886" s="9">
        <f t="shared" si="537"/>
        <v>199.90000000000009</v>
      </c>
      <c r="L6886" s="9">
        <f t="shared" si="538"/>
        <v>-219.19999999999982</v>
      </c>
      <c r="M6886" s="9">
        <f t="shared" si="539"/>
        <v>100.09999999999991</v>
      </c>
    </row>
    <row r="6887" spans="1:13">
      <c r="A6887" s="2">
        <v>33746</v>
      </c>
      <c r="B6887" s="1">
        <v>2619.1</v>
      </c>
      <c r="C6887" s="1">
        <v>2619.1</v>
      </c>
      <c r="D6887" s="1">
        <v>2518.4</v>
      </c>
      <c r="E6887" s="1">
        <v>2619.1</v>
      </c>
      <c r="I6887" s="3">
        <f t="shared" si="535"/>
        <v>0</v>
      </c>
      <c r="J6887" s="3">
        <f t="shared" si="536"/>
        <v>0</v>
      </c>
      <c r="K6887" s="9">
        <f t="shared" si="537"/>
        <v>100.69999999999982</v>
      </c>
      <c r="L6887" s="9">
        <f t="shared" si="538"/>
        <v>0</v>
      </c>
      <c r="M6887" s="9">
        <f t="shared" si="539"/>
        <v>0</v>
      </c>
    </row>
    <row r="6888" spans="1:13">
      <c r="A6888" s="2">
        <v>33745</v>
      </c>
      <c r="B6888" s="1">
        <v>2719.8</v>
      </c>
      <c r="C6888" s="1">
        <v>2719.8</v>
      </c>
      <c r="D6888" s="1">
        <v>2619.1</v>
      </c>
      <c r="E6888" s="1">
        <v>2619.1</v>
      </c>
      <c r="I6888" s="3">
        <f t="shared" si="535"/>
        <v>-5.4681296470078689E-2</v>
      </c>
      <c r="J6888" s="3">
        <f t="shared" si="536"/>
        <v>3.7024781233914353E-2</v>
      </c>
      <c r="K6888" s="9">
        <f t="shared" si="537"/>
        <v>100.70000000000027</v>
      </c>
      <c r="L6888" s="9">
        <f t="shared" si="538"/>
        <v>-151.5</v>
      </c>
      <c r="M6888" s="9">
        <f t="shared" si="539"/>
        <v>100.70000000000027</v>
      </c>
    </row>
    <row r="6889" spans="1:13">
      <c r="A6889" s="2">
        <v>33744</v>
      </c>
      <c r="B6889" s="1">
        <v>2770.6</v>
      </c>
      <c r="C6889" s="1">
        <v>2770.6</v>
      </c>
      <c r="D6889" s="1">
        <v>2770.6</v>
      </c>
      <c r="E6889" s="1">
        <v>2770.6</v>
      </c>
      <c r="I6889" s="3">
        <f t="shared" si="535"/>
        <v>-7.3803382057895921E-3</v>
      </c>
      <c r="J6889" s="3">
        <f t="shared" si="536"/>
        <v>0</v>
      </c>
      <c r="K6889" s="9">
        <f t="shared" si="537"/>
        <v>0</v>
      </c>
      <c r="L6889" s="9">
        <f t="shared" si="538"/>
        <v>-20.599999999999909</v>
      </c>
      <c r="M6889" s="9">
        <f t="shared" si="539"/>
        <v>0</v>
      </c>
    </row>
    <row r="6890" spans="1:13">
      <c r="A6890" s="2">
        <v>33743</v>
      </c>
      <c r="B6890" s="1">
        <v>2708.2</v>
      </c>
      <c r="C6890" s="1">
        <v>2791.2</v>
      </c>
      <c r="D6890" s="1">
        <v>2687.8</v>
      </c>
      <c r="E6890" s="1">
        <v>2791.2</v>
      </c>
      <c r="I6890" s="3">
        <f t="shared" si="535"/>
        <v>3.0647662654161439E-2</v>
      </c>
      <c r="J6890" s="3">
        <f t="shared" si="536"/>
        <v>-3.0647662654161439E-2</v>
      </c>
      <c r="K6890" s="9">
        <f t="shared" si="537"/>
        <v>103.39999999999964</v>
      </c>
      <c r="L6890" s="9">
        <f t="shared" si="538"/>
        <v>83</v>
      </c>
      <c r="M6890" s="9">
        <f t="shared" si="539"/>
        <v>-83</v>
      </c>
    </row>
    <row r="6891" spans="1:13">
      <c r="A6891" s="2">
        <v>33742</v>
      </c>
      <c r="B6891" s="1">
        <v>2812.4</v>
      </c>
      <c r="C6891" s="1">
        <v>2812.4</v>
      </c>
      <c r="D6891" s="1">
        <v>2708.2</v>
      </c>
      <c r="E6891" s="1">
        <v>2708.2</v>
      </c>
      <c r="I6891" s="3">
        <f t="shared" si="535"/>
        <v>-4.805089809835153E-2</v>
      </c>
      <c r="J6891" s="3">
        <f t="shared" si="536"/>
        <v>3.7050206229554926E-2</v>
      </c>
      <c r="K6891" s="9">
        <f t="shared" si="537"/>
        <v>104.20000000000027</v>
      </c>
      <c r="L6891" s="9">
        <f t="shared" si="538"/>
        <v>-136.70000000000027</v>
      </c>
      <c r="M6891" s="9">
        <f t="shared" si="539"/>
        <v>104.20000000000027</v>
      </c>
    </row>
    <row r="6892" spans="1:13">
      <c r="A6892" s="2">
        <v>33739</v>
      </c>
      <c r="B6892" s="1">
        <v>2866.9</v>
      </c>
      <c r="C6892" s="1">
        <v>2950.2</v>
      </c>
      <c r="D6892" s="1">
        <v>2844.9</v>
      </c>
      <c r="E6892" s="1">
        <v>2844.9</v>
      </c>
      <c r="I6892" s="3">
        <f t="shared" si="535"/>
        <v>-7.6737939935121562E-3</v>
      </c>
      <c r="J6892" s="3">
        <f t="shared" si="536"/>
        <v>7.6737939935121562E-3</v>
      </c>
      <c r="K6892" s="9">
        <f t="shared" si="537"/>
        <v>105.29999999999973</v>
      </c>
      <c r="L6892" s="9">
        <f t="shared" si="538"/>
        <v>-22</v>
      </c>
      <c r="M6892" s="9">
        <f t="shared" si="539"/>
        <v>22</v>
      </c>
    </row>
    <row r="6893" spans="1:13">
      <c r="A6893" s="2">
        <v>33738</v>
      </c>
      <c r="B6893" s="1">
        <v>2866.9</v>
      </c>
      <c r="C6893" s="1">
        <v>2866.9</v>
      </c>
      <c r="D6893" s="1">
        <v>2866.9</v>
      </c>
      <c r="E6893" s="1">
        <v>2866.9</v>
      </c>
      <c r="I6893" s="3">
        <f t="shared" si="535"/>
        <v>-7.7183995569706934E-3</v>
      </c>
      <c r="J6893" s="3">
        <f t="shared" si="536"/>
        <v>0</v>
      </c>
      <c r="K6893" s="9">
        <f t="shared" si="537"/>
        <v>0</v>
      </c>
      <c r="L6893" s="9">
        <f t="shared" si="538"/>
        <v>-22.299999999999727</v>
      </c>
      <c r="M6893" s="9">
        <f t="shared" si="539"/>
        <v>0</v>
      </c>
    </row>
    <row r="6894" spans="1:13">
      <c r="A6894" s="2">
        <v>33737</v>
      </c>
      <c r="B6894" s="1">
        <v>2889.2</v>
      </c>
      <c r="C6894" s="1">
        <v>2889.2</v>
      </c>
      <c r="D6894" s="1">
        <v>2889.2</v>
      </c>
      <c r="E6894" s="1">
        <v>2889.2</v>
      </c>
      <c r="I6894" s="3">
        <f t="shared" si="535"/>
        <v>-7.7274444482604669E-3</v>
      </c>
      <c r="J6894" s="3">
        <f t="shared" si="536"/>
        <v>0</v>
      </c>
      <c r="K6894" s="9">
        <f t="shared" si="537"/>
        <v>0</v>
      </c>
      <c r="L6894" s="9">
        <f t="shared" si="538"/>
        <v>-22.5</v>
      </c>
      <c r="M6894" s="9">
        <f t="shared" si="539"/>
        <v>0</v>
      </c>
    </row>
    <row r="6895" spans="1:13">
      <c r="A6895" s="2">
        <v>33736</v>
      </c>
      <c r="B6895" s="1">
        <v>2837.2</v>
      </c>
      <c r="C6895" s="1">
        <v>2911.7</v>
      </c>
      <c r="D6895" s="1">
        <v>2803.9</v>
      </c>
      <c r="E6895" s="1">
        <v>2911.7</v>
      </c>
      <c r="I6895" s="3">
        <f t="shared" si="535"/>
        <v>2.6258282814042015E-2</v>
      </c>
      <c r="J6895" s="3">
        <f t="shared" si="536"/>
        <v>-2.6258282814042015E-2</v>
      </c>
      <c r="K6895" s="9">
        <f t="shared" si="537"/>
        <v>107.79999999999973</v>
      </c>
      <c r="L6895" s="9">
        <f t="shared" si="538"/>
        <v>74.5</v>
      </c>
      <c r="M6895" s="9">
        <f t="shared" si="539"/>
        <v>-74.5</v>
      </c>
    </row>
    <row r="6896" spans="1:13">
      <c r="A6896" s="2">
        <v>33735</v>
      </c>
      <c r="B6896" s="1">
        <v>2750</v>
      </c>
      <c r="C6896" s="1">
        <v>2837.2</v>
      </c>
      <c r="D6896" s="1">
        <v>2728.3</v>
      </c>
      <c r="E6896" s="1">
        <v>2837.2</v>
      </c>
      <c r="I6896" s="3">
        <f t="shared" si="535"/>
        <v>3.170909090909084E-2</v>
      </c>
      <c r="J6896" s="3">
        <f t="shared" si="536"/>
        <v>-3.170909090909084E-2</v>
      </c>
      <c r="K6896" s="9">
        <f t="shared" si="537"/>
        <v>108.89999999999964</v>
      </c>
      <c r="L6896" s="9">
        <f t="shared" si="538"/>
        <v>87.199999999999818</v>
      </c>
      <c r="M6896" s="9">
        <f t="shared" si="539"/>
        <v>-87.199999999999818</v>
      </c>
    </row>
    <row r="6897" spans="1:13">
      <c r="A6897" s="2">
        <v>33732</v>
      </c>
      <c r="B6897" s="1">
        <v>2661.2</v>
      </c>
      <c r="C6897" s="1">
        <v>2750</v>
      </c>
      <c r="D6897" s="1">
        <v>2640</v>
      </c>
      <c r="E6897" s="1">
        <v>2750</v>
      </c>
      <c r="I6897" s="3">
        <f t="shared" si="535"/>
        <v>3.3368405230723056E-2</v>
      </c>
      <c r="J6897" s="3">
        <f t="shared" si="536"/>
        <v>-3.3368405230723056E-2</v>
      </c>
      <c r="K6897" s="9">
        <f t="shared" si="537"/>
        <v>110</v>
      </c>
      <c r="L6897" s="9">
        <f t="shared" si="538"/>
        <v>88.800000000000182</v>
      </c>
      <c r="M6897" s="9">
        <f t="shared" si="539"/>
        <v>-88.800000000000182</v>
      </c>
    </row>
    <row r="6898" spans="1:13">
      <c r="A6898" s="2">
        <v>33731</v>
      </c>
      <c r="B6898" s="1">
        <v>2661.2</v>
      </c>
      <c r="C6898" s="1">
        <v>2661.2</v>
      </c>
      <c r="D6898" s="1">
        <v>2661.2</v>
      </c>
      <c r="E6898" s="1">
        <v>2661.2</v>
      </c>
      <c r="I6898" s="3">
        <f t="shared" si="535"/>
        <v>-8.0882627008089271E-3</v>
      </c>
      <c r="J6898" s="3">
        <f t="shared" si="536"/>
        <v>0</v>
      </c>
      <c r="K6898" s="9">
        <f t="shared" si="537"/>
        <v>0</v>
      </c>
      <c r="L6898" s="9">
        <f t="shared" si="538"/>
        <v>-21.700000000000273</v>
      </c>
      <c r="M6898" s="9">
        <f t="shared" si="539"/>
        <v>0</v>
      </c>
    </row>
    <row r="6899" spans="1:13">
      <c r="A6899" s="2">
        <v>33730</v>
      </c>
      <c r="B6899" s="1">
        <v>2592.1999999999998</v>
      </c>
      <c r="C6899" s="1">
        <v>2682.9</v>
      </c>
      <c r="D6899" s="1">
        <v>2571.1999999999998</v>
      </c>
      <c r="E6899" s="1">
        <v>2682.9</v>
      </c>
      <c r="I6899" s="3">
        <f t="shared" si="535"/>
        <v>3.4989584137026575E-2</v>
      </c>
      <c r="J6899" s="3">
        <f t="shared" si="536"/>
        <v>-3.4989584137026575E-2</v>
      </c>
      <c r="K6899" s="9">
        <f t="shared" si="537"/>
        <v>111.70000000000027</v>
      </c>
      <c r="L6899" s="9">
        <f t="shared" si="538"/>
        <v>90.700000000000273</v>
      </c>
      <c r="M6899" s="9">
        <f t="shared" si="539"/>
        <v>-90.700000000000273</v>
      </c>
    </row>
    <row r="6900" spans="1:13">
      <c r="A6900" s="2">
        <v>33729</v>
      </c>
      <c r="B6900" s="1">
        <v>2500</v>
      </c>
      <c r="C6900" s="1">
        <v>2592.1999999999998</v>
      </c>
      <c r="D6900" s="1">
        <v>2479.4</v>
      </c>
      <c r="E6900" s="1">
        <v>2592.1999999999998</v>
      </c>
      <c r="I6900" s="3">
        <f t="shared" si="535"/>
        <v>3.6879999999999927E-2</v>
      </c>
      <c r="J6900" s="3">
        <f t="shared" si="536"/>
        <v>-3.6879999999999927E-2</v>
      </c>
      <c r="K6900" s="9">
        <f t="shared" si="537"/>
        <v>112.79999999999973</v>
      </c>
      <c r="L6900" s="9">
        <f t="shared" si="538"/>
        <v>92.199999999999818</v>
      </c>
      <c r="M6900" s="9">
        <f t="shared" si="539"/>
        <v>-92.199999999999818</v>
      </c>
    </row>
    <row r="6901" spans="1:13">
      <c r="A6901" s="2">
        <v>33728</v>
      </c>
      <c r="B6901" s="1">
        <v>2613.6</v>
      </c>
      <c r="C6901" s="1">
        <v>2613.6</v>
      </c>
      <c r="D6901" s="1">
        <v>2500</v>
      </c>
      <c r="E6901" s="1">
        <v>2500</v>
      </c>
      <c r="I6901" s="3">
        <f t="shared" si="535"/>
        <v>-5.1341403255796371E-2</v>
      </c>
      <c r="J6901" s="3">
        <f t="shared" si="536"/>
        <v>4.3464952555861615E-2</v>
      </c>
      <c r="K6901" s="9">
        <f t="shared" si="537"/>
        <v>113.59999999999991</v>
      </c>
      <c r="L6901" s="9">
        <f t="shared" si="538"/>
        <v>-135.30000000000018</v>
      </c>
      <c r="M6901" s="9">
        <f t="shared" si="539"/>
        <v>113.59999999999991</v>
      </c>
    </row>
    <row r="6902" spans="1:13">
      <c r="A6902" s="2">
        <v>33724</v>
      </c>
      <c r="B6902" s="1">
        <v>2552.8000000000002</v>
      </c>
      <c r="C6902" s="1">
        <v>2635.3</v>
      </c>
      <c r="D6902" s="1">
        <v>2520.9</v>
      </c>
      <c r="E6902" s="1">
        <v>2635.3</v>
      </c>
      <c r="I6902" s="3">
        <f t="shared" si="535"/>
        <v>3.2317455343152612E-2</v>
      </c>
      <c r="J6902" s="3">
        <f t="shared" si="536"/>
        <v>-3.2317455343152612E-2</v>
      </c>
      <c r="K6902" s="9">
        <f t="shared" si="537"/>
        <v>114.40000000000009</v>
      </c>
      <c r="L6902" s="9">
        <f t="shared" si="538"/>
        <v>82.5</v>
      </c>
      <c r="M6902" s="9">
        <f t="shared" si="539"/>
        <v>-82.5</v>
      </c>
    </row>
    <row r="6903" spans="1:13">
      <c r="A6903" s="2">
        <v>33723</v>
      </c>
      <c r="B6903" s="1">
        <v>2784.9</v>
      </c>
      <c r="C6903" s="1">
        <v>2784.9</v>
      </c>
      <c r="D6903" s="1">
        <v>2552.8000000000002</v>
      </c>
      <c r="E6903" s="1">
        <v>2552.8000000000002</v>
      </c>
      <c r="I6903" s="3">
        <f t="shared" si="535"/>
        <v>-9.1077405112867521E-2</v>
      </c>
      <c r="J6903" s="3">
        <f t="shared" si="536"/>
        <v>8.3342310316348853E-2</v>
      </c>
      <c r="K6903" s="9">
        <f t="shared" si="537"/>
        <v>232.09999999999991</v>
      </c>
      <c r="L6903" s="9">
        <f t="shared" si="538"/>
        <v>-255.79999999999973</v>
      </c>
      <c r="M6903" s="9">
        <f t="shared" si="539"/>
        <v>232.09999999999991</v>
      </c>
    </row>
    <row r="6904" spans="1:13">
      <c r="A6904" s="2">
        <v>33722</v>
      </c>
      <c r="B6904" s="1">
        <v>2596.6</v>
      </c>
      <c r="C6904" s="1">
        <v>2808.6</v>
      </c>
      <c r="D6904" s="1">
        <v>2574.6</v>
      </c>
      <c r="E6904" s="1">
        <v>2808.6</v>
      </c>
      <c r="I6904" s="3">
        <f t="shared" si="535"/>
        <v>8.1645228375568049E-2</v>
      </c>
      <c r="J6904" s="3">
        <f t="shared" si="536"/>
        <v>-8.1645228375568049E-2</v>
      </c>
      <c r="K6904" s="9">
        <f t="shared" si="537"/>
        <v>234</v>
      </c>
      <c r="L6904" s="9">
        <f t="shared" si="538"/>
        <v>212</v>
      </c>
      <c r="M6904" s="9">
        <f t="shared" si="539"/>
        <v>-212</v>
      </c>
    </row>
    <row r="6905" spans="1:13">
      <c r="A6905" s="2">
        <v>33721</v>
      </c>
      <c r="B6905" s="1">
        <v>2714.5</v>
      </c>
      <c r="C6905" s="1">
        <v>2714.5</v>
      </c>
      <c r="D6905" s="1">
        <v>2596.6</v>
      </c>
      <c r="E6905" s="1">
        <v>2596.6</v>
      </c>
      <c r="I6905" s="3">
        <f t="shared" si="535"/>
        <v>-5.1712804031845708E-2</v>
      </c>
      <c r="J6905" s="3">
        <f t="shared" si="536"/>
        <v>4.3433413151593332E-2</v>
      </c>
      <c r="K6905" s="9">
        <f t="shared" si="537"/>
        <v>117.90000000000009</v>
      </c>
      <c r="L6905" s="9">
        <f t="shared" si="538"/>
        <v>-141.59999999999991</v>
      </c>
      <c r="M6905" s="9">
        <f t="shared" si="539"/>
        <v>117.90000000000009</v>
      </c>
    </row>
    <row r="6906" spans="1:13">
      <c r="A6906" s="2">
        <v>33718</v>
      </c>
      <c r="B6906" s="1">
        <v>2857.2</v>
      </c>
      <c r="C6906" s="1">
        <v>2857.2</v>
      </c>
      <c r="D6906" s="1">
        <v>2738.2</v>
      </c>
      <c r="E6906" s="1">
        <v>2738.2</v>
      </c>
      <c r="I6906" s="3">
        <f t="shared" si="535"/>
        <v>-5.4031645132315377E-2</v>
      </c>
      <c r="J6906" s="3">
        <f t="shared" si="536"/>
        <v>4.1649167016659668E-2</v>
      </c>
      <c r="K6906" s="9">
        <f t="shared" si="537"/>
        <v>119</v>
      </c>
      <c r="L6906" s="9">
        <f t="shared" si="538"/>
        <v>-156.40000000000009</v>
      </c>
      <c r="M6906" s="9">
        <f t="shared" si="539"/>
        <v>119</v>
      </c>
    </row>
    <row r="6907" spans="1:13">
      <c r="A6907" s="2">
        <v>33717</v>
      </c>
      <c r="B6907" s="1">
        <v>3015.4</v>
      </c>
      <c r="C6907" s="1">
        <v>3015.4</v>
      </c>
      <c r="D6907" s="1">
        <v>2894.6</v>
      </c>
      <c r="E6907" s="1">
        <v>2894.6</v>
      </c>
      <c r="I6907" s="3">
        <f t="shared" si="535"/>
        <v>-4.8454963839579257E-2</v>
      </c>
      <c r="J6907" s="3">
        <f t="shared" si="536"/>
        <v>4.0061020096836299E-2</v>
      </c>
      <c r="K6907" s="9">
        <f t="shared" si="537"/>
        <v>120.80000000000018</v>
      </c>
      <c r="L6907" s="9">
        <f t="shared" si="538"/>
        <v>-147.40000000000009</v>
      </c>
      <c r="M6907" s="9">
        <f t="shared" si="539"/>
        <v>120.80000000000018</v>
      </c>
    </row>
    <row r="6908" spans="1:13">
      <c r="A6908" s="2">
        <v>33716</v>
      </c>
      <c r="B6908" s="1">
        <v>2946.4</v>
      </c>
      <c r="C6908" s="1">
        <v>3042</v>
      </c>
      <c r="D6908" s="1">
        <v>2920.2</v>
      </c>
      <c r="E6908" s="1">
        <v>3042</v>
      </c>
      <c r="I6908" s="3">
        <f t="shared" si="535"/>
        <v>3.2446375237578026E-2</v>
      </c>
      <c r="J6908" s="3">
        <f t="shared" si="536"/>
        <v>-3.2446375237578026E-2</v>
      </c>
      <c r="K6908" s="9">
        <f t="shared" si="537"/>
        <v>121.80000000000018</v>
      </c>
      <c r="L6908" s="9">
        <f t="shared" si="538"/>
        <v>95.599999999999909</v>
      </c>
      <c r="M6908" s="9">
        <f t="shared" si="539"/>
        <v>-95.599999999999909</v>
      </c>
    </row>
    <row r="6909" spans="1:13">
      <c r="A6909" s="2">
        <v>33714</v>
      </c>
      <c r="B6909" s="1">
        <v>2946.4</v>
      </c>
      <c r="C6909" s="1">
        <v>2946.4</v>
      </c>
      <c r="D6909" s="1">
        <v>2946.4</v>
      </c>
      <c r="E6909" s="1">
        <v>2946.4</v>
      </c>
      <c r="I6909" s="3">
        <f t="shared" si="535"/>
        <v>-8.9471913891691589E-3</v>
      </c>
      <c r="J6909" s="3">
        <f t="shared" si="536"/>
        <v>0</v>
      </c>
      <c r="K6909" s="9">
        <f t="shared" si="537"/>
        <v>0</v>
      </c>
      <c r="L6909" s="9">
        <f t="shared" si="538"/>
        <v>-26.599999999999909</v>
      </c>
      <c r="M6909" s="9">
        <f t="shared" si="539"/>
        <v>0</v>
      </c>
    </row>
    <row r="6910" spans="1:13">
      <c r="A6910" s="2">
        <v>33709</v>
      </c>
      <c r="B6910" s="1">
        <v>2750</v>
      </c>
      <c r="C6910" s="1">
        <v>2973</v>
      </c>
      <c r="D6910" s="1">
        <v>2725.2</v>
      </c>
      <c r="E6910" s="1">
        <v>2973</v>
      </c>
      <c r="I6910" s="3">
        <f t="shared" si="535"/>
        <v>8.1090909090909088E-2</v>
      </c>
      <c r="J6910" s="3">
        <f t="shared" si="536"/>
        <v>-8.1090909090909088E-2</v>
      </c>
      <c r="K6910" s="9">
        <f t="shared" si="537"/>
        <v>247.80000000000018</v>
      </c>
      <c r="L6910" s="9">
        <f t="shared" si="538"/>
        <v>223</v>
      </c>
      <c r="M6910" s="9">
        <f t="shared" si="539"/>
        <v>-223</v>
      </c>
    </row>
    <row r="6911" spans="1:13">
      <c r="A6911" s="2">
        <v>33708</v>
      </c>
      <c r="B6911" s="1">
        <v>2788</v>
      </c>
      <c r="C6911" s="1">
        <v>2875.1</v>
      </c>
      <c r="D6911" s="1">
        <v>2750</v>
      </c>
      <c r="E6911" s="1">
        <v>2750</v>
      </c>
      <c r="I6911" s="3">
        <f t="shared" si="535"/>
        <v>-1.3629842180774749E-2</v>
      </c>
      <c r="J6911" s="3">
        <f t="shared" si="536"/>
        <v>1.3629842180774749E-2</v>
      </c>
      <c r="K6911" s="9">
        <f t="shared" si="537"/>
        <v>125.09999999999991</v>
      </c>
      <c r="L6911" s="9">
        <f t="shared" si="538"/>
        <v>-38</v>
      </c>
      <c r="M6911" s="9">
        <f t="shared" si="539"/>
        <v>38</v>
      </c>
    </row>
    <row r="6912" spans="1:13">
      <c r="A6912" s="2">
        <v>33707</v>
      </c>
      <c r="B6912" s="1">
        <v>2685.9</v>
      </c>
      <c r="C6912" s="1">
        <v>2788</v>
      </c>
      <c r="D6912" s="1">
        <v>2661.2</v>
      </c>
      <c r="E6912" s="1">
        <v>2788</v>
      </c>
      <c r="I6912" s="3">
        <f t="shared" si="535"/>
        <v>3.8013328865557132E-2</v>
      </c>
      <c r="J6912" s="3">
        <f t="shared" si="536"/>
        <v>-3.8013328865557132E-2</v>
      </c>
      <c r="K6912" s="9">
        <f t="shared" si="537"/>
        <v>126.80000000000018</v>
      </c>
      <c r="L6912" s="9">
        <f t="shared" si="538"/>
        <v>102.09999999999991</v>
      </c>
      <c r="M6912" s="9">
        <f t="shared" si="539"/>
        <v>-102.09999999999991</v>
      </c>
    </row>
    <row r="6913" spans="1:13">
      <c r="A6913" s="2">
        <v>33704</v>
      </c>
      <c r="B6913" s="1">
        <v>2582.1999999999998</v>
      </c>
      <c r="C6913" s="1">
        <v>2685.9</v>
      </c>
      <c r="D6913" s="1">
        <v>2558</v>
      </c>
      <c r="E6913" s="1">
        <v>2685.9</v>
      </c>
      <c r="I6913" s="3">
        <f t="shared" si="535"/>
        <v>4.0159553868794162E-2</v>
      </c>
      <c r="J6913" s="3">
        <f t="shared" si="536"/>
        <v>-4.0159553868794162E-2</v>
      </c>
      <c r="K6913" s="9">
        <f t="shared" si="537"/>
        <v>127.90000000000009</v>
      </c>
      <c r="L6913" s="9">
        <f t="shared" si="538"/>
        <v>103.70000000000027</v>
      </c>
      <c r="M6913" s="9">
        <f t="shared" si="539"/>
        <v>-103.70000000000027</v>
      </c>
    </row>
    <row r="6914" spans="1:13">
      <c r="A6914" s="2">
        <v>33703</v>
      </c>
      <c r="B6914" s="1">
        <v>2582.1999999999998</v>
      </c>
      <c r="C6914" s="1">
        <v>2582.1999999999998</v>
      </c>
      <c r="D6914" s="1">
        <v>2453</v>
      </c>
      <c r="E6914" s="1">
        <v>2582.1999999999998</v>
      </c>
      <c r="I6914" s="3">
        <f t="shared" si="535"/>
        <v>-9.398856792112633E-3</v>
      </c>
      <c r="J6914" s="3">
        <f t="shared" si="536"/>
        <v>0</v>
      </c>
      <c r="K6914" s="9">
        <f t="shared" si="537"/>
        <v>129.19999999999982</v>
      </c>
      <c r="L6914" s="9">
        <f t="shared" si="538"/>
        <v>-24.5</v>
      </c>
      <c r="M6914" s="9">
        <f t="shared" si="539"/>
        <v>0</v>
      </c>
    </row>
    <row r="6915" spans="1:13">
      <c r="A6915" s="2">
        <v>33702</v>
      </c>
      <c r="B6915" s="1">
        <v>2737.1</v>
      </c>
      <c r="C6915" s="1">
        <v>2737.1</v>
      </c>
      <c r="D6915" s="1">
        <v>2606.6999999999998</v>
      </c>
      <c r="E6915" s="1">
        <v>2606.6999999999998</v>
      </c>
      <c r="I6915" s="3">
        <f t="shared" si="535"/>
        <v>-5.663723219455704E-2</v>
      </c>
      <c r="J6915" s="3">
        <f t="shared" si="536"/>
        <v>4.7641664535457269E-2</v>
      </c>
      <c r="K6915" s="9">
        <f t="shared" si="537"/>
        <v>130.40000000000009</v>
      </c>
      <c r="L6915" s="9">
        <f t="shared" si="538"/>
        <v>-156.5</v>
      </c>
      <c r="M6915" s="9">
        <f t="shared" si="539"/>
        <v>130.40000000000009</v>
      </c>
    </row>
    <row r="6916" spans="1:13">
      <c r="A6916" s="2">
        <v>33701</v>
      </c>
      <c r="B6916" s="1">
        <v>2657</v>
      </c>
      <c r="C6916" s="1">
        <v>2763.2</v>
      </c>
      <c r="D6916" s="1">
        <v>2631.5</v>
      </c>
      <c r="E6916" s="1">
        <v>2763.2</v>
      </c>
      <c r="I6916" s="3">
        <f t="shared" si="535"/>
        <v>3.9969890854346941E-2</v>
      </c>
      <c r="J6916" s="3">
        <f t="shared" si="536"/>
        <v>-3.9969890854346941E-2</v>
      </c>
      <c r="K6916" s="9">
        <f t="shared" si="537"/>
        <v>131.69999999999982</v>
      </c>
      <c r="L6916" s="9">
        <f t="shared" si="538"/>
        <v>106.19999999999982</v>
      </c>
      <c r="M6916" s="9">
        <f t="shared" si="539"/>
        <v>-106.19999999999982</v>
      </c>
    </row>
    <row r="6917" spans="1:13">
      <c r="A6917" s="2">
        <v>33700</v>
      </c>
      <c r="B6917" s="1">
        <v>2548.6999999999998</v>
      </c>
      <c r="C6917" s="1">
        <v>2657</v>
      </c>
      <c r="D6917" s="1">
        <v>2524.1999999999998</v>
      </c>
      <c r="E6917" s="1">
        <v>2657</v>
      </c>
      <c r="I6917" s="3">
        <f t="shared" si="535"/>
        <v>4.2492250951465527E-2</v>
      </c>
      <c r="J6917" s="3">
        <f t="shared" si="536"/>
        <v>-4.2492250951465527E-2</v>
      </c>
      <c r="K6917" s="9">
        <f t="shared" si="537"/>
        <v>132.80000000000018</v>
      </c>
      <c r="L6917" s="9">
        <f t="shared" si="538"/>
        <v>108.30000000000018</v>
      </c>
      <c r="M6917" s="9">
        <f t="shared" si="539"/>
        <v>-108.30000000000018</v>
      </c>
    </row>
    <row r="6918" spans="1:13">
      <c r="A6918" s="2">
        <v>33697</v>
      </c>
      <c r="B6918" s="1">
        <v>2438.4</v>
      </c>
      <c r="C6918" s="1">
        <v>2548.6999999999998</v>
      </c>
      <c r="D6918" s="1">
        <v>2414.5</v>
      </c>
      <c r="E6918" s="1">
        <v>2548.6999999999998</v>
      </c>
      <c r="I6918" s="3">
        <f t="shared" si="535"/>
        <v>4.5234580052493326E-2</v>
      </c>
      <c r="J6918" s="3">
        <f t="shared" si="536"/>
        <v>-4.5234580052493326E-2</v>
      </c>
      <c r="K6918" s="9">
        <f t="shared" si="537"/>
        <v>134.19999999999982</v>
      </c>
      <c r="L6918" s="9">
        <f t="shared" si="538"/>
        <v>110.29999999999973</v>
      </c>
      <c r="M6918" s="9">
        <f t="shared" si="539"/>
        <v>-110.29999999999973</v>
      </c>
    </row>
    <row r="6919" spans="1:13">
      <c r="A6919" s="2">
        <v>33696</v>
      </c>
      <c r="B6919" s="1">
        <v>2438.4</v>
      </c>
      <c r="C6919" s="1">
        <v>2438.4</v>
      </c>
      <c r="D6919" s="1">
        <v>2438.4</v>
      </c>
      <c r="E6919" s="1">
        <v>2438.4</v>
      </c>
      <c r="I6919" s="3">
        <f t="shared" si="535"/>
        <v>-9.8270121010313564E-3</v>
      </c>
      <c r="J6919" s="3">
        <f t="shared" si="536"/>
        <v>0</v>
      </c>
      <c r="K6919" s="9">
        <f t="shared" si="537"/>
        <v>0</v>
      </c>
      <c r="L6919" s="9">
        <f t="shared" si="538"/>
        <v>-24.199999999999818</v>
      </c>
      <c r="M6919" s="9">
        <f t="shared" si="539"/>
        <v>0</v>
      </c>
    </row>
    <row r="6920" spans="1:13">
      <c r="A6920" s="2">
        <v>33695</v>
      </c>
      <c r="B6920" s="1">
        <v>2462.6</v>
      </c>
      <c r="C6920" s="1">
        <v>2462.6</v>
      </c>
      <c r="D6920" s="1">
        <v>2462.6</v>
      </c>
      <c r="E6920" s="1">
        <v>2462.6</v>
      </c>
      <c r="I6920" s="3">
        <f t="shared" si="535"/>
        <v>-9.9702500603040048E-3</v>
      </c>
      <c r="J6920" s="3">
        <f t="shared" si="536"/>
        <v>0</v>
      </c>
      <c r="K6920" s="9">
        <f t="shared" si="537"/>
        <v>0</v>
      </c>
      <c r="L6920" s="9">
        <f t="shared" si="538"/>
        <v>-24.800000000000182</v>
      </c>
      <c r="M6920" s="9">
        <f t="shared" si="539"/>
        <v>0</v>
      </c>
    </row>
    <row r="6921" spans="1:13">
      <c r="A6921" s="2">
        <v>33694</v>
      </c>
      <c r="B6921" s="1">
        <v>2233.6</v>
      </c>
      <c r="C6921" s="1">
        <v>2487.4</v>
      </c>
      <c r="D6921" s="1">
        <v>2211</v>
      </c>
      <c r="E6921" s="1">
        <v>2487.4</v>
      </c>
      <c r="I6921" s="3">
        <f t="shared" si="535"/>
        <v>0.11362822349570209</v>
      </c>
      <c r="J6921" s="3">
        <f t="shared" si="536"/>
        <v>-0.11362822349570209</v>
      </c>
      <c r="K6921" s="9">
        <f t="shared" si="537"/>
        <v>276.40000000000009</v>
      </c>
      <c r="L6921" s="9">
        <f t="shared" si="538"/>
        <v>253.80000000000018</v>
      </c>
      <c r="M6921" s="9">
        <f t="shared" si="539"/>
        <v>-253.80000000000018</v>
      </c>
    </row>
    <row r="6922" spans="1:13">
      <c r="A6922" s="2">
        <v>33693</v>
      </c>
      <c r="B6922" s="1">
        <v>2233.6</v>
      </c>
      <c r="C6922" s="1">
        <v>2233.6</v>
      </c>
      <c r="D6922" s="1">
        <v>2233.6</v>
      </c>
      <c r="E6922" s="1">
        <v>2233.6</v>
      </c>
      <c r="I6922" s="3">
        <f t="shared" si="535"/>
        <v>-1.0104591384506374E-2</v>
      </c>
      <c r="J6922" s="3">
        <f t="shared" si="536"/>
        <v>0</v>
      </c>
      <c r="K6922" s="9">
        <f t="shared" si="537"/>
        <v>0</v>
      </c>
      <c r="L6922" s="9">
        <f t="shared" si="538"/>
        <v>-22.800000000000182</v>
      </c>
      <c r="M6922" s="9">
        <f t="shared" si="539"/>
        <v>0</v>
      </c>
    </row>
    <row r="6923" spans="1:13">
      <c r="A6923" s="2">
        <v>33690</v>
      </c>
      <c r="B6923" s="1">
        <v>2256.4</v>
      </c>
      <c r="C6923" s="1">
        <v>2256.4</v>
      </c>
      <c r="D6923" s="1">
        <v>2256.4</v>
      </c>
      <c r="E6923" s="1">
        <v>2256.4</v>
      </c>
      <c r="I6923" s="3">
        <f t="shared" si="535"/>
        <v>5.5724512235062883E-2</v>
      </c>
      <c r="J6923" s="3">
        <f t="shared" si="536"/>
        <v>0</v>
      </c>
      <c r="K6923" s="9">
        <f t="shared" si="537"/>
        <v>0</v>
      </c>
      <c r="L6923" s="9">
        <f t="shared" si="538"/>
        <v>119.09999999999991</v>
      </c>
      <c r="M6923" s="9">
        <f t="shared" si="539"/>
        <v>0</v>
      </c>
    </row>
    <row r="6924" spans="1:13">
      <c r="A6924" s="2">
        <v>33689</v>
      </c>
      <c r="B6924" s="1">
        <v>2159.6</v>
      </c>
      <c r="C6924" s="1">
        <v>2279.8000000000002</v>
      </c>
      <c r="D6924" s="1">
        <v>2137.3000000000002</v>
      </c>
      <c r="E6924" s="1">
        <v>2137.3000000000002</v>
      </c>
      <c r="I6924" s="3">
        <f t="shared" si="535"/>
        <v>-1.0325986293757977E-2</v>
      </c>
      <c r="J6924" s="3">
        <f t="shared" si="536"/>
        <v>1.0325986293757977E-2</v>
      </c>
      <c r="K6924" s="9">
        <f t="shared" si="537"/>
        <v>142.5</v>
      </c>
      <c r="L6924" s="9">
        <f t="shared" si="538"/>
        <v>-22.299999999999727</v>
      </c>
      <c r="M6924" s="9">
        <f t="shared" si="539"/>
        <v>22.299999999999727</v>
      </c>
    </row>
    <row r="6925" spans="1:13">
      <c r="A6925" s="2">
        <v>33688</v>
      </c>
      <c r="B6925" s="1">
        <v>2303.6999999999998</v>
      </c>
      <c r="C6925" s="1">
        <v>2303.6999999999998</v>
      </c>
      <c r="D6925" s="1">
        <v>2159.6</v>
      </c>
      <c r="E6925" s="1">
        <v>2159.6</v>
      </c>
      <c r="I6925" s="3">
        <f t="shared" ref="I6925:I6982" si="540">(E6925-E6926)/E6926</f>
        <v>-7.2416459067090419E-2</v>
      </c>
      <c r="J6925" s="3">
        <f t="shared" ref="J6925:J6982" si="541">(B6925-E6925)/B6925</f>
        <v>6.2551547510526509E-2</v>
      </c>
      <c r="K6925" s="9">
        <f t="shared" ref="K6925:K6982" si="542">(C6925-D6925)</f>
        <v>144.09999999999991</v>
      </c>
      <c r="L6925" s="9">
        <f t="shared" ref="L6925:L6982" si="543">(E6925-E6926)</f>
        <v>-168.59999999999991</v>
      </c>
      <c r="M6925" s="9">
        <f t="shared" ref="M6925:M6982" si="544">B6925-E6925</f>
        <v>144.09999999999991</v>
      </c>
    </row>
    <row r="6926" spans="1:13">
      <c r="A6926" s="2">
        <v>33687</v>
      </c>
      <c r="B6926" s="1">
        <v>2340.5</v>
      </c>
      <c r="C6926" s="1">
        <v>2473.6</v>
      </c>
      <c r="D6926" s="1">
        <v>2328.1999999999998</v>
      </c>
      <c r="E6926" s="1">
        <v>2328.1999999999998</v>
      </c>
      <c r="I6926" s="3">
        <f t="shared" si="540"/>
        <v>-5.2552873317667946E-3</v>
      </c>
      <c r="J6926" s="3">
        <f t="shared" si="541"/>
        <v>5.2552873317667946E-3</v>
      </c>
      <c r="K6926" s="9">
        <f t="shared" si="542"/>
        <v>145.40000000000009</v>
      </c>
      <c r="L6926" s="9">
        <f t="shared" si="543"/>
        <v>-12.300000000000182</v>
      </c>
      <c r="M6926" s="9">
        <f t="shared" si="544"/>
        <v>12.300000000000182</v>
      </c>
    </row>
    <row r="6927" spans="1:13">
      <c r="A6927" s="2">
        <v>33686</v>
      </c>
      <c r="B6927" s="1">
        <v>2486.8000000000002</v>
      </c>
      <c r="C6927" s="1">
        <v>2486.8000000000002</v>
      </c>
      <c r="D6927" s="1">
        <v>2340.5</v>
      </c>
      <c r="E6927" s="1">
        <v>2340.5</v>
      </c>
      <c r="I6927" s="3">
        <f t="shared" si="540"/>
        <v>-6.8828327034016312E-2</v>
      </c>
      <c r="J6927" s="3">
        <f t="shared" si="541"/>
        <v>5.8830625703715687E-2</v>
      </c>
      <c r="K6927" s="9">
        <f t="shared" si="542"/>
        <v>146.30000000000018</v>
      </c>
      <c r="L6927" s="9">
        <f t="shared" si="543"/>
        <v>-173</v>
      </c>
      <c r="M6927" s="9">
        <f t="shared" si="544"/>
        <v>146.30000000000018</v>
      </c>
    </row>
    <row r="6928" spans="1:13">
      <c r="A6928" s="2">
        <v>33683</v>
      </c>
      <c r="B6928" s="1">
        <v>2391.4</v>
      </c>
      <c r="C6928" s="1">
        <v>2513.5</v>
      </c>
      <c r="D6928" s="1">
        <v>2365.6</v>
      </c>
      <c r="E6928" s="1">
        <v>2513.5</v>
      </c>
      <c r="I6928" s="3">
        <f t="shared" si="540"/>
        <v>5.1057957681692689E-2</v>
      </c>
      <c r="J6928" s="3">
        <f t="shared" si="541"/>
        <v>-5.1057957681692689E-2</v>
      </c>
      <c r="K6928" s="9">
        <f t="shared" si="542"/>
        <v>147.90000000000009</v>
      </c>
      <c r="L6928" s="9">
        <f t="shared" si="543"/>
        <v>122.09999999999991</v>
      </c>
      <c r="M6928" s="9">
        <f t="shared" si="544"/>
        <v>-122.09999999999991</v>
      </c>
    </row>
    <row r="6929" spans="1:13">
      <c r="A6929" s="2">
        <v>33682</v>
      </c>
      <c r="B6929" s="1">
        <v>2391.4</v>
      </c>
      <c r="C6929" s="1">
        <v>2391.4</v>
      </c>
      <c r="D6929" s="1">
        <v>2391.4</v>
      </c>
      <c r="E6929" s="1">
        <v>2391.4</v>
      </c>
      <c r="I6929" s="3">
        <f t="shared" si="540"/>
        <v>-1.0796277145811752E-2</v>
      </c>
      <c r="J6929" s="3">
        <f t="shared" si="541"/>
        <v>0</v>
      </c>
      <c r="K6929" s="9">
        <f t="shared" si="542"/>
        <v>0</v>
      </c>
      <c r="L6929" s="9">
        <f t="shared" si="543"/>
        <v>-26.099999999999909</v>
      </c>
      <c r="M6929" s="9">
        <f t="shared" si="544"/>
        <v>0</v>
      </c>
    </row>
    <row r="6930" spans="1:13">
      <c r="A6930" s="2">
        <v>33681</v>
      </c>
      <c r="B6930" s="1">
        <v>2291.6</v>
      </c>
      <c r="C6930" s="1">
        <v>2417.5</v>
      </c>
      <c r="D6930" s="1">
        <v>2266.6</v>
      </c>
      <c r="E6930" s="1">
        <v>2417.5</v>
      </c>
      <c r="I6930" s="3">
        <f t="shared" si="540"/>
        <v>5.4939780066329241E-2</v>
      </c>
      <c r="J6930" s="3">
        <f t="shared" si="541"/>
        <v>-5.4939780066329241E-2</v>
      </c>
      <c r="K6930" s="9">
        <f t="shared" si="542"/>
        <v>150.90000000000009</v>
      </c>
      <c r="L6930" s="9">
        <f t="shared" si="543"/>
        <v>125.90000000000009</v>
      </c>
      <c r="M6930" s="9">
        <f t="shared" si="544"/>
        <v>-125.90000000000009</v>
      </c>
    </row>
    <row r="6931" spans="1:13">
      <c r="A6931" s="2">
        <v>33680</v>
      </c>
      <c r="B6931" s="1">
        <v>2444.5</v>
      </c>
      <c r="C6931" s="1">
        <v>2444.5</v>
      </c>
      <c r="D6931" s="1">
        <v>2291.6</v>
      </c>
      <c r="E6931" s="1">
        <v>2291.6</v>
      </c>
      <c r="I6931" s="3">
        <f t="shared" si="540"/>
        <v>-6.7773167358229566E-2</v>
      </c>
      <c r="J6931" s="3">
        <f t="shared" si="541"/>
        <v>6.2548578441399091E-2</v>
      </c>
      <c r="K6931" s="9">
        <f t="shared" si="542"/>
        <v>152.90000000000009</v>
      </c>
      <c r="L6931" s="9">
        <f t="shared" si="543"/>
        <v>-166.59999999999991</v>
      </c>
      <c r="M6931" s="9">
        <f t="shared" si="544"/>
        <v>152.90000000000009</v>
      </c>
    </row>
    <row r="6932" spans="1:13">
      <c r="A6932" s="2">
        <v>33679</v>
      </c>
      <c r="B6932" s="1">
        <v>2458.1999999999998</v>
      </c>
      <c r="C6932" s="1">
        <v>2458.1999999999998</v>
      </c>
      <c r="D6932" s="1">
        <v>2458.1999999999998</v>
      </c>
      <c r="E6932" s="1">
        <v>2458.1999999999998</v>
      </c>
      <c r="I6932" s="3">
        <f t="shared" si="540"/>
        <v>-1.1182622687047538E-2</v>
      </c>
      <c r="J6932" s="3">
        <f t="shared" si="541"/>
        <v>0</v>
      </c>
      <c r="K6932" s="9">
        <f t="shared" si="542"/>
        <v>0</v>
      </c>
      <c r="L6932" s="9">
        <f t="shared" si="543"/>
        <v>-27.800000000000182</v>
      </c>
      <c r="M6932" s="9">
        <f t="shared" si="544"/>
        <v>0</v>
      </c>
    </row>
    <row r="6933" spans="1:13">
      <c r="A6933" s="2">
        <v>33676</v>
      </c>
      <c r="B6933" s="1">
        <v>2357</v>
      </c>
      <c r="C6933" s="1">
        <v>2486</v>
      </c>
      <c r="D6933" s="1">
        <v>2330.6</v>
      </c>
      <c r="E6933" s="1">
        <v>2486</v>
      </c>
      <c r="I6933" s="3">
        <f t="shared" si="540"/>
        <v>5.4730589732711075E-2</v>
      </c>
      <c r="J6933" s="3">
        <f t="shared" si="541"/>
        <v>-5.4730589732711075E-2</v>
      </c>
      <c r="K6933" s="9">
        <f t="shared" si="542"/>
        <v>155.40000000000009</v>
      </c>
      <c r="L6933" s="9">
        <f t="shared" si="543"/>
        <v>129</v>
      </c>
      <c r="M6933" s="9">
        <f t="shared" si="544"/>
        <v>-129</v>
      </c>
    </row>
    <row r="6934" spans="1:13">
      <c r="A6934" s="2">
        <v>33675</v>
      </c>
      <c r="B6934" s="1">
        <v>2384.5</v>
      </c>
      <c r="C6934" s="1">
        <v>2514.3000000000002</v>
      </c>
      <c r="D6934" s="1">
        <v>2357</v>
      </c>
      <c r="E6934" s="1">
        <v>2357</v>
      </c>
      <c r="I6934" s="3">
        <f t="shared" si="540"/>
        <v>-1.1532816104005033E-2</v>
      </c>
      <c r="J6934" s="3">
        <f t="shared" si="541"/>
        <v>1.1532816104005033E-2</v>
      </c>
      <c r="K6934" s="9">
        <f t="shared" si="542"/>
        <v>157.30000000000018</v>
      </c>
      <c r="L6934" s="9">
        <f t="shared" si="543"/>
        <v>-27.5</v>
      </c>
      <c r="M6934" s="9">
        <f t="shared" si="544"/>
        <v>27.5</v>
      </c>
    </row>
    <row r="6935" spans="1:13">
      <c r="A6935" s="2">
        <v>33674</v>
      </c>
      <c r="B6935" s="1">
        <v>2384.5</v>
      </c>
      <c r="C6935" s="1">
        <v>2384.5</v>
      </c>
      <c r="D6935" s="1">
        <v>2384.5</v>
      </c>
      <c r="E6935" s="1">
        <v>2384.5</v>
      </c>
      <c r="I6935" s="3">
        <f t="shared" si="540"/>
        <v>-5.7540758036943584E-3</v>
      </c>
      <c r="J6935" s="3">
        <f t="shared" si="541"/>
        <v>0</v>
      </c>
      <c r="K6935" s="9">
        <f t="shared" si="542"/>
        <v>0</v>
      </c>
      <c r="L6935" s="9">
        <f t="shared" si="543"/>
        <v>-13.800000000000182</v>
      </c>
      <c r="M6935" s="9">
        <f t="shared" si="544"/>
        <v>0</v>
      </c>
    </row>
    <row r="6936" spans="1:13">
      <c r="A6936" s="2">
        <v>33673</v>
      </c>
      <c r="B6936" s="1">
        <v>2398.3000000000002</v>
      </c>
      <c r="C6936" s="1">
        <v>2398.3000000000002</v>
      </c>
      <c r="D6936" s="1">
        <v>2238.5</v>
      </c>
      <c r="E6936" s="1">
        <v>2398.3000000000002</v>
      </c>
      <c r="I6936" s="3">
        <f t="shared" si="540"/>
        <v>-1.1662408307920435E-2</v>
      </c>
      <c r="J6936" s="3">
        <f t="shared" si="541"/>
        <v>0</v>
      </c>
      <c r="K6936" s="9">
        <f t="shared" si="542"/>
        <v>159.80000000000018</v>
      </c>
      <c r="L6936" s="9">
        <f t="shared" si="543"/>
        <v>-28.299999999999727</v>
      </c>
      <c r="M6936" s="9">
        <f t="shared" si="544"/>
        <v>0</v>
      </c>
    </row>
    <row r="6937" spans="1:13">
      <c r="A6937" s="2">
        <v>33672</v>
      </c>
      <c r="B6937" s="1">
        <v>2455.5</v>
      </c>
      <c r="C6937" s="1">
        <v>2588.3000000000002</v>
      </c>
      <c r="D6937" s="1">
        <v>2426.6</v>
      </c>
      <c r="E6937" s="1">
        <v>2426.6</v>
      </c>
      <c r="I6937" s="3">
        <f t="shared" si="540"/>
        <v>-1.1769497047444549E-2</v>
      </c>
      <c r="J6937" s="3">
        <f t="shared" si="541"/>
        <v>1.1769497047444549E-2</v>
      </c>
      <c r="K6937" s="9">
        <f t="shared" si="542"/>
        <v>161.70000000000027</v>
      </c>
      <c r="L6937" s="9">
        <f t="shared" si="543"/>
        <v>-28.900000000000091</v>
      </c>
      <c r="M6937" s="9">
        <f t="shared" si="544"/>
        <v>28.900000000000091</v>
      </c>
    </row>
    <row r="6938" spans="1:13">
      <c r="A6938" s="2">
        <v>33669</v>
      </c>
      <c r="B6938" s="1">
        <v>2484.9</v>
      </c>
      <c r="C6938" s="1">
        <v>2619.1</v>
      </c>
      <c r="D6938" s="1">
        <v>2455.5</v>
      </c>
      <c r="E6938" s="1">
        <v>2455.5</v>
      </c>
      <c r="I6938" s="3">
        <f t="shared" si="540"/>
        <v>-1.1831462030665254E-2</v>
      </c>
      <c r="J6938" s="3">
        <f t="shared" si="541"/>
        <v>1.1831462030665254E-2</v>
      </c>
      <c r="K6938" s="9">
        <f t="shared" si="542"/>
        <v>163.59999999999991</v>
      </c>
      <c r="L6938" s="9">
        <f t="shared" si="543"/>
        <v>-29.400000000000091</v>
      </c>
      <c r="M6938" s="9">
        <f t="shared" si="544"/>
        <v>29.400000000000091</v>
      </c>
    </row>
    <row r="6939" spans="1:13">
      <c r="A6939" s="2">
        <v>33668</v>
      </c>
      <c r="B6939" s="1">
        <v>2484.9</v>
      </c>
      <c r="C6939" s="1">
        <v>2484.9</v>
      </c>
      <c r="D6939" s="1">
        <v>2484.9</v>
      </c>
      <c r="E6939" s="1">
        <v>2484.9</v>
      </c>
      <c r="I6939" s="3">
        <f t="shared" si="540"/>
        <v>-1.8058958349798395E-2</v>
      </c>
      <c r="J6939" s="3">
        <f t="shared" si="541"/>
        <v>0</v>
      </c>
      <c r="K6939" s="9">
        <f t="shared" si="542"/>
        <v>0</v>
      </c>
      <c r="L6939" s="9">
        <f t="shared" si="543"/>
        <v>-45.699999999999818</v>
      </c>
      <c r="M6939" s="9">
        <f t="shared" si="544"/>
        <v>0</v>
      </c>
    </row>
    <row r="6940" spans="1:13">
      <c r="A6940" s="2">
        <v>33662</v>
      </c>
      <c r="B6940" s="1">
        <v>2391.4</v>
      </c>
      <c r="C6940" s="1">
        <v>2530.6</v>
      </c>
      <c r="D6940" s="1">
        <v>2362</v>
      </c>
      <c r="E6940" s="1">
        <v>2530.6</v>
      </c>
      <c r="I6940" s="3">
        <f t="shared" si="540"/>
        <v>5.8208580747679102E-2</v>
      </c>
      <c r="J6940" s="3">
        <f t="shared" si="541"/>
        <v>-5.8208580747679102E-2</v>
      </c>
      <c r="K6940" s="9">
        <f t="shared" si="542"/>
        <v>168.59999999999991</v>
      </c>
      <c r="L6940" s="9">
        <f t="shared" si="543"/>
        <v>139.19999999999982</v>
      </c>
      <c r="M6940" s="9">
        <f t="shared" si="544"/>
        <v>-139.19999999999982</v>
      </c>
    </row>
    <row r="6941" spans="1:13">
      <c r="A6941" s="2">
        <v>33661</v>
      </c>
      <c r="B6941" s="1">
        <v>2406.1999999999998</v>
      </c>
      <c r="C6941" s="1">
        <v>2562.1999999999998</v>
      </c>
      <c r="D6941" s="1">
        <v>2391.4</v>
      </c>
      <c r="E6941" s="1">
        <v>2391.4</v>
      </c>
      <c r="I6941" s="3">
        <f t="shared" si="540"/>
        <v>-6.1507771590057882E-3</v>
      </c>
      <c r="J6941" s="3">
        <f t="shared" si="541"/>
        <v>6.1507771590057882E-3</v>
      </c>
      <c r="K6941" s="9">
        <f t="shared" si="542"/>
        <v>170.79999999999973</v>
      </c>
      <c r="L6941" s="9">
        <f t="shared" si="543"/>
        <v>-14.799999999999727</v>
      </c>
      <c r="M6941" s="9">
        <f t="shared" si="544"/>
        <v>14.799999999999727</v>
      </c>
    </row>
    <row r="6942" spans="1:13">
      <c r="A6942" s="2">
        <v>33660</v>
      </c>
      <c r="B6942" s="1">
        <v>2406.1999999999998</v>
      </c>
      <c r="C6942" s="1">
        <v>2406.1999999999998</v>
      </c>
      <c r="D6942" s="1">
        <v>2234.4</v>
      </c>
      <c r="E6942" s="1">
        <v>2406.1999999999998</v>
      </c>
      <c r="I6942" s="3">
        <f t="shared" si="540"/>
        <v>-1.2557452396585834E-2</v>
      </c>
      <c r="J6942" s="3">
        <f t="shared" si="541"/>
        <v>0</v>
      </c>
      <c r="K6942" s="9">
        <f t="shared" si="542"/>
        <v>171.79999999999973</v>
      </c>
      <c r="L6942" s="9">
        <f t="shared" si="543"/>
        <v>-30.600000000000364</v>
      </c>
      <c r="M6942" s="9">
        <f t="shared" si="544"/>
        <v>0</v>
      </c>
    </row>
    <row r="6943" spans="1:13">
      <c r="A6943" s="2">
        <v>33659</v>
      </c>
      <c r="B6943" s="1">
        <v>2436.8000000000002</v>
      </c>
      <c r="C6943" s="1">
        <v>2436.8000000000002</v>
      </c>
      <c r="D6943" s="1">
        <v>2262.6999999999998</v>
      </c>
      <c r="E6943" s="1">
        <v>2436.8000000000002</v>
      </c>
      <c r="I6943" s="3">
        <f t="shared" si="540"/>
        <v>-1.2561795931598995E-2</v>
      </c>
      <c r="J6943" s="3">
        <f t="shared" si="541"/>
        <v>0</v>
      </c>
      <c r="K6943" s="9">
        <f t="shared" si="542"/>
        <v>174.10000000000036</v>
      </c>
      <c r="L6943" s="9">
        <f t="shared" si="543"/>
        <v>-31</v>
      </c>
      <c r="M6943" s="9">
        <f t="shared" si="544"/>
        <v>0</v>
      </c>
    </row>
    <row r="6944" spans="1:13">
      <c r="A6944" s="2">
        <v>33658</v>
      </c>
      <c r="B6944" s="1">
        <v>2483.8000000000002</v>
      </c>
      <c r="C6944" s="1">
        <v>2644.1</v>
      </c>
      <c r="D6944" s="1">
        <v>2467.8000000000002</v>
      </c>
      <c r="E6944" s="1">
        <v>2467.8000000000002</v>
      </c>
      <c r="I6944" s="3">
        <f t="shared" si="540"/>
        <v>-6.4417424913439077E-3</v>
      </c>
      <c r="J6944" s="3">
        <f t="shared" si="541"/>
        <v>6.4417424913439077E-3</v>
      </c>
      <c r="K6944" s="9">
        <f t="shared" si="542"/>
        <v>176.29999999999973</v>
      </c>
      <c r="L6944" s="9">
        <f t="shared" si="543"/>
        <v>-16</v>
      </c>
      <c r="M6944" s="9">
        <f t="shared" si="544"/>
        <v>16</v>
      </c>
    </row>
    <row r="6945" spans="1:13">
      <c r="A6945" s="2">
        <v>33655</v>
      </c>
      <c r="B6945" s="1">
        <v>2336.6999999999998</v>
      </c>
      <c r="C6945" s="1">
        <v>2483.8000000000002</v>
      </c>
      <c r="D6945" s="1">
        <v>2306.4</v>
      </c>
      <c r="E6945" s="1">
        <v>2483.8000000000002</v>
      </c>
      <c r="I6945" s="3">
        <f t="shared" si="540"/>
        <v>6.295202636196362E-2</v>
      </c>
      <c r="J6945" s="3">
        <f t="shared" si="541"/>
        <v>-6.295202636196362E-2</v>
      </c>
      <c r="K6945" s="9">
        <f t="shared" si="542"/>
        <v>177.40000000000009</v>
      </c>
      <c r="L6945" s="9">
        <f t="shared" si="543"/>
        <v>147.10000000000036</v>
      </c>
      <c r="M6945" s="9">
        <f t="shared" si="544"/>
        <v>-147.10000000000036</v>
      </c>
    </row>
    <row r="6946" spans="1:13">
      <c r="A6946" s="2">
        <v>33654</v>
      </c>
      <c r="B6946" s="1">
        <v>2352.1</v>
      </c>
      <c r="C6946" s="1">
        <v>2516.1999999999998</v>
      </c>
      <c r="D6946" s="1">
        <v>2336.6999999999998</v>
      </c>
      <c r="E6946" s="1">
        <v>2336.6999999999998</v>
      </c>
      <c r="I6946" s="3">
        <f t="shared" si="540"/>
        <v>-6.5473406742910982E-3</v>
      </c>
      <c r="J6946" s="3">
        <f t="shared" si="541"/>
        <v>6.5473406742910982E-3</v>
      </c>
      <c r="K6946" s="9">
        <f t="shared" si="542"/>
        <v>179.5</v>
      </c>
      <c r="L6946" s="9">
        <f t="shared" si="543"/>
        <v>-15.400000000000091</v>
      </c>
      <c r="M6946" s="9">
        <f t="shared" si="544"/>
        <v>15.400000000000091</v>
      </c>
    </row>
    <row r="6947" spans="1:13">
      <c r="A6947" s="2">
        <v>33653</v>
      </c>
      <c r="B6947" s="1">
        <v>2200</v>
      </c>
      <c r="C6947" s="1">
        <v>2352.1</v>
      </c>
      <c r="D6947" s="1">
        <v>2171.1</v>
      </c>
      <c r="E6947" s="1">
        <v>2352.1</v>
      </c>
      <c r="I6947" s="3">
        <f t="shared" si="540"/>
        <v>6.9136363636363593E-2</v>
      </c>
      <c r="J6947" s="3">
        <f t="shared" si="541"/>
        <v>-6.9136363636363593E-2</v>
      </c>
      <c r="K6947" s="9">
        <f t="shared" si="542"/>
        <v>181</v>
      </c>
      <c r="L6947" s="9">
        <f t="shared" si="543"/>
        <v>152.09999999999991</v>
      </c>
      <c r="M6947" s="9">
        <f t="shared" si="544"/>
        <v>-152.09999999999991</v>
      </c>
    </row>
    <row r="6948" spans="1:13">
      <c r="A6948" s="2">
        <v>33652</v>
      </c>
      <c r="B6948" s="1">
        <v>2043.8</v>
      </c>
      <c r="C6948" s="1">
        <v>2200</v>
      </c>
      <c r="D6948" s="1">
        <v>2016.6</v>
      </c>
      <c r="E6948" s="1">
        <v>2200</v>
      </c>
      <c r="I6948" s="3">
        <f t="shared" si="540"/>
        <v>7.6426264800861163E-2</v>
      </c>
      <c r="J6948" s="3">
        <f t="shared" si="541"/>
        <v>-7.6426264800861163E-2</v>
      </c>
      <c r="K6948" s="9">
        <f t="shared" si="542"/>
        <v>183.40000000000009</v>
      </c>
      <c r="L6948" s="9">
        <f t="shared" si="543"/>
        <v>156.20000000000005</v>
      </c>
      <c r="M6948" s="9">
        <f t="shared" si="544"/>
        <v>-156.20000000000005</v>
      </c>
    </row>
    <row r="6949" spans="1:13">
      <c r="A6949" s="2">
        <v>33651</v>
      </c>
      <c r="B6949" s="1">
        <v>2043.8</v>
      </c>
      <c r="C6949" s="1">
        <v>2043.8</v>
      </c>
      <c r="D6949" s="1">
        <v>2043.8</v>
      </c>
      <c r="E6949" s="1">
        <v>2043.8</v>
      </c>
      <c r="I6949" s="3">
        <f t="shared" si="540"/>
        <v>-6.8033822528915473E-3</v>
      </c>
      <c r="J6949" s="3">
        <f t="shared" si="541"/>
        <v>0</v>
      </c>
      <c r="K6949" s="9">
        <f t="shared" si="542"/>
        <v>0</v>
      </c>
      <c r="L6949" s="9">
        <f t="shared" si="543"/>
        <v>-14.000000000000227</v>
      </c>
      <c r="M6949" s="9">
        <f t="shared" si="544"/>
        <v>0</v>
      </c>
    </row>
    <row r="6950" spans="1:13">
      <c r="A6950" s="2">
        <v>33648</v>
      </c>
      <c r="B6950" s="1">
        <v>2057.8000000000002</v>
      </c>
      <c r="C6950" s="1">
        <v>2057.8000000000002</v>
      </c>
      <c r="D6950" s="1">
        <v>2057.8000000000002</v>
      </c>
      <c r="E6950" s="1">
        <v>2057.8000000000002</v>
      </c>
      <c r="I6950" s="3">
        <f t="shared" si="540"/>
        <v>9.9957237545435229E-2</v>
      </c>
      <c r="J6950" s="3">
        <f t="shared" si="541"/>
        <v>0</v>
      </c>
      <c r="K6950" s="9">
        <f t="shared" si="542"/>
        <v>0</v>
      </c>
      <c r="L6950" s="9">
        <f t="shared" si="543"/>
        <v>187.00000000000023</v>
      </c>
      <c r="M6950" s="9">
        <f t="shared" si="544"/>
        <v>0</v>
      </c>
    </row>
    <row r="6951" spans="1:13">
      <c r="A6951" s="2">
        <v>33647</v>
      </c>
      <c r="B6951" s="1">
        <v>2100.6999999999998</v>
      </c>
      <c r="C6951" s="1">
        <v>2244.8000000000002</v>
      </c>
      <c r="D6951" s="1">
        <v>1870.8</v>
      </c>
      <c r="E6951" s="1">
        <v>1870.8</v>
      </c>
      <c r="I6951" s="3">
        <f t="shared" si="540"/>
        <v>-0.1094397105726662</v>
      </c>
      <c r="J6951" s="3">
        <f t="shared" si="541"/>
        <v>0.1094397105726662</v>
      </c>
      <c r="K6951" s="9">
        <f t="shared" si="542"/>
        <v>374.00000000000023</v>
      </c>
      <c r="L6951" s="9">
        <f t="shared" si="543"/>
        <v>-229.89999999999986</v>
      </c>
      <c r="M6951" s="9">
        <f t="shared" si="544"/>
        <v>229.89999999999986</v>
      </c>
    </row>
    <row r="6952" spans="1:13">
      <c r="A6952" s="2">
        <v>33646</v>
      </c>
      <c r="B6952" s="1">
        <v>2130.1999999999998</v>
      </c>
      <c r="C6952" s="1">
        <v>2291.6</v>
      </c>
      <c r="D6952" s="1">
        <v>2100.6999999999998</v>
      </c>
      <c r="E6952" s="1">
        <v>2100.6999999999998</v>
      </c>
      <c r="I6952" s="3">
        <f t="shared" si="540"/>
        <v>-1.3848464932870154E-2</v>
      </c>
      <c r="J6952" s="3">
        <f t="shared" si="541"/>
        <v>1.3848464932870154E-2</v>
      </c>
      <c r="K6952" s="9">
        <f t="shared" si="542"/>
        <v>190.90000000000009</v>
      </c>
      <c r="L6952" s="9">
        <f t="shared" si="543"/>
        <v>-29.5</v>
      </c>
      <c r="M6952" s="9">
        <f t="shared" si="544"/>
        <v>29.5</v>
      </c>
    </row>
    <row r="6953" spans="1:13">
      <c r="A6953" s="2">
        <v>33645</v>
      </c>
      <c r="B6953" s="1">
        <v>2130.1999999999998</v>
      </c>
      <c r="C6953" s="1">
        <v>2130.1999999999998</v>
      </c>
      <c r="D6953" s="1">
        <v>1936.6</v>
      </c>
      <c r="E6953" s="1">
        <v>2130.1999999999998</v>
      </c>
      <c r="I6953" s="3">
        <f t="shared" si="540"/>
        <v>-7.0386426140867766E-3</v>
      </c>
      <c r="J6953" s="3">
        <f t="shared" si="541"/>
        <v>0</v>
      </c>
      <c r="K6953" s="9">
        <f t="shared" si="542"/>
        <v>193.59999999999991</v>
      </c>
      <c r="L6953" s="9">
        <f t="shared" si="543"/>
        <v>-15.100000000000364</v>
      </c>
      <c r="M6953" s="9">
        <f t="shared" si="544"/>
        <v>0</v>
      </c>
    </row>
    <row r="6954" spans="1:13">
      <c r="A6954" s="2">
        <v>33644</v>
      </c>
      <c r="B6954" s="1">
        <v>2145.3000000000002</v>
      </c>
      <c r="C6954" s="1">
        <v>2145.3000000000002</v>
      </c>
      <c r="D6954" s="1">
        <v>2145.3000000000002</v>
      </c>
      <c r="E6954" s="1">
        <v>2145.3000000000002</v>
      </c>
      <c r="I6954" s="3">
        <f t="shared" si="540"/>
        <v>-1.4289652637382792E-2</v>
      </c>
      <c r="J6954" s="3">
        <f t="shared" si="541"/>
        <v>0</v>
      </c>
      <c r="K6954" s="9">
        <f t="shared" si="542"/>
        <v>0</v>
      </c>
      <c r="L6954" s="9">
        <f t="shared" si="543"/>
        <v>-31.099999999999909</v>
      </c>
      <c r="M6954" s="9">
        <f t="shared" si="544"/>
        <v>0</v>
      </c>
    </row>
    <row r="6955" spans="1:13">
      <c r="A6955" s="2">
        <v>33641</v>
      </c>
      <c r="B6955" s="1">
        <v>1992.6</v>
      </c>
      <c r="C6955" s="1">
        <v>2176.4</v>
      </c>
      <c r="D6955" s="1">
        <v>1978.4</v>
      </c>
      <c r="E6955" s="1">
        <v>2176.4</v>
      </c>
      <c r="I6955" s="3">
        <f t="shared" si="540"/>
        <v>9.2241292783298304E-2</v>
      </c>
      <c r="J6955" s="3">
        <f t="shared" si="541"/>
        <v>-9.2241292783298304E-2</v>
      </c>
      <c r="K6955" s="9">
        <f t="shared" si="542"/>
        <v>198</v>
      </c>
      <c r="L6955" s="9">
        <f t="shared" si="543"/>
        <v>183.80000000000018</v>
      </c>
      <c r="M6955" s="9">
        <f t="shared" si="544"/>
        <v>-183.80000000000018</v>
      </c>
    </row>
    <row r="6956" spans="1:13">
      <c r="A6956" s="2">
        <v>33640</v>
      </c>
      <c r="B6956" s="1">
        <v>1992.6</v>
      </c>
      <c r="C6956" s="1">
        <v>1992.6</v>
      </c>
      <c r="D6956" s="1">
        <v>1992.6</v>
      </c>
      <c r="E6956" s="1">
        <v>1992.6</v>
      </c>
      <c r="I6956" s="3">
        <f t="shared" si="540"/>
        <v>-1.4588793828198408E-2</v>
      </c>
      <c r="J6956" s="3">
        <f t="shared" si="541"/>
        <v>0</v>
      </c>
      <c r="K6956" s="9">
        <f t="shared" si="542"/>
        <v>0</v>
      </c>
      <c r="L6956" s="9">
        <f t="shared" si="543"/>
        <v>-29.5</v>
      </c>
      <c r="M6956" s="9">
        <f t="shared" si="544"/>
        <v>0</v>
      </c>
    </row>
    <row r="6957" spans="1:13">
      <c r="A6957" s="2">
        <v>33639</v>
      </c>
      <c r="B6957" s="1">
        <v>2224.1999999999998</v>
      </c>
      <c r="C6957" s="1">
        <v>2224.1999999999998</v>
      </c>
      <c r="D6957" s="1">
        <v>2022.1</v>
      </c>
      <c r="E6957" s="1">
        <v>2022.1</v>
      </c>
      <c r="I6957" s="3">
        <f t="shared" si="540"/>
        <v>-9.7558798589726395E-2</v>
      </c>
      <c r="J6957" s="3">
        <f t="shared" si="541"/>
        <v>9.0864130923478073E-2</v>
      </c>
      <c r="K6957" s="9">
        <f t="shared" si="542"/>
        <v>202.09999999999991</v>
      </c>
      <c r="L6957" s="9">
        <f t="shared" si="543"/>
        <v>-218.59999999999991</v>
      </c>
      <c r="M6957" s="9">
        <f t="shared" si="544"/>
        <v>202.09999999999991</v>
      </c>
    </row>
    <row r="6958" spans="1:13">
      <c r="A6958" s="2">
        <v>33638</v>
      </c>
      <c r="B6958" s="1">
        <v>2240.6999999999998</v>
      </c>
      <c r="C6958" s="1">
        <v>2240.6999999999998</v>
      </c>
      <c r="D6958" s="1">
        <v>2036.9</v>
      </c>
      <c r="E6958" s="1">
        <v>2240.6999999999998</v>
      </c>
      <c r="I6958" s="3">
        <f t="shared" si="540"/>
        <v>-1.4860408881072843E-2</v>
      </c>
      <c r="J6958" s="3">
        <f t="shared" si="541"/>
        <v>0</v>
      </c>
      <c r="K6958" s="9">
        <f t="shared" si="542"/>
        <v>203.79999999999973</v>
      </c>
      <c r="L6958" s="9">
        <f t="shared" si="543"/>
        <v>-33.800000000000182</v>
      </c>
      <c r="M6958" s="9">
        <f t="shared" si="544"/>
        <v>0</v>
      </c>
    </row>
    <row r="6959" spans="1:13">
      <c r="A6959" s="2">
        <v>33637</v>
      </c>
      <c r="B6959" s="1">
        <v>2291.6</v>
      </c>
      <c r="C6959" s="1">
        <v>2481.3000000000002</v>
      </c>
      <c r="D6959" s="1">
        <v>2067.6999999999998</v>
      </c>
      <c r="E6959" s="1">
        <v>2274.5</v>
      </c>
      <c r="I6959" s="3">
        <f t="shared" si="540"/>
        <v>-7.4620352592075015E-3</v>
      </c>
      <c r="J6959" s="3">
        <f t="shared" si="541"/>
        <v>7.4620352592075015E-3</v>
      </c>
      <c r="K6959" s="9">
        <f t="shared" si="542"/>
        <v>413.60000000000036</v>
      </c>
      <c r="L6959" s="9">
        <f t="shared" si="543"/>
        <v>-17.099999999999909</v>
      </c>
      <c r="M6959" s="9">
        <f t="shared" si="544"/>
        <v>17.099999999999909</v>
      </c>
    </row>
    <row r="6960" spans="1:13">
      <c r="A6960" s="2">
        <v>33634</v>
      </c>
      <c r="B6960" s="1">
        <v>2309.1999999999998</v>
      </c>
      <c r="C6960" s="1">
        <v>2500</v>
      </c>
      <c r="D6960" s="1">
        <v>2291.6</v>
      </c>
      <c r="E6960" s="1">
        <v>2291.6</v>
      </c>
      <c r="I6960" s="3">
        <f t="shared" si="540"/>
        <v>-7.6216871643858958E-3</v>
      </c>
      <c r="J6960" s="3">
        <f t="shared" si="541"/>
        <v>7.6216871643858958E-3</v>
      </c>
      <c r="K6960" s="9">
        <f t="shared" si="542"/>
        <v>208.40000000000009</v>
      </c>
      <c r="L6960" s="9">
        <f t="shared" si="543"/>
        <v>-17.599999999999909</v>
      </c>
      <c r="M6960" s="9">
        <f t="shared" si="544"/>
        <v>17.599999999999909</v>
      </c>
    </row>
    <row r="6961" spans="1:13">
      <c r="A6961" s="2">
        <v>33633</v>
      </c>
      <c r="B6961" s="1">
        <v>2519</v>
      </c>
      <c r="C6961" s="1">
        <v>2519</v>
      </c>
      <c r="D6961" s="1">
        <v>2309.1999999999998</v>
      </c>
      <c r="E6961" s="1">
        <v>2309.1999999999998</v>
      </c>
      <c r="I6961" s="3">
        <f t="shared" si="540"/>
        <v>-9.0328934410084771E-2</v>
      </c>
      <c r="J6961" s="3">
        <f t="shared" si="541"/>
        <v>8.3287018658197765E-2</v>
      </c>
      <c r="K6961" s="9">
        <f t="shared" si="542"/>
        <v>209.80000000000018</v>
      </c>
      <c r="L6961" s="9">
        <f t="shared" si="543"/>
        <v>-229.30000000000018</v>
      </c>
      <c r="M6961" s="9">
        <f t="shared" si="544"/>
        <v>209.80000000000018</v>
      </c>
    </row>
    <row r="6962" spans="1:13">
      <c r="A6962" s="2">
        <v>33632</v>
      </c>
      <c r="B6962" s="1">
        <v>2578.1</v>
      </c>
      <c r="C6962" s="1">
        <v>2750</v>
      </c>
      <c r="D6962" s="1">
        <v>2327</v>
      </c>
      <c r="E6962" s="1">
        <v>2538.5</v>
      </c>
      <c r="I6962" s="3">
        <f t="shared" si="540"/>
        <v>-1.5360148946898845E-2</v>
      </c>
      <c r="J6962" s="3">
        <f t="shared" si="541"/>
        <v>1.5360148946898845E-2</v>
      </c>
      <c r="K6962" s="9">
        <f t="shared" si="542"/>
        <v>423</v>
      </c>
      <c r="L6962" s="9">
        <f t="shared" si="543"/>
        <v>-39.599999999999909</v>
      </c>
      <c r="M6962" s="9">
        <f t="shared" si="544"/>
        <v>39.599999999999909</v>
      </c>
    </row>
    <row r="6963" spans="1:13">
      <c r="A6963" s="2">
        <v>33631</v>
      </c>
      <c r="B6963" s="1">
        <v>2381.8000000000002</v>
      </c>
      <c r="C6963" s="1">
        <v>2578.1</v>
      </c>
      <c r="D6963" s="1">
        <v>2363.4</v>
      </c>
      <c r="E6963" s="1">
        <v>2578.1</v>
      </c>
      <c r="I6963" s="3">
        <f t="shared" si="540"/>
        <v>8.2416659669157663E-2</v>
      </c>
      <c r="J6963" s="3">
        <f t="shared" si="541"/>
        <v>-8.2416659669157663E-2</v>
      </c>
      <c r="K6963" s="9">
        <f t="shared" si="542"/>
        <v>214.69999999999982</v>
      </c>
      <c r="L6963" s="9">
        <f t="shared" si="543"/>
        <v>196.29999999999973</v>
      </c>
      <c r="M6963" s="9">
        <f t="shared" si="544"/>
        <v>-196.29999999999973</v>
      </c>
    </row>
    <row r="6964" spans="1:13">
      <c r="A6964" s="2">
        <v>33630</v>
      </c>
      <c r="B6964" s="1">
        <v>2400.8000000000002</v>
      </c>
      <c r="C6964" s="1">
        <v>2598.5</v>
      </c>
      <c r="D6964" s="1">
        <v>2381.8000000000002</v>
      </c>
      <c r="E6964" s="1">
        <v>2381.8000000000002</v>
      </c>
      <c r="I6964" s="3">
        <f t="shared" si="540"/>
        <v>-7.9140286571142953E-3</v>
      </c>
      <c r="J6964" s="3">
        <f t="shared" si="541"/>
        <v>7.9140286571142953E-3</v>
      </c>
      <c r="K6964" s="9">
        <f t="shared" si="542"/>
        <v>216.69999999999982</v>
      </c>
      <c r="L6964" s="9">
        <f t="shared" si="543"/>
        <v>-19</v>
      </c>
      <c r="M6964" s="9">
        <f t="shared" si="544"/>
        <v>19</v>
      </c>
    </row>
    <row r="6965" spans="1:13">
      <c r="A6965" s="2">
        <v>33627</v>
      </c>
      <c r="B6965" s="1">
        <v>2200</v>
      </c>
      <c r="C6965" s="1">
        <v>2400.8000000000002</v>
      </c>
      <c r="D6965" s="1">
        <v>2182.6999999999998</v>
      </c>
      <c r="E6965" s="1">
        <v>2400.8000000000002</v>
      </c>
      <c r="I6965" s="3">
        <f t="shared" si="540"/>
        <v>9.1272727272727353E-2</v>
      </c>
      <c r="J6965" s="3">
        <f t="shared" si="541"/>
        <v>-9.1272727272727353E-2</v>
      </c>
      <c r="K6965" s="9">
        <f t="shared" si="542"/>
        <v>218.10000000000036</v>
      </c>
      <c r="L6965" s="9">
        <f t="shared" si="543"/>
        <v>200.80000000000018</v>
      </c>
      <c r="M6965" s="9">
        <f t="shared" si="544"/>
        <v>-200.80000000000018</v>
      </c>
    </row>
    <row r="6966" spans="1:13">
      <c r="A6966" s="2">
        <v>33626</v>
      </c>
      <c r="B6966" s="1">
        <v>1996</v>
      </c>
      <c r="C6966" s="1">
        <v>2200</v>
      </c>
      <c r="D6966" s="1">
        <v>1980</v>
      </c>
      <c r="E6966" s="1">
        <v>2200</v>
      </c>
      <c r="I6966" s="3">
        <f t="shared" si="540"/>
        <v>0.10220440881763528</v>
      </c>
      <c r="J6966" s="3">
        <f t="shared" si="541"/>
        <v>-0.10220440881763528</v>
      </c>
      <c r="K6966" s="9">
        <f t="shared" si="542"/>
        <v>220</v>
      </c>
      <c r="L6966" s="9">
        <f t="shared" si="543"/>
        <v>204</v>
      </c>
      <c r="M6966" s="9">
        <f t="shared" si="544"/>
        <v>-204</v>
      </c>
    </row>
    <row r="6967" spans="1:13">
      <c r="A6967" s="2">
        <v>33625</v>
      </c>
      <c r="B6967" s="1">
        <v>1996</v>
      </c>
      <c r="C6967" s="1">
        <v>1996</v>
      </c>
      <c r="D6967" s="1">
        <v>1996</v>
      </c>
      <c r="E6967" s="1">
        <v>1996</v>
      </c>
      <c r="I6967" s="3">
        <f t="shared" si="540"/>
        <v>-1.6118696702321706E-2</v>
      </c>
      <c r="J6967" s="3">
        <f t="shared" si="541"/>
        <v>0</v>
      </c>
      <c r="K6967" s="9">
        <f t="shared" si="542"/>
        <v>0</v>
      </c>
      <c r="L6967" s="9">
        <f t="shared" si="543"/>
        <v>-32.700000000000045</v>
      </c>
      <c r="M6967" s="9">
        <f t="shared" si="544"/>
        <v>0</v>
      </c>
    </row>
    <row r="6968" spans="1:13">
      <c r="A6968" s="2">
        <v>33624</v>
      </c>
      <c r="B6968" s="1">
        <v>2028.7</v>
      </c>
      <c r="C6968" s="1">
        <v>2028.7</v>
      </c>
      <c r="D6968" s="1">
        <v>2028.7</v>
      </c>
      <c r="E6968" s="1">
        <v>2028.7</v>
      </c>
      <c r="I6968" s="3">
        <f t="shared" si="540"/>
        <v>-8.1646621687689672E-3</v>
      </c>
      <c r="J6968" s="3">
        <f t="shared" si="541"/>
        <v>0</v>
      </c>
      <c r="K6968" s="9">
        <f t="shared" si="542"/>
        <v>0</v>
      </c>
      <c r="L6968" s="9">
        <f t="shared" si="543"/>
        <v>-16.700000000000045</v>
      </c>
      <c r="M6968" s="9">
        <f t="shared" si="544"/>
        <v>0</v>
      </c>
    </row>
    <row r="6969" spans="1:13">
      <c r="A6969" s="2">
        <v>33623</v>
      </c>
      <c r="B6969" s="1">
        <v>1833.4</v>
      </c>
      <c r="C6969" s="1">
        <v>2045.4</v>
      </c>
      <c r="D6969" s="1">
        <v>1818.3</v>
      </c>
      <c r="E6969" s="1">
        <v>2045.4</v>
      </c>
      <c r="I6969" s="3">
        <f t="shared" si="540"/>
        <v>0.11563215883058797</v>
      </c>
      <c r="J6969" s="3">
        <f t="shared" si="541"/>
        <v>-0.11563215883058797</v>
      </c>
      <c r="K6969" s="9">
        <f t="shared" si="542"/>
        <v>227.10000000000014</v>
      </c>
      <c r="L6969" s="9">
        <f t="shared" si="543"/>
        <v>212</v>
      </c>
      <c r="M6969" s="9">
        <f t="shared" si="544"/>
        <v>-212</v>
      </c>
    </row>
    <row r="6970" spans="1:13">
      <c r="A6970" s="2">
        <v>33620</v>
      </c>
      <c r="B6970" s="1">
        <v>1833.4</v>
      </c>
      <c r="C6970" s="1">
        <v>2062.5</v>
      </c>
      <c r="D6970" s="1">
        <v>1833.4</v>
      </c>
      <c r="E6970" s="1">
        <v>1833.4</v>
      </c>
      <c r="I6970" s="3">
        <f t="shared" si="540"/>
        <v>0</v>
      </c>
      <c r="J6970" s="3">
        <f t="shared" si="541"/>
        <v>0</v>
      </c>
      <c r="K6970" s="9">
        <f t="shared" si="542"/>
        <v>229.09999999999991</v>
      </c>
      <c r="L6970" s="9">
        <f t="shared" si="543"/>
        <v>0</v>
      </c>
      <c r="M6970" s="9">
        <f t="shared" si="544"/>
        <v>0</v>
      </c>
    </row>
    <row r="6971" spans="1:13">
      <c r="A6971" s="2">
        <v>33619</v>
      </c>
      <c r="B6971" s="1">
        <v>1833.4</v>
      </c>
      <c r="C6971" s="1">
        <v>1833.4</v>
      </c>
      <c r="D6971" s="1">
        <v>1833.4</v>
      </c>
      <c r="E6971" s="1">
        <v>1833.4</v>
      </c>
      <c r="I6971" s="3">
        <f t="shared" si="540"/>
        <v>-1.6680075087154685E-2</v>
      </c>
      <c r="J6971" s="3">
        <f t="shared" si="541"/>
        <v>0</v>
      </c>
      <c r="K6971" s="9">
        <f t="shared" si="542"/>
        <v>0</v>
      </c>
      <c r="L6971" s="9">
        <f t="shared" si="543"/>
        <v>-31.099999999999909</v>
      </c>
      <c r="M6971" s="9">
        <f t="shared" si="544"/>
        <v>0</v>
      </c>
    </row>
    <row r="6972" spans="1:13">
      <c r="A6972" s="2">
        <v>33618</v>
      </c>
      <c r="B6972" s="1">
        <v>1864.5</v>
      </c>
      <c r="C6972" s="1">
        <v>1864.5</v>
      </c>
      <c r="D6972" s="1">
        <v>1864.5</v>
      </c>
      <c r="E6972" s="1">
        <v>1864.5</v>
      </c>
      <c r="I6972" s="3">
        <f t="shared" si="540"/>
        <v>-8.4556477345246166E-3</v>
      </c>
      <c r="J6972" s="3">
        <f t="shared" si="541"/>
        <v>0</v>
      </c>
      <c r="K6972" s="9">
        <f t="shared" si="542"/>
        <v>0</v>
      </c>
      <c r="L6972" s="9">
        <f t="shared" si="543"/>
        <v>-15.900000000000091</v>
      </c>
      <c r="M6972" s="9">
        <f t="shared" si="544"/>
        <v>0</v>
      </c>
    </row>
    <row r="6973" spans="1:13">
      <c r="A6973" s="2">
        <v>33617</v>
      </c>
      <c r="B6973" s="1">
        <v>1880.4</v>
      </c>
      <c r="C6973" s="1">
        <v>1880.4</v>
      </c>
      <c r="D6973" s="1">
        <v>1880.4</v>
      </c>
      <c r="E6973" s="1">
        <v>1880.4</v>
      </c>
      <c r="I6973" s="3">
        <f t="shared" si="540"/>
        <v>-8.593873569884513E-3</v>
      </c>
      <c r="J6973" s="3">
        <f t="shared" si="541"/>
        <v>0</v>
      </c>
      <c r="K6973" s="9">
        <f t="shared" si="542"/>
        <v>0</v>
      </c>
      <c r="L6973" s="9">
        <f t="shared" si="543"/>
        <v>-16.299999999999955</v>
      </c>
      <c r="M6973" s="9">
        <f t="shared" si="544"/>
        <v>0</v>
      </c>
    </row>
    <row r="6974" spans="1:13">
      <c r="A6974" s="2">
        <v>33616</v>
      </c>
      <c r="B6974" s="1">
        <v>1930</v>
      </c>
      <c r="C6974" s="1">
        <v>2133.6999999999998</v>
      </c>
      <c r="D6974" s="1">
        <v>1896.7</v>
      </c>
      <c r="E6974" s="1">
        <v>1896.7</v>
      </c>
      <c r="I6974" s="3">
        <f t="shared" si="540"/>
        <v>-1.7253886010362672E-2</v>
      </c>
      <c r="J6974" s="3">
        <f t="shared" si="541"/>
        <v>1.7253886010362672E-2</v>
      </c>
      <c r="K6974" s="9">
        <f t="shared" si="542"/>
        <v>236.99999999999977</v>
      </c>
      <c r="L6974" s="9">
        <f t="shared" si="543"/>
        <v>-33.299999999999955</v>
      </c>
      <c r="M6974" s="9">
        <f t="shared" si="544"/>
        <v>33.299999999999955</v>
      </c>
    </row>
    <row r="6975" spans="1:13">
      <c r="A6975" s="2">
        <v>33613</v>
      </c>
      <c r="B6975" s="1">
        <v>1703.6</v>
      </c>
      <c r="C6975" s="1">
        <v>1930</v>
      </c>
      <c r="D6975" s="1">
        <v>1688.5</v>
      </c>
      <c r="E6975" s="1">
        <v>1930</v>
      </c>
      <c r="I6975" s="3">
        <f t="shared" si="540"/>
        <v>0.13289504578539568</v>
      </c>
      <c r="J6975" s="3">
        <f t="shared" si="541"/>
        <v>-0.13289504578539568</v>
      </c>
      <c r="K6975" s="9">
        <f t="shared" si="542"/>
        <v>241.5</v>
      </c>
      <c r="L6975" s="9">
        <f t="shared" si="543"/>
        <v>226.40000000000009</v>
      </c>
      <c r="M6975" s="9">
        <f t="shared" si="544"/>
        <v>-226.40000000000009</v>
      </c>
    </row>
    <row r="6976" spans="1:13">
      <c r="A6976" s="2">
        <v>33612</v>
      </c>
      <c r="B6976" s="1">
        <v>1703.6</v>
      </c>
      <c r="C6976" s="1">
        <v>1703.6</v>
      </c>
      <c r="D6976" s="1">
        <v>1703.6</v>
      </c>
      <c r="E6976" s="1">
        <v>1703.6</v>
      </c>
      <c r="I6976" s="3">
        <f t="shared" si="540"/>
        <v>-8.8433791016988856E-3</v>
      </c>
      <c r="J6976" s="3">
        <f t="shared" si="541"/>
        <v>0</v>
      </c>
      <c r="K6976" s="9">
        <f t="shared" si="542"/>
        <v>0</v>
      </c>
      <c r="L6976" s="9">
        <f t="shared" si="543"/>
        <v>-15.200000000000045</v>
      </c>
      <c r="M6976" s="9">
        <f t="shared" si="544"/>
        <v>0</v>
      </c>
    </row>
    <row r="6977" spans="1:13">
      <c r="A6977" s="2">
        <v>33611</v>
      </c>
      <c r="B6977" s="1">
        <v>1964.3</v>
      </c>
      <c r="C6977" s="1">
        <v>1964.3</v>
      </c>
      <c r="D6977" s="1">
        <v>1718.8</v>
      </c>
      <c r="E6977" s="1">
        <v>1718.8</v>
      </c>
      <c r="I6977" s="3">
        <f t="shared" si="540"/>
        <v>-0.13275140017155262</v>
      </c>
      <c r="J6977" s="3">
        <f t="shared" si="541"/>
        <v>0.12498090922975105</v>
      </c>
      <c r="K6977" s="9">
        <f t="shared" si="542"/>
        <v>245.5</v>
      </c>
      <c r="L6977" s="9">
        <f t="shared" si="543"/>
        <v>-263.10000000000014</v>
      </c>
      <c r="M6977" s="9">
        <f t="shared" si="544"/>
        <v>245.5</v>
      </c>
    </row>
    <row r="6978" spans="1:13">
      <c r="A6978" s="2">
        <v>33610</v>
      </c>
      <c r="B6978" s="1">
        <v>1981.9</v>
      </c>
      <c r="C6978" s="1">
        <v>1981.9</v>
      </c>
      <c r="D6978" s="1">
        <v>1981.9</v>
      </c>
      <c r="E6978" s="1">
        <v>1981.9</v>
      </c>
      <c r="I6978" s="3">
        <f t="shared" si="540"/>
        <v>-9.0995450227487722E-3</v>
      </c>
      <c r="J6978" s="3">
        <f t="shared" si="541"/>
        <v>0</v>
      </c>
      <c r="K6978" s="9">
        <f t="shared" si="542"/>
        <v>0</v>
      </c>
      <c r="L6978" s="9">
        <f t="shared" si="543"/>
        <v>-18.199999999999818</v>
      </c>
      <c r="M6978" s="9">
        <f t="shared" si="544"/>
        <v>0</v>
      </c>
    </row>
    <row r="6979" spans="1:13">
      <c r="A6979" s="2">
        <v>33609</v>
      </c>
      <c r="B6979" s="1">
        <v>1766</v>
      </c>
      <c r="C6979" s="1">
        <v>2000.1</v>
      </c>
      <c r="D6979" s="1">
        <v>1750.1</v>
      </c>
      <c r="E6979" s="1">
        <v>2000.1</v>
      </c>
      <c r="I6979" s="3">
        <f t="shared" si="540"/>
        <v>0.13255945639864095</v>
      </c>
      <c r="J6979" s="3">
        <f t="shared" si="541"/>
        <v>-0.13255945639864095</v>
      </c>
      <c r="K6979" s="9">
        <f t="shared" si="542"/>
        <v>250</v>
      </c>
      <c r="L6979" s="9">
        <f t="shared" si="543"/>
        <v>234.09999999999991</v>
      </c>
      <c r="M6979" s="9">
        <f t="shared" si="544"/>
        <v>-234.09999999999991</v>
      </c>
    </row>
    <row r="6980" spans="1:13">
      <c r="A6980" s="2">
        <v>33606</v>
      </c>
      <c r="B6980" s="1">
        <v>1766</v>
      </c>
      <c r="C6980" s="1">
        <v>1766</v>
      </c>
      <c r="D6980" s="1">
        <v>1766</v>
      </c>
      <c r="E6980" s="1">
        <v>1766</v>
      </c>
      <c r="I6980" s="3">
        <f t="shared" si="540"/>
        <v>-9.1454861695561655E-3</v>
      </c>
      <c r="J6980" s="3">
        <f t="shared" si="541"/>
        <v>0</v>
      </c>
      <c r="K6980" s="9">
        <f t="shared" si="542"/>
        <v>0</v>
      </c>
      <c r="L6980" s="9">
        <f t="shared" si="543"/>
        <v>-16.299999999999955</v>
      </c>
      <c r="M6980" s="9">
        <f t="shared" si="544"/>
        <v>0</v>
      </c>
    </row>
    <row r="6981" spans="1:13">
      <c r="A6981" s="2">
        <v>33605</v>
      </c>
      <c r="B6981" s="1">
        <v>1556.5</v>
      </c>
      <c r="C6981" s="1">
        <v>1782.3</v>
      </c>
      <c r="D6981" s="1">
        <v>1527.9</v>
      </c>
      <c r="E6981" s="1">
        <v>1782.3</v>
      </c>
      <c r="I6981" s="3" t="e">
        <f>(E6981-#REF!)/#REF!</f>
        <v>#REF!</v>
      </c>
      <c r="J6981" s="3">
        <f t="shared" si="541"/>
        <v>-0.14506906521040794</v>
      </c>
      <c r="K6981" s="9">
        <f t="shared" si="542"/>
        <v>254.39999999999986</v>
      </c>
      <c r="L6981" s="9" t="e">
        <f>(E6981-#REF!)</f>
        <v>#REF!</v>
      </c>
      <c r="M6981" s="9">
        <f t="shared" si="544"/>
        <v>-225.79999999999995</v>
      </c>
    </row>
    <row r="6982" spans="1:13">
      <c r="I6982" s="3" t="e">
        <f t="shared" si="540"/>
        <v>#DIV/0!</v>
      </c>
      <c r="J6982" s="3" t="e">
        <f t="shared" si="541"/>
        <v>#DIV/0!</v>
      </c>
      <c r="K6982" s="9">
        <f t="shared" si="542"/>
        <v>0</v>
      </c>
      <c r="L6982" s="9">
        <f t="shared" si="543"/>
        <v>0</v>
      </c>
      <c r="M6982" s="9">
        <f t="shared" si="544"/>
        <v>0</v>
      </c>
    </row>
  </sheetData>
  <conditionalFormatting sqref="I12:M6982">
    <cfRule type="colorScale" priority="6">
      <colorScale>
        <cfvo type="num" val="0"/>
        <cfvo type="num" val="0"/>
        <color theme="5" tint="0.79998168889431442"/>
        <color theme="9" tint="0.79998168889431442"/>
      </colorScale>
    </cfRule>
  </conditionalFormatting>
  <conditionalFormatting sqref="O13:S13">
    <cfRule type="colorScale" priority="3">
      <colorScale>
        <cfvo type="num" val="0"/>
        <cfvo type="num" val="0"/>
        <color theme="5" tint="0.79998168889431442"/>
        <color theme="9" tint="0.79998168889431442"/>
      </colorScale>
    </cfRule>
  </conditionalFormatting>
  <conditionalFormatting sqref="O15:S15">
    <cfRule type="colorScale" priority="2">
      <colorScale>
        <cfvo type="num" val="0"/>
        <cfvo type="num" val="0"/>
        <color theme="5" tint="0.79998168889431442"/>
        <color theme="9" tint="0.79998168889431442"/>
      </colorScale>
    </cfRule>
  </conditionalFormatting>
  <conditionalFormatting sqref="O17:S17">
    <cfRule type="colorScale" priority="1">
      <colorScale>
        <cfvo type="num" val="0"/>
        <cfvo type="num" val="0"/>
        <color theme="5" tint="0.79998168889431442"/>
        <color theme="9" tint="0.79998168889431442"/>
      </colorScale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Kennedy de Sousa dos Santos</cp:lastModifiedBy>
  <dcterms:created xsi:type="dcterms:W3CDTF">2020-03-22T12:10:13Z</dcterms:created>
  <dcterms:modified xsi:type="dcterms:W3CDTF">2020-03-22T13:39:54Z</dcterms:modified>
</cp:coreProperties>
</file>