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3.xml" ContentType="application/vnd.ms-excel.slicer+xml"/>
  <Override PartName="/xl/drawings/drawing11.xml" ContentType="application/vnd.openxmlformats-officedocument.drawing+xml"/>
  <Override PartName="/xl/tables/table2.xml" ContentType="application/vnd.openxmlformats-officedocument.spreadsheetml.table+xml"/>
  <Override PartName="/xl/pivotTables/pivotTable11.xml" ContentType="application/vnd.openxmlformats-officedocument.spreadsheetml.pivotTab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15.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HP\Documents\SME's_Project\"/>
    </mc:Choice>
  </mc:AlternateContent>
  <xr:revisionPtr revIDLastSave="0" documentId="13_ncr:1_{AE6917F9-B16F-44E7-865D-727EA42D628B}" xr6:coauthVersionLast="47" xr6:coauthVersionMax="47" xr10:uidLastSave="{00000000-0000-0000-0000-000000000000}"/>
  <bookViews>
    <workbookView xWindow="-120" yWindow="-120" windowWidth="20730" windowHeight="11160" xr2:uid="{4CA85154-59B3-43DE-BB4F-370AA1E46A81}"/>
  </bookViews>
  <sheets>
    <sheet name="Customers_Details" sheetId="2" r:id="rId1"/>
    <sheet name="Service Charge" sheetId="17" state="hidden" r:id="rId2"/>
    <sheet name="Outstanding Debt" sheetId="20" state="hidden" r:id="rId3"/>
    <sheet name="Sheet1" sheetId="21" state="hidden" r:id="rId4"/>
    <sheet name="Data Card" sheetId="23" state="hidden" r:id="rId5"/>
    <sheet name="Count od Product Qty" sheetId="24" state="hidden" r:id="rId6"/>
    <sheet name="Profit made by style of class" sheetId="25" state="hidden" r:id="rId7"/>
    <sheet name="Sheet7" sheetId="27" state="hidden" r:id="rId8"/>
    <sheet name="Production Qty Total Count" sheetId="28" state="hidden" r:id="rId9"/>
    <sheet name="Sheet2" sheetId="29" state="hidden" r:id="rId10"/>
    <sheet name="Sheet3" sheetId="30" state="hidden" r:id="rId11"/>
    <sheet name="Sheet4" sheetId="34" state="hidden" r:id="rId12"/>
    <sheet name="Sheet8" sheetId="37" state="hidden" r:id="rId13"/>
    <sheet name="Production_Details" sheetId="4" r:id="rId14"/>
    <sheet name="Profit by Month" sheetId="13" state="hidden" r:id="rId15"/>
    <sheet name="Profit by Production" sheetId="7" state="hidden" r:id="rId16"/>
    <sheet name="Quantity Produce Each Month" sheetId="12" state="hidden" r:id="rId17"/>
    <sheet name="Employees_Details" sheetId="33" r:id="rId18"/>
    <sheet name="Expenditure_Record" sheetId="32" r:id="rId19"/>
    <sheet name="KPI" sheetId="8" r:id="rId20"/>
  </sheets>
  <definedNames>
    <definedName name="Slicer_Class_of_Style">#N/A</definedName>
    <definedName name="Slicer_Class_of_Style1">#N/A</definedName>
    <definedName name="Slicer_Customer_Name">#N/A</definedName>
  </definedNames>
  <calcPr calcId="181029"/>
  <pivotCaches>
    <pivotCache cacheId="0"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5" l="1"/>
  <c r="G3" i="21"/>
  <c r="E3" i="21"/>
  <c r="G2" i="34"/>
</calcChain>
</file>

<file path=xl/sharedStrings.xml><?xml version="1.0" encoding="utf-8"?>
<sst xmlns="http://schemas.openxmlformats.org/spreadsheetml/2006/main" count="333" uniqueCount="140">
  <si>
    <t>Start Date</t>
  </si>
  <si>
    <t>Customer ID</t>
  </si>
  <si>
    <t xml:space="preserve">Customer Name </t>
  </si>
  <si>
    <t>Gender</t>
  </si>
  <si>
    <t>Phone NO.</t>
  </si>
  <si>
    <r>
      <rPr>
        <sz val="22"/>
        <color theme="1"/>
        <rFont val="Century Gothic"/>
        <family val="2"/>
        <scheme val="minor"/>
      </rPr>
      <t xml:space="preserve">  </t>
    </r>
    <r>
      <rPr>
        <b/>
        <sz val="22"/>
        <color theme="9" tint="0.39997558519241921"/>
        <rFont val="Century Gothic"/>
        <family val="2"/>
        <scheme val="minor"/>
      </rPr>
      <t/>
    </r>
  </si>
  <si>
    <t>Style Desc.</t>
  </si>
  <si>
    <t>Production Qty.</t>
  </si>
  <si>
    <t>Fabric Required</t>
  </si>
  <si>
    <t>Fabric Received</t>
  </si>
  <si>
    <t>Collection Date</t>
  </si>
  <si>
    <t>Service Charge</t>
  </si>
  <si>
    <t>Payment Method</t>
  </si>
  <si>
    <t xml:space="preserve"> </t>
  </si>
  <si>
    <t>CUSTOMER RECORD</t>
  </si>
  <si>
    <t>PRODUCTION RECORD</t>
  </si>
  <si>
    <t>Profit</t>
  </si>
  <si>
    <t>Sophia</t>
  </si>
  <si>
    <t>F</t>
  </si>
  <si>
    <t>0813 930 4497</t>
  </si>
  <si>
    <t>Jade</t>
  </si>
  <si>
    <t>0908 281 0676</t>
  </si>
  <si>
    <t>Winnifred</t>
  </si>
  <si>
    <t>Roseline</t>
  </si>
  <si>
    <t>0806 648 2040</t>
  </si>
  <si>
    <t>0802 443 0291</t>
  </si>
  <si>
    <t>0806 465 6499</t>
  </si>
  <si>
    <t>0908 474 1620</t>
  </si>
  <si>
    <t>0906 437 7432</t>
  </si>
  <si>
    <t>0816 590 2545</t>
  </si>
  <si>
    <t>0913 0862 763</t>
  </si>
  <si>
    <t>0810 284 4383</t>
  </si>
  <si>
    <t>Amayomi</t>
  </si>
  <si>
    <t>Mabel</t>
  </si>
  <si>
    <t>Precious</t>
  </si>
  <si>
    <t>Tolani</t>
  </si>
  <si>
    <t>Mrs Eghaghe</t>
  </si>
  <si>
    <t>Lara</t>
  </si>
  <si>
    <t>Embellished corset dress</t>
  </si>
  <si>
    <t>Corporate dresses</t>
  </si>
  <si>
    <t>Bustier gown with lace</t>
  </si>
  <si>
    <t>Work wears</t>
  </si>
  <si>
    <t>Six pieces Ankara gown</t>
  </si>
  <si>
    <t>Jump suits</t>
  </si>
  <si>
    <t>Off shoulder owambe dress</t>
  </si>
  <si>
    <t>Wrapper and igbo blouse</t>
  </si>
  <si>
    <t>Ankara Corset gown</t>
  </si>
  <si>
    <t xml:space="preserve">3 yards of lace </t>
  </si>
  <si>
    <t>Crepe</t>
  </si>
  <si>
    <t>Ankara</t>
  </si>
  <si>
    <t xml:space="preserve">5 yards of lace </t>
  </si>
  <si>
    <t>2 yards of lace</t>
  </si>
  <si>
    <t>5 yards of George</t>
  </si>
  <si>
    <t>Bank Transfer</t>
  </si>
  <si>
    <t>crepe</t>
  </si>
  <si>
    <t xml:space="preserve">Customer ID </t>
  </si>
  <si>
    <t>Class of Style</t>
  </si>
  <si>
    <t>Native Wear</t>
  </si>
  <si>
    <t>Coperate Wear</t>
  </si>
  <si>
    <t>Duration</t>
  </si>
  <si>
    <t>Row Labels</t>
  </si>
  <si>
    <t>(blank)</t>
  </si>
  <si>
    <t>Grand Total</t>
  </si>
  <si>
    <t>Sum of Profit</t>
  </si>
  <si>
    <t>Column Labels</t>
  </si>
  <si>
    <t>Sum of Service Charge</t>
  </si>
  <si>
    <t>Sum of Production Qty.</t>
  </si>
  <si>
    <t>Deposit</t>
  </si>
  <si>
    <t>Balance</t>
  </si>
  <si>
    <t>Color</t>
  </si>
  <si>
    <t>Customer Name</t>
  </si>
  <si>
    <t>Sum of Deposit</t>
  </si>
  <si>
    <t>Sum of Balance</t>
  </si>
  <si>
    <t>15 days</t>
  </si>
  <si>
    <t xml:space="preserve">10 days </t>
  </si>
  <si>
    <t xml:space="preserve">15 days </t>
  </si>
  <si>
    <t>18 days</t>
  </si>
  <si>
    <t>24 days</t>
  </si>
  <si>
    <t>27 days</t>
  </si>
  <si>
    <t>23 days</t>
  </si>
  <si>
    <t>1 days</t>
  </si>
  <si>
    <r>
      <rPr>
        <b/>
        <sz val="20"/>
        <color theme="9" tint="-0.249977111117893"/>
        <rFont val="Century Gothic"/>
        <family val="2"/>
        <scheme val="minor"/>
      </rPr>
      <t xml:space="preserve">            NAOMI ABEL DATABASE</t>
    </r>
    <r>
      <rPr>
        <sz val="11"/>
        <color theme="9" tint="-0.249977111117893"/>
        <rFont val="Century Gothic"/>
        <family val="2"/>
        <scheme val="minor"/>
      </rPr>
      <t xml:space="preserve"> </t>
    </r>
  </si>
  <si>
    <t>NAOMI ABEL DATABASE</t>
  </si>
  <si>
    <t>Victoria</t>
  </si>
  <si>
    <t>Office Wears</t>
  </si>
  <si>
    <t>Black, Navy blue, Pink, Brown</t>
  </si>
  <si>
    <t>14 days</t>
  </si>
  <si>
    <t>bank transfer</t>
  </si>
  <si>
    <t>Deola</t>
  </si>
  <si>
    <t>Gold</t>
  </si>
  <si>
    <t>33 days</t>
  </si>
  <si>
    <t>Expenditure Record</t>
  </si>
  <si>
    <t>Date</t>
  </si>
  <si>
    <t>Production Material</t>
  </si>
  <si>
    <t>Cost</t>
  </si>
  <si>
    <t>Other Spending</t>
  </si>
  <si>
    <t>Maintenace/Repair</t>
  </si>
  <si>
    <t xml:space="preserve">Cost       </t>
  </si>
  <si>
    <t xml:space="preserve">Cost      </t>
  </si>
  <si>
    <t xml:space="preserve">Cost          </t>
  </si>
  <si>
    <t>30th March 2023</t>
  </si>
  <si>
    <t>20th March 2023</t>
  </si>
  <si>
    <t>2nd March 2023</t>
  </si>
  <si>
    <t>2nd April 2023</t>
  </si>
  <si>
    <t>6th April 2023</t>
  </si>
  <si>
    <t>31st March 2023</t>
  </si>
  <si>
    <t>3rd April 2023</t>
  </si>
  <si>
    <t>28th March 2023</t>
  </si>
  <si>
    <t>5th April 2023</t>
  </si>
  <si>
    <t>4th April 2023</t>
  </si>
  <si>
    <t>4th June 2023</t>
  </si>
  <si>
    <t>15th April 2023</t>
  </si>
  <si>
    <t>10th April 2023</t>
  </si>
  <si>
    <t>17th April 2023</t>
  </si>
  <si>
    <t>20th April 2023</t>
  </si>
  <si>
    <t>24th April 2023</t>
  </si>
  <si>
    <t>7th March 2023</t>
  </si>
  <si>
    <t>30th April 2023</t>
  </si>
  <si>
    <t>5th May 2023</t>
  </si>
  <si>
    <t>5th March 2023</t>
  </si>
  <si>
    <t>24th June 2023</t>
  </si>
  <si>
    <t>2nd May 2023</t>
  </si>
  <si>
    <t xml:space="preserve">Cost              </t>
  </si>
  <si>
    <t>Electricity/Fuel</t>
  </si>
  <si>
    <t>Phone Contact</t>
  </si>
  <si>
    <t>Email Address</t>
  </si>
  <si>
    <t>State of Origin</t>
  </si>
  <si>
    <t>Date of Birth</t>
  </si>
  <si>
    <t>Home Address</t>
  </si>
  <si>
    <t>Job Description</t>
  </si>
  <si>
    <t xml:space="preserve"> Date of Employment </t>
  </si>
  <si>
    <t>Employee Salary</t>
  </si>
  <si>
    <t>Production Cost</t>
  </si>
  <si>
    <t>Employee Name</t>
  </si>
  <si>
    <t xml:space="preserve">Salary                  </t>
  </si>
  <si>
    <t>Destination</t>
  </si>
  <si>
    <t xml:space="preserve">Transportation Cost         </t>
  </si>
  <si>
    <t>Employee Record</t>
  </si>
  <si>
    <t>Employee ID</t>
  </si>
  <si>
    <t>Shop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</si>
</sst>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
    <numFmt numFmtId="165" formatCode="[$₦-470]#,##0.00"/>
    <numFmt numFmtId="166" formatCode="[&lt;=9999999]###\-####;\(###\)\ ###\-####"/>
    <numFmt numFmtId="167" formatCode="_-[$₦-470]* #,##0.00_-;\-[$₦-470]* #,##0.00_-;_-[$₦-470]* &quot;-&quot;??_-;_-@_-"/>
    <numFmt numFmtId="168" formatCode="[$-409]d\-mmm\-yyyy;@"/>
    <numFmt numFmtId="169" formatCode="00000"/>
  </numFmts>
  <fonts count="17" x14ac:knownFonts="1">
    <font>
      <sz val="11"/>
      <color theme="1"/>
      <name val="Century Gothic"/>
      <family val="2"/>
      <scheme val="minor"/>
    </font>
    <font>
      <sz val="22"/>
      <color theme="1"/>
      <name val="Century Gothic"/>
      <family val="2"/>
      <scheme val="minor"/>
    </font>
    <font>
      <b/>
      <sz val="22"/>
      <color theme="9" tint="0.39997558519241921"/>
      <name val="Century Gothic"/>
      <family val="2"/>
      <scheme val="minor"/>
    </font>
    <font>
      <b/>
      <sz val="11"/>
      <color theme="1"/>
      <name val="Century Gothic"/>
      <family val="2"/>
      <scheme val="minor"/>
    </font>
    <font>
      <sz val="8"/>
      <name val="Century Gothic"/>
      <family val="2"/>
      <scheme val="minor"/>
    </font>
    <font>
      <sz val="11"/>
      <color theme="0" tint="-0.499984740745262"/>
      <name val="Century Gothic"/>
      <family val="2"/>
      <scheme val="minor"/>
    </font>
    <font>
      <sz val="11"/>
      <color theme="1"/>
      <name val="Century Gothic"/>
      <family val="2"/>
      <scheme val="minor"/>
    </font>
    <font>
      <sz val="11"/>
      <color theme="0"/>
      <name val="Century Gothic"/>
      <family val="2"/>
      <scheme val="minor"/>
    </font>
    <font>
      <b/>
      <sz val="20"/>
      <color theme="9" tint="-0.249977111117893"/>
      <name val="Century Gothic"/>
      <family val="2"/>
      <scheme val="minor"/>
    </font>
    <font>
      <b/>
      <i/>
      <sz val="10"/>
      <color theme="9" tint="-0.499984740745262"/>
      <name val="Century Gothic"/>
      <family val="2"/>
      <scheme val="minor"/>
    </font>
    <font>
      <sz val="11"/>
      <color theme="9" tint="-0.499984740745262"/>
      <name val="Century Gothic"/>
      <family val="2"/>
      <scheme val="minor"/>
    </font>
    <font>
      <sz val="11"/>
      <color theme="9" tint="-0.249977111117893"/>
      <name val="Century Gothic"/>
      <family val="2"/>
      <scheme val="minor"/>
    </font>
    <font>
      <sz val="11"/>
      <name val="Century Gothic"/>
      <family val="2"/>
      <scheme val="minor"/>
    </font>
    <font>
      <b/>
      <sz val="22"/>
      <color theme="0" tint="-0.499984740745262"/>
      <name val="Century Gothic"/>
      <family val="2"/>
      <scheme val="minor"/>
    </font>
    <font>
      <b/>
      <sz val="12"/>
      <color theme="0" tint="-0.499984740745262"/>
      <name val="Century Gothic"/>
      <family val="2"/>
      <scheme val="minor"/>
    </font>
    <font>
      <b/>
      <sz val="14"/>
      <color theme="0" tint="-0.499984740745262"/>
      <name val="Century Gothic"/>
      <family val="2"/>
      <scheme val="minor"/>
    </font>
    <font>
      <sz val="11"/>
      <color theme="1" tint="4.9989318521683403E-2"/>
      <name val="Century Gothic"/>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0" tint="-0.34998626667073579"/>
        <bgColor indexed="64"/>
      </patternFill>
    </fill>
    <fill>
      <gradientFill degree="90">
        <stop position="0">
          <color theme="0"/>
        </stop>
        <stop position="1">
          <color theme="0" tint="-0.1490218817712943"/>
        </stop>
      </gradientFill>
    </fill>
    <fill>
      <gradientFill degree="90">
        <stop position="0">
          <color theme="0"/>
        </stop>
        <stop position="1">
          <color theme="0"/>
        </stop>
      </gradient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6" fillId="0" borderId="0" applyFont="0" applyFill="0" applyBorder="0" applyAlignment="0" applyProtection="0"/>
  </cellStyleXfs>
  <cellXfs count="34">
    <xf numFmtId="0" fontId="0" fillId="0" borderId="0" xfId="0"/>
    <xf numFmtId="165" fontId="0" fillId="0" borderId="0" xfId="0" applyNumberFormat="1"/>
    <xf numFmtId="0" fontId="0" fillId="0" borderId="0" xfId="0" pivotButton="1"/>
    <xf numFmtId="0" fontId="0" fillId="0" borderId="0" xfId="0" applyAlignment="1">
      <alignment horizontal="left"/>
    </xf>
    <xf numFmtId="0" fontId="3" fillId="2" borderId="1" xfId="0" applyFont="1" applyFill="1" applyBorder="1"/>
    <xf numFmtId="0" fontId="3" fillId="2" borderId="0" xfId="0" applyFont="1" applyFill="1"/>
    <xf numFmtId="167" fontId="0" fillId="0" borderId="0" xfId="0" applyNumberFormat="1" applyAlignment="1">
      <alignment horizontal="left"/>
    </xf>
    <xf numFmtId="167" fontId="0" fillId="0" borderId="0" xfId="0" applyNumberFormat="1"/>
    <xf numFmtId="167" fontId="3" fillId="2" borderId="2" xfId="0" applyNumberFormat="1" applyFont="1" applyFill="1" applyBorder="1"/>
    <xf numFmtId="0" fontId="5" fillId="3" borderId="0" xfId="0" applyFont="1" applyFill="1"/>
    <xf numFmtId="0" fontId="0" fillId="4" borderId="0" xfId="0" applyFill="1"/>
    <xf numFmtId="0" fontId="0" fillId="5" borderId="0" xfId="0" applyFill="1"/>
    <xf numFmtId="0" fontId="13" fillId="5" borderId="0" xfId="0" applyFont="1" applyFill="1"/>
    <xf numFmtId="0" fontId="15" fillId="5" borderId="0" xfId="0" applyFont="1" applyFill="1"/>
    <xf numFmtId="0" fontId="16" fillId="5" borderId="0" xfId="0" applyFont="1" applyFill="1"/>
    <xf numFmtId="168" fontId="0" fillId="5" borderId="0" xfId="0" applyNumberFormat="1" applyFill="1"/>
    <xf numFmtId="165" fontId="0" fillId="5" borderId="0" xfId="0" applyNumberFormat="1" applyFill="1"/>
    <xf numFmtId="0" fontId="13" fillId="4" borderId="0" xfId="0" applyFont="1" applyFill="1"/>
    <xf numFmtId="0" fontId="14" fillId="4" borderId="0" xfId="0" applyFont="1" applyFill="1"/>
    <xf numFmtId="169" fontId="0" fillId="4" borderId="0" xfId="0" applyNumberFormat="1" applyFill="1"/>
    <xf numFmtId="166" fontId="0" fillId="4" borderId="0" xfId="0" applyNumberFormat="1" applyFill="1"/>
    <xf numFmtId="165" fontId="0" fillId="4" borderId="0" xfId="0" applyNumberFormat="1" applyFill="1"/>
    <xf numFmtId="0" fontId="9" fillId="4" borderId="0" xfId="0" applyFont="1" applyFill="1"/>
    <xf numFmtId="0" fontId="10" fillId="4" borderId="0" xfId="0" applyFont="1" applyFill="1"/>
    <xf numFmtId="0" fontId="8" fillId="4" borderId="0" xfId="0" applyFont="1" applyFill="1"/>
    <xf numFmtId="164" fontId="0" fillId="4" borderId="0" xfId="0" applyNumberFormat="1" applyFill="1"/>
    <xf numFmtId="168" fontId="0" fillId="4" borderId="0" xfId="0" applyNumberFormat="1" applyFill="1"/>
    <xf numFmtId="1" fontId="0" fillId="4" borderId="0" xfId="1" applyNumberFormat="1" applyFont="1" applyFill="1"/>
    <xf numFmtId="0" fontId="7" fillId="4" borderId="0" xfId="0" applyFont="1" applyFill="1"/>
    <xf numFmtId="168" fontId="12" fillId="4" borderId="0" xfId="0" applyNumberFormat="1" applyFont="1" applyFill="1"/>
    <xf numFmtId="0" fontId="11" fillId="4" borderId="0" xfId="0" applyFont="1" applyFill="1"/>
    <xf numFmtId="0" fontId="1" fillId="4" borderId="0" xfId="0" applyFont="1" applyFill="1"/>
    <xf numFmtId="167" fontId="0" fillId="4" borderId="0" xfId="0" applyNumberFormat="1" applyFill="1"/>
    <xf numFmtId="0" fontId="0" fillId="0" borderId="0" xfId="0" applyNumberFormat="1"/>
  </cellXfs>
  <cellStyles count="2">
    <cellStyle name="Normal" xfId="0" builtinId="0"/>
    <cellStyle name="Percent" xfId="1" builtinId="5"/>
  </cellStyles>
  <dxfs count="62">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5" formatCode="[$₦-470]#,##0.00"/>
      <fill>
        <gradientFill degree="90">
          <stop position="0">
            <color theme="0"/>
          </stop>
          <stop position="1">
            <color theme="0"/>
          </stop>
        </gradientFill>
      </fill>
    </dxf>
    <dxf>
      <fill>
        <gradientFill degree="90">
          <stop position="0">
            <color theme="0"/>
          </stop>
          <stop position="1">
            <color theme="0"/>
          </stop>
        </gradientFill>
      </fill>
    </dxf>
    <dxf>
      <numFmt numFmtId="168" formatCode="[$-409]d\-mmm\-yyyy;@"/>
      <fill>
        <gradientFill degree="90">
          <stop position="0">
            <color theme="0"/>
          </stop>
          <stop position="1">
            <color theme="0"/>
          </stop>
        </gradientFill>
      </fill>
    </dxf>
    <dxf>
      <fill>
        <gradientFill degree="90">
          <stop position="0">
            <color theme="0"/>
          </stop>
          <stop position="1">
            <color theme="0"/>
          </stop>
        </gradientFill>
      </fill>
    </dxf>
    <dxf>
      <font>
        <strike val="0"/>
        <outline val="0"/>
        <shadow val="0"/>
        <u val="none"/>
        <vertAlign val="baseline"/>
        <sz val="11"/>
        <color theme="1" tint="4.9989318521683403E-2"/>
        <name val="Century Gothic"/>
        <family val="2"/>
        <scheme val="minor"/>
      </font>
      <fill>
        <gradientFill degree="90">
          <stop position="0">
            <color theme="0"/>
          </stop>
          <stop position="1">
            <color theme="0"/>
          </stop>
        </gradientFill>
      </fill>
    </dxf>
    <dxf>
      <numFmt numFmtId="165" formatCode="[$₦-470]#,##0.00"/>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6" formatCode="[&lt;=9999999]###\-####;\(###\)\ ###\-####"/>
      <fill>
        <gradientFill degree="90">
          <stop position="0">
            <color theme="0"/>
          </stop>
          <stop position="1">
            <color theme="0" tint="-0.1490218817712943"/>
          </stop>
        </gradientFill>
      </fill>
    </dxf>
    <dxf>
      <numFmt numFmtId="169" formatCode="00000"/>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7" formatCode="_-[$₦-470]* #,##0.00_-;\-[$₦-470]* #,##0.00_-;_-[$₦-470]* &quot;-&quot;??_-;_-@_-"/>
    </dxf>
    <dxf>
      <numFmt numFmtId="167" formatCode="_-[$₦-470]* #,##0.00_-;\-[$₦-470]* #,##0.00_-;_-[$₦-470]* &quot;-&quot;??_-;_-@_-"/>
    </dxf>
    <dxf>
      <numFmt numFmtId="167" formatCode="_-[$₦-470]* #,##0.00_-;\-[$₦-470]* #,##0.00_-;_-[$₦-470]* &quot;-&quot;??_-;_-@_-"/>
    </dxf>
    <dxf>
      <numFmt numFmtId="167" formatCode="_-[$₦-470]* #,##0.00_-;\-[$₦-470]* #,##0.00_-;_-[$₦-470]* &quot;-&quot;??_-;_-@_-"/>
    </dxf>
    <dxf>
      <numFmt numFmtId="167" formatCode="_-[$₦-470]* #,##0.00_-;\-[$₦-470]* #,##0.00_-;_-[$₦-470]* &quot;-&quot;??_-;_-@_-"/>
    </dxf>
    <dxf>
      <numFmt numFmtId="165" formatCode="[$₦-470]#,##0.00"/>
      <fill>
        <gradientFill degree="90">
          <stop position="0">
            <color theme="0"/>
          </stop>
          <stop position="1">
            <color theme="0" tint="-0.1490218817712943"/>
          </stop>
        </gradientFill>
      </fill>
    </dxf>
    <dxf>
      <numFmt numFmtId="165" formatCode="[$₦-470]#,##0.00"/>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5" formatCode="[$₦-470]#,##0.00"/>
      <fill>
        <gradientFill degree="90">
          <stop position="0">
            <color theme="0"/>
          </stop>
          <stop position="1">
            <color theme="0" tint="-0.1490218817712943"/>
          </stop>
        </gradientFill>
      </fill>
    </dxf>
    <dxf>
      <numFmt numFmtId="165" formatCode="[$₦-470]#,##0.00"/>
      <fill>
        <gradientFill degree="90">
          <stop position="0">
            <color theme="0"/>
          </stop>
          <stop position="1">
            <color theme="0" tint="-0.1490218817712943"/>
          </stop>
        </gradientFill>
      </fill>
    </dxf>
    <dxf>
      <numFmt numFmtId="167" formatCode="_-[$₦-470]* #,##0.00_-;\-[$₦-470]* #,##0.00_-;_-[$₦-470]* &quot;-&quot;??_-;_-@_-"/>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8" formatCode="[$-409]d\-mmm\-yyyy;@"/>
      <fill>
        <gradientFill degree="90">
          <stop position="0">
            <color theme="0"/>
          </stop>
          <stop position="1">
            <color theme="0" tint="-0.1490218817712943"/>
          </stop>
        </gradientFill>
      </fill>
    </dxf>
    <dxf>
      <numFmt numFmtId="168" formatCode="[$-409]d\-mmm\-yyyy;@"/>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4" formatCode="000\-00\-0000"/>
      <fill>
        <gradientFill degree="90">
          <stop position="0">
            <color theme="0"/>
          </stop>
          <stop position="1">
            <color theme="0" tint="-0.1490218817712943"/>
          </stop>
        </gradientFill>
      </fill>
    </dxf>
    <dxf>
      <numFmt numFmtId="164" formatCode="000\-00\-0000"/>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7" formatCode="_-[$₦-470]* #,##0.00_-;\-[$₦-470]* #,##0.00_-;_-[$₦-470]* &quot;-&quot;??_-;_-@_-"/>
    </dxf>
    <dxf>
      <numFmt numFmtId="167" formatCode="_-[$₦-470]* #,##0.00_-;\-[$₦-470]* #,##0.00_-;_-[$₦-470]* &quot;-&quot;??_-;_-@_-"/>
    </dxf>
    <dxf>
      <numFmt numFmtId="167" formatCode="_-[$₦-470]* #,##0.00_-;\-[$₦-470]* #,##0.00_-;_-[$₦-470]* &quot;-&quot;??_-;_-@_-"/>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numFmt numFmtId="164" formatCode="000\-00\-0000"/>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
      <fill>
        <gradientFill degree="90">
          <stop position="0">
            <color theme="0"/>
          </stop>
          <stop position="1">
            <color theme="0" tint="-0.1490218817712943"/>
          </stop>
        </gradient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DATABASE.xlsx]Service Charge!PivotTable11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 Charge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'Service Charge'!$B$3</c:f>
              <c:strCache>
                <c:ptCount val="1"/>
                <c:pt idx="0">
                  <c:v>Total</c:v>
                </c:pt>
              </c:strCache>
            </c:strRef>
          </c:tx>
          <c:spPr>
            <a:ln w="28575" cap="rnd">
              <a:solidFill>
                <a:schemeClr val="accent1"/>
              </a:solidFill>
              <a:round/>
            </a:ln>
            <a:effectLst/>
          </c:spPr>
          <c:marker>
            <c:symbol val="none"/>
          </c:marker>
          <c:cat>
            <c:strRef>
              <c:f>'Service Charge'!$A$4:$A$15</c:f>
              <c:strCache>
                <c:ptCount val="11"/>
                <c:pt idx="0">
                  <c:v>Embellished corset dress</c:v>
                </c:pt>
                <c:pt idx="1">
                  <c:v>Jump suits</c:v>
                </c:pt>
                <c:pt idx="2">
                  <c:v>Corporate dresses</c:v>
                </c:pt>
                <c:pt idx="3">
                  <c:v>Work wears</c:v>
                </c:pt>
                <c:pt idx="4">
                  <c:v>Office Wears</c:v>
                </c:pt>
                <c:pt idx="5">
                  <c:v>Wrapper and igbo blouse</c:v>
                </c:pt>
                <c:pt idx="6">
                  <c:v>Ankara Corset gown</c:v>
                </c:pt>
                <c:pt idx="7">
                  <c:v>Bustier gown with lace</c:v>
                </c:pt>
                <c:pt idx="8">
                  <c:v>Off shoulder owambe dress</c:v>
                </c:pt>
                <c:pt idx="9">
                  <c:v>Six pieces Ankara gown</c:v>
                </c:pt>
                <c:pt idx="10">
                  <c:v>(blank)</c:v>
                </c:pt>
              </c:strCache>
            </c:strRef>
          </c:cat>
          <c:val>
            <c:numRef>
              <c:f>'Service Charge'!$B$4:$B$15</c:f>
              <c:numCache>
                <c:formatCode>_-[$₦-470]* #,##0.00_-;\-[$₦-470]* #,##0.00_-;_-[$₦-470]* "-"??_-;_-@_-</c:formatCode>
                <c:ptCount val="11"/>
                <c:pt idx="0">
                  <c:v>70000</c:v>
                </c:pt>
                <c:pt idx="1">
                  <c:v>60000</c:v>
                </c:pt>
                <c:pt idx="2">
                  <c:v>45000</c:v>
                </c:pt>
                <c:pt idx="3">
                  <c:v>35000</c:v>
                </c:pt>
                <c:pt idx="4">
                  <c:v>30000</c:v>
                </c:pt>
                <c:pt idx="5">
                  <c:v>30000</c:v>
                </c:pt>
                <c:pt idx="6">
                  <c:v>20000</c:v>
                </c:pt>
                <c:pt idx="7">
                  <c:v>15000</c:v>
                </c:pt>
                <c:pt idx="8">
                  <c:v>15000</c:v>
                </c:pt>
                <c:pt idx="9">
                  <c:v>10000</c:v>
                </c:pt>
              </c:numCache>
            </c:numRef>
          </c:val>
          <c:smooth val="0"/>
          <c:extLst>
            <c:ext xmlns:c16="http://schemas.microsoft.com/office/drawing/2014/chart" uri="{C3380CC4-5D6E-409C-BE32-E72D297353CC}">
              <c16:uniqueId val="{00000000-06E4-48DC-879A-219AB7933BBB}"/>
            </c:ext>
          </c:extLst>
        </c:ser>
        <c:dLbls>
          <c:showLegendKey val="0"/>
          <c:showVal val="0"/>
          <c:showCatName val="0"/>
          <c:showSerName val="0"/>
          <c:showPercent val="0"/>
          <c:showBubbleSize val="0"/>
        </c:dLbls>
        <c:smooth val="0"/>
        <c:axId val="1704142384"/>
        <c:axId val="1704144304"/>
      </c:lineChart>
      <c:catAx>
        <c:axId val="170414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44304"/>
        <c:crosses val="autoZero"/>
        <c:auto val="1"/>
        <c:lblAlgn val="ctr"/>
        <c:lblOffset val="100"/>
        <c:noMultiLvlLbl val="0"/>
      </c:catAx>
      <c:valAx>
        <c:axId val="1704144304"/>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4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DATABASE.xlsx]Profit by Month!PivotTable7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Month'!$B$3</c:f>
              <c:strCache>
                <c:ptCount val="1"/>
                <c:pt idx="0">
                  <c:v>Total</c:v>
                </c:pt>
              </c:strCache>
            </c:strRef>
          </c:tx>
          <c:spPr>
            <a:solidFill>
              <a:schemeClr val="accent1"/>
            </a:solidFill>
            <a:ln>
              <a:noFill/>
            </a:ln>
            <a:effectLst/>
          </c:spPr>
          <c:invertIfNegative val="0"/>
          <c:cat>
            <c:strRef>
              <c:f>'Profit by Month'!$A$4:$A$16</c:f>
              <c:strCache>
                <c:ptCount val="12"/>
                <c:pt idx="0">
                  <c:v>3rd April 2023</c:v>
                </c:pt>
                <c:pt idx="1">
                  <c:v>30th March 2023</c:v>
                </c:pt>
                <c:pt idx="2">
                  <c:v>5th April 2023</c:v>
                </c:pt>
                <c:pt idx="3">
                  <c:v>4th June 2023</c:v>
                </c:pt>
                <c:pt idx="4">
                  <c:v>20th March 2023</c:v>
                </c:pt>
                <c:pt idx="5">
                  <c:v>6th April 2023</c:v>
                </c:pt>
                <c:pt idx="6">
                  <c:v>4th April 2023</c:v>
                </c:pt>
                <c:pt idx="7">
                  <c:v>2nd April 2023</c:v>
                </c:pt>
                <c:pt idx="8">
                  <c:v>2nd March 2023</c:v>
                </c:pt>
                <c:pt idx="9">
                  <c:v>28th March 2023</c:v>
                </c:pt>
                <c:pt idx="10">
                  <c:v>31st March 2023</c:v>
                </c:pt>
                <c:pt idx="11">
                  <c:v>(blank)</c:v>
                </c:pt>
              </c:strCache>
            </c:strRef>
          </c:cat>
          <c:val>
            <c:numRef>
              <c:f>'Profit by Month'!$B$4:$B$16</c:f>
              <c:numCache>
                <c:formatCode>_-[$₦-470]* #,##0.00_-;\-[$₦-470]* #,##0.00_-;_-[$₦-470]* "-"??_-;_-@_-</c:formatCode>
                <c:ptCount val="12"/>
                <c:pt idx="0">
                  <c:v>40000</c:v>
                </c:pt>
                <c:pt idx="1">
                  <c:v>40000</c:v>
                </c:pt>
                <c:pt idx="2">
                  <c:v>20000</c:v>
                </c:pt>
                <c:pt idx="3">
                  <c:v>20000</c:v>
                </c:pt>
                <c:pt idx="4">
                  <c:v>20000</c:v>
                </c:pt>
                <c:pt idx="5">
                  <c:v>20000</c:v>
                </c:pt>
                <c:pt idx="6">
                  <c:v>10000</c:v>
                </c:pt>
                <c:pt idx="7">
                  <c:v>10000</c:v>
                </c:pt>
                <c:pt idx="8">
                  <c:v>10000</c:v>
                </c:pt>
                <c:pt idx="9">
                  <c:v>10000</c:v>
                </c:pt>
                <c:pt idx="10">
                  <c:v>6000</c:v>
                </c:pt>
              </c:numCache>
            </c:numRef>
          </c:val>
          <c:extLst>
            <c:ext xmlns:c16="http://schemas.microsoft.com/office/drawing/2014/chart" uri="{C3380CC4-5D6E-409C-BE32-E72D297353CC}">
              <c16:uniqueId val="{00000000-7606-43C5-8776-19950F1F87B1}"/>
            </c:ext>
          </c:extLst>
        </c:ser>
        <c:dLbls>
          <c:showLegendKey val="0"/>
          <c:showVal val="0"/>
          <c:showCatName val="0"/>
          <c:showSerName val="0"/>
          <c:showPercent val="0"/>
          <c:showBubbleSize val="0"/>
        </c:dLbls>
        <c:gapWidth val="219"/>
        <c:overlap val="-27"/>
        <c:axId val="1505041008"/>
        <c:axId val="1506961408"/>
      </c:barChart>
      <c:catAx>
        <c:axId val="15050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61408"/>
        <c:crosses val="autoZero"/>
        <c:auto val="1"/>
        <c:lblAlgn val="ctr"/>
        <c:lblOffset val="100"/>
        <c:noMultiLvlLbl val="0"/>
      </c:catAx>
      <c:valAx>
        <c:axId val="1506961408"/>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04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DATABASE.xlsx]Profit by Production!PivotTable4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Production'!$B$3:$B$4</c:f>
              <c:strCache>
                <c:ptCount val="1"/>
                <c:pt idx="0">
                  <c:v>Native Wear</c:v>
                </c:pt>
              </c:strCache>
            </c:strRef>
          </c:tx>
          <c:spPr>
            <a:solidFill>
              <a:schemeClr val="accent1"/>
            </a:solidFill>
            <a:ln>
              <a:noFill/>
            </a:ln>
            <a:effectLst/>
          </c:spPr>
          <c:invertIfNegative val="0"/>
          <c:cat>
            <c:strRef>
              <c:f>'Profit by Production'!$A$5:$A$6</c:f>
              <c:strCache>
                <c:ptCount val="1"/>
                <c:pt idx="0">
                  <c:v>Off shoulder owambe dress</c:v>
                </c:pt>
              </c:strCache>
            </c:strRef>
          </c:cat>
          <c:val>
            <c:numRef>
              <c:f>'Profit by Production'!$B$5:$B$6</c:f>
              <c:numCache>
                <c:formatCode>_-[$₦-470]* #,##0.00_-;\-[$₦-470]* #,##0.00_-;_-[$₦-470]* "-"??_-;_-@_-</c:formatCode>
                <c:ptCount val="1"/>
                <c:pt idx="0">
                  <c:v>10000</c:v>
                </c:pt>
              </c:numCache>
            </c:numRef>
          </c:val>
          <c:extLst>
            <c:ext xmlns:c16="http://schemas.microsoft.com/office/drawing/2014/chart" uri="{C3380CC4-5D6E-409C-BE32-E72D297353CC}">
              <c16:uniqueId val="{00000000-D5F2-4D9C-923D-F4810075B41A}"/>
            </c:ext>
          </c:extLst>
        </c:ser>
        <c:dLbls>
          <c:showLegendKey val="0"/>
          <c:showVal val="0"/>
          <c:showCatName val="0"/>
          <c:showSerName val="0"/>
          <c:showPercent val="0"/>
          <c:showBubbleSize val="0"/>
        </c:dLbls>
        <c:gapWidth val="150"/>
        <c:overlap val="100"/>
        <c:axId val="1705491904"/>
        <c:axId val="1705492864"/>
      </c:barChart>
      <c:catAx>
        <c:axId val="170549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92864"/>
        <c:crosses val="autoZero"/>
        <c:auto val="1"/>
        <c:lblAlgn val="ctr"/>
        <c:lblOffset val="100"/>
        <c:noMultiLvlLbl val="0"/>
      </c:catAx>
      <c:valAx>
        <c:axId val="1705492864"/>
        <c:scaling>
          <c:orientation val="minMax"/>
        </c:scaling>
        <c:delete val="0"/>
        <c:axPos val="l"/>
        <c:majorGridlines>
          <c:spPr>
            <a:ln w="9525" cap="flat" cmpd="sng" algn="ctr">
              <a:solidFill>
                <a:schemeClr val="tx1">
                  <a:lumMod val="15000"/>
                  <a:lumOff val="85000"/>
                </a:schemeClr>
              </a:solidFill>
              <a:round/>
            </a:ln>
            <a:effectLst/>
          </c:spPr>
        </c:majorGridlines>
        <c:numFmt formatCode="_-[$₦-470]* #,##0.00_-;\-[$₦-470]* #,##0.00_-;_-[$₦-470]*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4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DATABASE.xlsx]Quantity Produce Each Month!PivotTable6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Produce Each Month'!$B$3:$B$4</c:f>
              <c:strCache>
                <c:ptCount val="1"/>
                <c:pt idx="0">
                  <c:v>Native Wear</c:v>
                </c:pt>
              </c:strCache>
            </c:strRef>
          </c:tx>
          <c:spPr>
            <a:solidFill>
              <a:schemeClr val="accent1"/>
            </a:solidFill>
            <a:ln>
              <a:noFill/>
            </a:ln>
            <a:effectLst/>
          </c:spPr>
          <c:invertIfNegative val="0"/>
          <c:cat>
            <c:strRef>
              <c:f>'Quantity Produce Each Month'!$A$5:$A$11</c:f>
              <c:strCache>
                <c:ptCount val="6"/>
                <c:pt idx="0">
                  <c:v>30th March 2023</c:v>
                </c:pt>
                <c:pt idx="1">
                  <c:v>2nd April 2023</c:v>
                </c:pt>
                <c:pt idx="2">
                  <c:v>31st March 2023</c:v>
                </c:pt>
                <c:pt idx="3">
                  <c:v>28th March 2023</c:v>
                </c:pt>
                <c:pt idx="4">
                  <c:v>5th April 2023</c:v>
                </c:pt>
                <c:pt idx="5">
                  <c:v>4th April 2023</c:v>
                </c:pt>
              </c:strCache>
            </c:strRef>
          </c:cat>
          <c:val>
            <c:numRef>
              <c:f>'Quantity Produce Each Month'!$B$5:$B$11</c:f>
              <c:numCache>
                <c:formatCode>General</c:formatCode>
                <c:ptCount val="6"/>
                <c:pt idx="0">
                  <c:v>2</c:v>
                </c:pt>
                <c:pt idx="1">
                  <c:v>1</c:v>
                </c:pt>
                <c:pt idx="2">
                  <c:v>2</c:v>
                </c:pt>
                <c:pt idx="3">
                  <c:v>1</c:v>
                </c:pt>
                <c:pt idx="4">
                  <c:v>1</c:v>
                </c:pt>
                <c:pt idx="5">
                  <c:v>1</c:v>
                </c:pt>
              </c:numCache>
            </c:numRef>
          </c:val>
          <c:extLst>
            <c:ext xmlns:c16="http://schemas.microsoft.com/office/drawing/2014/chart" uri="{C3380CC4-5D6E-409C-BE32-E72D297353CC}">
              <c16:uniqueId val="{00000000-FCE0-458C-ACC2-4173D24FF36B}"/>
            </c:ext>
          </c:extLst>
        </c:ser>
        <c:dLbls>
          <c:showLegendKey val="0"/>
          <c:showVal val="0"/>
          <c:showCatName val="0"/>
          <c:showSerName val="0"/>
          <c:showPercent val="0"/>
          <c:showBubbleSize val="0"/>
        </c:dLbls>
        <c:gapWidth val="182"/>
        <c:axId val="1195713584"/>
        <c:axId val="1511276208"/>
      </c:barChart>
      <c:catAx>
        <c:axId val="119571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76208"/>
        <c:crosses val="autoZero"/>
        <c:auto val="1"/>
        <c:lblAlgn val="ctr"/>
        <c:lblOffset val="100"/>
        <c:noMultiLvlLbl val="0"/>
      </c:catAx>
      <c:valAx>
        <c:axId val="151127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DATABASE.xlsx]Sheet1!PivotTable2</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60100684135786E-2"/>
          <c:y val="0.20057378966243081"/>
          <c:w val="0.92880258899676371"/>
          <c:h val="0.64742387888209241"/>
        </c:manualLayout>
      </c:layout>
      <c:lineChart>
        <c:grouping val="standard"/>
        <c:varyColors val="0"/>
        <c:ser>
          <c:idx val="0"/>
          <c:order val="0"/>
          <c:tx>
            <c:strRef>
              <c:f>Sheet1!$H$10</c:f>
              <c:strCache>
                <c:ptCount val="1"/>
                <c:pt idx="0">
                  <c:v>Sum of Service Charge</c:v>
                </c:pt>
              </c:strCache>
            </c:strRef>
          </c:tx>
          <c:spPr>
            <a:ln w="28575" cap="rnd">
              <a:solidFill>
                <a:schemeClr val="accent1"/>
              </a:solidFill>
              <a:round/>
            </a:ln>
            <a:effectLst/>
          </c:spPr>
          <c:marker>
            <c:symbol val="none"/>
          </c:marker>
          <c:cat>
            <c:strRef>
              <c:f>Sheet1!$G$11:$G$16</c:f>
              <c:strCache>
                <c:ptCount val="5"/>
                <c:pt idx="0">
                  <c:v>20th March 2023</c:v>
                </c:pt>
                <c:pt idx="1">
                  <c:v>2nd March 2023</c:v>
                </c:pt>
                <c:pt idx="2">
                  <c:v>6th April 2023</c:v>
                </c:pt>
                <c:pt idx="3">
                  <c:v>3rd April 2023</c:v>
                </c:pt>
                <c:pt idx="4">
                  <c:v>4th June 2023</c:v>
                </c:pt>
              </c:strCache>
            </c:strRef>
          </c:cat>
          <c:val>
            <c:numRef>
              <c:f>Sheet1!$H$11:$H$16</c:f>
              <c:numCache>
                <c:formatCode>General</c:formatCode>
                <c:ptCount val="5"/>
                <c:pt idx="0">
                  <c:v>30000</c:v>
                </c:pt>
                <c:pt idx="1">
                  <c:v>15000</c:v>
                </c:pt>
                <c:pt idx="2">
                  <c:v>35000</c:v>
                </c:pt>
                <c:pt idx="3">
                  <c:v>60000</c:v>
                </c:pt>
                <c:pt idx="4">
                  <c:v>30000</c:v>
                </c:pt>
              </c:numCache>
            </c:numRef>
          </c:val>
          <c:smooth val="0"/>
          <c:extLst>
            <c:ext xmlns:c16="http://schemas.microsoft.com/office/drawing/2014/chart" uri="{C3380CC4-5D6E-409C-BE32-E72D297353CC}">
              <c16:uniqueId val="{00000000-0D29-44F7-A470-4E325614FC7D}"/>
            </c:ext>
          </c:extLst>
        </c:ser>
        <c:ser>
          <c:idx val="1"/>
          <c:order val="1"/>
          <c:tx>
            <c:strRef>
              <c:f>Sheet1!$I$10</c:f>
              <c:strCache>
                <c:ptCount val="1"/>
                <c:pt idx="0">
                  <c:v>Sum of Profit</c:v>
                </c:pt>
              </c:strCache>
            </c:strRef>
          </c:tx>
          <c:spPr>
            <a:ln w="28575" cap="rnd">
              <a:solidFill>
                <a:schemeClr val="accent2"/>
              </a:solidFill>
              <a:round/>
            </a:ln>
            <a:effectLst/>
          </c:spPr>
          <c:marker>
            <c:symbol val="none"/>
          </c:marker>
          <c:cat>
            <c:strRef>
              <c:f>Sheet1!$G$11:$G$16</c:f>
              <c:strCache>
                <c:ptCount val="5"/>
                <c:pt idx="0">
                  <c:v>20th March 2023</c:v>
                </c:pt>
                <c:pt idx="1">
                  <c:v>2nd March 2023</c:v>
                </c:pt>
                <c:pt idx="2">
                  <c:v>6th April 2023</c:v>
                </c:pt>
                <c:pt idx="3">
                  <c:v>3rd April 2023</c:v>
                </c:pt>
                <c:pt idx="4">
                  <c:v>4th June 2023</c:v>
                </c:pt>
              </c:strCache>
            </c:strRef>
          </c:cat>
          <c:val>
            <c:numRef>
              <c:f>Sheet1!$I$11:$I$16</c:f>
              <c:numCache>
                <c:formatCode>General</c:formatCode>
                <c:ptCount val="5"/>
                <c:pt idx="0">
                  <c:v>20000</c:v>
                </c:pt>
                <c:pt idx="1">
                  <c:v>10000</c:v>
                </c:pt>
                <c:pt idx="2">
                  <c:v>20000</c:v>
                </c:pt>
                <c:pt idx="3">
                  <c:v>40000</c:v>
                </c:pt>
                <c:pt idx="4">
                  <c:v>20000</c:v>
                </c:pt>
              </c:numCache>
            </c:numRef>
          </c:val>
          <c:smooth val="0"/>
          <c:extLst>
            <c:ext xmlns:c16="http://schemas.microsoft.com/office/drawing/2014/chart" uri="{C3380CC4-5D6E-409C-BE32-E72D297353CC}">
              <c16:uniqueId val="{00000001-0D29-44F7-A470-4E325614FC7D}"/>
            </c:ext>
          </c:extLst>
        </c:ser>
        <c:dLbls>
          <c:showLegendKey val="0"/>
          <c:showVal val="0"/>
          <c:showCatName val="0"/>
          <c:showSerName val="0"/>
          <c:showPercent val="0"/>
          <c:showBubbleSize val="0"/>
        </c:dLbls>
        <c:smooth val="0"/>
        <c:axId val="2033141247"/>
        <c:axId val="2033130687"/>
      </c:lineChart>
      <c:catAx>
        <c:axId val="2033141247"/>
        <c:scaling>
          <c:orientation val="minMax"/>
        </c:scaling>
        <c:delete val="1"/>
        <c:axPos val="b"/>
        <c:numFmt formatCode="General" sourceLinked="1"/>
        <c:majorTickMark val="none"/>
        <c:minorTickMark val="none"/>
        <c:tickLblPos val="nextTo"/>
        <c:crossAx val="2033130687"/>
        <c:crosses val="autoZero"/>
        <c:auto val="1"/>
        <c:lblAlgn val="ctr"/>
        <c:lblOffset val="100"/>
        <c:noMultiLvlLbl val="0"/>
      </c:catAx>
      <c:valAx>
        <c:axId val="2033130687"/>
        <c:scaling>
          <c:orientation val="minMax"/>
        </c:scaling>
        <c:delete val="1"/>
        <c:axPos val="l"/>
        <c:numFmt formatCode="General" sourceLinked="1"/>
        <c:majorTickMark val="none"/>
        <c:minorTickMark val="none"/>
        <c:tickLblPos val="nextTo"/>
        <c:crossAx val="203314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DATABASE.xlsx]Production Qty Total Count!PivotTable6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Production</a:t>
            </a:r>
            <a:r>
              <a:rPr lang="en-US" baseline="0"/>
              <a:t> Qty Total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715657146782533E-2"/>
          <c:y val="0.20789754560668772"/>
          <c:w val="0.94002129523089872"/>
          <c:h val="0.66673994917436552"/>
        </c:manualLayout>
      </c:layout>
      <c:barChart>
        <c:barDir val="col"/>
        <c:grouping val="clustered"/>
        <c:varyColors val="0"/>
        <c:ser>
          <c:idx val="0"/>
          <c:order val="0"/>
          <c:tx>
            <c:strRef>
              <c:f>'Production Qty Total Count'!$B$3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'Production Qty Total Count'!$A$4:$A$7</c:f>
              <c:strCache>
                <c:ptCount val="3"/>
                <c:pt idx="0">
                  <c:v>Coperate Wear</c:v>
                </c:pt>
                <c:pt idx="1">
                  <c:v>Native Wear</c:v>
                </c:pt>
                <c:pt idx="2">
                  <c:v>(blank)</c:v>
                </c:pt>
              </c:strCache>
            </c:strRef>
          </c:cat>
          <c:val>
            <c:numRef>
              <c:f>'Production Qty Total Count'!$B$4:$B$7</c:f>
              <c:numCache>
                <c:formatCode>General</c:formatCode>
                <c:ptCount val="3"/>
                <c:pt idx="0">
                  <c:v>16</c:v>
                </c:pt>
                <c:pt idx="1">
                  <c:v>8</c:v>
                </c:pt>
              </c:numCache>
            </c:numRef>
          </c:val>
          <c:extLst>
            <c:ext xmlns:c16="http://schemas.microsoft.com/office/drawing/2014/chart" uri="{C3380CC4-5D6E-409C-BE32-E72D297353CC}">
              <c16:uniqueId val="{00000000-14E2-4607-A01C-82B17D99CBEB}"/>
            </c:ext>
          </c:extLst>
        </c:ser>
        <c:dLbls>
          <c:dLblPos val="inEnd"/>
          <c:showLegendKey val="0"/>
          <c:showVal val="1"/>
          <c:showCatName val="0"/>
          <c:showSerName val="0"/>
          <c:showPercent val="0"/>
          <c:showBubbleSize val="0"/>
        </c:dLbls>
        <c:gapWidth val="65"/>
        <c:axId val="62023423"/>
        <c:axId val="62024383"/>
      </c:barChart>
      <c:catAx>
        <c:axId val="620234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62024383"/>
        <c:crosses val="autoZero"/>
        <c:auto val="1"/>
        <c:lblAlgn val="ctr"/>
        <c:lblOffset val="100"/>
        <c:noMultiLvlLbl val="0"/>
      </c:catAx>
      <c:valAx>
        <c:axId val="62024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0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DATABASE.xlsx]Sheet2!PivotTable1</c:name>
    <c:fmtId val="5"/>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83992302145353E-2"/>
          <c:y val="5.774278215223097E-2"/>
          <c:w val="0.92923201539570932"/>
          <c:h val="0.76175005683344699"/>
        </c:manualLayout>
      </c:layout>
      <c:barChart>
        <c:barDir val="col"/>
        <c:grouping val="clustered"/>
        <c:varyColors val="0"/>
        <c:ser>
          <c:idx val="0"/>
          <c:order val="0"/>
          <c:tx>
            <c:strRef>
              <c:f>Sheet2!$B$3</c:f>
              <c:strCache>
                <c:ptCount val="1"/>
                <c:pt idx="0">
                  <c:v>Sum of Production Qty.</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Sheet2!$A$4:$A$11</c:f>
              <c:strCache>
                <c:ptCount val="7"/>
                <c:pt idx="0">
                  <c:v>Precious</c:v>
                </c:pt>
                <c:pt idx="1">
                  <c:v>Sophia</c:v>
                </c:pt>
                <c:pt idx="2">
                  <c:v>Amayomi</c:v>
                </c:pt>
                <c:pt idx="3">
                  <c:v>Deola</c:v>
                </c:pt>
                <c:pt idx="4">
                  <c:v>Victoria</c:v>
                </c:pt>
                <c:pt idx="5">
                  <c:v>Jade</c:v>
                </c:pt>
                <c:pt idx="6">
                  <c:v>Mrs Eghaghe</c:v>
                </c:pt>
              </c:strCache>
            </c:strRef>
          </c:cat>
          <c:val>
            <c:numRef>
              <c:f>Sheet2!$B$4:$B$11</c:f>
              <c:numCache>
                <c:formatCode>General</c:formatCode>
                <c:ptCount val="7"/>
                <c:pt idx="0">
                  <c:v>3</c:v>
                </c:pt>
                <c:pt idx="1">
                  <c:v>1</c:v>
                </c:pt>
                <c:pt idx="2">
                  <c:v>4</c:v>
                </c:pt>
                <c:pt idx="3">
                  <c:v>1</c:v>
                </c:pt>
                <c:pt idx="4">
                  <c:v>4</c:v>
                </c:pt>
                <c:pt idx="5">
                  <c:v>3</c:v>
                </c:pt>
                <c:pt idx="6">
                  <c:v>1</c:v>
                </c:pt>
              </c:numCache>
            </c:numRef>
          </c:val>
          <c:extLst>
            <c:ext xmlns:c16="http://schemas.microsoft.com/office/drawing/2014/chart" uri="{C3380CC4-5D6E-409C-BE32-E72D297353CC}">
              <c16:uniqueId val="{00000000-F51C-4157-B9F5-F1D7355C12DD}"/>
            </c:ext>
          </c:extLst>
        </c:ser>
        <c:ser>
          <c:idx val="1"/>
          <c:order val="1"/>
          <c:tx>
            <c:strRef>
              <c:f>Sheet2!$C$3</c:f>
              <c:strCache>
                <c:ptCount val="1"/>
                <c:pt idx="0">
                  <c:v>Sum of Service Charge</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Sheet2!$A$4:$A$11</c:f>
              <c:strCache>
                <c:ptCount val="7"/>
                <c:pt idx="0">
                  <c:v>Precious</c:v>
                </c:pt>
                <c:pt idx="1">
                  <c:v>Sophia</c:v>
                </c:pt>
                <c:pt idx="2">
                  <c:v>Amayomi</c:v>
                </c:pt>
                <c:pt idx="3">
                  <c:v>Deola</c:v>
                </c:pt>
                <c:pt idx="4">
                  <c:v>Victoria</c:v>
                </c:pt>
                <c:pt idx="5">
                  <c:v>Jade</c:v>
                </c:pt>
                <c:pt idx="6">
                  <c:v>Mrs Eghaghe</c:v>
                </c:pt>
              </c:strCache>
            </c:strRef>
          </c:cat>
          <c:val>
            <c:numRef>
              <c:f>Sheet2!$C$4:$C$11</c:f>
              <c:numCache>
                <c:formatCode>General</c:formatCode>
                <c:ptCount val="7"/>
                <c:pt idx="0">
                  <c:v>60000</c:v>
                </c:pt>
                <c:pt idx="1">
                  <c:v>40000</c:v>
                </c:pt>
                <c:pt idx="2">
                  <c:v>35000</c:v>
                </c:pt>
                <c:pt idx="3">
                  <c:v>30000</c:v>
                </c:pt>
                <c:pt idx="4">
                  <c:v>30000</c:v>
                </c:pt>
                <c:pt idx="5">
                  <c:v>30000</c:v>
                </c:pt>
                <c:pt idx="6">
                  <c:v>30000</c:v>
                </c:pt>
              </c:numCache>
            </c:numRef>
          </c:val>
          <c:extLst>
            <c:ext xmlns:c16="http://schemas.microsoft.com/office/drawing/2014/chart" uri="{C3380CC4-5D6E-409C-BE32-E72D297353CC}">
              <c16:uniqueId val="{00000001-F51C-4157-B9F5-F1D7355C12DD}"/>
            </c:ext>
          </c:extLst>
        </c:ser>
        <c:dLbls>
          <c:dLblPos val="inEnd"/>
          <c:showLegendKey val="0"/>
          <c:showVal val="1"/>
          <c:showCatName val="0"/>
          <c:showSerName val="0"/>
          <c:showPercent val="0"/>
          <c:showBubbleSize val="0"/>
        </c:dLbls>
        <c:gapWidth val="65"/>
        <c:axId val="621904336"/>
        <c:axId val="621910576"/>
      </c:barChart>
      <c:catAx>
        <c:axId val="621904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US"/>
          </a:p>
        </c:txPr>
        <c:crossAx val="621910576"/>
        <c:crosses val="autoZero"/>
        <c:auto val="1"/>
        <c:lblAlgn val="ctr"/>
        <c:lblOffset val="100"/>
        <c:noMultiLvlLbl val="0"/>
      </c:catAx>
      <c:valAx>
        <c:axId val="621910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190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DATABASE.xlsx]Outstanding Debt!PivotTable3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Deposit/Balance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'Outstanding Debt'!$B$3</c:f>
              <c:strCache>
                <c:ptCount val="1"/>
                <c:pt idx="0">
                  <c:v>Sum of Deposit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'Outstanding Debt'!$A$4:$A$17</c:f>
              <c:strCache>
                <c:ptCount val="13"/>
                <c:pt idx="0">
                  <c:v>Amayomi</c:v>
                </c:pt>
                <c:pt idx="1">
                  <c:v>Jade</c:v>
                </c:pt>
                <c:pt idx="2">
                  <c:v>Lara</c:v>
                </c:pt>
                <c:pt idx="3">
                  <c:v>Mabel</c:v>
                </c:pt>
                <c:pt idx="4">
                  <c:v>Mrs Eghaghe</c:v>
                </c:pt>
                <c:pt idx="5">
                  <c:v>Precious</c:v>
                </c:pt>
                <c:pt idx="6">
                  <c:v>Roseline</c:v>
                </c:pt>
                <c:pt idx="7">
                  <c:v>Sophia</c:v>
                </c:pt>
                <c:pt idx="8">
                  <c:v>Tolani</c:v>
                </c:pt>
                <c:pt idx="9">
                  <c:v>Winnifred</c:v>
                </c:pt>
                <c:pt idx="10">
                  <c:v>(blank)</c:v>
                </c:pt>
                <c:pt idx="11">
                  <c:v>Victoria</c:v>
                </c:pt>
                <c:pt idx="12">
                  <c:v>Deola</c:v>
                </c:pt>
              </c:strCache>
            </c:strRef>
          </c:cat>
          <c:val>
            <c:numRef>
              <c:f>'Outstanding Debt'!$B$4:$B$17</c:f>
              <c:numCache>
                <c:formatCode>General</c:formatCode>
                <c:ptCount val="13"/>
                <c:pt idx="4">
                  <c:v>25000</c:v>
                </c:pt>
                <c:pt idx="5">
                  <c:v>40000</c:v>
                </c:pt>
                <c:pt idx="11">
                  <c:v>13000</c:v>
                </c:pt>
                <c:pt idx="12">
                  <c:v>20000</c:v>
                </c:pt>
              </c:numCache>
            </c:numRef>
          </c:val>
          <c:extLst>
            <c:ext xmlns:c16="http://schemas.microsoft.com/office/drawing/2014/chart" uri="{C3380CC4-5D6E-409C-BE32-E72D297353CC}">
              <c16:uniqueId val="{00000000-2958-4AD8-976C-8D6A9053CC9D}"/>
            </c:ext>
          </c:extLst>
        </c:ser>
        <c:ser>
          <c:idx val="1"/>
          <c:order val="1"/>
          <c:tx>
            <c:strRef>
              <c:f>'Outstanding Debt'!$C$3</c:f>
              <c:strCache>
                <c:ptCount val="1"/>
                <c:pt idx="0">
                  <c:v>Sum of Balance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'Outstanding Debt'!$A$4:$A$17</c:f>
              <c:strCache>
                <c:ptCount val="13"/>
                <c:pt idx="0">
                  <c:v>Amayomi</c:v>
                </c:pt>
                <c:pt idx="1">
                  <c:v>Jade</c:v>
                </c:pt>
                <c:pt idx="2">
                  <c:v>Lara</c:v>
                </c:pt>
                <c:pt idx="3">
                  <c:v>Mabel</c:v>
                </c:pt>
                <c:pt idx="4">
                  <c:v>Mrs Eghaghe</c:v>
                </c:pt>
                <c:pt idx="5">
                  <c:v>Precious</c:v>
                </c:pt>
                <c:pt idx="6">
                  <c:v>Roseline</c:v>
                </c:pt>
                <c:pt idx="7">
                  <c:v>Sophia</c:v>
                </c:pt>
                <c:pt idx="8">
                  <c:v>Tolani</c:v>
                </c:pt>
                <c:pt idx="9">
                  <c:v>Winnifred</c:v>
                </c:pt>
                <c:pt idx="10">
                  <c:v>(blank)</c:v>
                </c:pt>
                <c:pt idx="11">
                  <c:v>Victoria</c:v>
                </c:pt>
                <c:pt idx="12">
                  <c:v>Deola</c:v>
                </c:pt>
              </c:strCache>
            </c:strRef>
          </c:cat>
          <c:val>
            <c:numRef>
              <c:f>'Outstanding Debt'!$C$4:$C$17</c:f>
              <c:numCache>
                <c:formatCode>General</c:formatCode>
                <c:ptCount val="13"/>
                <c:pt idx="4">
                  <c:v>5000</c:v>
                </c:pt>
                <c:pt idx="5">
                  <c:v>20000</c:v>
                </c:pt>
                <c:pt idx="11">
                  <c:v>17000</c:v>
                </c:pt>
                <c:pt idx="12">
                  <c:v>10000</c:v>
                </c:pt>
              </c:numCache>
            </c:numRef>
          </c:val>
          <c:extLst>
            <c:ext xmlns:c16="http://schemas.microsoft.com/office/drawing/2014/chart" uri="{C3380CC4-5D6E-409C-BE32-E72D297353CC}">
              <c16:uniqueId val="{00000001-2958-4AD8-976C-8D6A9053CC9D}"/>
            </c:ext>
          </c:extLst>
        </c:ser>
        <c:dLbls>
          <c:showLegendKey val="0"/>
          <c:showVal val="0"/>
          <c:showCatName val="0"/>
          <c:showSerName val="0"/>
          <c:showPercent val="0"/>
          <c:showBubbleSize val="0"/>
        </c:dLbls>
        <c:gapWidth val="115"/>
        <c:overlap val="-20"/>
        <c:axId val="232494800"/>
        <c:axId val="232492880"/>
      </c:barChart>
      <c:catAx>
        <c:axId val="2324948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492880"/>
        <c:crosses val="autoZero"/>
        <c:auto val="1"/>
        <c:lblAlgn val="ctr"/>
        <c:lblOffset val="100"/>
        <c:noMultiLvlLbl val="0"/>
      </c:catAx>
      <c:valAx>
        <c:axId val="2324928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249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DATABASE.xlsx]Sheet1!PivotTable2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1666666666666664E-2"/>
          <c:w val="0.93888888888888888"/>
          <c:h val="0.79345982793817438"/>
        </c:manualLayout>
      </c:layout>
      <c:lineChart>
        <c:grouping val="standard"/>
        <c:varyColors val="0"/>
        <c:ser>
          <c:idx val="0"/>
          <c:order val="0"/>
          <c:tx>
            <c:strRef>
              <c:f>Sheet1!$H$10</c:f>
              <c:strCache>
                <c:ptCount val="1"/>
                <c:pt idx="0">
                  <c:v>Sum of Service Charge</c:v>
                </c:pt>
              </c:strCache>
            </c:strRef>
          </c:tx>
          <c:spPr>
            <a:ln w="28575" cap="rnd">
              <a:solidFill>
                <a:schemeClr val="accent1"/>
              </a:solidFill>
              <a:round/>
            </a:ln>
            <a:effectLst/>
          </c:spPr>
          <c:marker>
            <c:symbol val="none"/>
          </c:marker>
          <c:cat>
            <c:strRef>
              <c:f>Sheet1!$G$11:$G$16</c:f>
              <c:strCache>
                <c:ptCount val="5"/>
                <c:pt idx="0">
                  <c:v>20th March 2023</c:v>
                </c:pt>
                <c:pt idx="1">
                  <c:v>2nd March 2023</c:v>
                </c:pt>
                <c:pt idx="2">
                  <c:v>6th April 2023</c:v>
                </c:pt>
                <c:pt idx="3">
                  <c:v>3rd April 2023</c:v>
                </c:pt>
                <c:pt idx="4">
                  <c:v>4th June 2023</c:v>
                </c:pt>
              </c:strCache>
            </c:strRef>
          </c:cat>
          <c:val>
            <c:numRef>
              <c:f>Sheet1!$H$11:$H$16</c:f>
              <c:numCache>
                <c:formatCode>General</c:formatCode>
                <c:ptCount val="5"/>
                <c:pt idx="0">
                  <c:v>30000</c:v>
                </c:pt>
                <c:pt idx="1">
                  <c:v>15000</c:v>
                </c:pt>
                <c:pt idx="2">
                  <c:v>35000</c:v>
                </c:pt>
                <c:pt idx="3">
                  <c:v>60000</c:v>
                </c:pt>
                <c:pt idx="4">
                  <c:v>30000</c:v>
                </c:pt>
              </c:numCache>
            </c:numRef>
          </c:val>
          <c:smooth val="0"/>
          <c:extLst>
            <c:ext xmlns:c16="http://schemas.microsoft.com/office/drawing/2014/chart" uri="{C3380CC4-5D6E-409C-BE32-E72D297353CC}">
              <c16:uniqueId val="{00000000-DCF2-4AFB-8648-22642425B846}"/>
            </c:ext>
          </c:extLst>
        </c:ser>
        <c:ser>
          <c:idx val="1"/>
          <c:order val="1"/>
          <c:tx>
            <c:strRef>
              <c:f>Sheet1!$I$10</c:f>
              <c:strCache>
                <c:ptCount val="1"/>
                <c:pt idx="0">
                  <c:v>Sum of Profit</c:v>
                </c:pt>
              </c:strCache>
            </c:strRef>
          </c:tx>
          <c:spPr>
            <a:ln w="28575" cap="rnd">
              <a:solidFill>
                <a:schemeClr val="accent2"/>
              </a:solidFill>
              <a:round/>
            </a:ln>
            <a:effectLst/>
          </c:spPr>
          <c:marker>
            <c:symbol val="none"/>
          </c:marker>
          <c:cat>
            <c:strRef>
              <c:f>Sheet1!$G$11:$G$16</c:f>
              <c:strCache>
                <c:ptCount val="5"/>
                <c:pt idx="0">
                  <c:v>20th March 2023</c:v>
                </c:pt>
                <c:pt idx="1">
                  <c:v>2nd March 2023</c:v>
                </c:pt>
                <c:pt idx="2">
                  <c:v>6th April 2023</c:v>
                </c:pt>
                <c:pt idx="3">
                  <c:v>3rd April 2023</c:v>
                </c:pt>
                <c:pt idx="4">
                  <c:v>4th June 2023</c:v>
                </c:pt>
              </c:strCache>
            </c:strRef>
          </c:cat>
          <c:val>
            <c:numRef>
              <c:f>Sheet1!$I$11:$I$16</c:f>
              <c:numCache>
                <c:formatCode>General</c:formatCode>
                <c:ptCount val="5"/>
                <c:pt idx="0">
                  <c:v>20000</c:v>
                </c:pt>
                <c:pt idx="1">
                  <c:v>10000</c:v>
                </c:pt>
                <c:pt idx="2">
                  <c:v>20000</c:v>
                </c:pt>
                <c:pt idx="3">
                  <c:v>40000</c:v>
                </c:pt>
                <c:pt idx="4">
                  <c:v>20000</c:v>
                </c:pt>
              </c:numCache>
            </c:numRef>
          </c:val>
          <c:smooth val="0"/>
          <c:extLst>
            <c:ext xmlns:c16="http://schemas.microsoft.com/office/drawing/2014/chart" uri="{C3380CC4-5D6E-409C-BE32-E72D297353CC}">
              <c16:uniqueId val="{00000001-DCF2-4AFB-8648-22642425B846}"/>
            </c:ext>
          </c:extLst>
        </c:ser>
        <c:dLbls>
          <c:showLegendKey val="0"/>
          <c:showVal val="0"/>
          <c:showCatName val="0"/>
          <c:showSerName val="0"/>
          <c:showPercent val="0"/>
          <c:showBubbleSize val="0"/>
        </c:dLbls>
        <c:smooth val="0"/>
        <c:axId val="2033141247"/>
        <c:axId val="2033130687"/>
      </c:lineChart>
      <c:catAx>
        <c:axId val="2033141247"/>
        <c:scaling>
          <c:orientation val="minMax"/>
        </c:scaling>
        <c:delete val="1"/>
        <c:axPos val="b"/>
        <c:numFmt formatCode="General" sourceLinked="1"/>
        <c:majorTickMark val="none"/>
        <c:minorTickMark val="none"/>
        <c:tickLblPos val="nextTo"/>
        <c:crossAx val="2033130687"/>
        <c:crosses val="autoZero"/>
        <c:auto val="1"/>
        <c:lblAlgn val="ctr"/>
        <c:lblOffset val="100"/>
        <c:noMultiLvlLbl val="0"/>
      </c:catAx>
      <c:valAx>
        <c:axId val="2033130687"/>
        <c:scaling>
          <c:orientation val="minMax"/>
        </c:scaling>
        <c:delete val="1"/>
        <c:axPos val="l"/>
        <c:numFmt formatCode="General" sourceLinked="1"/>
        <c:majorTickMark val="none"/>
        <c:minorTickMark val="none"/>
        <c:tickLblPos val="nextTo"/>
        <c:crossAx val="203314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DATABASE.xlsx]Count od Product Qty!PivotTable3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Production QTY</a:t>
            </a:r>
            <a:r>
              <a:rPr lang="en-US" b="1" baseline="0"/>
              <a:t> </a:t>
            </a:r>
            <a:r>
              <a:rPr lang="en-US" b="1"/>
              <a:t>Total Count</a:t>
            </a:r>
            <a:r>
              <a:rPr lang="en-US"/>
              <a:t> </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od Product Qty'!$B$3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 od Product Qty'!$A$4:$A$5</c:f>
              <c:strCache>
                <c:ptCount val="1"/>
                <c:pt idx="0">
                  <c:v>Coperate Wear</c:v>
                </c:pt>
              </c:strCache>
            </c:strRef>
          </c:cat>
          <c:val>
            <c:numRef>
              <c:f>'Count od Product Qty'!$B$4:$B$5</c:f>
              <c:numCache>
                <c:formatCode>General</c:formatCode>
                <c:ptCount val="1"/>
                <c:pt idx="0">
                  <c:v>16</c:v>
                </c:pt>
              </c:numCache>
            </c:numRef>
          </c:val>
          <c:extLst>
            <c:ext xmlns:c16="http://schemas.microsoft.com/office/drawing/2014/chart" uri="{C3380CC4-5D6E-409C-BE32-E72D297353CC}">
              <c16:uniqueId val="{00000000-1CB5-493F-9A6C-20471EA7F25C}"/>
            </c:ext>
          </c:extLst>
        </c:ser>
        <c:dLbls>
          <c:dLblPos val="inEnd"/>
          <c:showLegendKey val="0"/>
          <c:showVal val="1"/>
          <c:showCatName val="0"/>
          <c:showSerName val="0"/>
          <c:showPercent val="0"/>
          <c:showBubbleSize val="0"/>
        </c:dLbls>
        <c:gapWidth val="41"/>
        <c:axId val="62040223"/>
        <c:axId val="62042143"/>
      </c:barChart>
      <c:catAx>
        <c:axId val="62040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2042143"/>
        <c:crosses val="autoZero"/>
        <c:auto val="1"/>
        <c:lblAlgn val="ctr"/>
        <c:lblOffset val="100"/>
        <c:noMultiLvlLbl val="0"/>
      </c:catAx>
      <c:valAx>
        <c:axId val="62042143"/>
        <c:scaling>
          <c:orientation val="minMax"/>
        </c:scaling>
        <c:delete val="1"/>
        <c:axPos val="l"/>
        <c:numFmt formatCode="General" sourceLinked="1"/>
        <c:majorTickMark val="none"/>
        <c:minorTickMark val="none"/>
        <c:tickLblPos val="nextTo"/>
        <c:crossAx val="6204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DATABASE.xlsx]Profit made by style of class!PivotTable5</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made by style of class'!$I$7</c:f>
              <c:strCache>
                <c:ptCount val="1"/>
                <c:pt idx="0">
                  <c:v>Total</c:v>
                </c:pt>
              </c:strCache>
            </c:strRef>
          </c:tx>
          <c:spPr>
            <a:ln w="28575" cap="rnd">
              <a:solidFill>
                <a:schemeClr val="accent1"/>
              </a:solidFill>
              <a:round/>
            </a:ln>
            <a:effectLst/>
          </c:spPr>
          <c:marker>
            <c:symbol val="none"/>
          </c:marker>
          <c:cat>
            <c:strRef>
              <c:f>'Profit made by style of class'!$H$8:$H$13</c:f>
              <c:strCache>
                <c:ptCount val="5"/>
                <c:pt idx="0">
                  <c:v>20th March 2023</c:v>
                </c:pt>
                <c:pt idx="1">
                  <c:v>2nd March 2023</c:v>
                </c:pt>
                <c:pt idx="2">
                  <c:v>6th April 2023</c:v>
                </c:pt>
                <c:pt idx="3">
                  <c:v>3rd April 2023</c:v>
                </c:pt>
                <c:pt idx="4">
                  <c:v>4th June 2023</c:v>
                </c:pt>
              </c:strCache>
            </c:strRef>
          </c:cat>
          <c:val>
            <c:numRef>
              <c:f>'Profit made by style of class'!$I$8:$I$13</c:f>
              <c:numCache>
                <c:formatCode>General</c:formatCode>
                <c:ptCount val="5"/>
                <c:pt idx="0">
                  <c:v>20000</c:v>
                </c:pt>
                <c:pt idx="1">
                  <c:v>10000</c:v>
                </c:pt>
                <c:pt idx="2">
                  <c:v>20000</c:v>
                </c:pt>
                <c:pt idx="3">
                  <c:v>40000</c:v>
                </c:pt>
                <c:pt idx="4">
                  <c:v>20000</c:v>
                </c:pt>
              </c:numCache>
            </c:numRef>
          </c:val>
          <c:smooth val="0"/>
          <c:extLst>
            <c:ext xmlns:c16="http://schemas.microsoft.com/office/drawing/2014/chart" uri="{C3380CC4-5D6E-409C-BE32-E72D297353CC}">
              <c16:uniqueId val="{00000000-2FC5-4E5F-A8D3-EA4600EECB26}"/>
            </c:ext>
          </c:extLst>
        </c:ser>
        <c:dLbls>
          <c:showLegendKey val="0"/>
          <c:showVal val="0"/>
          <c:showCatName val="0"/>
          <c:showSerName val="0"/>
          <c:showPercent val="0"/>
          <c:showBubbleSize val="0"/>
        </c:dLbls>
        <c:smooth val="0"/>
        <c:axId val="46047039"/>
        <c:axId val="46048479"/>
      </c:lineChart>
      <c:catAx>
        <c:axId val="4604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8479"/>
        <c:crosses val="autoZero"/>
        <c:auto val="1"/>
        <c:lblAlgn val="ctr"/>
        <c:lblOffset val="100"/>
        <c:noMultiLvlLbl val="0"/>
      </c:catAx>
      <c:valAx>
        <c:axId val="4604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DATABASE.xlsx]Profit made by style of class!PivotTable5</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00897026425914E-3"/>
          <c:y val="0.27251843519560054"/>
          <c:w val="0.93888888888888888"/>
          <c:h val="0.72354455693038366"/>
        </c:manualLayout>
      </c:layout>
      <c:lineChart>
        <c:grouping val="standard"/>
        <c:varyColors val="0"/>
        <c:ser>
          <c:idx val="0"/>
          <c:order val="0"/>
          <c:tx>
            <c:strRef>
              <c:f>'Profit made by style of class'!$I$7</c:f>
              <c:strCache>
                <c:ptCount val="1"/>
                <c:pt idx="0">
                  <c:v>Total</c:v>
                </c:pt>
              </c:strCache>
            </c:strRef>
          </c:tx>
          <c:spPr>
            <a:ln w="28575" cap="rnd">
              <a:solidFill>
                <a:schemeClr val="accent1"/>
              </a:solidFill>
              <a:round/>
            </a:ln>
            <a:effectLst/>
          </c:spPr>
          <c:marker>
            <c:symbol val="none"/>
          </c:marker>
          <c:cat>
            <c:strRef>
              <c:f>'Profit made by style of class'!$H$8:$H$13</c:f>
              <c:strCache>
                <c:ptCount val="5"/>
                <c:pt idx="0">
                  <c:v>20th March 2023</c:v>
                </c:pt>
                <c:pt idx="1">
                  <c:v>2nd March 2023</c:v>
                </c:pt>
                <c:pt idx="2">
                  <c:v>6th April 2023</c:v>
                </c:pt>
                <c:pt idx="3">
                  <c:v>3rd April 2023</c:v>
                </c:pt>
                <c:pt idx="4">
                  <c:v>4th June 2023</c:v>
                </c:pt>
              </c:strCache>
            </c:strRef>
          </c:cat>
          <c:val>
            <c:numRef>
              <c:f>'Profit made by style of class'!$I$8:$I$13</c:f>
              <c:numCache>
                <c:formatCode>General</c:formatCode>
                <c:ptCount val="5"/>
                <c:pt idx="0">
                  <c:v>20000</c:v>
                </c:pt>
                <c:pt idx="1">
                  <c:v>10000</c:v>
                </c:pt>
                <c:pt idx="2">
                  <c:v>20000</c:v>
                </c:pt>
                <c:pt idx="3">
                  <c:v>40000</c:v>
                </c:pt>
                <c:pt idx="4">
                  <c:v>20000</c:v>
                </c:pt>
              </c:numCache>
            </c:numRef>
          </c:val>
          <c:smooth val="0"/>
          <c:extLst>
            <c:ext xmlns:c16="http://schemas.microsoft.com/office/drawing/2014/chart" uri="{C3380CC4-5D6E-409C-BE32-E72D297353CC}">
              <c16:uniqueId val="{00000000-7A05-48B1-B11C-B56DE5A905F3}"/>
            </c:ext>
          </c:extLst>
        </c:ser>
        <c:dLbls>
          <c:showLegendKey val="0"/>
          <c:showVal val="0"/>
          <c:showCatName val="0"/>
          <c:showSerName val="0"/>
          <c:showPercent val="0"/>
          <c:showBubbleSize val="0"/>
        </c:dLbls>
        <c:smooth val="0"/>
        <c:axId val="46047039"/>
        <c:axId val="46048479"/>
      </c:lineChart>
      <c:catAx>
        <c:axId val="46047039"/>
        <c:scaling>
          <c:orientation val="minMax"/>
        </c:scaling>
        <c:delete val="1"/>
        <c:axPos val="b"/>
        <c:numFmt formatCode="General" sourceLinked="1"/>
        <c:majorTickMark val="none"/>
        <c:minorTickMark val="none"/>
        <c:tickLblPos val="nextTo"/>
        <c:crossAx val="46048479"/>
        <c:crosses val="autoZero"/>
        <c:auto val="1"/>
        <c:lblAlgn val="ctr"/>
        <c:lblOffset val="100"/>
        <c:noMultiLvlLbl val="0"/>
      </c:catAx>
      <c:valAx>
        <c:axId val="46048479"/>
        <c:scaling>
          <c:orientation val="minMax"/>
        </c:scaling>
        <c:delete val="1"/>
        <c:axPos val="l"/>
        <c:numFmt formatCode="General" sourceLinked="1"/>
        <c:majorTickMark val="none"/>
        <c:minorTickMark val="none"/>
        <c:tickLblPos val="nextTo"/>
        <c:crossAx val="4604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DATABASE.xlsx]Production Qty Total Count!PivotTable6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Production</a:t>
            </a:r>
            <a:r>
              <a:rPr lang="en-US" baseline="0"/>
              <a:t> Qty Total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'Production Qty Total Count'!$B$3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'Production Qty Total Count'!$A$4:$A$7</c:f>
              <c:strCache>
                <c:ptCount val="3"/>
                <c:pt idx="0">
                  <c:v>Coperate Wear</c:v>
                </c:pt>
                <c:pt idx="1">
                  <c:v>Native Wear</c:v>
                </c:pt>
                <c:pt idx="2">
                  <c:v>(blank)</c:v>
                </c:pt>
              </c:strCache>
            </c:strRef>
          </c:cat>
          <c:val>
            <c:numRef>
              <c:f>'Production Qty Total Count'!$B$4:$B$7</c:f>
              <c:numCache>
                <c:formatCode>General</c:formatCode>
                <c:ptCount val="3"/>
                <c:pt idx="0">
                  <c:v>16</c:v>
                </c:pt>
                <c:pt idx="1">
                  <c:v>8</c:v>
                </c:pt>
              </c:numCache>
            </c:numRef>
          </c:val>
          <c:extLst>
            <c:ext xmlns:c16="http://schemas.microsoft.com/office/drawing/2014/chart" uri="{C3380CC4-5D6E-409C-BE32-E72D297353CC}">
              <c16:uniqueId val="{00000000-12EF-441F-B891-0863992280AC}"/>
            </c:ext>
          </c:extLst>
        </c:ser>
        <c:dLbls>
          <c:dLblPos val="inEnd"/>
          <c:showLegendKey val="0"/>
          <c:showVal val="1"/>
          <c:showCatName val="0"/>
          <c:showSerName val="0"/>
          <c:showPercent val="0"/>
          <c:showBubbleSize val="0"/>
        </c:dLbls>
        <c:gapWidth val="65"/>
        <c:axId val="62023423"/>
        <c:axId val="62024383"/>
      </c:barChart>
      <c:catAx>
        <c:axId val="620234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024383"/>
        <c:crosses val="autoZero"/>
        <c:auto val="1"/>
        <c:lblAlgn val="ctr"/>
        <c:lblOffset val="100"/>
        <c:noMultiLvlLbl val="0"/>
      </c:catAx>
      <c:valAx>
        <c:axId val="62024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02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DATABASE.xlsx]Sheet2!PivotTable1</c:name>
    <c:fmtId val="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83992302145353E-2"/>
          <c:y val="5.774278215223097E-2"/>
          <c:w val="0.92923201539570932"/>
          <c:h val="0.76175005683344699"/>
        </c:manualLayout>
      </c:layout>
      <c:barChart>
        <c:barDir val="col"/>
        <c:grouping val="clustered"/>
        <c:varyColors val="0"/>
        <c:ser>
          <c:idx val="0"/>
          <c:order val="0"/>
          <c:tx>
            <c:strRef>
              <c:f>Sheet2!$B$3</c:f>
              <c:strCache>
                <c:ptCount val="1"/>
                <c:pt idx="0">
                  <c:v>Sum of Production Qty.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Sheet2!$A$4:$A$11</c:f>
              <c:strCache>
                <c:ptCount val="7"/>
                <c:pt idx="0">
                  <c:v>Precious</c:v>
                </c:pt>
                <c:pt idx="1">
                  <c:v>Sophia</c:v>
                </c:pt>
                <c:pt idx="2">
                  <c:v>Amayomi</c:v>
                </c:pt>
                <c:pt idx="3">
                  <c:v>Deola</c:v>
                </c:pt>
                <c:pt idx="4">
                  <c:v>Victoria</c:v>
                </c:pt>
                <c:pt idx="5">
                  <c:v>Jade</c:v>
                </c:pt>
                <c:pt idx="6">
                  <c:v>Mrs Eghaghe</c:v>
                </c:pt>
              </c:strCache>
            </c:strRef>
          </c:cat>
          <c:val>
            <c:numRef>
              <c:f>Sheet2!$B$4:$B$11</c:f>
              <c:numCache>
                <c:formatCode>General</c:formatCode>
                <c:ptCount val="7"/>
                <c:pt idx="0">
                  <c:v>3</c:v>
                </c:pt>
                <c:pt idx="1">
                  <c:v>1</c:v>
                </c:pt>
                <c:pt idx="2">
                  <c:v>4</c:v>
                </c:pt>
                <c:pt idx="3">
                  <c:v>1</c:v>
                </c:pt>
                <c:pt idx="4">
                  <c:v>4</c:v>
                </c:pt>
                <c:pt idx="5">
                  <c:v>3</c:v>
                </c:pt>
                <c:pt idx="6">
                  <c:v>1</c:v>
                </c:pt>
              </c:numCache>
            </c:numRef>
          </c:val>
          <c:extLst>
            <c:ext xmlns:c16="http://schemas.microsoft.com/office/drawing/2014/chart" uri="{C3380CC4-5D6E-409C-BE32-E72D297353CC}">
              <c16:uniqueId val="{00000000-B2D9-40F3-835B-B8FA2C2781D7}"/>
            </c:ext>
          </c:extLst>
        </c:ser>
        <c:ser>
          <c:idx val="1"/>
          <c:order val="1"/>
          <c:tx>
            <c:strRef>
              <c:f>Sheet2!$C$3</c:f>
              <c:strCache>
                <c:ptCount val="1"/>
                <c:pt idx="0">
                  <c:v>Sum of Service Charge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Sheet2!$A$4:$A$11</c:f>
              <c:strCache>
                <c:ptCount val="7"/>
                <c:pt idx="0">
                  <c:v>Precious</c:v>
                </c:pt>
                <c:pt idx="1">
                  <c:v>Sophia</c:v>
                </c:pt>
                <c:pt idx="2">
                  <c:v>Amayomi</c:v>
                </c:pt>
                <c:pt idx="3">
                  <c:v>Deola</c:v>
                </c:pt>
                <c:pt idx="4">
                  <c:v>Victoria</c:v>
                </c:pt>
                <c:pt idx="5">
                  <c:v>Jade</c:v>
                </c:pt>
                <c:pt idx="6">
                  <c:v>Mrs Eghaghe</c:v>
                </c:pt>
              </c:strCache>
            </c:strRef>
          </c:cat>
          <c:val>
            <c:numRef>
              <c:f>Sheet2!$C$4:$C$11</c:f>
              <c:numCache>
                <c:formatCode>General</c:formatCode>
                <c:ptCount val="7"/>
                <c:pt idx="0">
                  <c:v>60000</c:v>
                </c:pt>
                <c:pt idx="1">
                  <c:v>40000</c:v>
                </c:pt>
                <c:pt idx="2">
                  <c:v>35000</c:v>
                </c:pt>
                <c:pt idx="3">
                  <c:v>30000</c:v>
                </c:pt>
                <c:pt idx="4">
                  <c:v>30000</c:v>
                </c:pt>
                <c:pt idx="5">
                  <c:v>30000</c:v>
                </c:pt>
                <c:pt idx="6">
                  <c:v>30000</c:v>
                </c:pt>
              </c:numCache>
            </c:numRef>
          </c:val>
          <c:extLst>
            <c:ext xmlns:c16="http://schemas.microsoft.com/office/drawing/2014/chart" uri="{C3380CC4-5D6E-409C-BE32-E72D297353CC}">
              <c16:uniqueId val="{00000001-B2D9-40F3-835B-B8FA2C2781D7}"/>
            </c:ext>
          </c:extLst>
        </c:ser>
        <c:dLbls>
          <c:dLblPos val="inEnd"/>
          <c:showLegendKey val="0"/>
          <c:showVal val="1"/>
          <c:showCatName val="0"/>
          <c:showSerName val="0"/>
          <c:showPercent val="0"/>
          <c:showBubbleSize val="0"/>
        </c:dLbls>
        <c:gapWidth val="65"/>
        <c:axId val="621904336"/>
        <c:axId val="621910576"/>
      </c:barChart>
      <c:catAx>
        <c:axId val="621904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1910576"/>
        <c:crosses val="autoZero"/>
        <c:auto val="1"/>
        <c:lblAlgn val="ctr"/>
        <c:lblOffset val="100"/>
        <c:noMultiLvlLbl val="0"/>
      </c:catAx>
      <c:valAx>
        <c:axId val="621910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190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[NAOMI ABEL DATABASE.xlsx]Sheet2!PivotTable1</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83992302145353E-2"/>
          <c:y val="5.774278215223097E-2"/>
          <c:w val="0.92923201539570932"/>
          <c:h val="0.76175005683344699"/>
        </c:manualLayout>
      </c:layout>
      <c:barChart>
        <c:barDir val="col"/>
        <c:grouping val="clustered"/>
        <c:varyColors val="0"/>
        <c:ser>
          <c:idx val="0"/>
          <c:order val="0"/>
          <c:tx>
            <c:strRef>
              <c:f>Sheet2!$B$3</c:f>
              <c:strCache>
                <c:ptCount val="1"/>
                <c:pt idx="0">
                  <c:v>Sum of Production Qty.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Sheet2!$A$4:$A$11</c:f>
              <c:strCache>
                <c:ptCount val="7"/>
                <c:pt idx="0">
                  <c:v>Precious</c:v>
                </c:pt>
                <c:pt idx="1">
                  <c:v>Sophia</c:v>
                </c:pt>
                <c:pt idx="2">
                  <c:v>Amayomi</c:v>
                </c:pt>
                <c:pt idx="3">
                  <c:v>Deola</c:v>
                </c:pt>
                <c:pt idx="4">
                  <c:v>Victoria</c:v>
                </c:pt>
                <c:pt idx="5">
                  <c:v>Jade</c:v>
                </c:pt>
                <c:pt idx="6">
                  <c:v>Mrs Eghaghe</c:v>
                </c:pt>
              </c:strCache>
            </c:strRef>
          </c:cat>
          <c:val>
            <c:numRef>
              <c:f>Sheet2!$B$4:$B$11</c:f>
              <c:numCache>
                <c:formatCode>General</c:formatCode>
                <c:ptCount val="7"/>
                <c:pt idx="0">
                  <c:v>3</c:v>
                </c:pt>
                <c:pt idx="1">
                  <c:v>1</c:v>
                </c:pt>
                <c:pt idx="2">
                  <c:v>4</c:v>
                </c:pt>
                <c:pt idx="3">
                  <c:v>1</c:v>
                </c:pt>
                <c:pt idx="4">
                  <c:v>4</c:v>
                </c:pt>
                <c:pt idx="5">
                  <c:v>3</c:v>
                </c:pt>
                <c:pt idx="6">
                  <c:v>1</c:v>
                </c:pt>
              </c:numCache>
            </c:numRef>
          </c:val>
          <c:extLst>
            <c:ext xmlns:c16="http://schemas.microsoft.com/office/drawing/2014/chart" uri="{C3380CC4-5D6E-409C-BE32-E72D297353CC}">
              <c16:uniqueId val="{00000000-A797-4FBB-BB6D-E598870D920E}"/>
            </c:ext>
          </c:extLst>
        </c:ser>
        <c:ser>
          <c:idx val="1"/>
          <c:order val="1"/>
          <c:tx>
            <c:strRef>
              <c:f>Sheet2!$C$3</c:f>
              <c:strCache>
                <c:ptCount val="1"/>
                <c:pt idx="0">
                  <c:v>Sum of Service Charge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Sheet2!$A$4:$A$11</c:f>
              <c:strCache>
                <c:ptCount val="7"/>
                <c:pt idx="0">
                  <c:v>Precious</c:v>
                </c:pt>
                <c:pt idx="1">
                  <c:v>Sophia</c:v>
                </c:pt>
                <c:pt idx="2">
                  <c:v>Amayomi</c:v>
                </c:pt>
                <c:pt idx="3">
                  <c:v>Deola</c:v>
                </c:pt>
                <c:pt idx="4">
                  <c:v>Victoria</c:v>
                </c:pt>
                <c:pt idx="5">
                  <c:v>Jade</c:v>
                </c:pt>
                <c:pt idx="6">
                  <c:v>Mrs Eghaghe</c:v>
                </c:pt>
              </c:strCache>
            </c:strRef>
          </c:cat>
          <c:val>
            <c:numRef>
              <c:f>Sheet2!$C$4:$C$11</c:f>
              <c:numCache>
                <c:formatCode>General</c:formatCode>
                <c:ptCount val="7"/>
                <c:pt idx="0">
                  <c:v>60000</c:v>
                </c:pt>
                <c:pt idx="1">
                  <c:v>40000</c:v>
                </c:pt>
                <c:pt idx="2">
                  <c:v>35000</c:v>
                </c:pt>
                <c:pt idx="3">
                  <c:v>30000</c:v>
                </c:pt>
                <c:pt idx="4">
                  <c:v>30000</c:v>
                </c:pt>
                <c:pt idx="5">
                  <c:v>30000</c:v>
                </c:pt>
                <c:pt idx="6">
                  <c:v>30000</c:v>
                </c:pt>
              </c:numCache>
            </c:numRef>
          </c:val>
          <c:extLst>
            <c:ext xmlns:c16="http://schemas.microsoft.com/office/drawing/2014/chart" uri="{C3380CC4-5D6E-409C-BE32-E72D297353CC}">
              <c16:uniqueId val="{00000001-A797-4FBB-BB6D-E598870D920E}"/>
            </c:ext>
          </c:extLst>
        </c:ser>
        <c:dLbls>
          <c:dLblPos val="inEnd"/>
          <c:showLegendKey val="0"/>
          <c:showVal val="1"/>
          <c:showCatName val="0"/>
          <c:showSerName val="0"/>
          <c:showPercent val="0"/>
          <c:showBubbleSize val="0"/>
        </c:dLbls>
        <c:gapWidth val="65"/>
        <c:axId val="621904336"/>
        <c:axId val="621910576"/>
      </c:barChart>
      <c:catAx>
        <c:axId val="621904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1910576"/>
        <c:crosses val="autoZero"/>
        <c:auto val="1"/>
        <c:lblAlgn val="ctr"/>
        <c:lblOffset val="100"/>
        <c:noMultiLvlLbl val="0"/>
      </c:catAx>
      <c:valAx>
        <c:axId val="621910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190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119062</xdr:colOff>
      <xdr:row>1</xdr:row>
      <xdr:rowOff>180975</xdr:rowOff>
    </xdr:from>
    <xdr:to>
      <xdr:col>7</xdr:col>
      <xdr:colOff>385762</xdr:colOff>
      <xdr:row>16</xdr:row>
      <xdr:rowOff>47625</xdr:rowOff>
    </xdr:to>
    <xdr:graphicFrame macro="">
      <xdr:nvGraphicFramePr>
        <xdr:cNvPr id="2" name="Chart 1">
          <a:extLst>
            <a:ext uri="{FF2B5EF4-FFF2-40B4-BE49-F238E27FC236}">
              <a16:creationId xmlns:a16="http://schemas.microsoft.com/office/drawing/2014/main" id="{2B2648F5-7916-2C25-AFE2-2714870F5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257175</xdr:colOff>
      <xdr:row>2</xdr:row>
      <xdr:rowOff>180975</xdr:rowOff>
    </xdr:from>
    <xdr:to>
      <xdr:col>6</xdr:col>
      <xdr:colOff>28575</xdr:colOff>
      <xdr:row>9</xdr:row>
      <xdr:rowOff>28575</xdr:rowOff>
    </xdr:to>
    <mc:AlternateContent xmlns:mc="http://schemas.openxmlformats.org/markup-compatibility/2006" xmlns:a14="http://schemas.microsoft.com/office/drawing/2010/main">
      <mc:Choice Requires="a14">
        <xdr:graphicFrame macro="">
          <xdr:nvGraphicFramePr>
            <xdr:cNvPr id="2" name="Customer Name">
              <a:extLst>
                <a:ext uri="{FF2B5EF4-FFF2-40B4-BE49-F238E27FC236}">
                  <a16:creationId xmlns:a16="http://schemas.microsoft.com/office/drawing/2014/main" id="{AD80E6D4-F6FD-2B56-84F6-6AF8233DAE8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3819525" y="600075"/>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19050</xdr:colOff>
      <xdr:row>1</xdr:row>
      <xdr:rowOff>161925</xdr:rowOff>
    </xdr:from>
    <xdr:to>
      <xdr:col>6</xdr:col>
      <xdr:colOff>609600</xdr:colOff>
      <xdr:row>6</xdr:row>
      <xdr:rowOff>123820</xdr:rowOff>
    </xdr:to>
    <xdr:grpSp>
      <xdr:nvGrpSpPr>
        <xdr:cNvPr id="7" name="Group 6">
          <a:extLst>
            <a:ext uri="{FF2B5EF4-FFF2-40B4-BE49-F238E27FC236}">
              <a16:creationId xmlns:a16="http://schemas.microsoft.com/office/drawing/2014/main" id="{AB037804-24C4-6E92-1B1B-23108033B128}"/>
            </a:ext>
          </a:extLst>
        </xdr:cNvPr>
        <xdr:cNvGrpSpPr/>
      </xdr:nvGrpSpPr>
      <xdr:grpSpPr>
        <a:xfrm>
          <a:off x="2762250" y="371475"/>
          <a:ext cx="1962150" cy="1009645"/>
          <a:chOff x="2476500" y="314325"/>
          <a:chExt cx="1704975" cy="1009645"/>
        </a:xfrm>
      </xdr:grpSpPr>
      <xdr:sp macro="" textlink="">
        <xdr:nvSpPr>
          <xdr:cNvPr id="2" name="Rectangle 1">
            <a:extLst>
              <a:ext uri="{FF2B5EF4-FFF2-40B4-BE49-F238E27FC236}">
                <a16:creationId xmlns:a16="http://schemas.microsoft.com/office/drawing/2014/main" id="{B896F42A-FD6B-91EA-32F0-5757337BA405}"/>
              </a:ext>
            </a:extLst>
          </xdr:cNvPr>
          <xdr:cNvSpPr/>
        </xdr:nvSpPr>
        <xdr:spPr>
          <a:xfrm flipH="1" flipV="1">
            <a:off x="2476500" y="560063"/>
            <a:ext cx="1704975" cy="763907"/>
          </a:xfrm>
          <a:prstGeom prst="rect">
            <a:avLst/>
          </a:prstGeom>
          <a:solidFill>
            <a:schemeClr val="bg1">
              <a:lumMod val="95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4A811447-8EE2-2766-8863-5023701484A6}"/>
              </a:ext>
            </a:extLst>
          </xdr:cNvPr>
          <xdr:cNvSpPr/>
        </xdr:nvSpPr>
        <xdr:spPr>
          <a:xfrm>
            <a:off x="2619374" y="314325"/>
            <a:ext cx="1419225" cy="2476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SERVICE CHARGE</a:t>
            </a:r>
          </a:p>
        </xdr:txBody>
      </xdr:sp>
      <xdr:sp macro="" textlink="Sheet4!G2">
        <xdr:nvSpPr>
          <xdr:cNvPr id="4" name="Rectangle 3">
            <a:extLst>
              <a:ext uri="{FF2B5EF4-FFF2-40B4-BE49-F238E27FC236}">
                <a16:creationId xmlns:a16="http://schemas.microsoft.com/office/drawing/2014/main" id="{28765F0F-C40F-E3AE-3E5B-2C970E29D407}"/>
              </a:ext>
            </a:extLst>
          </xdr:cNvPr>
          <xdr:cNvSpPr/>
        </xdr:nvSpPr>
        <xdr:spPr>
          <a:xfrm>
            <a:off x="2638425" y="733425"/>
            <a:ext cx="1343025" cy="400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38E453D-CADF-4193-8E62-B77430409E7D}" type="TxLink">
              <a:rPr lang="en-US" sz="2000" b="0" i="0" u="none" strike="noStrike">
                <a:solidFill>
                  <a:schemeClr val="tx1"/>
                </a:solidFill>
                <a:latin typeface="Century Gothic"/>
              </a:rPr>
              <a:pPr algn="l"/>
              <a:t>₦35,000.00</a:t>
            </a:fld>
            <a:endParaRPr lang="en-US" sz="2000">
              <a:solidFill>
                <a:schemeClr val="tx1"/>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571500</xdr:colOff>
      <xdr:row>5</xdr:row>
      <xdr:rowOff>57149</xdr:rowOff>
    </xdr:from>
    <xdr:to>
      <xdr:col>10</xdr:col>
      <xdr:colOff>266700</xdr:colOff>
      <xdr:row>17</xdr:row>
      <xdr:rowOff>142874</xdr:rowOff>
    </xdr:to>
    <xdr:graphicFrame macro="">
      <xdr:nvGraphicFramePr>
        <xdr:cNvPr id="2" name="Chart 1">
          <a:extLst>
            <a:ext uri="{FF2B5EF4-FFF2-40B4-BE49-F238E27FC236}">
              <a16:creationId xmlns:a16="http://schemas.microsoft.com/office/drawing/2014/main" id="{CDA38CB8-B051-CF55-BAA7-639BAD73A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1524000</xdr:colOff>
      <xdr:row>15</xdr:row>
      <xdr:rowOff>133350</xdr:rowOff>
    </xdr:from>
    <xdr:to>
      <xdr:col>6</xdr:col>
      <xdr:colOff>523875</xdr:colOff>
      <xdr:row>30</xdr:row>
      <xdr:rowOff>19050</xdr:rowOff>
    </xdr:to>
    <xdr:graphicFrame macro="">
      <xdr:nvGraphicFramePr>
        <xdr:cNvPr id="2" name="Chart 1">
          <a:extLst>
            <a:ext uri="{FF2B5EF4-FFF2-40B4-BE49-F238E27FC236}">
              <a16:creationId xmlns:a16="http://schemas.microsoft.com/office/drawing/2014/main" id="{FE527887-FC00-A74A-EA9C-AFB30E8BF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866775</xdr:colOff>
      <xdr:row>3</xdr:row>
      <xdr:rowOff>66675</xdr:rowOff>
    </xdr:from>
    <xdr:to>
      <xdr:col>8</xdr:col>
      <xdr:colOff>457200</xdr:colOff>
      <xdr:row>17</xdr:row>
      <xdr:rowOff>142875</xdr:rowOff>
    </xdr:to>
    <xdr:graphicFrame macro="">
      <xdr:nvGraphicFramePr>
        <xdr:cNvPr id="2" name="Chart 1">
          <a:extLst>
            <a:ext uri="{FF2B5EF4-FFF2-40B4-BE49-F238E27FC236}">
              <a16:creationId xmlns:a16="http://schemas.microsoft.com/office/drawing/2014/main" id="{D59F0BD3-5058-449E-E2AA-430A13AAD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oneCellAnchor>
    <xdr:from>
      <xdr:col>1</xdr:col>
      <xdr:colOff>38100</xdr:colOff>
      <xdr:row>0</xdr:row>
      <xdr:rowOff>38101</xdr:rowOff>
    </xdr:from>
    <xdr:ext cx="11317485" cy="763288"/>
    <xdr:sp macro="" textlink="">
      <xdr:nvSpPr>
        <xdr:cNvPr id="17" name="TextBox 16">
          <a:extLst>
            <a:ext uri="{FF2B5EF4-FFF2-40B4-BE49-F238E27FC236}">
              <a16:creationId xmlns:a16="http://schemas.microsoft.com/office/drawing/2014/main" id="{B7E002F4-E505-B3F3-C0B0-BE371FD6A058}"/>
            </a:ext>
          </a:extLst>
        </xdr:cNvPr>
        <xdr:cNvSpPr txBox="1"/>
      </xdr:nvSpPr>
      <xdr:spPr>
        <a:xfrm>
          <a:off x="722709" y="38101"/>
          <a:ext cx="11317485" cy="763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4000" b="1">
              <a:solidFill>
                <a:schemeClr val="accent2"/>
              </a:solidFill>
            </a:rPr>
            <a:t>BUSINESS PERFORMANCE REPORT DASHBOARD</a:t>
          </a:r>
        </a:p>
      </xdr:txBody>
    </xdr:sp>
    <xdr:clientData/>
  </xdr:oneCellAnchor>
  <xdr:twoCellAnchor>
    <xdr:from>
      <xdr:col>3</xdr:col>
      <xdr:colOff>625079</xdr:colOff>
      <xdr:row>4</xdr:row>
      <xdr:rowOff>119063</xdr:rowOff>
    </xdr:from>
    <xdr:to>
      <xdr:col>11</xdr:col>
      <xdr:colOff>238126</xdr:colOff>
      <xdr:row>14</xdr:row>
      <xdr:rowOff>119063</xdr:rowOff>
    </xdr:to>
    <xdr:grpSp>
      <xdr:nvGrpSpPr>
        <xdr:cNvPr id="3" name="Group 2">
          <a:extLst>
            <a:ext uri="{FF2B5EF4-FFF2-40B4-BE49-F238E27FC236}">
              <a16:creationId xmlns:a16="http://schemas.microsoft.com/office/drawing/2014/main" id="{041F6953-2E07-467A-BFC2-6FDA3A8D7722}"/>
            </a:ext>
          </a:extLst>
        </xdr:cNvPr>
        <xdr:cNvGrpSpPr/>
      </xdr:nvGrpSpPr>
      <xdr:grpSpPr>
        <a:xfrm>
          <a:off x="2678907" y="952501"/>
          <a:ext cx="5089922" cy="2083593"/>
          <a:chOff x="1285874" y="771524"/>
          <a:chExt cx="3152776" cy="1066801"/>
        </a:xfrm>
      </xdr:grpSpPr>
      <xdr:sp macro="" textlink="">
        <xdr:nvSpPr>
          <xdr:cNvPr id="6" name="Rectangle 5">
            <a:extLst>
              <a:ext uri="{FF2B5EF4-FFF2-40B4-BE49-F238E27FC236}">
                <a16:creationId xmlns:a16="http://schemas.microsoft.com/office/drawing/2014/main" id="{C97C4C22-8DE9-98F7-0B63-B6F3E5EB3798}"/>
              </a:ext>
            </a:extLst>
          </xdr:cNvPr>
          <xdr:cNvSpPr/>
        </xdr:nvSpPr>
        <xdr:spPr>
          <a:xfrm>
            <a:off x="1628775" y="895350"/>
            <a:ext cx="2057400" cy="942975"/>
          </a:xfrm>
          <a:prstGeom prst="rect">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 name="Chart 6">
            <a:extLst>
              <a:ext uri="{FF2B5EF4-FFF2-40B4-BE49-F238E27FC236}">
                <a16:creationId xmlns:a16="http://schemas.microsoft.com/office/drawing/2014/main" id="{E3FE79EA-744C-49FB-E88B-318ECCD74028}"/>
              </a:ext>
            </a:extLst>
          </xdr:cNvPr>
          <xdr:cNvGraphicFramePr>
            <a:graphicFrameLocks/>
          </xdr:cNvGraphicFramePr>
        </xdr:nvGraphicFramePr>
        <xdr:xfrm>
          <a:off x="1285874" y="876300"/>
          <a:ext cx="2905125" cy="9620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Rectangle 7">
            <a:extLst>
              <a:ext uri="{FF2B5EF4-FFF2-40B4-BE49-F238E27FC236}">
                <a16:creationId xmlns:a16="http://schemas.microsoft.com/office/drawing/2014/main" id="{B2CF383A-539B-199D-C328-DAC400D7A489}"/>
              </a:ext>
            </a:extLst>
          </xdr:cNvPr>
          <xdr:cNvSpPr/>
        </xdr:nvSpPr>
        <xdr:spPr>
          <a:xfrm>
            <a:off x="1933575" y="771524"/>
            <a:ext cx="1504950" cy="295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     Overall  Total</a:t>
            </a:r>
          </a:p>
        </xdr:txBody>
      </xdr:sp>
      <xdr:sp macro="" textlink="Sheet1!$E$3">
        <xdr:nvSpPr>
          <xdr:cNvPr id="9" name="Rectangle 8">
            <a:extLst>
              <a:ext uri="{FF2B5EF4-FFF2-40B4-BE49-F238E27FC236}">
                <a16:creationId xmlns:a16="http://schemas.microsoft.com/office/drawing/2014/main" id="{0611F6A8-F078-355D-3DE8-8C4BF2A2555B}"/>
              </a:ext>
            </a:extLst>
          </xdr:cNvPr>
          <xdr:cNvSpPr/>
        </xdr:nvSpPr>
        <xdr:spPr>
          <a:xfrm>
            <a:off x="1285876" y="1133475"/>
            <a:ext cx="1323974"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1E9382-B78B-4119-8128-26F5CFE4462C}" type="TxLink">
              <a:rPr lang="en-US" sz="1400" b="0" i="0" u="none" strike="noStrike">
                <a:solidFill>
                  <a:schemeClr val="bg1"/>
                </a:solidFill>
                <a:latin typeface="Century Gothic"/>
              </a:rPr>
              <a:pPr algn="ctr"/>
              <a:t>₦170,000.00</a:t>
            </a:fld>
            <a:endParaRPr lang="en-US" sz="1400">
              <a:solidFill>
                <a:schemeClr val="bg1"/>
              </a:solidFill>
            </a:endParaRPr>
          </a:p>
        </xdr:txBody>
      </xdr:sp>
      <xdr:sp macro="" textlink="Sheet1!$G$3">
        <xdr:nvSpPr>
          <xdr:cNvPr id="10" name="Rectangle 9">
            <a:extLst>
              <a:ext uri="{FF2B5EF4-FFF2-40B4-BE49-F238E27FC236}">
                <a16:creationId xmlns:a16="http://schemas.microsoft.com/office/drawing/2014/main" id="{4795B29E-CF8E-94B2-2FFC-52BBB9E40B8D}"/>
              </a:ext>
            </a:extLst>
          </xdr:cNvPr>
          <xdr:cNvSpPr/>
        </xdr:nvSpPr>
        <xdr:spPr>
          <a:xfrm>
            <a:off x="3048000" y="1162049"/>
            <a:ext cx="1390650" cy="4191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B44D415-4F1E-4B91-8E33-254DE15A0B0E}" type="TxLink">
              <a:rPr lang="en-US" sz="1400" b="0" i="0" u="none" strike="noStrike">
                <a:solidFill>
                  <a:schemeClr val="bg1"/>
                </a:solidFill>
                <a:latin typeface="Century Gothic"/>
              </a:rPr>
              <a:pPr algn="l"/>
              <a:t>₦110,000.00</a:t>
            </a:fld>
            <a:endParaRPr lang="en-US" sz="1400" b="0">
              <a:solidFill>
                <a:schemeClr val="bg1"/>
              </a:solidFill>
            </a:endParaRPr>
          </a:p>
        </xdr:txBody>
      </xdr:sp>
    </xdr:grpSp>
    <xdr:clientData/>
  </xdr:twoCellAnchor>
  <xdr:twoCellAnchor editAs="oneCell">
    <xdr:from>
      <xdr:col>0</xdr:col>
      <xdr:colOff>0</xdr:colOff>
      <xdr:row>5</xdr:row>
      <xdr:rowOff>178592</xdr:rowOff>
    </xdr:from>
    <xdr:to>
      <xdr:col>3</xdr:col>
      <xdr:colOff>476250</xdr:colOff>
      <xdr:row>13</xdr:row>
      <xdr:rowOff>29765</xdr:rowOff>
    </xdr:to>
    <mc:AlternateContent xmlns:mc="http://schemas.openxmlformats.org/markup-compatibility/2006" xmlns:a14="http://schemas.microsoft.com/office/drawing/2010/main">
      <mc:Choice Requires="a14">
        <xdr:graphicFrame macro="">
          <xdr:nvGraphicFramePr>
            <xdr:cNvPr id="33" name="Class of Style 4">
              <a:extLst>
                <a:ext uri="{FF2B5EF4-FFF2-40B4-BE49-F238E27FC236}">
                  <a16:creationId xmlns:a16="http://schemas.microsoft.com/office/drawing/2014/main" id="{6C39E7F4-75C3-4078-A605-28BED308BA8C}"/>
                </a:ext>
              </a:extLst>
            </xdr:cNvPr>
            <xdr:cNvGraphicFramePr/>
          </xdr:nvGraphicFramePr>
          <xdr:xfrm>
            <a:off x="0" y="0"/>
            <a:ext cx="0" cy="0"/>
          </xdr:xfrm>
          <a:graphic>
            <a:graphicData uri="http://schemas.microsoft.com/office/drawing/2010/slicer">
              <sle:slicer xmlns:sle="http://schemas.microsoft.com/office/drawing/2010/slicer" name="Class of Style 4"/>
            </a:graphicData>
          </a:graphic>
        </xdr:graphicFrame>
      </mc:Choice>
      <mc:Fallback xmlns="">
        <xdr:sp macro="" textlink="">
          <xdr:nvSpPr>
            <xdr:cNvPr id="0" name=""/>
            <xdr:cNvSpPr>
              <a:spLocks noTextEdit="1"/>
            </xdr:cNvSpPr>
          </xdr:nvSpPr>
          <xdr:spPr>
            <a:xfrm>
              <a:off x="0" y="1220389"/>
              <a:ext cx="2530078" cy="1518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1026914</xdr:colOff>
      <xdr:row>8</xdr:row>
      <xdr:rowOff>29765</xdr:rowOff>
    </xdr:from>
    <xdr:to>
      <xdr:col>24</xdr:col>
      <xdr:colOff>89297</xdr:colOff>
      <xdr:row>24</xdr:row>
      <xdr:rowOff>133946</xdr:rowOff>
    </xdr:to>
    <xdr:graphicFrame macro="">
      <xdr:nvGraphicFramePr>
        <xdr:cNvPr id="34" name="Chart 33">
          <a:extLst>
            <a:ext uri="{FF2B5EF4-FFF2-40B4-BE49-F238E27FC236}">
              <a16:creationId xmlns:a16="http://schemas.microsoft.com/office/drawing/2014/main" id="{BD17FFDC-FB3E-404D-85D4-C440B2128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163711</xdr:colOff>
      <xdr:row>6</xdr:row>
      <xdr:rowOff>29766</xdr:rowOff>
    </xdr:from>
    <xdr:to>
      <xdr:col>18</xdr:col>
      <xdr:colOff>491133</xdr:colOff>
      <xdr:row>24</xdr:row>
      <xdr:rowOff>158949</xdr:rowOff>
    </xdr:to>
    <xdr:grpSp>
      <xdr:nvGrpSpPr>
        <xdr:cNvPr id="2" name="Group 1">
          <a:extLst>
            <a:ext uri="{FF2B5EF4-FFF2-40B4-BE49-F238E27FC236}">
              <a16:creationId xmlns:a16="http://schemas.microsoft.com/office/drawing/2014/main" id="{065F1F5A-1920-489A-BE10-A0329D3B05F0}"/>
            </a:ext>
          </a:extLst>
        </xdr:cNvPr>
        <xdr:cNvGrpSpPr/>
      </xdr:nvGrpSpPr>
      <xdr:grpSpPr>
        <a:xfrm>
          <a:off x="7694414" y="1279922"/>
          <a:ext cx="5119688" cy="3879652"/>
          <a:chOff x="4238625" y="209550"/>
          <a:chExt cx="3948113" cy="2733675"/>
        </a:xfrm>
      </xdr:grpSpPr>
      <xdr:graphicFrame macro="">
        <xdr:nvGraphicFramePr>
          <xdr:cNvPr id="4" name="Chart 3">
            <a:extLst>
              <a:ext uri="{FF2B5EF4-FFF2-40B4-BE49-F238E27FC236}">
                <a16:creationId xmlns:a16="http://schemas.microsoft.com/office/drawing/2014/main" id="{7A8EAAC5-265E-B55F-3B39-30A351FB18B9}"/>
              </a:ext>
            </a:extLst>
          </xdr:cNvPr>
          <xdr:cNvGraphicFramePr>
            <a:graphicFrameLocks/>
          </xdr:cNvGraphicFramePr>
        </xdr:nvGraphicFramePr>
        <xdr:xfrm>
          <a:off x="4238625" y="523875"/>
          <a:ext cx="3948113" cy="24193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Rectangle 4">
            <a:extLst>
              <a:ext uri="{FF2B5EF4-FFF2-40B4-BE49-F238E27FC236}">
                <a16:creationId xmlns:a16="http://schemas.microsoft.com/office/drawing/2014/main" id="{EEBFDC7E-8FFA-9A9A-2CFC-67B91C7146AD}"/>
              </a:ext>
            </a:extLst>
          </xdr:cNvPr>
          <xdr:cNvSpPr/>
        </xdr:nvSpPr>
        <xdr:spPr>
          <a:xfrm>
            <a:off x="4886325" y="209550"/>
            <a:ext cx="2667000" cy="466725"/>
          </a:xfrm>
          <a:prstGeom prst="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Top 5 Customer with Highest Service Charge/Production Qty</a:t>
            </a:r>
            <a:r>
              <a:rPr lang="en-US" sz="1100" b="1">
                <a:solidFill>
                  <a:sysClr val="windowText" lastClr="000000"/>
                </a:solidFill>
              </a:rPr>
              <a:t>.</a:t>
            </a:r>
          </a:p>
        </xdr:txBody>
      </xdr:sp>
    </xdr:grpSp>
    <xdr:clientData/>
  </xdr:twoCellAnchor>
  <xdr:twoCellAnchor>
    <xdr:from>
      <xdr:col>4</xdr:col>
      <xdr:colOff>89296</xdr:colOff>
      <xdr:row>17</xdr:row>
      <xdr:rowOff>59533</xdr:rowOff>
    </xdr:from>
    <xdr:to>
      <xdr:col>7</xdr:col>
      <xdr:colOff>312538</xdr:colOff>
      <xdr:row>25</xdr:row>
      <xdr:rowOff>0</xdr:rowOff>
    </xdr:to>
    <xdr:grpSp>
      <xdr:nvGrpSpPr>
        <xdr:cNvPr id="22" name="Group 21">
          <a:extLst>
            <a:ext uri="{FF2B5EF4-FFF2-40B4-BE49-F238E27FC236}">
              <a16:creationId xmlns:a16="http://schemas.microsoft.com/office/drawing/2014/main" id="{E7CF7AF0-815A-4C97-BD2C-2021B0A41593}"/>
            </a:ext>
          </a:extLst>
        </xdr:cNvPr>
        <xdr:cNvGrpSpPr/>
      </xdr:nvGrpSpPr>
      <xdr:grpSpPr>
        <a:xfrm>
          <a:off x="2827734" y="3601642"/>
          <a:ext cx="2277070" cy="1607342"/>
          <a:chOff x="2476500" y="314325"/>
          <a:chExt cx="1704975" cy="1009645"/>
        </a:xfrm>
      </xdr:grpSpPr>
      <xdr:sp macro="" textlink="">
        <xdr:nvSpPr>
          <xdr:cNvPr id="23" name="Rectangle 22">
            <a:extLst>
              <a:ext uri="{FF2B5EF4-FFF2-40B4-BE49-F238E27FC236}">
                <a16:creationId xmlns:a16="http://schemas.microsoft.com/office/drawing/2014/main" id="{97A5F9C8-8BE4-44FA-DEBD-D2FE2CA8751A}"/>
              </a:ext>
            </a:extLst>
          </xdr:cNvPr>
          <xdr:cNvSpPr/>
        </xdr:nvSpPr>
        <xdr:spPr>
          <a:xfrm flipH="1" flipV="1">
            <a:off x="2476500" y="560063"/>
            <a:ext cx="1704975" cy="763907"/>
          </a:xfrm>
          <a:prstGeom prst="rect">
            <a:avLst/>
          </a:prstGeom>
          <a:solidFill>
            <a:schemeClr val="bg1">
              <a:lumMod val="95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23">
            <a:extLst>
              <a:ext uri="{FF2B5EF4-FFF2-40B4-BE49-F238E27FC236}">
                <a16:creationId xmlns:a16="http://schemas.microsoft.com/office/drawing/2014/main" id="{EF1D5810-277C-4ED3-6B7B-361D40DFFA2B}"/>
              </a:ext>
            </a:extLst>
          </xdr:cNvPr>
          <xdr:cNvSpPr/>
        </xdr:nvSpPr>
        <xdr:spPr>
          <a:xfrm>
            <a:off x="2619374" y="314325"/>
            <a:ext cx="1408984" cy="2373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SERVICE CHARGE</a:t>
            </a:r>
          </a:p>
        </xdr:txBody>
      </xdr:sp>
      <xdr:sp macro="" textlink="Sheet4!G2">
        <xdr:nvSpPr>
          <xdr:cNvPr id="25" name="Rectangle 24">
            <a:extLst>
              <a:ext uri="{FF2B5EF4-FFF2-40B4-BE49-F238E27FC236}">
                <a16:creationId xmlns:a16="http://schemas.microsoft.com/office/drawing/2014/main" id="{25D489B7-4A7E-A2C6-994E-37D6D2D1FBB5}"/>
              </a:ext>
            </a:extLst>
          </xdr:cNvPr>
          <xdr:cNvSpPr/>
        </xdr:nvSpPr>
        <xdr:spPr>
          <a:xfrm>
            <a:off x="2638425" y="733425"/>
            <a:ext cx="1343025" cy="400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38E453D-CADF-4193-8E62-B77430409E7D}" type="TxLink">
              <a:rPr lang="en-US" sz="2000" b="0" i="0" u="none" strike="noStrike">
                <a:solidFill>
                  <a:schemeClr val="tx1"/>
                </a:solidFill>
                <a:latin typeface="Century Gothic"/>
              </a:rPr>
              <a:pPr algn="l"/>
              <a:t>₦35,000.00</a:t>
            </a:fld>
            <a:endParaRPr lang="en-US" sz="2000">
              <a:solidFill>
                <a:schemeClr val="tx1"/>
              </a:solidFill>
            </a:endParaRPr>
          </a:p>
        </xdr:txBody>
      </xdr:sp>
    </xdr:grpSp>
    <xdr:clientData/>
  </xdr:twoCellAnchor>
  <xdr:twoCellAnchor editAs="oneCell">
    <xdr:from>
      <xdr:col>0</xdr:col>
      <xdr:colOff>29767</xdr:colOff>
      <xdr:row>17</xdr:row>
      <xdr:rowOff>14883</xdr:rowOff>
    </xdr:from>
    <xdr:to>
      <xdr:col>3</xdr:col>
      <xdr:colOff>297657</xdr:colOff>
      <xdr:row>26</xdr:row>
      <xdr:rowOff>0</xdr:rowOff>
    </xdr:to>
    <mc:AlternateContent xmlns:mc="http://schemas.openxmlformats.org/markup-compatibility/2006" xmlns:a14="http://schemas.microsoft.com/office/drawing/2010/main">
      <mc:Choice Requires="a14">
        <xdr:graphicFrame macro="">
          <xdr:nvGraphicFramePr>
            <xdr:cNvPr id="26" name="Customer Name 1">
              <a:extLst>
                <a:ext uri="{FF2B5EF4-FFF2-40B4-BE49-F238E27FC236}">
                  <a16:creationId xmlns:a16="http://schemas.microsoft.com/office/drawing/2014/main" id="{FA3AEC34-675C-4CD1-8E3F-F9B9DE1823FB}"/>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29767" y="3556992"/>
              <a:ext cx="2321718" cy="1860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500062</xdr:colOff>
      <xdr:row>1</xdr:row>
      <xdr:rowOff>142875</xdr:rowOff>
    </xdr:from>
    <xdr:to>
      <xdr:col>9</xdr:col>
      <xdr:colOff>604837</xdr:colOff>
      <xdr:row>14</xdr:row>
      <xdr:rowOff>161925</xdr:rowOff>
    </xdr:to>
    <xdr:graphicFrame macro="">
      <xdr:nvGraphicFramePr>
        <xdr:cNvPr id="4" name="Chart 3">
          <a:extLst>
            <a:ext uri="{FF2B5EF4-FFF2-40B4-BE49-F238E27FC236}">
              <a16:creationId xmlns:a16="http://schemas.microsoft.com/office/drawing/2014/main" id="{48A89DAE-B4EB-E8A3-5AE6-889899C3B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623887</xdr:colOff>
      <xdr:row>22</xdr:row>
      <xdr:rowOff>57150</xdr:rowOff>
    </xdr:from>
    <xdr:to>
      <xdr:col>9</xdr:col>
      <xdr:colOff>519112</xdr:colOff>
      <xdr:row>35</xdr:row>
      <xdr:rowOff>76200</xdr:rowOff>
    </xdr:to>
    <xdr:graphicFrame macro="">
      <xdr:nvGraphicFramePr>
        <xdr:cNvPr id="2" name="Chart 1">
          <a:extLst>
            <a:ext uri="{FF2B5EF4-FFF2-40B4-BE49-F238E27FC236}">
              <a16:creationId xmlns:a16="http://schemas.microsoft.com/office/drawing/2014/main" id="{AF5F3019-0213-B414-E125-DA9DE7FDD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3</xdr:row>
      <xdr:rowOff>161925</xdr:rowOff>
    </xdr:from>
    <xdr:to>
      <xdr:col>5</xdr:col>
      <xdr:colOff>285750</xdr:colOff>
      <xdr:row>8</xdr:row>
      <xdr:rowOff>76200</xdr:rowOff>
    </xdr:to>
    <mc:AlternateContent xmlns:mc="http://schemas.openxmlformats.org/markup-compatibility/2006" xmlns:a14="http://schemas.microsoft.com/office/drawing/2010/main">
      <mc:Choice Requires="a14">
        <xdr:graphicFrame macro="">
          <xdr:nvGraphicFramePr>
            <xdr:cNvPr id="3" name="Class of Style">
              <a:extLst>
                <a:ext uri="{FF2B5EF4-FFF2-40B4-BE49-F238E27FC236}">
                  <a16:creationId xmlns:a16="http://schemas.microsoft.com/office/drawing/2014/main" id="{7812CD71-2C4F-E585-7A00-7593326EDA92}"/>
                </a:ext>
              </a:extLst>
            </xdr:cNvPr>
            <xdr:cNvGraphicFramePr/>
          </xdr:nvGraphicFramePr>
          <xdr:xfrm>
            <a:off x="0" y="0"/>
            <a:ext cx="0" cy="0"/>
          </xdr:xfrm>
          <a:graphic>
            <a:graphicData uri="http://schemas.microsoft.com/office/drawing/2010/slicer">
              <sle:slicer xmlns:sle="http://schemas.microsoft.com/office/drawing/2010/slicer" name="Class of Style"/>
            </a:graphicData>
          </a:graphic>
        </xdr:graphicFrame>
      </mc:Choice>
      <mc:Fallback xmlns="">
        <xdr:sp macro="" textlink="">
          <xdr:nvSpPr>
            <xdr:cNvPr id="0" name=""/>
            <xdr:cNvSpPr>
              <a:spLocks noTextEdit="1"/>
            </xdr:cNvSpPr>
          </xdr:nvSpPr>
          <xdr:spPr>
            <a:xfrm>
              <a:off x="3819525" y="79057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1128712</xdr:colOff>
      <xdr:row>3</xdr:row>
      <xdr:rowOff>0</xdr:rowOff>
    </xdr:from>
    <xdr:to>
      <xdr:col>7</xdr:col>
      <xdr:colOff>19050</xdr:colOff>
      <xdr:row>16</xdr:row>
      <xdr:rowOff>19050</xdr:rowOff>
    </xdr:to>
    <xdr:graphicFrame macro="">
      <xdr:nvGraphicFramePr>
        <xdr:cNvPr id="2" name="Chart 1">
          <a:extLst>
            <a:ext uri="{FF2B5EF4-FFF2-40B4-BE49-F238E27FC236}">
              <a16:creationId xmlns:a16="http://schemas.microsoft.com/office/drawing/2014/main" id="{EE93FA6E-25E1-E91D-ABC4-67F8B1F54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430696</xdr:colOff>
      <xdr:row>6</xdr:row>
      <xdr:rowOff>91108</xdr:rowOff>
    </xdr:from>
    <xdr:to>
      <xdr:col>6</xdr:col>
      <xdr:colOff>215348</xdr:colOff>
      <xdr:row>10</xdr:row>
      <xdr:rowOff>119268</xdr:rowOff>
    </xdr:to>
    <xdr:sp macro="" textlink="">
      <xdr:nvSpPr>
        <xdr:cNvPr id="4" name="Rectangle 3">
          <a:extLst>
            <a:ext uri="{FF2B5EF4-FFF2-40B4-BE49-F238E27FC236}">
              <a16:creationId xmlns:a16="http://schemas.microsoft.com/office/drawing/2014/main" id="{766C5DC1-2695-8DAD-8CCB-695A51A7449F}"/>
            </a:ext>
          </a:extLst>
        </xdr:cNvPr>
        <xdr:cNvSpPr/>
      </xdr:nvSpPr>
      <xdr:spPr>
        <a:xfrm>
          <a:off x="3818283" y="1333499"/>
          <a:ext cx="1225826" cy="85642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509380</xdr:colOff>
      <xdr:row>1</xdr:row>
      <xdr:rowOff>160683</xdr:rowOff>
    </xdr:from>
    <xdr:to>
      <xdr:col>6</xdr:col>
      <xdr:colOff>737152</xdr:colOff>
      <xdr:row>15</xdr:row>
      <xdr:rowOff>4970</xdr:rowOff>
    </xdr:to>
    <xdr:graphicFrame macro="">
      <xdr:nvGraphicFramePr>
        <xdr:cNvPr id="7" name="Chart 6">
          <a:extLst>
            <a:ext uri="{FF2B5EF4-FFF2-40B4-BE49-F238E27FC236}">
              <a16:creationId xmlns:a16="http://schemas.microsoft.com/office/drawing/2014/main" id="{45D67398-6B54-5989-9672-677B3B2D9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571914</xdr:colOff>
      <xdr:row>2</xdr:row>
      <xdr:rowOff>100220</xdr:rowOff>
    </xdr:from>
    <xdr:to>
      <xdr:col>8</xdr:col>
      <xdr:colOff>313497</xdr:colOff>
      <xdr:row>6</xdr:row>
      <xdr:rowOff>190500</xdr:rowOff>
    </xdr:to>
    <mc:AlternateContent xmlns:mc="http://schemas.openxmlformats.org/markup-compatibility/2006" xmlns:a14="http://schemas.microsoft.com/office/drawing/2010/main">
      <mc:Choice Requires="a14">
        <xdr:graphicFrame macro="">
          <xdr:nvGraphicFramePr>
            <xdr:cNvPr id="8" name="Class of Style 1">
              <a:extLst>
                <a:ext uri="{FF2B5EF4-FFF2-40B4-BE49-F238E27FC236}">
                  <a16:creationId xmlns:a16="http://schemas.microsoft.com/office/drawing/2014/main" id="{12F1CB05-6265-A813-4BFF-7C089FD56AF8}"/>
                </a:ext>
              </a:extLst>
            </xdr:cNvPr>
            <xdr:cNvGraphicFramePr/>
          </xdr:nvGraphicFramePr>
          <xdr:xfrm>
            <a:off x="0" y="0"/>
            <a:ext cx="0" cy="0"/>
          </xdr:xfrm>
          <a:graphic>
            <a:graphicData uri="http://schemas.microsoft.com/office/drawing/2010/slicer">
              <sle:slicer xmlns:sle="http://schemas.microsoft.com/office/drawing/2010/slicer" name="Class of Style 1"/>
            </a:graphicData>
          </a:graphic>
        </xdr:graphicFrame>
      </mc:Choice>
      <mc:Fallback xmlns="">
        <xdr:sp macro="" textlink="">
          <xdr:nvSpPr>
            <xdr:cNvPr id="0" name=""/>
            <xdr:cNvSpPr>
              <a:spLocks noTextEdit="1"/>
            </xdr:cNvSpPr>
          </xdr:nvSpPr>
          <xdr:spPr>
            <a:xfrm>
              <a:off x="5400675" y="514350"/>
              <a:ext cx="1828800" cy="918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2</xdr:row>
      <xdr:rowOff>100220</xdr:rowOff>
    </xdr:from>
    <xdr:to>
      <xdr:col>4</xdr:col>
      <xdr:colOff>460513</xdr:colOff>
      <xdr:row>6</xdr:row>
      <xdr:rowOff>173935</xdr:rowOff>
    </xdr:to>
    <mc:AlternateContent xmlns:mc="http://schemas.openxmlformats.org/markup-compatibility/2006" xmlns:a14="http://schemas.microsoft.com/office/drawing/2010/main">
      <mc:Choice Requires="a14">
        <xdr:graphicFrame macro="">
          <xdr:nvGraphicFramePr>
            <xdr:cNvPr id="9" name="Class of Style 2">
              <a:extLst>
                <a:ext uri="{FF2B5EF4-FFF2-40B4-BE49-F238E27FC236}">
                  <a16:creationId xmlns:a16="http://schemas.microsoft.com/office/drawing/2014/main" id="{98ED9E9B-321C-0486-4D7F-979FB5FB8975}"/>
                </a:ext>
              </a:extLst>
            </xdr:cNvPr>
            <xdr:cNvGraphicFramePr/>
          </xdr:nvGraphicFramePr>
          <xdr:xfrm>
            <a:off x="0" y="0"/>
            <a:ext cx="0" cy="0"/>
          </xdr:xfrm>
          <a:graphic>
            <a:graphicData uri="http://schemas.microsoft.com/office/drawing/2010/slicer">
              <sle:slicer xmlns:sle="http://schemas.microsoft.com/office/drawing/2010/slicer" name="Class of Style 2"/>
            </a:graphicData>
          </a:graphic>
        </xdr:graphicFrame>
      </mc:Choice>
      <mc:Fallback xmlns="">
        <xdr:sp macro="" textlink="">
          <xdr:nvSpPr>
            <xdr:cNvPr id="0" name=""/>
            <xdr:cNvSpPr>
              <a:spLocks noTextEdit="1"/>
            </xdr:cNvSpPr>
          </xdr:nvSpPr>
          <xdr:spPr>
            <a:xfrm>
              <a:off x="2019300" y="514350"/>
              <a:ext cx="1828800" cy="901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6</xdr:row>
      <xdr:rowOff>152400</xdr:rowOff>
    </xdr:from>
    <xdr:to>
      <xdr:col>5</xdr:col>
      <xdr:colOff>161926</xdr:colOff>
      <xdr:row>12</xdr:row>
      <xdr:rowOff>8696</xdr:rowOff>
    </xdr:to>
    <xdr:grpSp>
      <xdr:nvGrpSpPr>
        <xdr:cNvPr id="8" name="Group 7">
          <a:extLst>
            <a:ext uri="{FF2B5EF4-FFF2-40B4-BE49-F238E27FC236}">
              <a16:creationId xmlns:a16="http://schemas.microsoft.com/office/drawing/2014/main" id="{56D3B51F-E13C-ED7E-BA6B-002D12B183B6}"/>
            </a:ext>
          </a:extLst>
        </xdr:cNvPr>
        <xdr:cNvGrpSpPr/>
      </xdr:nvGrpSpPr>
      <xdr:grpSpPr>
        <a:xfrm>
          <a:off x="1781175" y="1409700"/>
          <a:ext cx="1809751" cy="1113596"/>
          <a:chOff x="1485900" y="1419225"/>
          <a:chExt cx="1809751" cy="1113596"/>
        </a:xfrm>
      </xdr:grpSpPr>
      <xdr:sp macro="" textlink="">
        <xdr:nvSpPr>
          <xdr:cNvPr id="3" name="Rectangle 2">
            <a:extLst>
              <a:ext uri="{FF2B5EF4-FFF2-40B4-BE49-F238E27FC236}">
                <a16:creationId xmlns:a16="http://schemas.microsoft.com/office/drawing/2014/main" id="{50B364FC-B0E8-46A9-8954-B78FE664A948}"/>
              </a:ext>
            </a:extLst>
          </xdr:cNvPr>
          <xdr:cNvSpPr/>
        </xdr:nvSpPr>
        <xdr:spPr>
          <a:xfrm>
            <a:off x="1504950" y="1676400"/>
            <a:ext cx="1778276" cy="856421"/>
          </a:xfrm>
          <a:prstGeom prst="rect">
            <a:avLst/>
          </a:prstGeom>
          <a:solidFill>
            <a:srgbClr val="00206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81066F0E-B3FB-B957-CEF0-7189F9A6478D}"/>
              </a:ext>
            </a:extLst>
          </xdr:cNvPr>
          <xdr:cNvSpPr/>
        </xdr:nvSpPr>
        <xdr:spPr>
          <a:xfrm>
            <a:off x="1590675" y="1419225"/>
            <a:ext cx="1590675" cy="2667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Total</a:t>
            </a:r>
            <a:r>
              <a:rPr lang="en-US" sz="900" b="1" baseline="0">
                <a:solidFill>
                  <a:sysClr val="windowText" lastClr="000000"/>
                </a:solidFill>
              </a:rPr>
              <a:t> Profit Class of Style</a:t>
            </a:r>
            <a:endParaRPr lang="en-US" sz="900" b="1">
              <a:solidFill>
                <a:sysClr val="windowText" lastClr="000000"/>
              </a:solidFill>
            </a:endParaRPr>
          </a:p>
        </xdr:txBody>
      </xdr:sp>
      <xdr:sp macro="" textlink="'Profit made by style of class'!E4">
        <xdr:nvSpPr>
          <xdr:cNvPr id="5" name="Rectangle 4">
            <a:extLst>
              <a:ext uri="{FF2B5EF4-FFF2-40B4-BE49-F238E27FC236}">
                <a16:creationId xmlns:a16="http://schemas.microsoft.com/office/drawing/2014/main" id="{FB1EFF4C-2503-6BDB-A16A-16AD796D996D}"/>
              </a:ext>
            </a:extLst>
          </xdr:cNvPr>
          <xdr:cNvSpPr/>
        </xdr:nvSpPr>
        <xdr:spPr>
          <a:xfrm>
            <a:off x="1638301" y="1924050"/>
            <a:ext cx="123825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745A2D8-0529-44A5-9368-50C9751094C2}" type="TxLink">
              <a:rPr lang="en-US" sz="1400" b="1" i="0" u="none" strike="noStrike">
                <a:solidFill>
                  <a:schemeClr val="bg1"/>
                </a:solidFill>
                <a:latin typeface="Century Gothic"/>
              </a:rPr>
              <a:pPr algn="l"/>
              <a:t>₦110,000.00</a:t>
            </a:fld>
            <a:endParaRPr lang="en-US" sz="1400" b="1">
              <a:solidFill>
                <a:schemeClr val="bg1"/>
              </a:solidFill>
            </a:endParaRPr>
          </a:p>
        </xdr:txBody>
      </xdr:sp>
      <xdr:graphicFrame macro="">
        <xdr:nvGraphicFramePr>
          <xdr:cNvPr id="7" name="Chart 6">
            <a:extLst>
              <a:ext uri="{FF2B5EF4-FFF2-40B4-BE49-F238E27FC236}">
                <a16:creationId xmlns:a16="http://schemas.microsoft.com/office/drawing/2014/main" id="{0670A99F-9E89-4D02-B09E-0AD276EBDBB0}"/>
              </a:ext>
            </a:extLst>
          </xdr:cNvPr>
          <xdr:cNvGraphicFramePr>
            <a:graphicFrameLocks/>
          </xdr:cNvGraphicFramePr>
        </xdr:nvGraphicFramePr>
        <xdr:xfrm>
          <a:off x="1485900" y="1666875"/>
          <a:ext cx="1809751" cy="8001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219074</xdr:colOff>
      <xdr:row>6</xdr:row>
      <xdr:rowOff>95250</xdr:rowOff>
    </xdr:from>
    <xdr:to>
      <xdr:col>5</xdr:col>
      <xdr:colOff>180975</xdr:colOff>
      <xdr:row>16</xdr:row>
      <xdr:rowOff>19050</xdr:rowOff>
    </xdr:to>
    <xdr:graphicFrame macro="">
      <xdr:nvGraphicFramePr>
        <xdr:cNvPr id="2" name="Chart 1">
          <a:extLst>
            <a:ext uri="{FF2B5EF4-FFF2-40B4-BE49-F238E27FC236}">
              <a16:creationId xmlns:a16="http://schemas.microsoft.com/office/drawing/2014/main" id="{E784EF15-46F1-9183-A937-969FDFFFD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14287</xdr:colOff>
      <xdr:row>6</xdr:row>
      <xdr:rowOff>0</xdr:rowOff>
    </xdr:from>
    <xdr:to>
      <xdr:col>11</xdr:col>
      <xdr:colOff>533400</xdr:colOff>
      <xdr:row>17</xdr:row>
      <xdr:rowOff>114300</xdr:rowOff>
    </xdr:to>
    <xdr:graphicFrame macro="">
      <xdr:nvGraphicFramePr>
        <xdr:cNvPr id="3" name="Chart 2">
          <a:extLst>
            <a:ext uri="{FF2B5EF4-FFF2-40B4-BE49-F238E27FC236}">
              <a16:creationId xmlns:a16="http://schemas.microsoft.com/office/drawing/2014/main" id="{08D33F97-D5F0-00AA-B027-6660286B9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76200</xdr:colOff>
      <xdr:row>2</xdr:row>
      <xdr:rowOff>66675</xdr:rowOff>
    </xdr:from>
    <xdr:to>
      <xdr:col>11</xdr:col>
      <xdr:colOff>595313</xdr:colOff>
      <xdr:row>15</xdr:row>
      <xdr:rowOff>76200</xdr:rowOff>
    </xdr:to>
    <xdr:grpSp>
      <xdr:nvGrpSpPr>
        <xdr:cNvPr id="4" name="Group 3">
          <a:extLst>
            <a:ext uri="{FF2B5EF4-FFF2-40B4-BE49-F238E27FC236}">
              <a16:creationId xmlns:a16="http://schemas.microsoft.com/office/drawing/2014/main" id="{29834922-116A-D173-B2DF-E7F430EAE1A2}"/>
            </a:ext>
          </a:extLst>
        </xdr:cNvPr>
        <xdr:cNvGrpSpPr/>
      </xdr:nvGrpSpPr>
      <xdr:grpSpPr>
        <a:xfrm>
          <a:off x="4191000" y="485775"/>
          <a:ext cx="3948113" cy="2733675"/>
          <a:chOff x="4238625" y="209550"/>
          <a:chExt cx="3948113" cy="2733675"/>
        </a:xfrm>
      </xdr:grpSpPr>
      <xdr:graphicFrame macro="">
        <xdr:nvGraphicFramePr>
          <xdr:cNvPr id="2" name="Chart 1">
            <a:extLst>
              <a:ext uri="{FF2B5EF4-FFF2-40B4-BE49-F238E27FC236}">
                <a16:creationId xmlns:a16="http://schemas.microsoft.com/office/drawing/2014/main" id="{47898168-FE22-4932-AFA7-5C0AF0EED856}"/>
              </a:ext>
            </a:extLst>
          </xdr:cNvPr>
          <xdr:cNvGraphicFramePr>
            <a:graphicFrameLocks/>
          </xdr:cNvGraphicFramePr>
        </xdr:nvGraphicFramePr>
        <xdr:xfrm>
          <a:off x="4238625" y="523875"/>
          <a:ext cx="3948113" cy="24193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0FC617E3-86F1-0D4E-2BCF-2C4C078AE19D}"/>
              </a:ext>
            </a:extLst>
          </xdr:cNvPr>
          <xdr:cNvSpPr/>
        </xdr:nvSpPr>
        <xdr:spPr>
          <a:xfrm>
            <a:off x="4886325" y="209550"/>
            <a:ext cx="2667000" cy="466725"/>
          </a:xfrm>
          <a:prstGeom prst="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Top 5 Customer with Highest Service Charge/Production Qty.</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80.970248148151" createdVersion="8" refreshedVersion="8" minRefreshableVersion="3" recordCount="20" xr:uid="{D3742E03-7974-4879-81DA-DAE212333400}">
  <cacheSource type="worksheet">
    <worksheetSource name="Production_Details"/>
  </cacheSource>
  <cacheFields count="18">
    <cacheField name="Customer ID " numFmtId="164">
      <sharedItems containsString="0" containsBlank="1" containsNumber="1" containsInteger="1" minValue="1" maxValue="12"/>
    </cacheField>
    <cacheField name="Customer Name" numFmtId="0">
      <sharedItems containsBlank="1" count="13">
        <s v="Sophia"/>
        <s v="Jade"/>
        <s v="Winnifred"/>
        <s v="Roseline"/>
        <s v="Amayomi"/>
        <s v="Mabel"/>
        <s v="Precious"/>
        <s v="Tolani"/>
        <s v="Mrs Eghaghe"/>
        <s v="Lara"/>
        <s v="Victoria"/>
        <s v="Deola"/>
        <m/>
      </sharedItems>
    </cacheField>
    <cacheField name="Style Desc." numFmtId="0">
      <sharedItems containsBlank="1" count="12">
        <s v="Embellished corset dress"/>
        <s v="Corporate dresses"/>
        <s v="Bustier gown with lace"/>
        <s v="Work wears"/>
        <s v="Six pieces Ankara gown"/>
        <s v="Jump suits"/>
        <s v="Off shoulder owambe dress"/>
        <s v="Wrapper and igbo blouse"/>
        <s v="Ankara Corset gown"/>
        <s v="Office Wears"/>
        <m/>
        <s v="Senator" u="1"/>
      </sharedItems>
    </cacheField>
    <cacheField name="Class of Style" numFmtId="0">
      <sharedItems containsBlank="1" count="3">
        <s v="Native Wear"/>
        <s v="Coperate Wear"/>
        <m/>
      </sharedItems>
    </cacheField>
    <cacheField name="Gender" numFmtId="0">
      <sharedItems containsBlank="1"/>
    </cacheField>
    <cacheField name="Production Qty." numFmtId="0">
      <sharedItems containsString="0" containsBlank="1" containsNumber="1" containsInteger="1" minValue="1" maxValue="4"/>
    </cacheField>
    <cacheField name="Fabric Required" numFmtId="0">
      <sharedItems containsBlank="1"/>
    </cacheField>
    <cacheField name="Color" numFmtId="0">
      <sharedItems containsBlank="1"/>
    </cacheField>
    <cacheField name="Fabric Received" numFmtId="0">
      <sharedItems containsBlank="1"/>
    </cacheField>
    <cacheField name="Start Date" numFmtId="168">
      <sharedItems containsDate="1" containsBlank="1" containsMixedTypes="1" minDate="2023-06-04T00:00:00" maxDate="2023-06-05T00:00:00" count="24">
        <s v="30th March 2023"/>
        <s v="20th March 2023"/>
        <s v="2nd March 2023"/>
        <s v="2nd April 2023"/>
        <s v="6th April 2023"/>
        <s v="31st March 2023"/>
        <s v="3rd April 2023"/>
        <s v="28th March 2023"/>
        <s v="5th April 2023"/>
        <s v="4th April 2023"/>
        <s v="4th June 2023"/>
        <m/>
        <s v="30th March" u="1"/>
        <s v="3rd April" u="1"/>
        <s v="5th April" u="1"/>
        <s v="31st March" u="1"/>
        <s v="4th April " u="1"/>
        <s v="2nd March" u="1"/>
        <s v="6th April" u="1"/>
        <d v="2023-06-04T00:00:00" u="1"/>
        <s v="2nd April" u="1"/>
        <s v="20th March" u="1"/>
        <s v="28th March" u="1"/>
        <s v="5th April " u="1"/>
      </sharedItems>
    </cacheField>
    <cacheField name="Collection Date" numFmtId="168">
      <sharedItems containsBlank="1"/>
    </cacheField>
    <cacheField name="Duration" numFmtId="0">
      <sharedItems containsBlank="1"/>
    </cacheField>
    <cacheField name="Service Charge" numFmtId="167">
      <sharedItems containsString="0" containsBlank="1" containsNumber="1" containsInteger="1" minValue="10000" maxValue="60000"/>
    </cacheField>
    <cacheField name="Deposit" numFmtId="165">
      <sharedItems containsString="0" containsBlank="1" containsNumber="1" containsInteger="1" minValue="13000" maxValue="40000"/>
    </cacheField>
    <cacheField name="Balance" numFmtId="165">
      <sharedItems containsString="0" containsBlank="1" containsNumber="1" containsInteger="1" minValue="5000" maxValue="20000"/>
    </cacheField>
    <cacheField name="Payment Method" numFmtId="0">
      <sharedItems containsBlank="1"/>
    </cacheField>
    <cacheField name="Production Cost" numFmtId="165">
      <sharedItems containsNonDate="0" containsString="0" containsBlank="1"/>
    </cacheField>
    <cacheField name="Profit" numFmtId="165">
      <sharedItems containsString="0" containsBlank="1" containsNumber="1" containsInteger="1" minValue="6000" maxValue="40000"/>
    </cacheField>
  </cacheFields>
  <extLst>
    <ext xmlns:x14="http://schemas.microsoft.com/office/spreadsheetml/2009/9/main" uri="{725AE2AE-9491-48be-B2B4-4EB974FC3084}">
      <x14:pivotCacheDefinition pivotCacheId="195130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x v="0"/>
    <x v="0"/>
    <s v="F"/>
    <n v="1"/>
    <s v="3 yards of lace "/>
    <m/>
    <s v="3 yards of lace "/>
    <x v="0"/>
    <s v="15th April 2023"/>
    <s v="15 days"/>
    <n v="40000"/>
    <m/>
    <m/>
    <s v="Bank Transfer"/>
    <m/>
    <n v="20000"/>
  </r>
  <r>
    <n v="2"/>
    <x v="1"/>
    <x v="1"/>
    <x v="1"/>
    <s v="F"/>
    <n v="3"/>
    <s v="Crepe"/>
    <m/>
    <s v="Crepe"/>
    <x v="1"/>
    <s v="10th April 2023"/>
    <s v="10 days "/>
    <n v="30000"/>
    <m/>
    <m/>
    <s v="Bank Transfer"/>
    <m/>
    <n v="20000"/>
  </r>
  <r>
    <n v="3"/>
    <x v="2"/>
    <x v="1"/>
    <x v="1"/>
    <s v="F"/>
    <n v="2"/>
    <s v="Crepe"/>
    <m/>
    <s v="Ankara"/>
    <x v="2"/>
    <s v="17th April 2023"/>
    <s v="15 days "/>
    <n v="15000"/>
    <m/>
    <m/>
    <s v="Bank Transfer"/>
    <m/>
    <n v="10000"/>
  </r>
  <r>
    <n v="4"/>
    <x v="3"/>
    <x v="2"/>
    <x v="0"/>
    <s v="F"/>
    <n v="1"/>
    <s v="5 yards of lace "/>
    <m/>
    <s v="5 yards of lace "/>
    <x v="3"/>
    <s v="20th April 2023"/>
    <s v="18 days"/>
    <n v="15000"/>
    <m/>
    <m/>
    <s v="Bank Transfer"/>
    <m/>
    <n v="10000"/>
  </r>
  <r>
    <n v="5"/>
    <x v="4"/>
    <x v="3"/>
    <x v="1"/>
    <s v="F"/>
    <n v="4"/>
    <s v="Crepe"/>
    <m/>
    <s v="Crepe"/>
    <x v="4"/>
    <s v="24th April 2023"/>
    <s v="18 days"/>
    <n v="35000"/>
    <m/>
    <m/>
    <s v="Bank Transfer"/>
    <m/>
    <n v="20000"/>
  </r>
  <r>
    <n v="6"/>
    <x v="5"/>
    <x v="4"/>
    <x v="0"/>
    <s v="F"/>
    <n v="2"/>
    <s v="Ankara"/>
    <m/>
    <s v="Ankara"/>
    <x v="5"/>
    <s v="7th March 2023"/>
    <s v="24 days"/>
    <n v="10000"/>
    <m/>
    <m/>
    <s v="Bank Transfer"/>
    <m/>
    <n v="6000"/>
  </r>
  <r>
    <n v="7"/>
    <x v="6"/>
    <x v="5"/>
    <x v="1"/>
    <s v="F"/>
    <n v="3"/>
    <s v="Crepe"/>
    <m/>
    <s v="Crepe"/>
    <x v="6"/>
    <s v="30th April 2023"/>
    <s v="27 days"/>
    <n v="60000"/>
    <n v="40000"/>
    <n v="20000"/>
    <s v="Bank Transfer"/>
    <m/>
    <n v="40000"/>
  </r>
  <r>
    <n v="8"/>
    <x v="7"/>
    <x v="6"/>
    <x v="0"/>
    <s v="F"/>
    <n v="1"/>
    <s v="2 yards of lace"/>
    <m/>
    <s v="2 yards of lace"/>
    <x v="7"/>
    <s v="5th May 2023"/>
    <s v="23 days"/>
    <n v="15000"/>
    <m/>
    <m/>
    <s v="Bank Transfer"/>
    <m/>
    <n v="10000"/>
  </r>
  <r>
    <n v="9"/>
    <x v="8"/>
    <x v="7"/>
    <x v="0"/>
    <s v="F"/>
    <n v="1"/>
    <s v="5 yards of George"/>
    <m/>
    <s v="5 yards of George"/>
    <x v="8"/>
    <s v="20th April 2023"/>
    <s v="15 days"/>
    <n v="30000"/>
    <n v="25000"/>
    <n v="5000"/>
    <s v="Bank Transfer"/>
    <m/>
    <n v="20000"/>
  </r>
  <r>
    <n v="10"/>
    <x v="9"/>
    <x v="8"/>
    <x v="0"/>
    <s v="F"/>
    <n v="1"/>
    <s v="Ankara"/>
    <m/>
    <s v="Ankara"/>
    <x v="9"/>
    <s v="5th March 2023"/>
    <s v="1 days"/>
    <n v="20000"/>
    <m/>
    <m/>
    <s v="Bank Transfer"/>
    <m/>
    <n v="10000"/>
  </r>
  <r>
    <n v="11"/>
    <x v="10"/>
    <x v="9"/>
    <x v="1"/>
    <s v="F"/>
    <n v="4"/>
    <s v="Crepe"/>
    <s v="Black, Navy blue, Pink, Brown"/>
    <s v="Crepe"/>
    <x v="10"/>
    <s v="24th June 2023"/>
    <s v="14 days"/>
    <n v="30000"/>
    <n v="13000"/>
    <n v="17000"/>
    <s v="Bank Transfer"/>
    <m/>
    <n v="20000"/>
  </r>
  <r>
    <n v="12"/>
    <x v="11"/>
    <x v="0"/>
    <x v="0"/>
    <s v="F"/>
    <n v="1"/>
    <s v="3 yards of lace "/>
    <s v="Gold"/>
    <s v="3 yards of lace "/>
    <x v="0"/>
    <s v="2nd May 2023"/>
    <s v="33 days"/>
    <n v="30000"/>
    <n v="20000"/>
    <n v="10000"/>
    <s v="Bank Transfer"/>
    <m/>
    <n v="20000"/>
  </r>
  <r>
    <m/>
    <x v="12"/>
    <x v="10"/>
    <x v="2"/>
    <m/>
    <m/>
    <m/>
    <m/>
    <m/>
    <x v="11"/>
    <m/>
    <m/>
    <m/>
    <m/>
    <m/>
    <m/>
    <m/>
    <m/>
  </r>
  <r>
    <m/>
    <x v="12"/>
    <x v="10"/>
    <x v="2"/>
    <m/>
    <m/>
    <m/>
    <m/>
    <m/>
    <x v="11"/>
    <m/>
    <m/>
    <m/>
    <m/>
    <m/>
    <m/>
    <m/>
    <m/>
  </r>
  <r>
    <m/>
    <x v="12"/>
    <x v="10"/>
    <x v="2"/>
    <m/>
    <m/>
    <m/>
    <m/>
    <m/>
    <x v="11"/>
    <m/>
    <m/>
    <m/>
    <m/>
    <m/>
    <m/>
    <m/>
    <m/>
  </r>
  <r>
    <m/>
    <x v="12"/>
    <x v="10"/>
    <x v="2"/>
    <m/>
    <m/>
    <m/>
    <m/>
    <m/>
    <x v="11"/>
    <m/>
    <m/>
    <m/>
    <m/>
    <m/>
    <m/>
    <m/>
    <m/>
  </r>
  <r>
    <m/>
    <x v="12"/>
    <x v="10"/>
    <x v="2"/>
    <m/>
    <m/>
    <m/>
    <m/>
    <m/>
    <x v="11"/>
    <m/>
    <m/>
    <m/>
    <m/>
    <m/>
    <m/>
    <m/>
    <m/>
  </r>
  <r>
    <m/>
    <x v="12"/>
    <x v="10"/>
    <x v="2"/>
    <m/>
    <m/>
    <m/>
    <m/>
    <m/>
    <x v="11"/>
    <m/>
    <m/>
    <m/>
    <m/>
    <m/>
    <m/>
    <m/>
    <m/>
  </r>
  <r>
    <m/>
    <x v="12"/>
    <x v="10"/>
    <x v="2"/>
    <m/>
    <m/>
    <m/>
    <m/>
    <m/>
    <x v="11"/>
    <m/>
    <m/>
    <m/>
    <m/>
    <m/>
    <m/>
    <m/>
    <m/>
  </r>
  <r>
    <m/>
    <x v="12"/>
    <x v="10"/>
    <x v="2"/>
    <m/>
    <m/>
    <m/>
    <m/>
    <m/>
    <x v="11"/>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C184E-02C3-4E51-9406-A83AC332DA1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5" firstHeaderRow="1" firstDataRow="1" firstDataCol="1"/>
  <pivotFields count="18">
    <pivotField showAll="0"/>
    <pivotField showAll="0"/>
    <pivotField axis="axisRow" showAll="0" sortType="descending">
      <items count="13">
        <item x="8"/>
        <item x="2"/>
        <item x="1"/>
        <item x="0"/>
        <item x="5"/>
        <item x="6"/>
        <item x="4"/>
        <item x="3"/>
        <item x="7"/>
        <item x="10"/>
        <item m="1" x="1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2">
    <i>
      <x v="3"/>
    </i>
    <i>
      <x v="4"/>
    </i>
    <i>
      <x v="2"/>
    </i>
    <i>
      <x v="7"/>
    </i>
    <i>
      <x v="11"/>
    </i>
    <i>
      <x v="8"/>
    </i>
    <i>
      <x/>
    </i>
    <i>
      <x v="1"/>
    </i>
    <i>
      <x v="5"/>
    </i>
    <i>
      <x v="6"/>
    </i>
    <i>
      <x v="9"/>
    </i>
    <i t="grand">
      <x/>
    </i>
  </rowItems>
  <colItems count="1">
    <i/>
  </colItems>
  <dataFields count="1">
    <dataField name="Sum of Service Charge" fld="12" baseField="0" baseItem="0" numFmtId="167"/>
  </dataFields>
  <formats count="1">
    <format dxfId="5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A8DBA3-0A4E-4328-87B3-027F04FFBA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6" firstHeaderRow="1" firstDataRow="1" firstDataCol="1"/>
  <pivotFields count="18">
    <pivotField showAll="0"/>
    <pivotField showAll="0">
      <items count="14">
        <item x="4"/>
        <item h="1" x="11"/>
        <item h="1" x="1"/>
        <item h="1" x="9"/>
        <item h="1" x="5"/>
        <item h="1" x="8"/>
        <item h="1" x="6"/>
        <item h="1" x="3"/>
        <item h="1" x="0"/>
        <item h="1" x="7"/>
        <item h="1" x="10"/>
        <item h="1" x="2"/>
        <item h="1" x="12"/>
        <item t="default"/>
      </items>
    </pivotField>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3"/>
  </rowFields>
  <rowItems count="2">
    <i>
      <x/>
    </i>
    <i t="grand">
      <x/>
    </i>
  </rowItems>
  <colItems count="1">
    <i/>
  </colItems>
  <dataFields count="1">
    <dataField name="Sum of Service Charg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A08951-7B9F-4561-8B49-1DEDB8E1752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18">
    <pivotField showAll="0"/>
    <pivotField showAll="0"/>
    <pivotField showAll="0"/>
    <pivotField showAll="0"/>
    <pivotField showAll="0"/>
    <pivotField showAll="0"/>
    <pivotField showAll="0"/>
    <pivotField showAll="0"/>
    <pivotField showAll="0"/>
    <pivotField axis="axisRow" showAll="0" sortType="descending">
      <items count="25">
        <item m="1" x="21"/>
        <item m="1" x="22"/>
        <item m="1" x="20"/>
        <item m="1" x="17"/>
        <item m="1" x="12"/>
        <item m="1" x="15"/>
        <item m="1" x="13"/>
        <item m="1" x="16"/>
        <item m="1" x="14"/>
        <item m="1" x="18"/>
        <item x="11"/>
        <item m="1" x="23"/>
        <item m="1" x="19"/>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9"/>
  </rowFields>
  <rowItems count="13">
    <i>
      <x v="19"/>
    </i>
    <i>
      <x v="13"/>
    </i>
    <i>
      <x v="21"/>
    </i>
    <i>
      <x v="23"/>
    </i>
    <i>
      <x v="14"/>
    </i>
    <i>
      <x v="17"/>
    </i>
    <i>
      <x v="22"/>
    </i>
    <i>
      <x v="16"/>
    </i>
    <i>
      <x v="15"/>
    </i>
    <i>
      <x v="20"/>
    </i>
    <i>
      <x v="18"/>
    </i>
    <i>
      <x v="10"/>
    </i>
    <i t="grand">
      <x/>
    </i>
  </rowItems>
  <colItems count="1">
    <i/>
  </colItems>
  <dataFields count="1">
    <dataField name="Sum of Profit" fld="17" baseField="0" baseItem="0" numFmtId="167"/>
  </dataFields>
  <formats count="2">
    <format dxfId="32">
      <pivotArea collapsedLevelsAreSubtotals="1" fieldPosition="0">
        <references count="1">
          <reference field="9" count="10">
            <x v="0"/>
            <x v="1"/>
            <x v="2"/>
            <x v="3"/>
            <x v="4"/>
            <x v="5"/>
            <x v="6"/>
            <x v="7"/>
            <x v="8"/>
            <x v="9"/>
          </reference>
        </references>
      </pivotArea>
    </format>
    <format dxfId="3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3A4626-8A58-4F1B-A855-FDE1A9534A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6" firstHeaderRow="1" firstDataRow="2" firstDataCol="1"/>
  <pivotFields count="18">
    <pivotField showAll="0"/>
    <pivotField showAll="0"/>
    <pivotField axis="axisRow" showAll="0" sortType="descending">
      <items count="13">
        <item h="1" x="8"/>
        <item h="1" x="2"/>
        <item h="1" x="1"/>
        <item h="1" x="0"/>
        <item h="1" x="5"/>
        <item x="6"/>
        <item h="1" x="4"/>
        <item h="1" x="3"/>
        <item h="1" x="7"/>
        <item h="1" x="10"/>
        <item h="1" m="1" x="11"/>
        <item h="1" x="9"/>
        <item t="default"/>
      </items>
      <autoSortScope>
        <pivotArea dataOnly="0" outline="0" fieldPosition="0">
          <references count="1">
            <reference field="4294967294" count="1" selected="0">
              <x v="0"/>
            </reference>
          </references>
        </pivotArea>
      </autoSortScope>
    </pivotField>
    <pivotField axis="axisCol"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2">
    <i>
      <x v="5"/>
    </i>
    <i t="grand">
      <x/>
    </i>
  </rowItems>
  <colFields count="1">
    <field x="3"/>
  </colFields>
  <colItems count="2">
    <i>
      <x v="1"/>
    </i>
    <i t="grand">
      <x/>
    </i>
  </colItems>
  <dataFields count="1">
    <dataField name="Sum of Profit" fld="17" baseField="0" baseItem="0" numFmtId="167"/>
  </dataFields>
  <formats count="3">
    <format dxfId="30">
      <pivotArea outline="0" collapsedLevelsAreSubtotals="1" fieldPosition="0"/>
    </format>
    <format dxfId="29">
      <pivotArea dataOnly="0" labelOnly="1" fieldPosition="0">
        <references count="1">
          <reference field="2" count="0"/>
        </references>
      </pivotArea>
    </format>
    <format dxfId="28">
      <pivotArea dataOnly="0" labelOnly="1" grandRow="1"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6B309F-ABD2-4610-97DA-8870F69549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1" firstHeaderRow="1" firstDataRow="2" firstDataCol="1"/>
  <pivotFields count="18">
    <pivotField showAll="0"/>
    <pivotField showAll="0"/>
    <pivotField showAll="0"/>
    <pivotField axis="axisCol" showAll="0">
      <items count="4">
        <item h="1" x="1"/>
        <item x="0"/>
        <item h="1" x="2"/>
        <item t="default"/>
      </items>
    </pivotField>
    <pivotField showAll="0"/>
    <pivotField dataField="1" showAll="0"/>
    <pivotField showAll="0"/>
    <pivotField showAll="0"/>
    <pivotField showAll="0"/>
    <pivotField axis="axisRow" showAll="0">
      <items count="25">
        <item m="1" x="21"/>
        <item m="1" x="22"/>
        <item m="1" x="20"/>
        <item m="1" x="17"/>
        <item m="1" x="12"/>
        <item m="1" x="15"/>
        <item m="1" x="13"/>
        <item m="1" x="16"/>
        <item m="1" x="14"/>
        <item m="1" x="18"/>
        <item x="11"/>
        <item m="1" x="23"/>
        <item m="1" x="19"/>
        <item x="0"/>
        <item x="1"/>
        <item x="2"/>
        <item x="3"/>
        <item x="4"/>
        <item x="5"/>
        <item x="6"/>
        <item x="7"/>
        <item x="8"/>
        <item x="9"/>
        <item x="10"/>
        <item t="default"/>
      </items>
    </pivotField>
    <pivotField showAll="0"/>
    <pivotField showAll="0"/>
    <pivotField showAll="0"/>
    <pivotField showAll="0"/>
    <pivotField showAll="0"/>
    <pivotField showAll="0"/>
    <pivotField showAll="0"/>
    <pivotField showAll="0"/>
  </pivotFields>
  <rowFields count="1">
    <field x="9"/>
  </rowFields>
  <rowItems count="7">
    <i>
      <x v="13"/>
    </i>
    <i>
      <x v="16"/>
    </i>
    <i>
      <x v="18"/>
    </i>
    <i>
      <x v="20"/>
    </i>
    <i>
      <x v="21"/>
    </i>
    <i>
      <x v="22"/>
    </i>
    <i t="grand">
      <x/>
    </i>
  </rowItems>
  <colFields count="1">
    <field x="3"/>
  </colFields>
  <colItems count="2">
    <i>
      <x v="1"/>
    </i>
    <i t="grand">
      <x/>
    </i>
  </colItems>
  <dataFields count="1">
    <dataField name="Sum of Production Qty." fld="5"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52E012-F2C6-4122-B46C-9FA2EC3932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7" firstHeaderRow="0" firstDataRow="1" firstDataCol="1"/>
  <pivotFields count="18">
    <pivotField showAll="0"/>
    <pivotField axis="axisRow" showAll="0">
      <items count="14">
        <item x="4"/>
        <item x="1"/>
        <item x="9"/>
        <item x="5"/>
        <item x="8"/>
        <item x="6"/>
        <item x="3"/>
        <item x="0"/>
        <item x="7"/>
        <item x="2"/>
        <item x="12"/>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Deposit" fld="13" baseField="0" baseItem="0"/>
    <dataField name="Sum of Balance" fld="14" baseField="0" baseItem="0"/>
  </dataFields>
  <formats count="2">
    <format dxfId="54">
      <pivotArea collapsedLevelsAreSubtotals="1" fieldPosition="0">
        <references count="2">
          <reference field="4294967294" count="1" selected="0">
            <x v="1"/>
          </reference>
          <reference field="1" count="6">
            <x v="1"/>
            <x v="2"/>
            <x v="3"/>
            <x v="4"/>
            <x v="5"/>
            <x v="6"/>
          </reference>
        </references>
      </pivotArea>
    </format>
    <format dxfId="53">
      <pivotArea collapsedLevelsAreSubtotals="1" fieldPosition="0">
        <references count="2">
          <reference field="4294967294" count="1" selected="0">
            <x v="0"/>
          </reference>
          <reference field="1" count="5">
            <x v="2"/>
            <x v="3"/>
            <x v="4"/>
            <x v="5"/>
            <x v="6"/>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F96494-4F4C-490E-8A72-A21F42D9D3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18">
    <pivotField subtotalTop="0" showAll="0"/>
    <pivotField subtotalTop="0" showAll="0"/>
    <pivotField subtotalTop="0" showAll="0"/>
    <pivotField subtotalTop="0" showAll="0">
      <items count="4">
        <item x="1"/>
        <item h="1" x="0"/>
        <item h="1" x="2"/>
        <item t="default"/>
      </items>
    </pivotField>
    <pivotField subtotalTop="0" showAll="0"/>
    <pivotField subtotalTop="0" showAll="0"/>
    <pivotField subtotalTop="0" showAll="0"/>
    <pivotField subtotalTop="0" showAll="0"/>
    <pivotField subtotalTop="0" showAll="0"/>
    <pivotField axis="axisRow" subtotalTop="0" showAll="0">
      <items count="25">
        <item m="1" x="21"/>
        <item m="1" x="22"/>
        <item m="1" x="20"/>
        <item m="1" x="17"/>
        <item m="1" x="12"/>
        <item m="1" x="15"/>
        <item m="1" x="13"/>
        <item m="1" x="16"/>
        <item m="1" x="14"/>
        <item m="1" x="18"/>
        <item x="11"/>
        <item m="1" x="23"/>
        <item m="1" x="19"/>
        <item x="0"/>
        <item x="1"/>
        <item x="2"/>
        <item x="3"/>
        <item x="4"/>
        <item x="5"/>
        <item x="6"/>
        <item x="7"/>
        <item x="8"/>
        <item x="9"/>
        <item x="10"/>
        <item t="default"/>
      </items>
    </pivotField>
    <pivotField subtotalTop="0" showAll="0"/>
    <pivotField subtotalTop="0" showAll="0"/>
    <pivotField dataField="1" subtotalTop="0" showAll="0"/>
    <pivotField subtotalTop="0" showAll="0"/>
    <pivotField subtotalTop="0" showAll="0"/>
    <pivotField subtotalTop="0" showAll="0"/>
    <pivotField subtotalTop="0" showAll="0"/>
    <pivotField dataField="1" subtotalTop="0" showAll="0"/>
  </pivotFields>
  <rowFields count="1">
    <field x="9"/>
  </rowFields>
  <rowItems count="6">
    <i>
      <x v="14"/>
    </i>
    <i>
      <x v="15"/>
    </i>
    <i>
      <x v="17"/>
    </i>
    <i>
      <x v="19"/>
    </i>
    <i>
      <x v="23"/>
    </i>
    <i t="grand">
      <x/>
    </i>
  </rowItems>
  <colFields count="1">
    <field x="-2"/>
  </colFields>
  <colItems count="2">
    <i>
      <x/>
    </i>
    <i i="1">
      <x v="1"/>
    </i>
  </colItems>
  <dataFields count="2">
    <dataField name="Sum of Service Charge" fld="12"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864581-5DA5-4434-8295-4B5CFBFF57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0:I16" firstHeaderRow="0" firstDataRow="1" firstDataCol="1"/>
  <pivotFields count="18">
    <pivotField subtotalTop="0" showAll="0"/>
    <pivotField subtotalTop="0" showAll="0"/>
    <pivotField subtotalTop="0" showAll="0"/>
    <pivotField subtotalTop="0" showAll="0">
      <items count="4">
        <item x="1"/>
        <item h="1" x="0"/>
        <item h="1" x="2"/>
        <item t="default"/>
      </items>
    </pivotField>
    <pivotField subtotalTop="0" showAll="0"/>
    <pivotField subtotalTop="0" showAll="0"/>
    <pivotField subtotalTop="0" showAll="0"/>
    <pivotField subtotalTop="0" showAll="0"/>
    <pivotField subtotalTop="0" showAll="0"/>
    <pivotField axis="axisRow" subtotalTop="0" showAll="0">
      <items count="25">
        <item m="1" x="21"/>
        <item m="1" x="22"/>
        <item m="1" x="20"/>
        <item m="1" x="17"/>
        <item m="1" x="12"/>
        <item m="1" x="15"/>
        <item m="1" x="13"/>
        <item m="1" x="16"/>
        <item m="1" x="14"/>
        <item m="1" x="18"/>
        <item x="11"/>
        <item m="1" x="23"/>
        <item m="1" x="19"/>
        <item x="0"/>
        <item x="1"/>
        <item x="2"/>
        <item x="3"/>
        <item x="4"/>
        <item x="5"/>
        <item x="6"/>
        <item x="7"/>
        <item x="8"/>
        <item x="9"/>
        <item x="10"/>
        <item t="default"/>
      </items>
    </pivotField>
    <pivotField subtotalTop="0" showAll="0"/>
    <pivotField subtotalTop="0" showAll="0"/>
    <pivotField dataField="1" subtotalTop="0" showAll="0"/>
    <pivotField subtotalTop="0" showAll="0"/>
    <pivotField subtotalTop="0" showAll="0"/>
    <pivotField subtotalTop="0" showAll="0"/>
    <pivotField subtotalTop="0" showAll="0"/>
    <pivotField dataField="1" subtotalTop="0" showAll="0"/>
  </pivotFields>
  <rowFields count="1">
    <field x="9"/>
  </rowFields>
  <rowItems count="6">
    <i>
      <x v="14"/>
    </i>
    <i>
      <x v="15"/>
    </i>
    <i>
      <x v="17"/>
    </i>
    <i>
      <x v="19"/>
    </i>
    <i>
      <x v="23"/>
    </i>
    <i t="grand">
      <x/>
    </i>
  </rowItems>
  <colFields count="1">
    <field x="-2"/>
  </colFields>
  <colItems count="2">
    <i>
      <x/>
    </i>
    <i i="1">
      <x v="1"/>
    </i>
  </colItems>
  <dataFields count="2">
    <dataField name="Sum of Service Charge" fld="12" baseField="0" baseItem="0"/>
    <dataField name="Sum of Profit" fld="1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327F4B-E2AE-44D2-9764-4CCCABCF13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1" firstDataCol="1"/>
  <pivotFields count="18">
    <pivotField showAll="0"/>
    <pivotField showAll="0"/>
    <pivotField showAll="0"/>
    <pivotField axis="axisRow" showAll="0">
      <items count="4">
        <item x="1"/>
        <item h="1" x="0"/>
        <item h="1"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i>
    <i t="grand">
      <x/>
    </i>
  </rowItems>
  <colItems count="1">
    <i/>
  </colItems>
  <dataFields count="1">
    <dataField name="Sum of Production Qt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10CB99-1CCD-4A9A-9A9A-5DF2988B78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8">
    <pivotField showAll="0"/>
    <pivotField showAll="0"/>
    <pivotField showAll="0"/>
    <pivotField showAll="0">
      <items count="4">
        <item x="1"/>
        <item h="1" x="0"/>
        <item h="1" x="2"/>
        <item t="default"/>
      </items>
    </pivotField>
    <pivotField showAll="0"/>
    <pivotField showAll="0"/>
    <pivotField showAll="0"/>
    <pivotField showAll="0"/>
    <pivotField showAll="0"/>
    <pivotField axis="axisRow" showAll="0">
      <items count="25">
        <item m="1" x="21"/>
        <item m="1" x="22"/>
        <item m="1" x="20"/>
        <item m="1" x="17"/>
        <item m="1" x="12"/>
        <item m="1" x="15"/>
        <item m="1" x="13"/>
        <item m="1" x="16"/>
        <item m="1" x="14"/>
        <item m="1" x="18"/>
        <item x="11"/>
        <item m="1" x="23"/>
        <item m="1" x="19"/>
        <item x="0"/>
        <item x="1"/>
        <item x="2"/>
        <item x="3"/>
        <item x="4"/>
        <item x="5"/>
        <item x="6"/>
        <item x="7"/>
        <item x="8"/>
        <item x="9"/>
        <item x="10"/>
        <item t="default"/>
      </items>
    </pivotField>
    <pivotField showAll="0"/>
    <pivotField showAll="0"/>
    <pivotField showAll="0"/>
    <pivotField showAll="0"/>
    <pivotField showAll="0"/>
    <pivotField showAll="0"/>
    <pivotField showAll="0"/>
    <pivotField dataField="1" showAll="0"/>
  </pivotFields>
  <rowFields count="1">
    <field x="9"/>
  </rowFields>
  <rowItems count="6">
    <i>
      <x v="14"/>
    </i>
    <i>
      <x v="15"/>
    </i>
    <i>
      <x v="17"/>
    </i>
    <i>
      <x v="19"/>
    </i>
    <i>
      <x v="23"/>
    </i>
    <i t="grand">
      <x/>
    </i>
  </rowItems>
  <colItems count="1">
    <i/>
  </colItems>
  <dataFields count="1">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4E314C-AA74-4CA6-80A7-979656508B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H7:I13" firstHeaderRow="1" firstDataRow="1" firstDataCol="1"/>
  <pivotFields count="18">
    <pivotField showAll="0"/>
    <pivotField showAll="0"/>
    <pivotField showAll="0"/>
    <pivotField showAll="0">
      <items count="4">
        <item x="1"/>
        <item h="1" x="0"/>
        <item h="1" x="2"/>
        <item t="default"/>
      </items>
    </pivotField>
    <pivotField showAll="0"/>
    <pivotField showAll="0"/>
    <pivotField showAll="0"/>
    <pivotField showAll="0"/>
    <pivotField showAll="0"/>
    <pivotField axis="axisRow" showAll="0">
      <items count="25">
        <item m="1" x="21"/>
        <item m="1" x="22"/>
        <item m="1" x="20"/>
        <item m="1" x="17"/>
        <item m="1" x="12"/>
        <item m="1" x="15"/>
        <item m="1" x="13"/>
        <item m="1" x="16"/>
        <item m="1" x="14"/>
        <item m="1" x="18"/>
        <item x="11"/>
        <item m="1" x="23"/>
        <item m="1" x="19"/>
        <item x="0"/>
        <item x="1"/>
        <item x="2"/>
        <item x="3"/>
        <item x="4"/>
        <item x="5"/>
        <item x="6"/>
        <item x="7"/>
        <item x="8"/>
        <item x="9"/>
        <item x="10"/>
        <item t="default"/>
      </items>
    </pivotField>
    <pivotField showAll="0"/>
    <pivotField showAll="0"/>
    <pivotField showAll="0"/>
    <pivotField showAll="0"/>
    <pivotField showAll="0"/>
    <pivotField showAll="0"/>
    <pivotField showAll="0"/>
    <pivotField dataField="1" showAll="0"/>
  </pivotFields>
  <rowFields count="1">
    <field x="9"/>
  </rowFields>
  <rowItems count="6">
    <i>
      <x v="14"/>
    </i>
    <i>
      <x v="15"/>
    </i>
    <i>
      <x v="17"/>
    </i>
    <i>
      <x v="19"/>
    </i>
    <i>
      <x v="23"/>
    </i>
    <i t="grand">
      <x/>
    </i>
  </rowItems>
  <colItems count="1">
    <i/>
  </colItems>
  <dataFields count="1">
    <dataField name="Sum of Profit" fld="17" baseField="0" baseItem="0"/>
  </dataFields>
  <chartFormats count="3">
    <chartFormat chart="1"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22E45E-DAC6-464A-8B0D-F52AE1F69C8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showAll="0"/>
    <pivotField showAll="0"/>
    <pivotField axis="axisRow" showAll="0">
      <items count="4">
        <item x="1"/>
        <item x="0"/>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Production Qt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0E91F4-F246-4F96-83C3-ABCBB0A735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1" firstHeaderRow="0" firstDataRow="1" firstDataCol="1"/>
  <pivotFields count="18">
    <pivotField showAll="0"/>
    <pivotField axis="axisRow" showAll="0" measureFilter="1" sortType="descending">
      <items count="14">
        <item x="4"/>
        <item x="1"/>
        <item x="9"/>
        <item x="5"/>
        <item x="8"/>
        <item x="6"/>
        <item x="3"/>
        <item x="0"/>
        <item x="7"/>
        <item x="2"/>
        <item x="12"/>
        <item x="10"/>
        <item x="11"/>
        <item t="default"/>
      </items>
      <autoSortScope>
        <pivotArea dataOnly="0" outline="0" fieldPosition="0">
          <references count="1">
            <reference field="4294967294" count="1" selected="0">
              <x v="1"/>
            </reference>
          </references>
        </pivotArea>
      </autoSortScope>
    </pivotField>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8">
    <i>
      <x v="5"/>
    </i>
    <i>
      <x v="7"/>
    </i>
    <i>
      <x/>
    </i>
    <i>
      <x v="12"/>
    </i>
    <i>
      <x v="11"/>
    </i>
    <i>
      <x v="1"/>
    </i>
    <i>
      <x v="4"/>
    </i>
    <i t="grand">
      <x/>
    </i>
  </rowItems>
  <colFields count="1">
    <field x="-2"/>
  </colFields>
  <colItems count="2">
    <i>
      <x/>
    </i>
    <i i="1">
      <x v="1"/>
    </i>
  </colItems>
  <dataFields count="2">
    <dataField name="Sum of Production Qty." fld="5" baseField="0" baseItem="0"/>
    <dataField name="Sum of Service Charge" fld="12"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of_Style1" xr10:uid="{AC9BA496-782E-464C-BE47-BD7E227EB0FD}" sourceName="Class of Style">
  <pivotTables>
    <pivotTable tabId="25" name="PivotTable4"/>
    <pivotTable tabId="21" name="PivotTable2"/>
    <pivotTable tabId="21" name="PivotTable1"/>
  </pivotTables>
  <data>
    <tabular pivotCacheId="195130640">
      <items count="3">
        <i x="1" s="1"/>
        <i x="0"/>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_of_Style" xr10:uid="{874BA138-C4DF-4183-8A48-D6F725794B6C}" sourceName="Class of Style">
  <pivotTables>
    <pivotTable tabId="25" name="PivotTable5"/>
  </pivotTables>
  <data>
    <tabular pivotCacheId="195130640">
      <items count="3">
        <i x="1" s="1"/>
        <i x="0"/>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B4619A1-906C-4A24-83E6-912E42D140CB}" sourceName="Customer Name">
  <pivotTables>
    <pivotTable tabId="34" name="PivotTable2"/>
  </pivotTables>
  <data>
    <tabular pivotCacheId="195130640">
      <items count="13">
        <i x="4" s="1"/>
        <i x="11"/>
        <i x="1"/>
        <i x="9"/>
        <i x="5"/>
        <i x="8"/>
        <i x="6"/>
        <i x="3"/>
        <i x="0"/>
        <i x="7"/>
        <i x="10"/>
        <i x="2"/>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of Style" xr10:uid="{7431736C-25DA-49B1-9711-BA5376BF533E}" cache="Slicer_Class_of_Style1" caption="Class of Style"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of Style 2" xr10:uid="{CDD87950-E8A5-46F8-BC23-ADEBB6544024}" cache="Slicer_Class_of_Style1" caption="Class of Style" rowHeight="273050"/>
  <slicer name="Class of Style 1" xr10:uid="{DA04FB22-30F6-4FD7-998A-C3EEBA310A58}" cache="Slicer_Class_of_Style" caption="Class of Style"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0D368B94-1270-46F1-AFF0-7001258D4F82}" cache="Slicer_Customer_Name" caption="Customer Name"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of Style 4" xr10:uid="{2EB10285-009A-4230-BF0C-5D5C13D4326A}" cache="Slicer_Class_of_Style1" caption="Class of Style" rowHeight="273050"/>
  <slicer name="Customer Name 1" xr10:uid="{78F2191B-1D3A-4575-8E1C-423CFDA705D9}" cache="Slicer_Customer_Name" caption="Customer Nam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C6026C-403C-4C8F-92B8-3E923E064AD7}" name="Customer_Details" displayName="Customer_Details" ref="A2:D28" totalsRowShown="0" headerRowDxfId="61" dataDxfId="60">
  <autoFilter ref="A2:D28" xr:uid="{0BC6026C-403C-4C8F-92B8-3E923E064AD7}"/>
  <tableColumns count="4">
    <tableColumn id="1" xr3:uid="{FE31F0F7-916E-4947-B691-7BB8FD483156}" name="Customer ID" dataDxfId="59"/>
    <tableColumn id="3" xr3:uid="{2244B7EC-327D-45E6-8901-1547053FDFF7}" name="Customer Name " dataDxfId="58"/>
    <tableColumn id="5" xr3:uid="{1CA3D575-64AC-42EB-BCA2-829C572CE0C7}" name="Gender" dataDxfId="57"/>
    <tableColumn id="6" xr3:uid="{7FC37899-CE1B-40DF-8404-F51C27A412CE}" name="Phone NO." dataDxfId="56"/>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4BC846-5B39-4F46-BFE2-3E3E4F252C74}" name="Production_Details" displayName="Production_Details" ref="A2:R22" totalsRowShown="0" headerRowDxfId="52" dataDxfId="51">
  <autoFilter ref="A2:R22" xr:uid="{E24BC846-5B39-4F46-BFE2-3E3E4F252C74}"/>
  <tableColumns count="18">
    <tableColumn id="1" xr3:uid="{8496AEB7-F2CF-41C0-9C56-A57861FEDAF4}" name="Customer ID " dataDxfId="50"/>
    <tableColumn id="11" xr3:uid="{16FC71CC-4AA4-4F72-8E12-917D72BF04CF}" name="Customer Name" dataDxfId="49"/>
    <tableColumn id="5" xr3:uid="{FA34CE4C-6563-443E-ABAD-736FC81EA30F}" name="Style Desc." dataDxfId="48"/>
    <tableColumn id="6" xr3:uid="{01C17510-EA8B-4CCA-8C1B-CF078C1D5FAC}" name="Class of Style" dataDxfId="47"/>
    <tableColumn id="7" xr3:uid="{995DD2D0-B709-440D-9CCF-B1FA73E31AE8}" name="Gender" dataDxfId="46"/>
    <tableColumn id="9" xr3:uid="{27CCEA92-9FB3-4DDF-802D-EA7635203694}" name="Production Qty." dataDxfId="45"/>
    <tableColumn id="13" xr3:uid="{4E50734C-5196-46C7-B7DF-6DEFDE1FBCAB}" name="Fabric Required" dataDxfId="44"/>
    <tableColumn id="8" xr3:uid="{88227C19-1C86-4AF4-BA68-DE27355441B4}" name="Color" dataDxfId="43"/>
    <tableColumn id="15" xr3:uid="{20ACD4B7-B169-4882-B36C-8D8CF3638BF3}" name="Fabric Received" dataDxfId="42"/>
    <tableColumn id="17" xr3:uid="{2ED67B7C-C06C-497D-8A0C-119A0CF4FC47}" name="Start Date" dataDxfId="41"/>
    <tableColumn id="19" xr3:uid="{E2CCE2C2-29DC-4242-B975-FA4B0293C03E}" name="Collection Date" dataDxfId="40"/>
    <tableColumn id="10" xr3:uid="{807623EA-BDCF-4DBA-8F26-6629DBEB1B24}" name="Duration" dataDxfId="39"/>
    <tableColumn id="21" xr3:uid="{9415A391-D54E-473D-8D48-B28736774510}" name="Service Charge" dataDxfId="38"/>
    <tableColumn id="3" xr3:uid="{AFFADDA6-C090-4397-9F88-98BABFCD8D03}" name="Deposit" dataDxfId="37"/>
    <tableColumn id="4" xr3:uid="{9E7C04F4-72F9-41FA-BC29-D8CD5318D071}" name="Balance" dataDxfId="36"/>
    <tableColumn id="23" xr3:uid="{1ED3452C-4164-4CD4-B519-12FDE7024899}" name="Payment Method" dataDxfId="35"/>
    <tableColumn id="12" xr3:uid="{2402C7F7-CA35-49FC-BDED-4CDA4085ACE1}" name="Production Cost" dataDxfId="34"/>
    <tableColumn id="2" xr3:uid="{22F2BE51-0F4E-4580-B437-52FD8676DDBA}" name="Profit" dataDxfId="33"/>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A9AC4E-9599-4FFB-A386-BBCF40E1C26D}" name="Table2" displayName="Table2" ref="A3:I6" totalsRowShown="0" headerRowDxfId="27" dataDxfId="26">
  <autoFilter ref="A3:I6" xr:uid="{3BA9AC4E-9599-4FFB-A386-BBCF40E1C26D}"/>
  <tableColumns count="9">
    <tableColumn id="1" xr3:uid="{DB32F1A3-49A9-4717-B9B4-325848B3AB68}" name="Employee ID" dataDxfId="25">
      <calculatedColumnFormula>A4:A20</calculatedColumnFormula>
    </tableColumn>
    <tableColumn id="3" xr3:uid="{757CE4F5-6F87-4B26-9666-68F0974E06EF}" name="Phone Contact" dataDxfId="24"/>
    <tableColumn id="5" xr3:uid="{AE1C7173-FB1A-4419-B2E8-B097EE7246E8}" name="Email Address" dataDxfId="23"/>
    <tableColumn id="7" xr3:uid="{5289905E-9E1F-4690-86A7-9E36F842FAE3}" name="Date of Birth" dataDxfId="22"/>
    <tableColumn id="9" xr3:uid="{9AFED213-AF4E-407F-828D-CEEC726C758C}" name="State of Origin" dataDxfId="21"/>
    <tableColumn id="11" xr3:uid="{CA04A6FB-DB9A-4146-A254-91BF6621A6EC}" name="Home Address" dataDxfId="20"/>
    <tableColumn id="13" xr3:uid="{7935C6E2-89E6-4DDC-B9F9-383D24164AAB}" name="Job Description" dataDxfId="19"/>
    <tableColumn id="16" xr3:uid="{82DFFAAC-6CB7-42A2-A708-A1D7F890BAC8}" name=" Date of Employment " dataDxfId="18"/>
    <tableColumn id="15" xr3:uid="{B59E476D-67C8-4689-B57E-4F27942A33E4}" name="Employee Salary" dataDxfId="1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63BEC8-24E3-40DE-B632-589EF21D0546}" name="Table1" displayName="Table1" ref="A3:O32" totalsRowShown="0" headerRowDxfId="16" dataDxfId="15">
  <autoFilter ref="A3:O32" xr:uid="{1E63BEC8-24E3-40DE-B632-589EF21D0546}"/>
  <tableColumns count="15">
    <tableColumn id="1" xr3:uid="{FDD2E824-5734-47B7-A12A-AF0EA4DD989C}" name="Date" dataDxfId="14"/>
    <tableColumn id="2" xr3:uid="{F852CC96-B4F7-4300-A096-97D8B7A86229}" name="Production Material" dataDxfId="13"/>
    <tableColumn id="5" xr3:uid="{A930AFAB-9AFE-405D-ACD0-53D785619A02}" name="Cost" dataDxfId="12"/>
    <tableColumn id="8" xr3:uid="{1CF454DD-6A19-494C-A87B-AA67AF1A63CF}" name="Electricity/Fuel" dataDxfId="11"/>
    <tableColumn id="9" xr3:uid="{585A7C60-3C17-42B6-B4D0-C9306EA8ED46}" name="Cost       " dataDxfId="10"/>
    <tableColumn id="10" xr3:uid="{91825383-CA15-4D25-822F-EDFA1CB27C2C}" name="Shop Rent" dataDxfId="9"/>
    <tableColumn id="11" xr3:uid="{77FD5DD1-1348-4014-89A5-8C144BB2DAF8}" name="Cost      " dataDxfId="8"/>
    <tableColumn id="12" xr3:uid="{F779443B-08AB-45A4-8D9F-31EFD0DE2792}" name="Employee Name" dataDxfId="7"/>
    <tableColumn id="13" xr3:uid="{AFF45337-DFF3-4165-B30D-48AEAD2FB069}" name="Salary                  " dataDxfId="6"/>
    <tableColumn id="14" xr3:uid="{81748AFF-B5EF-42DB-A8C6-B6C3521C2256}" name="Maintenace/Repair" dataDxfId="5"/>
    <tableColumn id="16" xr3:uid="{A06A013D-BCB5-4D70-A5CD-859DD968AC6E}" name="Cost              " dataDxfId="4"/>
    <tableColumn id="17" xr3:uid="{F921CD04-9966-4F71-8988-2F62446E09D5}" name="Destination" dataDxfId="3"/>
    <tableColumn id="18" xr3:uid="{C66E54CD-6F90-4FE6-ADAE-AE920C58827E}" name="Transportation Cost         " dataDxfId="2"/>
    <tableColumn id="19" xr3:uid="{1D107FE8-C1DD-4DD3-98C8-BF224ED982C6}" name="Other Spending" dataDxfId="1"/>
    <tableColumn id="21" xr3:uid="{5E0154F4-F9DF-42FA-9CDE-51D859F46B3C}" name="Cost          " dataDxfId="0"/>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8DCC6-79F1-44BD-B4A0-541ACA0E1731}">
  <dimension ref="A1:E654"/>
  <sheetViews>
    <sheetView showGridLines="0" tabSelected="1" workbookViewId="0">
      <selection activeCell="H6" sqref="H6"/>
    </sheetView>
  </sheetViews>
  <sheetFormatPr defaultRowHeight="16.5" x14ac:dyDescent="0.3"/>
  <cols>
    <col min="1" max="1" width="17.125" style="10" customWidth="1"/>
    <col min="2" max="2" width="33" style="10" customWidth="1"/>
    <col min="3" max="3" width="10.875" style="10" customWidth="1"/>
    <col min="4" max="4" width="16.25" style="10" customWidth="1"/>
    <col min="5" max="5" width="16.5" style="10" customWidth="1"/>
    <col min="6" max="6" width="12.625" style="10" customWidth="1"/>
    <col min="7" max="7" width="9.625" style="10" customWidth="1"/>
    <col min="8" max="16384" width="9" style="10"/>
  </cols>
  <sheetData>
    <row r="1" spans="1:5" ht="28.5" x14ac:dyDescent="0.4">
      <c r="A1" s="22" t="s">
        <v>14</v>
      </c>
      <c r="B1" s="30" t="s">
        <v>81</v>
      </c>
      <c r="C1" s="30"/>
      <c r="D1" s="30"/>
      <c r="E1" s="31" t="s">
        <v>5</v>
      </c>
    </row>
    <row r="2" spans="1:5" x14ac:dyDescent="0.3">
      <c r="A2" s="25" t="s">
        <v>1</v>
      </c>
      <c r="B2" s="10" t="s">
        <v>2</v>
      </c>
      <c r="C2" s="10" t="s">
        <v>3</v>
      </c>
      <c r="D2" s="10" t="s">
        <v>4</v>
      </c>
    </row>
    <row r="3" spans="1:5" x14ac:dyDescent="0.3">
      <c r="A3" s="25">
        <v>1</v>
      </c>
      <c r="B3" s="10" t="s">
        <v>17</v>
      </c>
      <c r="C3" s="10" t="s">
        <v>18</v>
      </c>
      <c r="D3" s="20" t="s">
        <v>19</v>
      </c>
    </row>
    <row r="4" spans="1:5" x14ac:dyDescent="0.3">
      <c r="A4" s="25">
        <v>2</v>
      </c>
      <c r="B4" s="10" t="s">
        <v>20</v>
      </c>
      <c r="C4" s="10" t="s">
        <v>18</v>
      </c>
      <c r="D4" s="10" t="s">
        <v>21</v>
      </c>
    </row>
    <row r="5" spans="1:5" x14ac:dyDescent="0.3">
      <c r="A5" s="25">
        <v>3</v>
      </c>
      <c r="B5" s="10" t="s">
        <v>22</v>
      </c>
      <c r="C5" s="10" t="s">
        <v>18</v>
      </c>
      <c r="D5" s="10" t="s">
        <v>24</v>
      </c>
    </row>
    <row r="6" spans="1:5" x14ac:dyDescent="0.3">
      <c r="A6" s="25">
        <v>4</v>
      </c>
      <c r="B6" s="10" t="s">
        <v>23</v>
      </c>
      <c r="C6" s="10" t="s">
        <v>18</v>
      </c>
      <c r="D6" s="10" t="s">
        <v>25</v>
      </c>
    </row>
    <row r="7" spans="1:5" x14ac:dyDescent="0.3">
      <c r="A7" s="25">
        <v>5</v>
      </c>
      <c r="B7" s="10" t="s">
        <v>32</v>
      </c>
      <c r="C7" s="10" t="s">
        <v>18</v>
      </c>
      <c r="D7" s="10" t="s">
        <v>26</v>
      </c>
    </row>
    <row r="8" spans="1:5" x14ac:dyDescent="0.3">
      <c r="A8" s="25">
        <v>6</v>
      </c>
      <c r="B8" s="10" t="s">
        <v>33</v>
      </c>
      <c r="C8" s="10" t="s">
        <v>18</v>
      </c>
      <c r="D8" s="10" t="s">
        <v>27</v>
      </c>
    </row>
    <row r="9" spans="1:5" x14ac:dyDescent="0.3">
      <c r="A9" s="25">
        <v>7</v>
      </c>
      <c r="B9" s="10" t="s">
        <v>34</v>
      </c>
      <c r="C9" s="10" t="s">
        <v>18</v>
      </c>
      <c r="D9" s="10" t="s">
        <v>28</v>
      </c>
    </row>
    <row r="10" spans="1:5" x14ac:dyDescent="0.3">
      <c r="A10" s="25">
        <v>8</v>
      </c>
      <c r="B10" s="10" t="s">
        <v>35</v>
      </c>
      <c r="C10" s="10" t="s">
        <v>18</v>
      </c>
      <c r="D10" s="10" t="s">
        <v>29</v>
      </c>
    </row>
    <row r="11" spans="1:5" x14ac:dyDescent="0.3">
      <c r="A11" s="25">
        <v>9</v>
      </c>
      <c r="B11" s="10" t="s">
        <v>36</v>
      </c>
      <c r="C11" s="10" t="s">
        <v>18</v>
      </c>
      <c r="D11" s="10" t="s">
        <v>30</v>
      </c>
    </row>
    <row r="12" spans="1:5" x14ac:dyDescent="0.3">
      <c r="A12" s="25">
        <v>10</v>
      </c>
      <c r="B12" s="10" t="s">
        <v>37</v>
      </c>
      <c r="C12" s="10" t="s">
        <v>18</v>
      </c>
      <c r="D12" s="10" t="s">
        <v>31</v>
      </c>
    </row>
    <row r="13" spans="1:5" x14ac:dyDescent="0.3">
      <c r="A13" s="25"/>
    </row>
    <row r="14" spans="1:5" x14ac:dyDescent="0.3">
      <c r="A14" s="25"/>
    </row>
    <row r="15" spans="1:5" x14ac:dyDescent="0.3">
      <c r="A15" s="25"/>
    </row>
    <row r="16" spans="1:5" x14ac:dyDescent="0.3">
      <c r="A16" s="25"/>
    </row>
    <row r="17" spans="1:1" x14ac:dyDescent="0.3">
      <c r="A17" s="25"/>
    </row>
    <row r="18" spans="1:1" x14ac:dyDescent="0.3">
      <c r="A18" s="25"/>
    </row>
    <row r="19" spans="1:1" x14ac:dyDescent="0.3">
      <c r="A19" s="25"/>
    </row>
    <row r="20" spans="1:1" x14ac:dyDescent="0.3">
      <c r="A20" s="25"/>
    </row>
    <row r="21" spans="1:1" x14ac:dyDescent="0.3">
      <c r="A21" s="25"/>
    </row>
    <row r="22" spans="1:1" x14ac:dyDescent="0.3">
      <c r="A22" s="25"/>
    </row>
    <row r="23" spans="1:1" x14ac:dyDescent="0.3">
      <c r="A23" s="25"/>
    </row>
    <row r="24" spans="1:1" x14ac:dyDescent="0.3">
      <c r="A24" s="25"/>
    </row>
    <row r="25" spans="1:1" x14ac:dyDescent="0.3">
      <c r="A25" s="25"/>
    </row>
    <row r="26" spans="1:1" x14ac:dyDescent="0.3">
      <c r="A26" s="25"/>
    </row>
    <row r="27" spans="1:1" x14ac:dyDescent="0.3">
      <c r="A27" s="25"/>
    </row>
    <row r="28" spans="1:1" x14ac:dyDescent="0.3">
      <c r="A28" s="25"/>
    </row>
    <row r="29" spans="1:1" x14ac:dyDescent="0.3">
      <c r="A29" s="25" t="s">
        <v>13</v>
      </c>
    </row>
    <row r="30" spans="1:1" x14ac:dyDescent="0.3">
      <c r="A30" s="25" t="s">
        <v>13</v>
      </c>
    </row>
    <row r="31" spans="1:1" x14ac:dyDescent="0.3">
      <c r="A31" s="25"/>
    </row>
    <row r="32" spans="1:1" x14ac:dyDescent="0.3">
      <c r="A32" s="25"/>
    </row>
    <row r="33" spans="1:1" x14ac:dyDescent="0.3">
      <c r="A33" s="25"/>
    </row>
    <row r="34" spans="1:1" x14ac:dyDescent="0.3">
      <c r="A34" s="25"/>
    </row>
    <row r="35" spans="1:1" x14ac:dyDescent="0.3">
      <c r="A35" s="25"/>
    </row>
    <row r="36" spans="1:1" x14ac:dyDescent="0.3">
      <c r="A36" s="25"/>
    </row>
    <row r="37" spans="1:1" x14ac:dyDescent="0.3">
      <c r="A37" s="25"/>
    </row>
    <row r="38" spans="1:1" x14ac:dyDescent="0.3">
      <c r="A38" s="25"/>
    </row>
    <row r="39" spans="1:1" x14ac:dyDescent="0.3">
      <c r="A39" s="25"/>
    </row>
    <row r="40" spans="1:1" x14ac:dyDescent="0.3">
      <c r="A40" s="25"/>
    </row>
    <row r="41" spans="1:1" x14ac:dyDescent="0.3">
      <c r="A41" s="25"/>
    </row>
    <row r="42" spans="1:1" x14ac:dyDescent="0.3">
      <c r="A42" s="25"/>
    </row>
    <row r="43" spans="1:1" x14ac:dyDescent="0.3">
      <c r="A43" s="25"/>
    </row>
    <row r="44" spans="1:1" x14ac:dyDescent="0.3">
      <c r="A44" s="25"/>
    </row>
    <row r="45" spans="1:1" x14ac:dyDescent="0.3">
      <c r="A45" s="25"/>
    </row>
    <row r="46" spans="1:1" x14ac:dyDescent="0.3">
      <c r="A46" s="25"/>
    </row>
    <row r="47" spans="1:1" x14ac:dyDescent="0.3">
      <c r="A47" s="25"/>
    </row>
    <row r="48" spans="1:1" x14ac:dyDescent="0.3">
      <c r="A48" s="25"/>
    </row>
    <row r="49" spans="1:1" x14ac:dyDescent="0.3">
      <c r="A49" s="25"/>
    </row>
    <row r="50" spans="1:1" x14ac:dyDescent="0.3">
      <c r="A50" s="25"/>
    </row>
    <row r="51" spans="1:1" x14ac:dyDescent="0.3">
      <c r="A51" s="25"/>
    </row>
    <row r="52" spans="1:1" x14ac:dyDescent="0.3">
      <c r="A52" s="25"/>
    </row>
    <row r="53" spans="1:1" x14ac:dyDescent="0.3">
      <c r="A53" s="25"/>
    </row>
    <row r="54" spans="1:1" x14ac:dyDescent="0.3">
      <c r="A54" s="25"/>
    </row>
    <row r="55" spans="1:1" x14ac:dyDescent="0.3">
      <c r="A55" s="25"/>
    </row>
    <row r="56" spans="1:1" x14ac:dyDescent="0.3">
      <c r="A56" s="25"/>
    </row>
    <row r="57" spans="1:1" x14ac:dyDescent="0.3">
      <c r="A57" s="25"/>
    </row>
    <row r="58" spans="1:1" x14ac:dyDescent="0.3">
      <c r="A58" s="25"/>
    </row>
    <row r="59" spans="1:1" x14ac:dyDescent="0.3">
      <c r="A59" s="25"/>
    </row>
    <row r="60" spans="1:1" x14ac:dyDescent="0.3">
      <c r="A60" s="25"/>
    </row>
    <row r="61" spans="1:1" x14ac:dyDescent="0.3">
      <c r="A61" s="25"/>
    </row>
    <row r="62" spans="1:1" x14ac:dyDescent="0.3">
      <c r="A62" s="25"/>
    </row>
    <row r="63" spans="1:1" x14ac:dyDescent="0.3">
      <c r="A63" s="25"/>
    </row>
    <row r="64" spans="1:1" x14ac:dyDescent="0.3">
      <c r="A64" s="25"/>
    </row>
    <row r="65" spans="1:1" x14ac:dyDescent="0.3">
      <c r="A65" s="25"/>
    </row>
    <row r="66" spans="1:1" x14ac:dyDescent="0.3">
      <c r="A66" s="25"/>
    </row>
    <row r="67" spans="1:1" x14ac:dyDescent="0.3">
      <c r="A67" s="25"/>
    </row>
    <row r="68" spans="1:1" x14ac:dyDescent="0.3">
      <c r="A68" s="25"/>
    </row>
    <row r="69" spans="1:1" x14ac:dyDescent="0.3">
      <c r="A69" s="25"/>
    </row>
    <row r="70" spans="1:1" x14ac:dyDescent="0.3">
      <c r="A70" s="25"/>
    </row>
    <row r="71" spans="1:1" x14ac:dyDescent="0.3">
      <c r="A71" s="25"/>
    </row>
    <row r="72" spans="1:1" x14ac:dyDescent="0.3">
      <c r="A72" s="25"/>
    </row>
    <row r="73" spans="1:1" x14ac:dyDescent="0.3">
      <c r="A73" s="25"/>
    </row>
    <row r="74" spans="1:1" x14ac:dyDescent="0.3">
      <c r="A74" s="25"/>
    </row>
    <row r="75" spans="1:1" x14ac:dyDescent="0.3">
      <c r="A75" s="25"/>
    </row>
    <row r="76" spans="1:1" x14ac:dyDescent="0.3">
      <c r="A76" s="25"/>
    </row>
    <row r="77" spans="1:1" x14ac:dyDescent="0.3">
      <c r="A77" s="25"/>
    </row>
    <row r="78" spans="1:1" x14ac:dyDescent="0.3">
      <c r="A78" s="25"/>
    </row>
    <row r="79" spans="1:1" x14ac:dyDescent="0.3">
      <c r="A79" s="25"/>
    </row>
    <row r="80" spans="1:1" x14ac:dyDescent="0.3">
      <c r="A80" s="25"/>
    </row>
    <row r="81" spans="1:1" x14ac:dyDescent="0.3">
      <c r="A81" s="25"/>
    </row>
    <row r="82" spans="1:1" x14ac:dyDescent="0.3">
      <c r="A82" s="25"/>
    </row>
    <row r="83" spans="1:1" x14ac:dyDescent="0.3">
      <c r="A83" s="25"/>
    </row>
    <row r="84" spans="1:1" x14ac:dyDescent="0.3">
      <c r="A84" s="25"/>
    </row>
    <row r="85" spans="1:1" x14ac:dyDescent="0.3">
      <c r="A85" s="25"/>
    </row>
    <row r="86" spans="1:1" x14ac:dyDescent="0.3">
      <c r="A86" s="25"/>
    </row>
    <row r="87" spans="1:1" x14ac:dyDescent="0.3">
      <c r="A87" s="25"/>
    </row>
    <row r="88" spans="1:1" x14ac:dyDescent="0.3">
      <c r="A88" s="25"/>
    </row>
    <row r="89" spans="1:1" x14ac:dyDescent="0.3">
      <c r="A89" s="25"/>
    </row>
    <row r="90" spans="1:1" x14ac:dyDescent="0.3">
      <c r="A90" s="25"/>
    </row>
    <row r="91" spans="1:1" x14ac:dyDescent="0.3">
      <c r="A91" s="25"/>
    </row>
    <row r="92" spans="1:1" x14ac:dyDescent="0.3">
      <c r="A92" s="25"/>
    </row>
    <row r="93" spans="1:1" x14ac:dyDescent="0.3">
      <c r="A93" s="25"/>
    </row>
    <row r="94" spans="1:1" x14ac:dyDescent="0.3">
      <c r="A94" s="25"/>
    </row>
    <row r="95" spans="1:1" x14ac:dyDescent="0.3">
      <c r="A95" s="25"/>
    </row>
    <row r="96" spans="1:1" x14ac:dyDescent="0.3">
      <c r="A96" s="25"/>
    </row>
    <row r="97" spans="1:1" x14ac:dyDescent="0.3">
      <c r="A97" s="25"/>
    </row>
    <row r="98" spans="1:1" x14ac:dyDescent="0.3">
      <c r="A98" s="25"/>
    </row>
    <row r="99" spans="1:1" x14ac:dyDescent="0.3">
      <c r="A99" s="25"/>
    </row>
    <row r="100" spans="1:1" x14ac:dyDescent="0.3">
      <c r="A100" s="25"/>
    </row>
    <row r="101" spans="1:1" x14ac:dyDescent="0.3">
      <c r="A101" s="25"/>
    </row>
    <row r="102" spans="1:1" x14ac:dyDescent="0.3">
      <c r="A102" s="25"/>
    </row>
    <row r="103" spans="1:1" x14ac:dyDescent="0.3">
      <c r="A103" s="25"/>
    </row>
    <row r="104" spans="1:1" x14ac:dyDescent="0.3">
      <c r="A104" s="25"/>
    </row>
    <row r="105" spans="1:1" x14ac:dyDescent="0.3">
      <c r="A105" s="25"/>
    </row>
    <row r="106" spans="1:1" x14ac:dyDescent="0.3">
      <c r="A106" s="25"/>
    </row>
    <row r="107" spans="1:1" x14ac:dyDescent="0.3">
      <c r="A107" s="25"/>
    </row>
    <row r="108" spans="1:1" x14ac:dyDescent="0.3">
      <c r="A108" s="25"/>
    </row>
    <row r="109" spans="1:1" x14ac:dyDescent="0.3">
      <c r="A109" s="25"/>
    </row>
    <row r="110" spans="1:1" x14ac:dyDescent="0.3">
      <c r="A110" s="25"/>
    </row>
    <row r="111" spans="1:1" x14ac:dyDescent="0.3">
      <c r="A111" s="25"/>
    </row>
    <row r="112" spans="1:1" x14ac:dyDescent="0.3">
      <c r="A112" s="25"/>
    </row>
    <row r="113" spans="1:1" x14ac:dyDescent="0.3">
      <c r="A113" s="25"/>
    </row>
    <row r="114" spans="1:1" x14ac:dyDescent="0.3">
      <c r="A114" s="25"/>
    </row>
    <row r="115" spans="1:1" x14ac:dyDescent="0.3">
      <c r="A115" s="25"/>
    </row>
    <row r="116" spans="1:1" x14ac:dyDescent="0.3">
      <c r="A116" s="25"/>
    </row>
    <row r="117" spans="1:1" x14ac:dyDescent="0.3">
      <c r="A117" s="25"/>
    </row>
    <row r="118" spans="1:1" x14ac:dyDescent="0.3">
      <c r="A118" s="25"/>
    </row>
    <row r="119" spans="1:1" x14ac:dyDescent="0.3">
      <c r="A119" s="25"/>
    </row>
    <row r="120" spans="1:1" x14ac:dyDescent="0.3">
      <c r="A120" s="25"/>
    </row>
    <row r="121" spans="1:1" x14ac:dyDescent="0.3">
      <c r="A121" s="25"/>
    </row>
    <row r="122" spans="1:1" x14ac:dyDescent="0.3">
      <c r="A122" s="25"/>
    </row>
    <row r="123" spans="1:1" x14ac:dyDescent="0.3">
      <c r="A123" s="25"/>
    </row>
    <row r="124" spans="1:1" x14ac:dyDescent="0.3">
      <c r="A124" s="25"/>
    </row>
    <row r="125" spans="1:1" x14ac:dyDescent="0.3">
      <c r="A125" s="25"/>
    </row>
    <row r="126" spans="1:1" x14ac:dyDescent="0.3">
      <c r="A126" s="25"/>
    </row>
    <row r="127" spans="1:1" x14ac:dyDescent="0.3">
      <c r="A127" s="25"/>
    </row>
    <row r="128" spans="1:1" x14ac:dyDescent="0.3">
      <c r="A128" s="25"/>
    </row>
    <row r="129" spans="1:1" x14ac:dyDescent="0.3">
      <c r="A129" s="25"/>
    </row>
    <row r="130" spans="1:1" x14ac:dyDescent="0.3">
      <c r="A130" s="25"/>
    </row>
    <row r="131" spans="1:1" x14ac:dyDescent="0.3">
      <c r="A131" s="25"/>
    </row>
    <row r="132" spans="1:1" x14ac:dyDescent="0.3">
      <c r="A132" s="25"/>
    </row>
    <row r="133" spans="1:1" x14ac:dyDescent="0.3">
      <c r="A133" s="25"/>
    </row>
    <row r="134" spans="1:1" x14ac:dyDescent="0.3">
      <c r="A134" s="25"/>
    </row>
    <row r="135" spans="1:1" x14ac:dyDescent="0.3">
      <c r="A135" s="25"/>
    </row>
    <row r="136" spans="1:1" x14ac:dyDescent="0.3">
      <c r="A136" s="25"/>
    </row>
    <row r="137" spans="1:1" x14ac:dyDescent="0.3">
      <c r="A137" s="25"/>
    </row>
    <row r="138" spans="1:1" x14ac:dyDescent="0.3">
      <c r="A138" s="25"/>
    </row>
    <row r="139" spans="1:1" x14ac:dyDescent="0.3">
      <c r="A139" s="25"/>
    </row>
    <row r="140" spans="1:1" x14ac:dyDescent="0.3">
      <c r="A140" s="25"/>
    </row>
    <row r="141" spans="1:1" x14ac:dyDescent="0.3">
      <c r="A141" s="25"/>
    </row>
    <row r="142" spans="1:1" x14ac:dyDescent="0.3">
      <c r="A142" s="25"/>
    </row>
    <row r="143" spans="1:1" x14ac:dyDescent="0.3">
      <c r="A143" s="25"/>
    </row>
    <row r="144" spans="1:1" x14ac:dyDescent="0.3">
      <c r="A144" s="25"/>
    </row>
    <row r="145" spans="1:1" x14ac:dyDescent="0.3">
      <c r="A145" s="25"/>
    </row>
    <row r="146" spans="1:1" x14ac:dyDescent="0.3">
      <c r="A146" s="25"/>
    </row>
    <row r="147" spans="1:1" x14ac:dyDescent="0.3">
      <c r="A147" s="25"/>
    </row>
    <row r="148" spans="1:1" x14ac:dyDescent="0.3">
      <c r="A148" s="25"/>
    </row>
    <row r="149" spans="1:1" x14ac:dyDescent="0.3">
      <c r="A149" s="25"/>
    </row>
    <row r="150" spans="1:1" x14ac:dyDescent="0.3">
      <c r="A150" s="25"/>
    </row>
    <row r="151" spans="1:1" x14ac:dyDescent="0.3">
      <c r="A151" s="25"/>
    </row>
    <row r="152" spans="1:1" x14ac:dyDescent="0.3">
      <c r="A152" s="25"/>
    </row>
    <row r="153" spans="1:1" x14ac:dyDescent="0.3">
      <c r="A153" s="25"/>
    </row>
    <row r="154" spans="1:1" x14ac:dyDescent="0.3">
      <c r="A154" s="25"/>
    </row>
    <row r="155" spans="1:1" x14ac:dyDescent="0.3">
      <c r="A155" s="25"/>
    </row>
    <row r="156" spans="1:1" x14ac:dyDescent="0.3">
      <c r="A156" s="25"/>
    </row>
    <row r="157" spans="1:1" x14ac:dyDescent="0.3">
      <c r="A157" s="25"/>
    </row>
    <row r="158" spans="1:1" x14ac:dyDescent="0.3">
      <c r="A158" s="25"/>
    </row>
    <row r="159" spans="1:1" x14ac:dyDescent="0.3">
      <c r="A159" s="25"/>
    </row>
    <row r="160" spans="1:1" x14ac:dyDescent="0.3">
      <c r="A160" s="25"/>
    </row>
    <row r="161" spans="1:1" x14ac:dyDescent="0.3">
      <c r="A161" s="25"/>
    </row>
    <row r="162" spans="1:1" x14ac:dyDescent="0.3">
      <c r="A162" s="25"/>
    </row>
    <row r="163" spans="1:1" x14ac:dyDescent="0.3">
      <c r="A163" s="25"/>
    </row>
    <row r="164" spans="1:1" x14ac:dyDescent="0.3">
      <c r="A164" s="25"/>
    </row>
    <row r="165" spans="1:1" x14ac:dyDescent="0.3">
      <c r="A165" s="25"/>
    </row>
    <row r="166" spans="1:1" x14ac:dyDescent="0.3">
      <c r="A166" s="25"/>
    </row>
    <row r="167" spans="1:1" x14ac:dyDescent="0.3">
      <c r="A167" s="25"/>
    </row>
    <row r="168" spans="1:1" x14ac:dyDescent="0.3">
      <c r="A168" s="25"/>
    </row>
    <row r="169" spans="1:1" x14ac:dyDescent="0.3">
      <c r="A169" s="25"/>
    </row>
    <row r="170" spans="1:1" x14ac:dyDescent="0.3">
      <c r="A170" s="25"/>
    </row>
    <row r="171" spans="1:1" x14ac:dyDescent="0.3">
      <c r="A171" s="25"/>
    </row>
    <row r="172" spans="1:1" x14ac:dyDescent="0.3">
      <c r="A172" s="25"/>
    </row>
    <row r="173" spans="1:1" x14ac:dyDescent="0.3">
      <c r="A173" s="25"/>
    </row>
    <row r="174" spans="1:1" x14ac:dyDescent="0.3">
      <c r="A174" s="25"/>
    </row>
    <row r="175" spans="1:1" x14ac:dyDescent="0.3">
      <c r="A175" s="25"/>
    </row>
    <row r="176" spans="1:1" x14ac:dyDescent="0.3">
      <c r="A176" s="25"/>
    </row>
    <row r="177" spans="1:1" x14ac:dyDescent="0.3">
      <c r="A177" s="25"/>
    </row>
    <row r="178" spans="1:1" x14ac:dyDescent="0.3">
      <c r="A178" s="25"/>
    </row>
    <row r="179" spans="1:1" x14ac:dyDescent="0.3">
      <c r="A179" s="25"/>
    </row>
    <row r="180" spans="1:1" x14ac:dyDescent="0.3">
      <c r="A180" s="25"/>
    </row>
    <row r="181" spans="1:1" x14ac:dyDescent="0.3">
      <c r="A181" s="25"/>
    </row>
    <row r="182" spans="1:1" x14ac:dyDescent="0.3">
      <c r="A182" s="25"/>
    </row>
    <row r="183" spans="1:1" x14ac:dyDescent="0.3">
      <c r="A183" s="25"/>
    </row>
    <row r="184" spans="1:1" x14ac:dyDescent="0.3">
      <c r="A184" s="25"/>
    </row>
    <row r="185" spans="1:1" x14ac:dyDescent="0.3">
      <c r="A185" s="25"/>
    </row>
    <row r="186" spans="1:1" x14ac:dyDescent="0.3">
      <c r="A186" s="25"/>
    </row>
    <row r="187" spans="1:1" x14ac:dyDescent="0.3">
      <c r="A187" s="25"/>
    </row>
    <row r="188" spans="1:1" x14ac:dyDescent="0.3">
      <c r="A188" s="25"/>
    </row>
    <row r="189" spans="1:1" x14ac:dyDescent="0.3">
      <c r="A189" s="25"/>
    </row>
    <row r="190" spans="1:1" x14ac:dyDescent="0.3">
      <c r="A190" s="25"/>
    </row>
    <row r="191" spans="1:1" x14ac:dyDescent="0.3">
      <c r="A191" s="25"/>
    </row>
    <row r="192" spans="1:1" x14ac:dyDescent="0.3">
      <c r="A192" s="25"/>
    </row>
    <row r="193" spans="1:1" x14ac:dyDescent="0.3">
      <c r="A193" s="25"/>
    </row>
    <row r="194" spans="1:1" x14ac:dyDescent="0.3">
      <c r="A194" s="25"/>
    </row>
    <row r="195" spans="1:1" x14ac:dyDescent="0.3">
      <c r="A195" s="25"/>
    </row>
    <row r="196" spans="1:1" x14ac:dyDescent="0.3">
      <c r="A196" s="25"/>
    </row>
    <row r="197" spans="1:1" x14ac:dyDescent="0.3">
      <c r="A197" s="25"/>
    </row>
    <row r="198" spans="1:1" x14ac:dyDescent="0.3">
      <c r="A198" s="25"/>
    </row>
    <row r="199" spans="1:1" x14ac:dyDescent="0.3">
      <c r="A199" s="25"/>
    </row>
    <row r="200" spans="1:1" x14ac:dyDescent="0.3">
      <c r="A200" s="25"/>
    </row>
    <row r="201" spans="1:1" x14ac:dyDescent="0.3">
      <c r="A201" s="25"/>
    </row>
    <row r="202" spans="1:1" x14ac:dyDescent="0.3">
      <c r="A202" s="25"/>
    </row>
    <row r="203" spans="1:1" x14ac:dyDescent="0.3">
      <c r="A203" s="25"/>
    </row>
    <row r="204" spans="1:1" x14ac:dyDescent="0.3">
      <c r="A204" s="25"/>
    </row>
    <row r="205" spans="1:1" x14ac:dyDescent="0.3">
      <c r="A205" s="25"/>
    </row>
    <row r="206" spans="1:1" x14ac:dyDescent="0.3">
      <c r="A206" s="25"/>
    </row>
    <row r="207" spans="1:1" x14ac:dyDescent="0.3">
      <c r="A207" s="25"/>
    </row>
    <row r="208" spans="1:1" x14ac:dyDescent="0.3">
      <c r="A208" s="25"/>
    </row>
    <row r="209" spans="1:1" x14ac:dyDescent="0.3">
      <c r="A209" s="25"/>
    </row>
    <row r="210" spans="1:1" x14ac:dyDescent="0.3">
      <c r="A210" s="25"/>
    </row>
    <row r="211" spans="1:1" x14ac:dyDescent="0.3">
      <c r="A211" s="25"/>
    </row>
    <row r="212" spans="1:1" x14ac:dyDescent="0.3">
      <c r="A212" s="25"/>
    </row>
    <row r="213" spans="1:1" x14ac:dyDescent="0.3">
      <c r="A213" s="25"/>
    </row>
    <row r="214" spans="1:1" x14ac:dyDescent="0.3">
      <c r="A214" s="25"/>
    </row>
    <row r="215" spans="1:1" x14ac:dyDescent="0.3">
      <c r="A215" s="25"/>
    </row>
    <row r="216" spans="1:1" x14ac:dyDescent="0.3">
      <c r="A216" s="25"/>
    </row>
    <row r="217" spans="1:1" x14ac:dyDescent="0.3">
      <c r="A217" s="25"/>
    </row>
    <row r="218" spans="1:1" x14ac:dyDescent="0.3">
      <c r="A218" s="25"/>
    </row>
    <row r="219" spans="1:1" x14ac:dyDescent="0.3">
      <c r="A219" s="25"/>
    </row>
    <row r="220" spans="1:1" x14ac:dyDescent="0.3">
      <c r="A220" s="25"/>
    </row>
    <row r="221" spans="1:1" x14ac:dyDescent="0.3">
      <c r="A221" s="25"/>
    </row>
    <row r="222" spans="1:1" x14ac:dyDescent="0.3">
      <c r="A222" s="25"/>
    </row>
    <row r="223" spans="1:1" x14ac:dyDescent="0.3">
      <c r="A223" s="25"/>
    </row>
    <row r="224" spans="1:1" x14ac:dyDescent="0.3">
      <c r="A224" s="25"/>
    </row>
    <row r="225" spans="1:1" x14ac:dyDescent="0.3">
      <c r="A225" s="25"/>
    </row>
    <row r="226" spans="1:1" x14ac:dyDescent="0.3">
      <c r="A226" s="25"/>
    </row>
    <row r="227" spans="1:1" x14ac:dyDescent="0.3">
      <c r="A227" s="25"/>
    </row>
    <row r="228" spans="1:1" x14ac:dyDescent="0.3">
      <c r="A228" s="25"/>
    </row>
    <row r="229" spans="1:1" x14ac:dyDescent="0.3">
      <c r="A229" s="25"/>
    </row>
    <row r="230" spans="1:1" x14ac:dyDescent="0.3">
      <c r="A230" s="25"/>
    </row>
    <row r="231" spans="1:1" x14ac:dyDescent="0.3">
      <c r="A231" s="25"/>
    </row>
    <row r="232" spans="1:1" x14ac:dyDescent="0.3">
      <c r="A232" s="25"/>
    </row>
    <row r="233" spans="1:1" x14ac:dyDescent="0.3">
      <c r="A233" s="25"/>
    </row>
    <row r="234" spans="1:1" x14ac:dyDescent="0.3">
      <c r="A234" s="25"/>
    </row>
    <row r="235" spans="1:1" x14ac:dyDescent="0.3">
      <c r="A235" s="25"/>
    </row>
    <row r="236" spans="1:1" x14ac:dyDescent="0.3">
      <c r="A236" s="25"/>
    </row>
    <row r="237" spans="1:1" x14ac:dyDescent="0.3">
      <c r="A237" s="25"/>
    </row>
    <row r="238" spans="1:1" x14ac:dyDescent="0.3">
      <c r="A238" s="25"/>
    </row>
    <row r="239" spans="1:1" x14ac:dyDescent="0.3">
      <c r="A239" s="25"/>
    </row>
    <row r="240" spans="1:1" x14ac:dyDescent="0.3">
      <c r="A240" s="25"/>
    </row>
    <row r="241" spans="1:1" x14ac:dyDescent="0.3">
      <c r="A241" s="25"/>
    </row>
    <row r="242" spans="1:1" x14ac:dyDescent="0.3">
      <c r="A242" s="25"/>
    </row>
    <row r="243" spans="1:1" x14ac:dyDescent="0.3">
      <c r="A243" s="25"/>
    </row>
    <row r="244" spans="1:1" x14ac:dyDescent="0.3">
      <c r="A244" s="25"/>
    </row>
    <row r="245" spans="1:1" x14ac:dyDescent="0.3">
      <c r="A245" s="25"/>
    </row>
    <row r="246" spans="1:1" x14ac:dyDescent="0.3">
      <c r="A246" s="25"/>
    </row>
    <row r="247" spans="1:1" x14ac:dyDescent="0.3">
      <c r="A247" s="25"/>
    </row>
    <row r="248" spans="1:1" x14ac:dyDescent="0.3">
      <c r="A248" s="25"/>
    </row>
    <row r="249" spans="1:1" x14ac:dyDescent="0.3">
      <c r="A249" s="25"/>
    </row>
    <row r="250" spans="1:1" x14ac:dyDescent="0.3">
      <c r="A250" s="25"/>
    </row>
    <row r="251" spans="1:1" x14ac:dyDescent="0.3">
      <c r="A251" s="25"/>
    </row>
    <row r="252" spans="1:1" x14ac:dyDescent="0.3">
      <c r="A252" s="25"/>
    </row>
    <row r="253" spans="1:1" x14ac:dyDescent="0.3">
      <c r="A253" s="25"/>
    </row>
    <row r="254" spans="1:1" x14ac:dyDescent="0.3">
      <c r="A254" s="25"/>
    </row>
    <row r="255" spans="1:1" x14ac:dyDescent="0.3">
      <c r="A255" s="25"/>
    </row>
    <row r="256" spans="1:1" x14ac:dyDescent="0.3">
      <c r="A256" s="25"/>
    </row>
    <row r="257" spans="1:1" x14ac:dyDescent="0.3">
      <c r="A257" s="25"/>
    </row>
    <row r="258" spans="1:1" x14ac:dyDescent="0.3">
      <c r="A258" s="25"/>
    </row>
    <row r="259" spans="1:1" x14ac:dyDescent="0.3">
      <c r="A259" s="25"/>
    </row>
    <row r="260" spans="1:1" x14ac:dyDescent="0.3">
      <c r="A260" s="25"/>
    </row>
    <row r="261" spans="1:1" x14ac:dyDescent="0.3">
      <c r="A261" s="25"/>
    </row>
    <row r="262" spans="1:1" x14ac:dyDescent="0.3">
      <c r="A262" s="25"/>
    </row>
    <row r="263" spans="1:1" x14ac:dyDescent="0.3">
      <c r="A263" s="25"/>
    </row>
    <row r="264" spans="1:1" x14ac:dyDescent="0.3">
      <c r="A264" s="25"/>
    </row>
    <row r="265" spans="1:1" x14ac:dyDescent="0.3">
      <c r="A265" s="25"/>
    </row>
    <row r="266" spans="1:1" x14ac:dyDescent="0.3">
      <c r="A266" s="25"/>
    </row>
    <row r="267" spans="1:1" x14ac:dyDescent="0.3">
      <c r="A267" s="25"/>
    </row>
    <row r="268" spans="1:1" x14ac:dyDescent="0.3">
      <c r="A268" s="25"/>
    </row>
    <row r="269" spans="1:1" x14ac:dyDescent="0.3">
      <c r="A269" s="25"/>
    </row>
    <row r="270" spans="1:1" x14ac:dyDescent="0.3">
      <c r="A270" s="25"/>
    </row>
    <row r="271" spans="1:1" x14ac:dyDescent="0.3">
      <c r="A271" s="25"/>
    </row>
    <row r="272" spans="1:1" x14ac:dyDescent="0.3">
      <c r="A272" s="25"/>
    </row>
    <row r="273" spans="1:1" x14ac:dyDescent="0.3">
      <c r="A273" s="25"/>
    </row>
    <row r="274" spans="1:1" x14ac:dyDescent="0.3">
      <c r="A274" s="25"/>
    </row>
    <row r="275" spans="1:1" x14ac:dyDescent="0.3">
      <c r="A275" s="25"/>
    </row>
    <row r="276" spans="1:1" x14ac:dyDescent="0.3">
      <c r="A276" s="25"/>
    </row>
    <row r="277" spans="1:1" x14ac:dyDescent="0.3">
      <c r="A277" s="25"/>
    </row>
    <row r="278" spans="1:1" x14ac:dyDescent="0.3">
      <c r="A278" s="25"/>
    </row>
    <row r="279" spans="1:1" x14ac:dyDescent="0.3">
      <c r="A279" s="25"/>
    </row>
    <row r="280" spans="1:1" x14ac:dyDescent="0.3">
      <c r="A280" s="25"/>
    </row>
    <row r="281" spans="1:1" x14ac:dyDescent="0.3">
      <c r="A281" s="25"/>
    </row>
    <row r="282" spans="1:1" x14ac:dyDescent="0.3">
      <c r="A282" s="25"/>
    </row>
    <row r="283" spans="1:1" x14ac:dyDescent="0.3">
      <c r="A283" s="25"/>
    </row>
    <row r="284" spans="1:1" x14ac:dyDescent="0.3">
      <c r="A284" s="25"/>
    </row>
    <row r="285" spans="1:1" x14ac:dyDescent="0.3">
      <c r="A285" s="25"/>
    </row>
    <row r="286" spans="1:1" x14ac:dyDescent="0.3">
      <c r="A286" s="25"/>
    </row>
    <row r="287" spans="1:1" x14ac:dyDescent="0.3">
      <c r="A287" s="25"/>
    </row>
    <row r="288" spans="1:1" x14ac:dyDescent="0.3">
      <c r="A288" s="25"/>
    </row>
    <row r="289" spans="1:1" x14ac:dyDescent="0.3">
      <c r="A289" s="25"/>
    </row>
    <row r="290" spans="1:1" x14ac:dyDescent="0.3">
      <c r="A290" s="25"/>
    </row>
    <row r="291" spans="1:1" x14ac:dyDescent="0.3">
      <c r="A291" s="25"/>
    </row>
    <row r="292" spans="1:1" x14ac:dyDescent="0.3">
      <c r="A292" s="25"/>
    </row>
    <row r="293" spans="1:1" x14ac:dyDescent="0.3">
      <c r="A293" s="25"/>
    </row>
    <row r="294" spans="1:1" x14ac:dyDescent="0.3">
      <c r="A294" s="25"/>
    </row>
    <row r="295" spans="1:1" x14ac:dyDescent="0.3">
      <c r="A295" s="25"/>
    </row>
    <row r="296" spans="1:1" x14ac:dyDescent="0.3">
      <c r="A296" s="25"/>
    </row>
    <row r="297" spans="1:1" x14ac:dyDescent="0.3">
      <c r="A297" s="25"/>
    </row>
    <row r="298" spans="1:1" x14ac:dyDescent="0.3">
      <c r="A298" s="25"/>
    </row>
    <row r="299" spans="1:1" x14ac:dyDescent="0.3">
      <c r="A299" s="25"/>
    </row>
    <row r="300" spans="1:1" x14ac:dyDescent="0.3">
      <c r="A300" s="25"/>
    </row>
    <row r="301" spans="1:1" x14ac:dyDescent="0.3">
      <c r="A301" s="25"/>
    </row>
    <row r="302" spans="1:1" x14ac:dyDescent="0.3">
      <c r="A302" s="25"/>
    </row>
    <row r="303" spans="1:1" x14ac:dyDescent="0.3">
      <c r="A303" s="25"/>
    </row>
    <row r="304" spans="1:1" x14ac:dyDescent="0.3">
      <c r="A304" s="25"/>
    </row>
    <row r="305" spans="1:1" x14ac:dyDescent="0.3">
      <c r="A305" s="25"/>
    </row>
    <row r="306" spans="1:1" x14ac:dyDescent="0.3">
      <c r="A306" s="25"/>
    </row>
    <row r="307" spans="1:1" x14ac:dyDescent="0.3">
      <c r="A307" s="25"/>
    </row>
    <row r="308" spans="1:1" x14ac:dyDescent="0.3">
      <c r="A308" s="25"/>
    </row>
    <row r="309" spans="1:1" x14ac:dyDescent="0.3">
      <c r="A309" s="25"/>
    </row>
    <row r="310" spans="1:1" x14ac:dyDescent="0.3">
      <c r="A310" s="25"/>
    </row>
    <row r="311" spans="1:1" x14ac:dyDescent="0.3">
      <c r="A311" s="25"/>
    </row>
    <row r="312" spans="1:1" x14ac:dyDescent="0.3">
      <c r="A312" s="25"/>
    </row>
    <row r="313" spans="1:1" x14ac:dyDescent="0.3">
      <c r="A313" s="25"/>
    </row>
    <row r="314" spans="1:1" x14ac:dyDescent="0.3">
      <c r="A314" s="25"/>
    </row>
    <row r="315" spans="1:1" x14ac:dyDescent="0.3">
      <c r="A315" s="25"/>
    </row>
    <row r="316" spans="1:1" x14ac:dyDescent="0.3">
      <c r="A316" s="25"/>
    </row>
    <row r="317" spans="1:1" x14ac:dyDescent="0.3">
      <c r="A317" s="25"/>
    </row>
    <row r="318" spans="1:1" x14ac:dyDescent="0.3">
      <c r="A318" s="25"/>
    </row>
    <row r="319" spans="1:1" x14ac:dyDescent="0.3">
      <c r="A319" s="25"/>
    </row>
    <row r="320" spans="1:1" x14ac:dyDescent="0.3">
      <c r="A320" s="25"/>
    </row>
    <row r="321" spans="1:1" x14ac:dyDescent="0.3">
      <c r="A321" s="25"/>
    </row>
    <row r="322" spans="1:1" x14ac:dyDescent="0.3">
      <c r="A322" s="25"/>
    </row>
    <row r="323" spans="1:1" x14ac:dyDescent="0.3">
      <c r="A323" s="25"/>
    </row>
    <row r="324" spans="1:1" x14ac:dyDescent="0.3">
      <c r="A324" s="25"/>
    </row>
    <row r="325" spans="1:1" x14ac:dyDescent="0.3">
      <c r="A325" s="25"/>
    </row>
    <row r="326" spans="1:1" x14ac:dyDescent="0.3">
      <c r="A326" s="25"/>
    </row>
    <row r="327" spans="1:1" x14ac:dyDescent="0.3">
      <c r="A327" s="25"/>
    </row>
    <row r="328" spans="1:1" x14ac:dyDescent="0.3">
      <c r="A328" s="25"/>
    </row>
    <row r="329" spans="1:1" x14ac:dyDescent="0.3">
      <c r="A329" s="25"/>
    </row>
    <row r="330" spans="1:1" x14ac:dyDescent="0.3">
      <c r="A330" s="25"/>
    </row>
    <row r="331" spans="1:1" x14ac:dyDescent="0.3">
      <c r="A331" s="25"/>
    </row>
    <row r="332" spans="1:1" x14ac:dyDescent="0.3">
      <c r="A332" s="25"/>
    </row>
    <row r="333" spans="1:1" x14ac:dyDescent="0.3">
      <c r="A333" s="25"/>
    </row>
    <row r="334" spans="1:1" x14ac:dyDescent="0.3">
      <c r="A334" s="25"/>
    </row>
    <row r="335" spans="1:1" x14ac:dyDescent="0.3">
      <c r="A335" s="25"/>
    </row>
    <row r="336" spans="1:1" x14ac:dyDescent="0.3">
      <c r="A336" s="25"/>
    </row>
    <row r="337" spans="1:1" x14ac:dyDescent="0.3">
      <c r="A337" s="25"/>
    </row>
    <row r="338" spans="1:1" x14ac:dyDescent="0.3">
      <c r="A338" s="25"/>
    </row>
    <row r="339" spans="1:1" x14ac:dyDescent="0.3">
      <c r="A339" s="25"/>
    </row>
    <row r="340" spans="1:1" x14ac:dyDescent="0.3">
      <c r="A340" s="25"/>
    </row>
    <row r="341" spans="1:1" x14ac:dyDescent="0.3">
      <c r="A341" s="25"/>
    </row>
    <row r="342" spans="1:1" x14ac:dyDescent="0.3">
      <c r="A342" s="25"/>
    </row>
    <row r="343" spans="1:1" x14ac:dyDescent="0.3">
      <c r="A343" s="25"/>
    </row>
    <row r="344" spans="1:1" x14ac:dyDescent="0.3">
      <c r="A344" s="25"/>
    </row>
    <row r="345" spans="1:1" x14ac:dyDescent="0.3">
      <c r="A345" s="25"/>
    </row>
    <row r="346" spans="1:1" x14ac:dyDescent="0.3">
      <c r="A346" s="25"/>
    </row>
    <row r="347" spans="1:1" x14ac:dyDescent="0.3">
      <c r="A347" s="25"/>
    </row>
    <row r="348" spans="1:1" x14ac:dyDescent="0.3">
      <c r="A348" s="25"/>
    </row>
    <row r="349" spans="1:1" x14ac:dyDescent="0.3">
      <c r="A349" s="25"/>
    </row>
    <row r="350" spans="1:1" x14ac:dyDescent="0.3">
      <c r="A350" s="25"/>
    </row>
    <row r="351" spans="1:1" x14ac:dyDescent="0.3">
      <c r="A351" s="25"/>
    </row>
    <row r="352" spans="1:1" x14ac:dyDescent="0.3">
      <c r="A352" s="25"/>
    </row>
    <row r="353" spans="1:1" x14ac:dyDescent="0.3">
      <c r="A353" s="25"/>
    </row>
    <row r="354" spans="1:1" x14ac:dyDescent="0.3">
      <c r="A354" s="25"/>
    </row>
    <row r="355" spans="1:1" x14ac:dyDescent="0.3">
      <c r="A355" s="25"/>
    </row>
    <row r="356" spans="1:1" x14ac:dyDescent="0.3">
      <c r="A356" s="25"/>
    </row>
    <row r="357" spans="1:1" x14ac:dyDescent="0.3">
      <c r="A357" s="25"/>
    </row>
    <row r="358" spans="1:1" x14ac:dyDescent="0.3">
      <c r="A358" s="25"/>
    </row>
    <row r="359" spans="1:1" x14ac:dyDescent="0.3">
      <c r="A359" s="25"/>
    </row>
    <row r="360" spans="1:1" x14ac:dyDescent="0.3">
      <c r="A360" s="25"/>
    </row>
    <row r="361" spans="1:1" x14ac:dyDescent="0.3">
      <c r="A361" s="25"/>
    </row>
    <row r="362" spans="1:1" x14ac:dyDescent="0.3">
      <c r="A362" s="25"/>
    </row>
    <row r="363" spans="1:1" x14ac:dyDescent="0.3">
      <c r="A363" s="25"/>
    </row>
    <row r="364" spans="1:1" x14ac:dyDescent="0.3">
      <c r="A364" s="25"/>
    </row>
    <row r="365" spans="1:1" x14ac:dyDescent="0.3">
      <c r="A365" s="25"/>
    </row>
    <row r="366" spans="1:1" x14ac:dyDescent="0.3">
      <c r="A366" s="25"/>
    </row>
    <row r="367" spans="1:1" x14ac:dyDescent="0.3">
      <c r="A367" s="25"/>
    </row>
    <row r="368" spans="1:1" x14ac:dyDescent="0.3">
      <c r="A368" s="25"/>
    </row>
    <row r="369" spans="1:1" x14ac:dyDescent="0.3">
      <c r="A369" s="25"/>
    </row>
    <row r="370" spans="1:1" x14ac:dyDescent="0.3">
      <c r="A370" s="25"/>
    </row>
    <row r="371" spans="1:1" x14ac:dyDescent="0.3">
      <c r="A371" s="25"/>
    </row>
    <row r="372" spans="1:1" x14ac:dyDescent="0.3">
      <c r="A372" s="25"/>
    </row>
    <row r="373" spans="1:1" x14ac:dyDescent="0.3">
      <c r="A373" s="25"/>
    </row>
    <row r="374" spans="1:1" x14ac:dyDescent="0.3">
      <c r="A374" s="25"/>
    </row>
    <row r="375" spans="1:1" x14ac:dyDescent="0.3">
      <c r="A375" s="25"/>
    </row>
    <row r="376" spans="1:1" x14ac:dyDescent="0.3">
      <c r="A376" s="25"/>
    </row>
    <row r="377" spans="1:1" x14ac:dyDescent="0.3">
      <c r="A377" s="25"/>
    </row>
    <row r="378" spans="1:1" x14ac:dyDescent="0.3">
      <c r="A378" s="25"/>
    </row>
    <row r="379" spans="1:1" x14ac:dyDescent="0.3">
      <c r="A379" s="25"/>
    </row>
    <row r="380" spans="1:1" x14ac:dyDescent="0.3">
      <c r="A380" s="25"/>
    </row>
    <row r="381" spans="1:1" x14ac:dyDescent="0.3">
      <c r="A381" s="25"/>
    </row>
    <row r="382" spans="1:1" x14ac:dyDescent="0.3">
      <c r="A382" s="25"/>
    </row>
    <row r="383" spans="1:1" x14ac:dyDescent="0.3">
      <c r="A383" s="25"/>
    </row>
    <row r="384" spans="1:1" x14ac:dyDescent="0.3">
      <c r="A384" s="25"/>
    </row>
    <row r="385" spans="1:1" x14ac:dyDescent="0.3">
      <c r="A385" s="25"/>
    </row>
    <row r="386" spans="1:1" x14ac:dyDescent="0.3">
      <c r="A386" s="25"/>
    </row>
    <row r="387" spans="1:1" x14ac:dyDescent="0.3">
      <c r="A387" s="25"/>
    </row>
    <row r="388" spans="1:1" x14ac:dyDescent="0.3">
      <c r="A388" s="25"/>
    </row>
    <row r="389" spans="1:1" x14ac:dyDescent="0.3">
      <c r="A389" s="25"/>
    </row>
    <row r="390" spans="1:1" x14ac:dyDescent="0.3">
      <c r="A390" s="25"/>
    </row>
    <row r="391" spans="1:1" x14ac:dyDescent="0.3">
      <c r="A391" s="25"/>
    </row>
    <row r="392" spans="1:1" x14ac:dyDescent="0.3">
      <c r="A392" s="25"/>
    </row>
    <row r="393" spans="1:1" x14ac:dyDescent="0.3">
      <c r="A393" s="25"/>
    </row>
    <row r="394" spans="1:1" x14ac:dyDescent="0.3">
      <c r="A394" s="25"/>
    </row>
    <row r="395" spans="1:1" x14ac:dyDescent="0.3">
      <c r="A395" s="25"/>
    </row>
    <row r="396" spans="1:1" x14ac:dyDescent="0.3">
      <c r="A396" s="25"/>
    </row>
    <row r="397" spans="1:1" x14ac:dyDescent="0.3">
      <c r="A397" s="25"/>
    </row>
    <row r="398" spans="1:1" x14ac:dyDescent="0.3">
      <c r="A398" s="25"/>
    </row>
    <row r="399" spans="1:1" x14ac:dyDescent="0.3">
      <c r="A399" s="25"/>
    </row>
    <row r="400" spans="1:1" x14ac:dyDescent="0.3">
      <c r="A400" s="25"/>
    </row>
    <row r="401" spans="1:1" x14ac:dyDescent="0.3">
      <c r="A401" s="25"/>
    </row>
    <row r="402" spans="1:1" x14ac:dyDescent="0.3">
      <c r="A402" s="25"/>
    </row>
    <row r="403" spans="1:1" x14ac:dyDescent="0.3">
      <c r="A403" s="25"/>
    </row>
    <row r="404" spans="1:1" x14ac:dyDescent="0.3">
      <c r="A404" s="25"/>
    </row>
    <row r="405" spans="1:1" x14ac:dyDescent="0.3">
      <c r="A405" s="25"/>
    </row>
    <row r="406" spans="1:1" x14ac:dyDescent="0.3">
      <c r="A406" s="25"/>
    </row>
    <row r="407" spans="1:1" x14ac:dyDescent="0.3">
      <c r="A407" s="25"/>
    </row>
    <row r="408" spans="1:1" x14ac:dyDescent="0.3">
      <c r="A408" s="25"/>
    </row>
    <row r="409" spans="1:1" x14ac:dyDescent="0.3">
      <c r="A409" s="25"/>
    </row>
    <row r="410" spans="1:1" x14ac:dyDescent="0.3">
      <c r="A410" s="25"/>
    </row>
    <row r="411" spans="1:1" x14ac:dyDescent="0.3">
      <c r="A411" s="25"/>
    </row>
    <row r="412" spans="1:1" x14ac:dyDescent="0.3">
      <c r="A412" s="25"/>
    </row>
    <row r="413" spans="1:1" x14ac:dyDescent="0.3">
      <c r="A413" s="25"/>
    </row>
    <row r="414" spans="1:1" x14ac:dyDescent="0.3">
      <c r="A414" s="25"/>
    </row>
    <row r="415" spans="1:1" x14ac:dyDescent="0.3">
      <c r="A415" s="25"/>
    </row>
    <row r="416" spans="1:1" x14ac:dyDescent="0.3">
      <c r="A416" s="25"/>
    </row>
    <row r="417" spans="1:1" x14ac:dyDescent="0.3">
      <c r="A417" s="25"/>
    </row>
    <row r="418" spans="1:1" x14ac:dyDescent="0.3">
      <c r="A418" s="25"/>
    </row>
    <row r="419" spans="1:1" x14ac:dyDescent="0.3">
      <c r="A419" s="25"/>
    </row>
    <row r="420" spans="1:1" x14ac:dyDescent="0.3">
      <c r="A420" s="25"/>
    </row>
    <row r="421" spans="1:1" x14ac:dyDescent="0.3">
      <c r="A421" s="25"/>
    </row>
    <row r="422" spans="1:1" x14ac:dyDescent="0.3">
      <c r="A422" s="25"/>
    </row>
    <row r="423" spans="1:1" x14ac:dyDescent="0.3">
      <c r="A423" s="25"/>
    </row>
    <row r="424" spans="1:1" x14ac:dyDescent="0.3">
      <c r="A424" s="25"/>
    </row>
    <row r="425" spans="1:1" x14ac:dyDescent="0.3">
      <c r="A425" s="25"/>
    </row>
    <row r="426" spans="1:1" x14ac:dyDescent="0.3">
      <c r="A426" s="25"/>
    </row>
    <row r="427" spans="1:1" x14ac:dyDescent="0.3">
      <c r="A427" s="25"/>
    </row>
    <row r="428" spans="1:1" x14ac:dyDescent="0.3">
      <c r="A428" s="25"/>
    </row>
    <row r="429" spans="1:1" x14ac:dyDescent="0.3">
      <c r="A429" s="25"/>
    </row>
    <row r="430" spans="1:1" x14ac:dyDescent="0.3">
      <c r="A430" s="25"/>
    </row>
    <row r="431" spans="1:1" x14ac:dyDescent="0.3">
      <c r="A431" s="25"/>
    </row>
    <row r="432" spans="1:1" x14ac:dyDescent="0.3">
      <c r="A432" s="25"/>
    </row>
    <row r="433" spans="1:1" x14ac:dyDescent="0.3">
      <c r="A433" s="25"/>
    </row>
    <row r="434" spans="1:1" x14ac:dyDescent="0.3">
      <c r="A434" s="25"/>
    </row>
    <row r="435" spans="1:1" x14ac:dyDescent="0.3">
      <c r="A435" s="25"/>
    </row>
    <row r="436" spans="1:1" x14ac:dyDescent="0.3">
      <c r="A436" s="25"/>
    </row>
    <row r="437" spans="1:1" x14ac:dyDescent="0.3">
      <c r="A437" s="25"/>
    </row>
    <row r="438" spans="1:1" x14ac:dyDescent="0.3">
      <c r="A438" s="25"/>
    </row>
    <row r="439" spans="1:1" x14ac:dyDescent="0.3">
      <c r="A439" s="25"/>
    </row>
    <row r="440" spans="1:1" x14ac:dyDescent="0.3">
      <c r="A440" s="25"/>
    </row>
    <row r="441" spans="1:1" x14ac:dyDescent="0.3">
      <c r="A441" s="25"/>
    </row>
    <row r="442" spans="1:1" x14ac:dyDescent="0.3">
      <c r="A442" s="25"/>
    </row>
    <row r="443" spans="1:1" x14ac:dyDescent="0.3">
      <c r="A443" s="25"/>
    </row>
    <row r="444" spans="1:1" x14ac:dyDescent="0.3">
      <c r="A444" s="25"/>
    </row>
    <row r="445" spans="1:1" x14ac:dyDescent="0.3">
      <c r="A445" s="25"/>
    </row>
    <row r="446" spans="1:1" x14ac:dyDescent="0.3">
      <c r="A446" s="25"/>
    </row>
    <row r="447" spans="1:1" x14ac:dyDescent="0.3">
      <c r="A447" s="25"/>
    </row>
    <row r="448" spans="1:1" x14ac:dyDescent="0.3">
      <c r="A448" s="25"/>
    </row>
    <row r="449" spans="1:1" x14ac:dyDescent="0.3">
      <c r="A449" s="25"/>
    </row>
    <row r="450" spans="1:1" x14ac:dyDescent="0.3">
      <c r="A450" s="25"/>
    </row>
    <row r="451" spans="1:1" x14ac:dyDescent="0.3">
      <c r="A451" s="25"/>
    </row>
    <row r="452" spans="1:1" x14ac:dyDescent="0.3">
      <c r="A452" s="25"/>
    </row>
    <row r="453" spans="1:1" x14ac:dyDescent="0.3">
      <c r="A453" s="25"/>
    </row>
    <row r="454" spans="1:1" x14ac:dyDescent="0.3">
      <c r="A454" s="25"/>
    </row>
    <row r="455" spans="1:1" x14ac:dyDescent="0.3">
      <c r="A455" s="25"/>
    </row>
    <row r="456" spans="1:1" x14ac:dyDescent="0.3">
      <c r="A456" s="25"/>
    </row>
    <row r="457" spans="1:1" x14ac:dyDescent="0.3">
      <c r="A457" s="25"/>
    </row>
    <row r="458" spans="1:1" x14ac:dyDescent="0.3">
      <c r="A458" s="25"/>
    </row>
    <row r="459" spans="1:1" x14ac:dyDescent="0.3">
      <c r="A459" s="25"/>
    </row>
    <row r="460" spans="1:1" x14ac:dyDescent="0.3">
      <c r="A460" s="25"/>
    </row>
    <row r="461" spans="1:1" x14ac:dyDescent="0.3">
      <c r="A461" s="25"/>
    </row>
    <row r="462" spans="1:1" x14ac:dyDescent="0.3">
      <c r="A462" s="25"/>
    </row>
    <row r="463" spans="1:1" x14ac:dyDescent="0.3">
      <c r="A463" s="25"/>
    </row>
    <row r="464" spans="1:1" x14ac:dyDescent="0.3">
      <c r="A464" s="25"/>
    </row>
    <row r="465" spans="1:1" x14ac:dyDescent="0.3">
      <c r="A465" s="25"/>
    </row>
    <row r="466" spans="1:1" x14ac:dyDescent="0.3">
      <c r="A466" s="25"/>
    </row>
    <row r="467" spans="1:1" x14ac:dyDescent="0.3">
      <c r="A467" s="25"/>
    </row>
    <row r="468" spans="1:1" x14ac:dyDescent="0.3">
      <c r="A468" s="25"/>
    </row>
    <row r="469" spans="1:1" x14ac:dyDescent="0.3">
      <c r="A469" s="25"/>
    </row>
    <row r="470" spans="1:1" x14ac:dyDescent="0.3">
      <c r="A470" s="25"/>
    </row>
    <row r="471" spans="1:1" x14ac:dyDescent="0.3">
      <c r="A471" s="25"/>
    </row>
    <row r="472" spans="1:1" x14ac:dyDescent="0.3">
      <c r="A472" s="25"/>
    </row>
    <row r="473" spans="1:1" x14ac:dyDescent="0.3">
      <c r="A473" s="25"/>
    </row>
    <row r="474" spans="1:1" x14ac:dyDescent="0.3">
      <c r="A474" s="25"/>
    </row>
    <row r="475" spans="1:1" x14ac:dyDescent="0.3">
      <c r="A475" s="25"/>
    </row>
    <row r="476" spans="1:1" x14ac:dyDescent="0.3">
      <c r="A476" s="25"/>
    </row>
    <row r="477" spans="1:1" x14ac:dyDescent="0.3">
      <c r="A477" s="25"/>
    </row>
    <row r="478" spans="1:1" x14ac:dyDescent="0.3">
      <c r="A478" s="25"/>
    </row>
    <row r="479" spans="1:1" x14ac:dyDescent="0.3">
      <c r="A479" s="25"/>
    </row>
    <row r="480" spans="1:1" x14ac:dyDescent="0.3">
      <c r="A480" s="25"/>
    </row>
    <row r="481" spans="1:1" x14ac:dyDescent="0.3">
      <c r="A481" s="25"/>
    </row>
    <row r="482" spans="1:1" x14ac:dyDescent="0.3">
      <c r="A482" s="25"/>
    </row>
    <row r="483" spans="1:1" x14ac:dyDescent="0.3">
      <c r="A483" s="25"/>
    </row>
    <row r="484" spans="1:1" x14ac:dyDescent="0.3">
      <c r="A484" s="25"/>
    </row>
    <row r="485" spans="1:1" x14ac:dyDescent="0.3">
      <c r="A485" s="25"/>
    </row>
    <row r="486" spans="1:1" x14ac:dyDescent="0.3">
      <c r="A486" s="25"/>
    </row>
    <row r="487" spans="1:1" x14ac:dyDescent="0.3">
      <c r="A487" s="25"/>
    </row>
    <row r="488" spans="1:1" x14ac:dyDescent="0.3">
      <c r="A488" s="25"/>
    </row>
    <row r="489" spans="1:1" x14ac:dyDescent="0.3">
      <c r="A489" s="25"/>
    </row>
    <row r="490" spans="1:1" x14ac:dyDescent="0.3">
      <c r="A490" s="25"/>
    </row>
    <row r="491" spans="1:1" x14ac:dyDescent="0.3">
      <c r="A491" s="25"/>
    </row>
    <row r="492" spans="1:1" x14ac:dyDescent="0.3">
      <c r="A492" s="25"/>
    </row>
    <row r="493" spans="1:1" x14ac:dyDescent="0.3">
      <c r="A493" s="25"/>
    </row>
    <row r="494" spans="1:1" x14ac:dyDescent="0.3">
      <c r="A494" s="25"/>
    </row>
    <row r="495" spans="1:1" x14ac:dyDescent="0.3">
      <c r="A495" s="25"/>
    </row>
    <row r="496" spans="1:1" x14ac:dyDescent="0.3">
      <c r="A496" s="25"/>
    </row>
    <row r="497" spans="1:1" x14ac:dyDescent="0.3">
      <c r="A497" s="25"/>
    </row>
    <row r="498" spans="1:1" x14ac:dyDescent="0.3">
      <c r="A498" s="25"/>
    </row>
    <row r="499" spans="1:1" x14ac:dyDescent="0.3">
      <c r="A499" s="25"/>
    </row>
    <row r="500" spans="1:1" x14ac:dyDescent="0.3">
      <c r="A500" s="25"/>
    </row>
    <row r="501" spans="1:1" x14ac:dyDescent="0.3">
      <c r="A501" s="25"/>
    </row>
    <row r="502" spans="1:1" x14ac:dyDescent="0.3">
      <c r="A502" s="25"/>
    </row>
    <row r="503" spans="1:1" x14ac:dyDescent="0.3">
      <c r="A503" s="25"/>
    </row>
    <row r="504" spans="1:1" x14ac:dyDescent="0.3">
      <c r="A504" s="25"/>
    </row>
    <row r="505" spans="1:1" x14ac:dyDescent="0.3">
      <c r="A505" s="25"/>
    </row>
    <row r="506" spans="1:1" x14ac:dyDescent="0.3">
      <c r="A506" s="25"/>
    </row>
    <row r="507" spans="1:1" x14ac:dyDescent="0.3">
      <c r="A507" s="25"/>
    </row>
    <row r="508" spans="1:1" x14ac:dyDescent="0.3">
      <c r="A508" s="25"/>
    </row>
    <row r="509" spans="1:1" x14ac:dyDescent="0.3">
      <c r="A509" s="25"/>
    </row>
    <row r="510" spans="1:1" x14ac:dyDescent="0.3">
      <c r="A510" s="25"/>
    </row>
    <row r="511" spans="1:1" x14ac:dyDescent="0.3">
      <c r="A511" s="25"/>
    </row>
    <row r="512" spans="1:1" x14ac:dyDescent="0.3">
      <c r="A512" s="25"/>
    </row>
    <row r="513" spans="1:1" x14ac:dyDescent="0.3">
      <c r="A513" s="25"/>
    </row>
    <row r="514" spans="1:1" x14ac:dyDescent="0.3">
      <c r="A514" s="25"/>
    </row>
    <row r="515" spans="1:1" x14ac:dyDescent="0.3">
      <c r="A515" s="25"/>
    </row>
    <row r="516" spans="1:1" x14ac:dyDescent="0.3">
      <c r="A516" s="25"/>
    </row>
    <row r="517" spans="1:1" x14ac:dyDescent="0.3">
      <c r="A517" s="25"/>
    </row>
    <row r="518" spans="1:1" x14ac:dyDescent="0.3">
      <c r="A518" s="25"/>
    </row>
    <row r="519" spans="1:1" x14ac:dyDescent="0.3">
      <c r="A519" s="25"/>
    </row>
    <row r="520" spans="1:1" x14ac:dyDescent="0.3">
      <c r="A520" s="25"/>
    </row>
    <row r="521" spans="1:1" x14ac:dyDescent="0.3">
      <c r="A521" s="25"/>
    </row>
    <row r="522" spans="1:1" x14ac:dyDescent="0.3">
      <c r="A522" s="25"/>
    </row>
    <row r="523" spans="1:1" x14ac:dyDescent="0.3">
      <c r="A523" s="25"/>
    </row>
    <row r="524" spans="1:1" x14ac:dyDescent="0.3">
      <c r="A524" s="25"/>
    </row>
    <row r="525" spans="1:1" x14ac:dyDescent="0.3">
      <c r="A525" s="25"/>
    </row>
    <row r="526" spans="1:1" x14ac:dyDescent="0.3">
      <c r="A526" s="25"/>
    </row>
    <row r="527" spans="1:1" x14ac:dyDescent="0.3">
      <c r="A527" s="25"/>
    </row>
    <row r="528" spans="1:1" x14ac:dyDescent="0.3">
      <c r="A528" s="25"/>
    </row>
    <row r="529" spans="1:1" x14ac:dyDescent="0.3">
      <c r="A529" s="25"/>
    </row>
    <row r="530" spans="1:1" x14ac:dyDescent="0.3">
      <c r="A530" s="25"/>
    </row>
    <row r="531" spans="1:1" x14ac:dyDescent="0.3">
      <c r="A531" s="25"/>
    </row>
    <row r="532" spans="1:1" x14ac:dyDescent="0.3">
      <c r="A532" s="25"/>
    </row>
    <row r="533" spans="1:1" x14ac:dyDescent="0.3">
      <c r="A533" s="25"/>
    </row>
    <row r="534" spans="1:1" x14ac:dyDescent="0.3">
      <c r="A534" s="25"/>
    </row>
    <row r="535" spans="1:1" x14ac:dyDescent="0.3">
      <c r="A535" s="25"/>
    </row>
    <row r="536" spans="1:1" x14ac:dyDescent="0.3">
      <c r="A536" s="25"/>
    </row>
    <row r="537" spans="1:1" x14ac:dyDescent="0.3">
      <c r="A537" s="25"/>
    </row>
    <row r="538" spans="1:1" x14ac:dyDescent="0.3">
      <c r="A538" s="25"/>
    </row>
    <row r="539" spans="1:1" x14ac:dyDescent="0.3">
      <c r="A539" s="25"/>
    </row>
    <row r="540" spans="1:1" x14ac:dyDescent="0.3">
      <c r="A540" s="25"/>
    </row>
    <row r="541" spans="1:1" x14ac:dyDescent="0.3">
      <c r="A541" s="25"/>
    </row>
    <row r="542" spans="1:1" x14ac:dyDescent="0.3">
      <c r="A542" s="25"/>
    </row>
    <row r="543" spans="1:1" x14ac:dyDescent="0.3">
      <c r="A543" s="25"/>
    </row>
    <row r="544" spans="1:1" x14ac:dyDescent="0.3">
      <c r="A544" s="25"/>
    </row>
    <row r="545" spans="1:1" x14ac:dyDescent="0.3">
      <c r="A545" s="25"/>
    </row>
    <row r="546" spans="1:1" x14ac:dyDescent="0.3">
      <c r="A546" s="25"/>
    </row>
    <row r="547" spans="1:1" x14ac:dyDescent="0.3">
      <c r="A547" s="25"/>
    </row>
    <row r="548" spans="1:1" x14ac:dyDescent="0.3">
      <c r="A548" s="25"/>
    </row>
    <row r="549" spans="1:1" x14ac:dyDescent="0.3">
      <c r="A549" s="25"/>
    </row>
    <row r="550" spans="1:1" x14ac:dyDescent="0.3">
      <c r="A550" s="25"/>
    </row>
    <row r="551" spans="1:1" x14ac:dyDescent="0.3">
      <c r="A551" s="25"/>
    </row>
    <row r="552" spans="1:1" x14ac:dyDescent="0.3">
      <c r="A552" s="25"/>
    </row>
    <row r="553" spans="1:1" x14ac:dyDescent="0.3">
      <c r="A553" s="25"/>
    </row>
    <row r="554" spans="1:1" x14ac:dyDescent="0.3">
      <c r="A554" s="25"/>
    </row>
    <row r="555" spans="1:1" x14ac:dyDescent="0.3">
      <c r="A555" s="25"/>
    </row>
    <row r="556" spans="1:1" x14ac:dyDescent="0.3">
      <c r="A556" s="25"/>
    </row>
    <row r="557" spans="1:1" x14ac:dyDescent="0.3">
      <c r="A557" s="25"/>
    </row>
    <row r="558" spans="1:1" x14ac:dyDescent="0.3">
      <c r="A558" s="25"/>
    </row>
    <row r="559" spans="1:1" x14ac:dyDescent="0.3">
      <c r="A559" s="25"/>
    </row>
    <row r="560" spans="1:1" x14ac:dyDescent="0.3">
      <c r="A560" s="25"/>
    </row>
    <row r="561" spans="1:1" x14ac:dyDescent="0.3">
      <c r="A561" s="25"/>
    </row>
    <row r="562" spans="1:1" x14ac:dyDescent="0.3">
      <c r="A562" s="25"/>
    </row>
    <row r="563" spans="1:1" x14ac:dyDescent="0.3">
      <c r="A563" s="25"/>
    </row>
    <row r="564" spans="1:1" x14ac:dyDescent="0.3">
      <c r="A564" s="25"/>
    </row>
    <row r="565" spans="1:1" x14ac:dyDescent="0.3">
      <c r="A565" s="25"/>
    </row>
    <row r="566" spans="1:1" x14ac:dyDescent="0.3">
      <c r="A566" s="25"/>
    </row>
    <row r="567" spans="1:1" x14ac:dyDescent="0.3">
      <c r="A567" s="25"/>
    </row>
    <row r="568" spans="1:1" x14ac:dyDescent="0.3">
      <c r="A568" s="25"/>
    </row>
    <row r="569" spans="1:1" x14ac:dyDescent="0.3">
      <c r="A569" s="25"/>
    </row>
    <row r="570" spans="1:1" x14ac:dyDescent="0.3">
      <c r="A570" s="25"/>
    </row>
    <row r="571" spans="1:1" x14ac:dyDescent="0.3">
      <c r="A571" s="25"/>
    </row>
    <row r="572" spans="1:1" x14ac:dyDescent="0.3">
      <c r="A572" s="25"/>
    </row>
    <row r="573" spans="1:1" x14ac:dyDescent="0.3">
      <c r="A573" s="25"/>
    </row>
    <row r="574" spans="1:1" x14ac:dyDescent="0.3">
      <c r="A574" s="25"/>
    </row>
    <row r="575" spans="1:1" x14ac:dyDescent="0.3">
      <c r="A575" s="25"/>
    </row>
    <row r="576" spans="1:1" x14ac:dyDescent="0.3">
      <c r="A576" s="25"/>
    </row>
    <row r="577" spans="1:1" x14ac:dyDescent="0.3">
      <c r="A577" s="25"/>
    </row>
    <row r="578" spans="1:1" x14ac:dyDescent="0.3">
      <c r="A578" s="25"/>
    </row>
    <row r="579" spans="1:1" x14ac:dyDescent="0.3">
      <c r="A579" s="25"/>
    </row>
    <row r="580" spans="1:1" x14ac:dyDescent="0.3">
      <c r="A580" s="25"/>
    </row>
    <row r="581" spans="1:1" x14ac:dyDescent="0.3">
      <c r="A581" s="25"/>
    </row>
    <row r="582" spans="1:1" x14ac:dyDescent="0.3">
      <c r="A582" s="25"/>
    </row>
    <row r="583" spans="1:1" x14ac:dyDescent="0.3">
      <c r="A583" s="25"/>
    </row>
    <row r="584" spans="1:1" x14ac:dyDescent="0.3">
      <c r="A584" s="25"/>
    </row>
    <row r="585" spans="1:1" x14ac:dyDescent="0.3">
      <c r="A585" s="25"/>
    </row>
    <row r="586" spans="1:1" x14ac:dyDescent="0.3">
      <c r="A586" s="25"/>
    </row>
    <row r="587" spans="1:1" x14ac:dyDescent="0.3">
      <c r="A587" s="25"/>
    </row>
    <row r="588" spans="1:1" x14ac:dyDescent="0.3">
      <c r="A588" s="25"/>
    </row>
    <row r="589" spans="1:1" x14ac:dyDescent="0.3">
      <c r="A589" s="25"/>
    </row>
    <row r="590" spans="1:1" x14ac:dyDescent="0.3">
      <c r="A590" s="25"/>
    </row>
    <row r="591" spans="1:1" x14ac:dyDescent="0.3">
      <c r="A591" s="25"/>
    </row>
    <row r="592" spans="1:1" x14ac:dyDescent="0.3">
      <c r="A592" s="25"/>
    </row>
    <row r="593" spans="1:1" x14ac:dyDescent="0.3">
      <c r="A593" s="25"/>
    </row>
    <row r="594" spans="1:1" x14ac:dyDescent="0.3">
      <c r="A594" s="25"/>
    </row>
    <row r="595" spans="1:1" x14ac:dyDescent="0.3">
      <c r="A595" s="25"/>
    </row>
    <row r="596" spans="1:1" x14ac:dyDescent="0.3">
      <c r="A596" s="25"/>
    </row>
    <row r="597" spans="1:1" x14ac:dyDescent="0.3">
      <c r="A597" s="25"/>
    </row>
    <row r="598" spans="1:1" x14ac:dyDescent="0.3">
      <c r="A598" s="25"/>
    </row>
    <row r="599" spans="1:1" x14ac:dyDescent="0.3">
      <c r="A599" s="25"/>
    </row>
    <row r="600" spans="1:1" x14ac:dyDescent="0.3">
      <c r="A600" s="25"/>
    </row>
    <row r="601" spans="1:1" x14ac:dyDescent="0.3">
      <c r="A601" s="25"/>
    </row>
    <row r="602" spans="1:1" x14ac:dyDescent="0.3">
      <c r="A602" s="25"/>
    </row>
    <row r="603" spans="1:1" x14ac:dyDescent="0.3">
      <c r="A603" s="25"/>
    </row>
    <row r="604" spans="1:1" x14ac:dyDescent="0.3">
      <c r="A604" s="25"/>
    </row>
    <row r="605" spans="1:1" x14ac:dyDescent="0.3">
      <c r="A605" s="25"/>
    </row>
    <row r="606" spans="1:1" x14ac:dyDescent="0.3">
      <c r="A606" s="25"/>
    </row>
    <row r="607" spans="1:1" x14ac:dyDescent="0.3">
      <c r="A607" s="25"/>
    </row>
    <row r="608" spans="1:1" x14ac:dyDescent="0.3">
      <c r="A608" s="25"/>
    </row>
    <row r="609" spans="1:1" x14ac:dyDescent="0.3">
      <c r="A609" s="25"/>
    </row>
    <row r="610" spans="1:1" x14ac:dyDescent="0.3">
      <c r="A610" s="25"/>
    </row>
    <row r="611" spans="1:1" x14ac:dyDescent="0.3">
      <c r="A611" s="25"/>
    </row>
    <row r="612" spans="1:1" x14ac:dyDescent="0.3">
      <c r="A612" s="25"/>
    </row>
    <row r="613" spans="1:1" x14ac:dyDescent="0.3">
      <c r="A613" s="25"/>
    </row>
    <row r="614" spans="1:1" x14ac:dyDescent="0.3">
      <c r="A614" s="25"/>
    </row>
    <row r="615" spans="1:1" x14ac:dyDescent="0.3">
      <c r="A615" s="25"/>
    </row>
    <row r="616" spans="1:1" x14ac:dyDescent="0.3">
      <c r="A616" s="25"/>
    </row>
    <row r="617" spans="1:1" x14ac:dyDescent="0.3">
      <c r="A617" s="25"/>
    </row>
    <row r="618" spans="1:1" x14ac:dyDescent="0.3">
      <c r="A618" s="25"/>
    </row>
    <row r="619" spans="1:1" x14ac:dyDescent="0.3">
      <c r="A619" s="25"/>
    </row>
    <row r="620" spans="1:1" x14ac:dyDescent="0.3">
      <c r="A620" s="25"/>
    </row>
    <row r="621" spans="1:1" x14ac:dyDescent="0.3">
      <c r="A621" s="25"/>
    </row>
    <row r="622" spans="1:1" x14ac:dyDescent="0.3">
      <c r="A622" s="25"/>
    </row>
    <row r="623" spans="1:1" x14ac:dyDescent="0.3">
      <c r="A623" s="25"/>
    </row>
    <row r="624" spans="1:1" x14ac:dyDescent="0.3">
      <c r="A624" s="25"/>
    </row>
    <row r="625" spans="1:1" x14ac:dyDescent="0.3">
      <c r="A625" s="25"/>
    </row>
    <row r="626" spans="1:1" x14ac:dyDescent="0.3">
      <c r="A626" s="25"/>
    </row>
    <row r="627" spans="1:1" x14ac:dyDescent="0.3">
      <c r="A627" s="25"/>
    </row>
    <row r="628" spans="1:1" x14ac:dyDescent="0.3">
      <c r="A628" s="25"/>
    </row>
    <row r="629" spans="1:1" x14ac:dyDescent="0.3">
      <c r="A629" s="25"/>
    </row>
    <row r="630" spans="1:1" x14ac:dyDescent="0.3">
      <c r="A630" s="25"/>
    </row>
    <row r="631" spans="1:1" x14ac:dyDescent="0.3">
      <c r="A631" s="25"/>
    </row>
    <row r="632" spans="1:1" x14ac:dyDescent="0.3">
      <c r="A632" s="25"/>
    </row>
    <row r="633" spans="1:1" x14ac:dyDescent="0.3">
      <c r="A633" s="25"/>
    </row>
    <row r="634" spans="1:1" x14ac:dyDescent="0.3">
      <c r="A634" s="25"/>
    </row>
    <row r="635" spans="1:1" x14ac:dyDescent="0.3">
      <c r="A635" s="25"/>
    </row>
    <row r="636" spans="1:1" x14ac:dyDescent="0.3">
      <c r="A636" s="25"/>
    </row>
    <row r="637" spans="1:1" x14ac:dyDescent="0.3">
      <c r="A637" s="25"/>
    </row>
    <row r="638" spans="1:1" x14ac:dyDescent="0.3">
      <c r="A638" s="25"/>
    </row>
    <row r="639" spans="1:1" x14ac:dyDescent="0.3">
      <c r="A639" s="25"/>
    </row>
    <row r="640" spans="1:1" x14ac:dyDescent="0.3">
      <c r="A640" s="25"/>
    </row>
    <row r="641" spans="1:1" x14ac:dyDescent="0.3">
      <c r="A641" s="25"/>
    </row>
    <row r="642" spans="1:1" x14ac:dyDescent="0.3">
      <c r="A642" s="25"/>
    </row>
    <row r="643" spans="1:1" x14ac:dyDescent="0.3">
      <c r="A643" s="25"/>
    </row>
    <row r="644" spans="1:1" x14ac:dyDescent="0.3">
      <c r="A644" s="25"/>
    </row>
    <row r="645" spans="1:1" x14ac:dyDescent="0.3">
      <c r="A645" s="25"/>
    </row>
    <row r="646" spans="1:1" x14ac:dyDescent="0.3">
      <c r="A646" s="25"/>
    </row>
    <row r="647" spans="1:1" x14ac:dyDescent="0.3">
      <c r="A647" s="25"/>
    </row>
    <row r="648" spans="1:1" x14ac:dyDescent="0.3">
      <c r="A648" s="25"/>
    </row>
    <row r="649" spans="1:1" x14ac:dyDescent="0.3">
      <c r="A649" s="25"/>
    </row>
    <row r="650" spans="1:1" x14ac:dyDescent="0.3">
      <c r="A650" s="25"/>
    </row>
    <row r="651" spans="1:1" x14ac:dyDescent="0.3">
      <c r="A651" s="25"/>
    </row>
    <row r="652" spans="1:1" x14ac:dyDescent="0.3">
      <c r="A652" s="25"/>
    </row>
    <row r="653" spans="1:1" x14ac:dyDescent="0.3">
      <c r="A653" s="25"/>
    </row>
    <row r="654" spans="1:1" x14ac:dyDescent="0.3">
      <c r="A654" s="25"/>
    </row>
  </sheetData>
  <dataValidations count="4">
    <dataValidation allowBlank="1" showInputMessage="1" showErrorMessage="1" errorTitle="WRONG ENTRY" error="Enter the correct phone number." promptTitle="ENTER PHONE NO." prompt="ENTER phone number." sqref="D3:D110" xr:uid="{07640348-7C49-4002-8A78-5E200EB481E3}"/>
    <dataValidation type="textLength" allowBlank="1" showInputMessage="1" showErrorMessage="1" errorTitle="WRONG ENTRY" error="Only one character is alloewd(F or M)." promptTitle="GENDER ENTRY." prompt="Enter the correct Gender: F for FEMALE &amp; M for MALE._x000a_" sqref="C3:C352" xr:uid="{4EBFC20B-1118-46A5-A455-AAA1B3BD75BB}">
      <formula1>0</formula1>
      <formula2>1</formula2>
    </dataValidation>
    <dataValidation type="textLength" allowBlank="1" showInputMessage="1" showErrorMessage="1" errorTitle="WRONG ENTRY." error="Enter the Right Information." promptTitle="CUSTOMER NAME" prompt="Enter the Correct Customer Name." sqref="B3:B653" xr:uid="{813FA934-AF74-4F9B-ADA6-25337C97EB39}">
      <formula1>1</formula1>
      <formula2>15</formula2>
    </dataValidation>
    <dataValidation allowBlank="1" showInputMessage="1" showErrorMessage="1" errorTitle="WRONG ENTRY." error="Enter the right Social Security Number." promptTitle="ID Social Security Number" prompt="Use Social Security Number for Customer ID." sqref="A3:A653" xr:uid="{1396C145-83B5-40AD-BA95-929C89C3135C}"/>
  </dataValidation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DB64C-D6A2-4F68-A973-6A892E3F0B56}">
  <dimension ref="A3:C11"/>
  <sheetViews>
    <sheetView topLeftCell="B1" workbookViewId="0">
      <selection activeCell="E3" sqref="E3"/>
    </sheetView>
  </sheetViews>
  <sheetFormatPr defaultRowHeight="16.5" x14ac:dyDescent="0.3"/>
  <cols>
    <col min="1" max="1" width="13.125" bestFit="1" customWidth="1"/>
    <col min="2" max="2" width="22" bestFit="1" customWidth="1"/>
    <col min="3" max="3" width="22.25" bestFit="1" customWidth="1"/>
  </cols>
  <sheetData>
    <row r="3" spans="1:3" x14ac:dyDescent="0.3">
      <c r="A3" s="2" t="s">
        <v>60</v>
      </c>
      <c r="B3" t="s">
        <v>66</v>
      </c>
      <c r="C3" t="s">
        <v>65</v>
      </c>
    </row>
    <row r="4" spans="1:3" x14ac:dyDescent="0.3">
      <c r="A4" s="3" t="s">
        <v>34</v>
      </c>
      <c r="B4">
        <v>3</v>
      </c>
      <c r="C4">
        <v>60000</v>
      </c>
    </row>
    <row r="5" spans="1:3" x14ac:dyDescent="0.3">
      <c r="A5" s="3" t="s">
        <v>17</v>
      </c>
      <c r="B5">
        <v>1</v>
      </c>
      <c r="C5">
        <v>40000</v>
      </c>
    </row>
    <row r="6" spans="1:3" x14ac:dyDescent="0.3">
      <c r="A6" s="3" t="s">
        <v>32</v>
      </c>
      <c r="B6">
        <v>4</v>
      </c>
      <c r="C6">
        <v>35000</v>
      </c>
    </row>
    <row r="7" spans="1:3" x14ac:dyDescent="0.3">
      <c r="A7" s="3" t="s">
        <v>88</v>
      </c>
      <c r="B7">
        <v>1</v>
      </c>
      <c r="C7">
        <v>30000</v>
      </c>
    </row>
    <row r="8" spans="1:3" x14ac:dyDescent="0.3">
      <c r="A8" s="3" t="s">
        <v>83</v>
      </c>
      <c r="B8">
        <v>4</v>
      </c>
      <c r="C8">
        <v>30000</v>
      </c>
    </row>
    <row r="9" spans="1:3" x14ac:dyDescent="0.3">
      <c r="A9" s="3" t="s">
        <v>20</v>
      </c>
      <c r="B9">
        <v>3</v>
      </c>
      <c r="C9">
        <v>30000</v>
      </c>
    </row>
    <row r="10" spans="1:3" x14ac:dyDescent="0.3">
      <c r="A10" s="3" t="s">
        <v>36</v>
      </c>
      <c r="B10">
        <v>1</v>
      </c>
      <c r="C10">
        <v>30000</v>
      </c>
    </row>
    <row r="11" spans="1:3" x14ac:dyDescent="0.3">
      <c r="A11" s="3" t="s">
        <v>62</v>
      </c>
      <c r="B11">
        <v>17</v>
      </c>
      <c r="C11">
        <v>255000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21117-132A-42EB-8DBF-B3F158026463}">
  <dimension ref="A1"/>
  <sheetViews>
    <sheetView workbookViewId="0">
      <selection activeCell="M6" sqref="M6"/>
    </sheetView>
  </sheetViews>
  <sheetFormatPr defaultRowHeight="16.5"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B448-41C6-42F7-9D96-007DBF5B8FBA}">
  <dimension ref="A2:G6"/>
  <sheetViews>
    <sheetView workbookViewId="0">
      <selection activeCell="B5" sqref="B5"/>
    </sheetView>
  </sheetViews>
  <sheetFormatPr defaultRowHeight="16.5" x14ac:dyDescent="0.3"/>
  <cols>
    <col min="1" max="1" width="15.5" bestFit="1" customWidth="1"/>
    <col min="2" max="2" width="22.25" bestFit="1" customWidth="1"/>
    <col min="7" max="7" width="11.25" bestFit="1" customWidth="1"/>
  </cols>
  <sheetData>
    <row r="2" spans="1:7" x14ac:dyDescent="0.3">
      <c r="G2" s="1">
        <f>GETPIVOTDATA("Service Charge",$A$4)</f>
        <v>35000</v>
      </c>
    </row>
    <row r="4" spans="1:7" x14ac:dyDescent="0.3">
      <c r="A4" s="2" t="s">
        <v>60</v>
      </c>
      <c r="B4" t="s">
        <v>65</v>
      </c>
    </row>
    <row r="5" spans="1:7" x14ac:dyDescent="0.3">
      <c r="A5" s="3" t="s">
        <v>58</v>
      </c>
      <c r="B5" s="33">
        <v>35000</v>
      </c>
    </row>
    <row r="6" spans="1:7" x14ac:dyDescent="0.3">
      <c r="A6" s="3" t="s">
        <v>62</v>
      </c>
      <c r="B6" s="33">
        <v>35000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ADE5-B10B-4DB9-8D53-1CDCB0B586A5}">
  <dimension ref="A1"/>
  <sheetViews>
    <sheetView workbookViewId="0">
      <selection activeCell="I4" sqref="I4"/>
    </sheetView>
  </sheetViews>
  <sheetFormatPr defaultRowHeight="16.5"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52E24-52C9-444E-A339-BD3B0E43C8B6}">
  <dimension ref="A1:S2141"/>
  <sheetViews>
    <sheetView showGridLines="0" topLeftCell="J3" zoomScaleNormal="100" workbookViewId="0">
      <selection activeCell="R3" sqref="R3"/>
    </sheetView>
  </sheetViews>
  <sheetFormatPr defaultRowHeight="16.5" x14ac:dyDescent="0.3"/>
  <cols>
    <col min="1" max="1" width="14.625" style="10" customWidth="1"/>
    <col min="2" max="2" width="17.875" style="10" customWidth="1"/>
    <col min="3" max="3" width="49.5" style="10" customWidth="1"/>
    <col min="4" max="4" width="14.75" style="10" customWidth="1"/>
    <col min="5" max="5" width="17.25" style="10" customWidth="1"/>
    <col min="6" max="6" width="22.75" style="10" customWidth="1"/>
    <col min="7" max="7" width="18.25" style="10" customWidth="1"/>
    <col min="8" max="8" width="37.625" style="10" customWidth="1"/>
    <col min="9" max="9" width="18.625" style="10" customWidth="1"/>
    <col min="10" max="10" width="20.25" style="10" customWidth="1"/>
    <col min="11" max="11" width="18.875" style="10" customWidth="1"/>
    <col min="12" max="12" width="11.5" style="10" customWidth="1"/>
    <col min="13" max="13" width="16.875" style="10" customWidth="1"/>
    <col min="14" max="14" width="20.875" style="10" customWidth="1"/>
    <col min="15" max="15" width="16.875" style="10" customWidth="1"/>
    <col min="16" max="16" width="19.625" style="10" customWidth="1"/>
    <col min="17" max="17" width="19.875" style="10" customWidth="1"/>
    <col min="18" max="18" width="10.875" style="10" customWidth="1"/>
    <col min="19" max="19" width="16.625" style="10" customWidth="1"/>
    <col min="20" max="20" width="10.5" style="10" customWidth="1"/>
    <col min="21" max="21" width="14.125" style="10" customWidth="1"/>
    <col min="22" max="22" width="10.5" style="10" customWidth="1"/>
    <col min="23" max="23" width="16.25" style="10" customWidth="1"/>
    <col min="24" max="24" width="10.5" style="10" customWidth="1"/>
    <col min="25" max="16384" width="9" style="10"/>
  </cols>
  <sheetData>
    <row r="1" spans="1:19" ht="25.5" x14ac:dyDescent="0.35">
      <c r="A1" s="22" t="s">
        <v>15</v>
      </c>
      <c r="B1" s="23"/>
      <c r="C1" s="24" t="s">
        <v>82</v>
      </c>
    </row>
    <row r="2" spans="1:19" x14ac:dyDescent="0.3">
      <c r="A2" s="25" t="s">
        <v>55</v>
      </c>
      <c r="B2" s="25" t="s">
        <v>70</v>
      </c>
      <c r="C2" s="10" t="s">
        <v>6</v>
      </c>
      <c r="D2" s="10" t="s">
        <v>56</v>
      </c>
      <c r="E2" s="10" t="s">
        <v>3</v>
      </c>
      <c r="F2" s="10" t="s">
        <v>7</v>
      </c>
      <c r="G2" s="10" t="s">
        <v>8</v>
      </c>
      <c r="H2" s="10" t="s">
        <v>69</v>
      </c>
      <c r="I2" s="10" t="s">
        <v>9</v>
      </c>
      <c r="J2" s="10" t="s">
        <v>0</v>
      </c>
      <c r="K2" s="10" t="s">
        <v>10</v>
      </c>
      <c r="L2" s="10" t="s">
        <v>59</v>
      </c>
      <c r="M2" s="10" t="s">
        <v>11</v>
      </c>
      <c r="N2" s="10" t="s">
        <v>67</v>
      </c>
      <c r="O2" s="10" t="s">
        <v>68</v>
      </c>
      <c r="P2" s="10" t="s">
        <v>12</v>
      </c>
      <c r="Q2" s="10" t="s">
        <v>132</v>
      </c>
      <c r="R2" s="21" t="s">
        <v>16</v>
      </c>
    </row>
    <row r="3" spans="1:19" x14ac:dyDescent="0.3">
      <c r="A3" s="25">
        <v>1</v>
      </c>
      <c r="B3" s="25" t="s">
        <v>17</v>
      </c>
      <c r="C3" s="10" t="s">
        <v>38</v>
      </c>
      <c r="D3" s="10" t="s">
        <v>57</v>
      </c>
      <c r="E3" s="10" t="s">
        <v>18</v>
      </c>
      <c r="F3" s="10">
        <v>1</v>
      </c>
      <c r="G3" s="10" t="s">
        <v>47</v>
      </c>
      <c r="I3" s="10" t="s">
        <v>47</v>
      </c>
      <c r="J3" s="26" t="s">
        <v>100</v>
      </c>
      <c r="K3" s="26" t="s">
        <v>111</v>
      </c>
      <c r="L3" s="27" t="s">
        <v>73</v>
      </c>
      <c r="M3" s="32">
        <v>40000</v>
      </c>
      <c r="N3" s="21"/>
      <c r="O3" s="21"/>
      <c r="P3" s="10" t="s">
        <v>53</v>
      </c>
      <c r="Q3" s="21"/>
      <c r="R3" s="21">
        <v>20000</v>
      </c>
      <c r="S3" s="28"/>
    </row>
    <row r="4" spans="1:19" x14ac:dyDescent="0.3">
      <c r="A4" s="25">
        <v>2</v>
      </c>
      <c r="B4" s="10" t="s">
        <v>20</v>
      </c>
      <c r="C4" s="10" t="s">
        <v>39</v>
      </c>
      <c r="D4" s="10" t="s">
        <v>58</v>
      </c>
      <c r="E4" s="10" t="s">
        <v>18</v>
      </c>
      <c r="F4" s="10">
        <v>3</v>
      </c>
      <c r="G4" s="10" t="s">
        <v>48</v>
      </c>
      <c r="I4" s="10" t="s">
        <v>48</v>
      </c>
      <c r="J4" s="26" t="s">
        <v>101</v>
      </c>
      <c r="K4" s="26" t="s">
        <v>112</v>
      </c>
      <c r="L4" s="10" t="s">
        <v>74</v>
      </c>
      <c r="M4" s="32">
        <v>30000</v>
      </c>
      <c r="N4" s="21"/>
      <c r="O4" s="21"/>
      <c r="P4" s="10" t="s">
        <v>53</v>
      </c>
      <c r="Q4" s="21"/>
      <c r="R4" s="21">
        <v>20000</v>
      </c>
    </row>
    <row r="5" spans="1:19" x14ac:dyDescent="0.3">
      <c r="A5" s="25">
        <v>3</v>
      </c>
      <c r="B5" s="10" t="s">
        <v>22</v>
      </c>
      <c r="C5" s="10" t="s">
        <v>39</v>
      </c>
      <c r="D5" s="10" t="s">
        <v>58</v>
      </c>
      <c r="E5" s="10" t="s">
        <v>18</v>
      </c>
      <c r="F5" s="10">
        <v>2</v>
      </c>
      <c r="G5" s="10" t="s">
        <v>54</v>
      </c>
      <c r="I5" s="10" t="s">
        <v>49</v>
      </c>
      <c r="J5" s="26" t="s">
        <v>102</v>
      </c>
      <c r="K5" s="26" t="s">
        <v>113</v>
      </c>
      <c r="L5" s="10" t="s">
        <v>75</v>
      </c>
      <c r="M5" s="32">
        <v>15000</v>
      </c>
      <c r="N5" s="21"/>
      <c r="O5" s="21"/>
      <c r="P5" s="10" t="s">
        <v>53</v>
      </c>
      <c r="Q5" s="21"/>
      <c r="R5" s="21">
        <v>10000</v>
      </c>
    </row>
    <row r="6" spans="1:19" x14ac:dyDescent="0.3">
      <c r="A6" s="25">
        <v>4</v>
      </c>
      <c r="B6" s="10" t="s">
        <v>23</v>
      </c>
      <c r="C6" s="10" t="s">
        <v>40</v>
      </c>
      <c r="D6" s="10" t="s">
        <v>57</v>
      </c>
      <c r="E6" s="10" t="s">
        <v>18</v>
      </c>
      <c r="F6" s="10">
        <v>1</v>
      </c>
      <c r="G6" s="10" t="s">
        <v>50</v>
      </c>
      <c r="I6" s="10" t="s">
        <v>50</v>
      </c>
      <c r="J6" s="26" t="s">
        <v>103</v>
      </c>
      <c r="K6" s="26" t="s">
        <v>114</v>
      </c>
      <c r="L6" s="10" t="s">
        <v>76</v>
      </c>
      <c r="M6" s="32">
        <v>15000</v>
      </c>
      <c r="N6" s="21"/>
      <c r="O6" s="21"/>
      <c r="P6" s="10" t="s">
        <v>53</v>
      </c>
      <c r="Q6" s="21"/>
      <c r="R6" s="21">
        <v>10000</v>
      </c>
    </row>
    <row r="7" spans="1:19" x14ac:dyDescent="0.3">
      <c r="A7" s="25">
        <v>5</v>
      </c>
      <c r="B7" s="10" t="s">
        <v>32</v>
      </c>
      <c r="C7" s="10" t="s">
        <v>41</v>
      </c>
      <c r="D7" s="10" t="s">
        <v>58</v>
      </c>
      <c r="E7" s="10" t="s">
        <v>18</v>
      </c>
      <c r="F7" s="10">
        <v>4</v>
      </c>
      <c r="G7" s="10" t="s">
        <v>48</v>
      </c>
      <c r="I7" s="10" t="s">
        <v>48</v>
      </c>
      <c r="J7" s="26" t="s">
        <v>104</v>
      </c>
      <c r="K7" s="26" t="s">
        <v>115</v>
      </c>
      <c r="L7" s="10" t="s">
        <v>76</v>
      </c>
      <c r="M7" s="32">
        <v>35000</v>
      </c>
      <c r="N7" s="21"/>
      <c r="O7" s="21"/>
      <c r="P7" s="10" t="s">
        <v>53</v>
      </c>
      <c r="Q7" s="21"/>
      <c r="R7" s="21">
        <v>20000</v>
      </c>
    </row>
    <row r="8" spans="1:19" x14ac:dyDescent="0.3">
      <c r="A8" s="25">
        <v>6</v>
      </c>
      <c r="B8" s="10" t="s">
        <v>33</v>
      </c>
      <c r="C8" s="10" t="s">
        <v>42</v>
      </c>
      <c r="D8" s="10" t="s">
        <v>57</v>
      </c>
      <c r="E8" s="10" t="s">
        <v>18</v>
      </c>
      <c r="F8" s="10">
        <v>2</v>
      </c>
      <c r="G8" s="10" t="s">
        <v>49</v>
      </c>
      <c r="I8" s="10" t="s">
        <v>49</v>
      </c>
      <c r="J8" s="26" t="s">
        <v>105</v>
      </c>
      <c r="K8" s="26" t="s">
        <v>116</v>
      </c>
      <c r="L8" s="10" t="s">
        <v>77</v>
      </c>
      <c r="M8" s="32">
        <v>10000</v>
      </c>
      <c r="N8" s="21"/>
      <c r="O8" s="21"/>
      <c r="P8" s="10" t="s">
        <v>53</v>
      </c>
      <c r="Q8" s="21"/>
      <c r="R8" s="21">
        <v>6000</v>
      </c>
    </row>
    <row r="9" spans="1:19" x14ac:dyDescent="0.3">
      <c r="A9" s="25">
        <v>7</v>
      </c>
      <c r="B9" s="10" t="s">
        <v>34</v>
      </c>
      <c r="C9" s="10" t="s">
        <v>43</v>
      </c>
      <c r="D9" s="10" t="s">
        <v>58</v>
      </c>
      <c r="E9" s="10" t="s">
        <v>18</v>
      </c>
      <c r="F9" s="10">
        <v>3</v>
      </c>
      <c r="G9" s="10" t="s">
        <v>48</v>
      </c>
      <c r="I9" s="10" t="s">
        <v>48</v>
      </c>
      <c r="J9" s="26" t="s">
        <v>106</v>
      </c>
      <c r="K9" s="26" t="s">
        <v>117</v>
      </c>
      <c r="L9" s="10" t="s">
        <v>78</v>
      </c>
      <c r="M9" s="32">
        <v>60000</v>
      </c>
      <c r="N9" s="21">
        <v>40000</v>
      </c>
      <c r="O9" s="21">
        <v>20000</v>
      </c>
      <c r="P9" s="10" t="s">
        <v>53</v>
      </c>
      <c r="Q9" s="21"/>
      <c r="R9" s="21">
        <v>40000</v>
      </c>
    </row>
    <row r="10" spans="1:19" x14ac:dyDescent="0.3">
      <c r="A10" s="25">
        <v>8</v>
      </c>
      <c r="B10" s="10" t="s">
        <v>35</v>
      </c>
      <c r="C10" s="10" t="s">
        <v>44</v>
      </c>
      <c r="D10" s="10" t="s">
        <v>57</v>
      </c>
      <c r="E10" s="10" t="s">
        <v>18</v>
      </c>
      <c r="F10" s="10">
        <v>1</v>
      </c>
      <c r="G10" s="10" t="s">
        <v>51</v>
      </c>
      <c r="I10" s="10" t="s">
        <v>51</v>
      </c>
      <c r="J10" s="29" t="s">
        <v>107</v>
      </c>
      <c r="K10" s="26" t="s">
        <v>118</v>
      </c>
      <c r="L10" s="10" t="s">
        <v>79</v>
      </c>
      <c r="M10" s="32">
        <v>15000</v>
      </c>
      <c r="N10" s="21"/>
      <c r="O10" s="21"/>
      <c r="P10" s="10" t="s">
        <v>53</v>
      </c>
      <c r="Q10" s="21"/>
      <c r="R10" s="21">
        <v>10000</v>
      </c>
    </row>
    <row r="11" spans="1:19" x14ac:dyDescent="0.3">
      <c r="A11" s="25">
        <v>9</v>
      </c>
      <c r="B11" s="10" t="s">
        <v>36</v>
      </c>
      <c r="C11" s="10" t="s">
        <v>45</v>
      </c>
      <c r="D11" s="10" t="s">
        <v>57</v>
      </c>
      <c r="E11" s="10" t="s">
        <v>18</v>
      </c>
      <c r="F11" s="10">
        <v>1</v>
      </c>
      <c r="G11" s="10" t="s">
        <v>52</v>
      </c>
      <c r="I11" s="10" t="s">
        <v>52</v>
      </c>
      <c r="J11" s="26" t="s">
        <v>108</v>
      </c>
      <c r="K11" s="26" t="s">
        <v>114</v>
      </c>
      <c r="L11" s="10" t="s">
        <v>73</v>
      </c>
      <c r="M11" s="32">
        <v>30000</v>
      </c>
      <c r="N11" s="21">
        <v>25000</v>
      </c>
      <c r="O11" s="21">
        <v>5000</v>
      </c>
      <c r="P11" s="10" t="s">
        <v>53</v>
      </c>
      <c r="Q11" s="21"/>
      <c r="R11" s="21">
        <v>20000</v>
      </c>
    </row>
    <row r="12" spans="1:19" x14ac:dyDescent="0.3">
      <c r="A12" s="25">
        <v>10</v>
      </c>
      <c r="B12" s="10" t="s">
        <v>37</v>
      </c>
      <c r="C12" s="10" t="s">
        <v>46</v>
      </c>
      <c r="D12" s="10" t="s">
        <v>57</v>
      </c>
      <c r="E12" s="10" t="s">
        <v>18</v>
      </c>
      <c r="F12" s="10">
        <v>1</v>
      </c>
      <c r="G12" s="10" t="s">
        <v>49</v>
      </c>
      <c r="I12" s="10" t="s">
        <v>49</v>
      </c>
      <c r="J12" s="26" t="s">
        <v>109</v>
      </c>
      <c r="K12" s="26" t="s">
        <v>119</v>
      </c>
      <c r="L12" s="10" t="s">
        <v>80</v>
      </c>
      <c r="M12" s="32">
        <v>20000</v>
      </c>
      <c r="N12" s="21"/>
      <c r="O12" s="21"/>
      <c r="P12" s="10" t="s">
        <v>53</v>
      </c>
      <c r="Q12" s="21"/>
      <c r="R12" s="21">
        <v>10000</v>
      </c>
    </row>
    <row r="13" spans="1:19" x14ac:dyDescent="0.3">
      <c r="A13" s="25">
        <v>11</v>
      </c>
      <c r="B13" s="25" t="s">
        <v>83</v>
      </c>
      <c r="C13" s="10" t="s">
        <v>84</v>
      </c>
      <c r="D13" s="10" t="s">
        <v>58</v>
      </c>
      <c r="E13" s="10" t="s">
        <v>18</v>
      </c>
      <c r="F13" s="10">
        <v>4</v>
      </c>
      <c r="G13" s="10" t="s">
        <v>48</v>
      </c>
      <c r="H13" s="10" t="s">
        <v>85</v>
      </c>
      <c r="I13" s="10" t="s">
        <v>48</v>
      </c>
      <c r="J13" s="26" t="s">
        <v>110</v>
      </c>
      <c r="K13" s="26" t="s">
        <v>120</v>
      </c>
      <c r="L13" s="10" t="s">
        <v>86</v>
      </c>
      <c r="M13" s="32">
        <v>30000</v>
      </c>
      <c r="N13" s="21">
        <v>13000</v>
      </c>
      <c r="O13" s="21">
        <v>17000</v>
      </c>
      <c r="P13" s="10" t="s">
        <v>87</v>
      </c>
      <c r="Q13" s="21"/>
      <c r="R13" s="21">
        <v>20000</v>
      </c>
    </row>
    <row r="14" spans="1:19" x14ac:dyDescent="0.3">
      <c r="A14" s="25">
        <v>12</v>
      </c>
      <c r="B14" s="25" t="s">
        <v>88</v>
      </c>
      <c r="C14" s="10" t="s">
        <v>38</v>
      </c>
      <c r="D14" s="10" t="s">
        <v>57</v>
      </c>
      <c r="E14" s="10" t="s">
        <v>18</v>
      </c>
      <c r="F14" s="10">
        <v>1</v>
      </c>
      <c r="G14" s="10" t="s">
        <v>47</v>
      </c>
      <c r="H14" s="10" t="s">
        <v>89</v>
      </c>
      <c r="I14" s="10" t="s">
        <v>47</v>
      </c>
      <c r="J14" s="26" t="s">
        <v>100</v>
      </c>
      <c r="K14" s="26" t="s">
        <v>121</v>
      </c>
      <c r="L14" s="10" t="s">
        <v>90</v>
      </c>
      <c r="M14" s="32">
        <v>30000</v>
      </c>
      <c r="N14" s="21">
        <v>20000</v>
      </c>
      <c r="O14" s="21">
        <v>10000</v>
      </c>
      <c r="P14" s="10" t="s">
        <v>53</v>
      </c>
      <c r="Q14" s="21"/>
      <c r="R14" s="21">
        <v>20000</v>
      </c>
    </row>
    <row r="15" spans="1:19" x14ac:dyDescent="0.3">
      <c r="A15" s="25"/>
      <c r="B15" s="25"/>
      <c r="J15" s="26"/>
      <c r="K15" s="26"/>
      <c r="M15" s="32"/>
      <c r="N15" s="21"/>
      <c r="O15" s="21"/>
      <c r="Q15" s="21"/>
      <c r="R15" s="21"/>
    </row>
    <row r="16" spans="1:19" x14ac:dyDescent="0.3">
      <c r="A16" s="25"/>
      <c r="B16" s="25"/>
      <c r="J16" s="26"/>
      <c r="K16" s="26"/>
      <c r="M16" s="32"/>
      <c r="N16" s="21"/>
      <c r="O16" s="21"/>
      <c r="Q16" s="21"/>
      <c r="R16" s="21"/>
    </row>
    <row r="17" spans="1:18" x14ac:dyDescent="0.3">
      <c r="A17" s="25"/>
      <c r="B17" s="25"/>
      <c r="J17" s="26"/>
      <c r="K17" s="26"/>
      <c r="M17" s="32"/>
      <c r="N17" s="21"/>
      <c r="O17" s="21"/>
      <c r="Q17" s="21"/>
      <c r="R17" s="21"/>
    </row>
    <row r="18" spans="1:18" x14ac:dyDescent="0.3">
      <c r="A18" s="25"/>
      <c r="B18" s="25"/>
      <c r="J18" s="26"/>
      <c r="K18" s="26"/>
      <c r="M18" s="32"/>
      <c r="N18" s="21"/>
      <c r="O18" s="21"/>
      <c r="Q18" s="21"/>
      <c r="R18" s="21"/>
    </row>
    <row r="19" spans="1:18" x14ac:dyDescent="0.3">
      <c r="A19" s="25"/>
      <c r="B19" s="25"/>
      <c r="J19" s="26"/>
      <c r="K19" s="26"/>
      <c r="M19" s="32"/>
      <c r="N19" s="21"/>
      <c r="O19" s="21"/>
      <c r="Q19" s="21"/>
      <c r="R19" s="21"/>
    </row>
    <row r="20" spans="1:18" x14ac:dyDescent="0.3">
      <c r="A20" s="25"/>
      <c r="B20" s="25"/>
      <c r="J20" s="26"/>
      <c r="K20" s="26"/>
      <c r="M20" s="32"/>
      <c r="N20" s="21"/>
      <c r="O20" s="21"/>
      <c r="Q20" s="21"/>
      <c r="R20" s="21"/>
    </row>
    <row r="21" spans="1:18" x14ac:dyDescent="0.3">
      <c r="A21" s="25"/>
      <c r="B21" s="25"/>
      <c r="J21" s="26"/>
      <c r="K21" s="26"/>
      <c r="M21" s="32"/>
      <c r="N21" s="21"/>
      <c r="O21" s="21"/>
      <c r="Q21" s="21"/>
      <c r="R21" s="21"/>
    </row>
    <row r="22" spans="1:18" x14ac:dyDescent="0.3">
      <c r="A22" s="25"/>
      <c r="B22" s="25"/>
      <c r="J22" s="26"/>
      <c r="K22" s="26"/>
      <c r="M22" s="32"/>
      <c r="N22" s="21"/>
      <c r="O22" s="21"/>
      <c r="Q22" s="21"/>
      <c r="R22" s="21"/>
    </row>
    <row r="23" spans="1:18" x14ac:dyDescent="0.3">
      <c r="A23" s="25"/>
      <c r="J23" s="26"/>
      <c r="K23" s="26"/>
      <c r="M23" s="32"/>
      <c r="N23" s="21"/>
      <c r="O23" s="21"/>
      <c r="Q23" s="21"/>
      <c r="R23" s="21"/>
    </row>
    <row r="24" spans="1:18" x14ac:dyDescent="0.3">
      <c r="A24" s="25"/>
      <c r="J24" s="26"/>
      <c r="K24" s="26"/>
      <c r="M24" s="32"/>
      <c r="N24" s="21"/>
      <c r="O24" s="21"/>
      <c r="Q24" s="21"/>
      <c r="R24" s="21"/>
    </row>
    <row r="25" spans="1:18" x14ac:dyDescent="0.3">
      <c r="A25" s="25"/>
      <c r="J25" s="26"/>
      <c r="K25" s="26"/>
      <c r="M25" s="32"/>
      <c r="N25" s="21"/>
      <c r="O25" s="21"/>
      <c r="Q25" s="21"/>
      <c r="R25" s="21"/>
    </row>
    <row r="26" spans="1:18" x14ac:dyDescent="0.3">
      <c r="A26" s="25"/>
      <c r="J26" s="26"/>
      <c r="K26" s="26"/>
      <c r="M26" s="32"/>
      <c r="N26" s="21"/>
      <c r="O26" s="21"/>
      <c r="Q26" s="21"/>
      <c r="R26" s="21"/>
    </row>
    <row r="27" spans="1:18" x14ac:dyDescent="0.3">
      <c r="A27" s="25"/>
      <c r="J27" s="26"/>
      <c r="K27" s="26"/>
      <c r="M27" s="32"/>
      <c r="N27" s="21"/>
      <c r="O27" s="21"/>
      <c r="Q27" s="21"/>
      <c r="R27" s="21"/>
    </row>
    <row r="28" spans="1:18" x14ac:dyDescent="0.3">
      <c r="A28" s="25"/>
      <c r="J28" s="26"/>
      <c r="K28" s="26"/>
      <c r="M28" s="32"/>
      <c r="N28" s="21"/>
      <c r="O28" s="21"/>
      <c r="Q28" s="21"/>
      <c r="R28" s="21"/>
    </row>
    <row r="29" spans="1:18" x14ac:dyDescent="0.3">
      <c r="A29" s="25"/>
      <c r="J29" s="26"/>
      <c r="K29" s="26"/>
      <c r="M29" s="32"/>
      <c r="N29" s="21"/>
      <c r="O29" s="21"/>
      <c r="Q29" s="21"/>
      <c r="R29" s="21"/>
    </row>
    <row r="30" spans="1:18" x14ac:dyDescent="0.3">
      <c r="A30" s="25"/>
      <c r="J30" s="26"/>
      <c r="K30" s="26"/>
      <c r="M30" s="32"/>
      <c r="N30" s="21"/>
      <c r="O30" s="21"/>
      <c r="Q30" s="21"/>
      <c r="R30" s="21"/>
    </row>
    <row r="31" spans="1:18" x14ac:dyDescent="0.3">
      <c r="A31" s="25"/>
      <c r="J31" s="26"/>
      <c r="K31" s="26"/>
      <c r="M31" s="32"/>
      <c r="N31" s="21"/>
      <c r="O31" s="21"/>
      <c r="Q31" s="21"/>
      <c r="R31" s="21"/>
    </row>
    <row r="32" spans="1:18" x14ac:dyDescent="0.3">
      <c r="A32" s="25"/>
      <c r="J32" s="26"/>
      <c r="K32" s="26"/>
      <c r="M32" s="32"/>
      <c r="N32" s="21"/>
      <c r="O32" s="21"/>
      <c r="Q32" s="21"/>
      <c r="R32" s="21"/>
    </row>
    <row r="33" spans="1:18" x14ac:dyDescent="0.3">
      <c r="A33" s="25"/>
      <c r="J33" s="26"/>
      <c r="K33" s="26"/>
      <c r="M33" s="32"/>
      <c r="N33" s="21"/>
      <c r="O33" s="21"/>
      <c r="Q33" s="21"/>
      <c r="R33" s="21"/>
    </row>
    <row r="34" spans="1:18" x14ac:dyDescent="0.3">
      <c r="A34" s="25"/>
      <c r="J34" s="26"/>
      <c r="K34" s="26"/>
      <c r="M34" s="32"/>
      <c r="N34" s="21"/>
      <c r="O34" s="21"/>
      <c r="Q34" s="21"/>
      <c r="R34" s="21"/>
    </row>
    <row r="35" spans="1:18" x14ac:dyDescent="0.3">
      <c r="A35" s="25"/>
      <c r="J35" s="26"/>
      <c r="K35" s="26"/>
      <c r="M35" s="32"/>
      <c r="N35" s="21"/>
      <c r="O35" s="21"/>
      <c r="Q35" s="21"/>
      <c r="R35" s="21"/>
    </row>
    <row r="36" spans="1:18" x14ac:dyDescent="0.3">
      <c r="A36" s="25"/>
      <c r="J36" s="26"/>
      <c r="K36" s="26"/>
      <c r="M36" s="32"/>
      <c r="N36" s="21"/>
      <c r="O36" s="21"/>
      <c r="Q36" s="21"/>
      <c r="R36" s="21"/>
    </row>
    <row r="37" spans="1:18" x14ac:dyDescent="0.3">
      <c r="A37" s="25"/>
      <c r="J37" s="26"/>
      <c r="K37" s="26"/>
      <c r="M37" s="32"/>
      <c r="N37" s="21"/>
      <c r="O37" s="21"/>
      <c r="Q37" s="21"/>
      <c r="R37" s="21"/>
    </row>
    <row r="38" spans="1:18" x14ac:dyDescent="0.3">
      <c r="A38" s="25"/>
      <c r="J38" s="26"/>
      <c r="K38" s="26"/>
      <c r="M38" s="32"/>
      <c r="N38" s="21"/>
      <c r="O38" s="21"/>
      <c r="Q38" s="21"/>
      <c r="R38" s="21"/>
    </row>
    <row r="39" spans="1:18" x14ac:dyDescent="0.3">
      <c r="A39" s="25"/>
      <c r="J39" s="26"/>
      <c r="K39" s="26"/>
      <c r="M39" s="32"/>
      <c r="N39" s="21"/>
      <c r="O39" s="21"/>
      <c r="Q39" s="21"/>
      <c r="R39" s="21"/>
    </row>
    <row r="40" spans="1:18" x14ac:dyDescent="0.3">
      <c r="A40" s="25"/>
      <c r="J40" s="26"/>
      <c r="K40" s="26"/>
      <c r="M40" s="32"/>
      <c r="N40" s="21"/>
      <c r="O40" s="21"/>
      <c r="Q40" s="21"/>
      <c r="R40" s="21"/>
    </row>
    <row r="41" spans="1:18" x14ac:dyDescent="0.3">
      <c r="A41" s="25"/>
      <c r="J41" s="26"/>
      <c r="K41" s="26"/>
      <c r="M41" s="32"/>
      <c r="N41" s="21"/>
      <c r="O41" s="21"/>
      <c r="Q41" s="21"/>
      <c r="R41" s="21"/>
    </row>
    <row r="42" spans="1:18" x14ac:dyDescent="0.3">
      <c r="A42" s="25"/>
      <c r="J42" s="26"/>
      <c r="K42" s="26"/>
      <c r="M42" s="32"/>
      <c r="N42" s="21"/>
      <c r="O42" s="21"/>
      <c r="Q42" s="21"/>
      <c r="R42" s="21"/>
    </row>
    <row r="43" spans="1:18" x14ac:dyDescent="0.3">
      <c r="A43" s="25"/>
      <c r="J43" s="26"/>
      <c r="K43" s="26"/>
      <c r="M43" s="32"/>
      <c r="N43" s="21"/>
      <c r="O43" s="21"/>
      <c r="Q43" s="21"/>
      <c r="R43" s="21"/>
    </row>
    <row r="44" spans="1:18" x14ac:dyDescent="0.3">
      <c r="A44" s="25"/>
      <c r="J44" s="26"/>
      <c r="K44" s="26"/>
      <c r="M44" s="32"/>
      <c r="N44" s="21"/>
      <c r="O44" s="21"/>
      <c r="Q44" s="21"/>
      <c r="R44" s="21"/>
    </row>
    <row r="45" spans="1:18" x14ac:dyDescent="0.3">
      <c r="A45" s="25"/>
      <c r="J45" s="26"/>
      <c r="K45" s="26"/>
      <c r="M45" s="32"/>
      <c r="N45" s="21"/>
      <c r="O45" s="21"/>
      <c r="Q45" s="21"/>
      <c r="R45" s="21"/>
    </row>
    <row r="46" spans="1:18" x14ac:dyDescent="0.3">
      <c r="A46" s="25"/>
      <c r="J46" s="26"/>
      <c r="K46" s="26"/>
      <c r="M46" s="32"/>
      <c r="N46" s="21"/>
      <c r="O46" s="21"/>
      <c r="Q46" s="21"/>
      <c r="R46" s="21"/>
    </row>
    <row r="47" spans="1:18" x14ac:dyDescent="0.3">
      <c r="A47" s="25"/>
      <c r="J47" s="26"/>
      <c r="K47" s="26"/>
      <c r="M47" s="32"/>
      <c r="N47" s="21"/>
      <c r="O47" s="21"/>
      <c r="Q47" s="21"/>
      <c r="R47" s="21"/>
    </row>
    <row r="48" spans="1:18" x14ac:dyDescent="0.3">
      <c r="A48" s="25"/>
      <c r="J48" s="26"/>
      <c r="K48" s="26"/>
      <c r="M48" s="32"/>
      <c r="N48" s="21"/>
      <c r="O48" s="21"/>
      <c r="Q48" s="21"/>
      <c r="R48" s="21"/>
    </row>
    <row r="49" spans="1:18" x14ac:dyDescent="0.3">
      <c r="A49" s="25"/>
      <c r="J49" s="26"/>
      <c r="K49" s="26"/>
      <c r="M49" s="32"/>
      <c r="N49" s="21"/>
      <c r="O49" s="21"/>
      <c r="Q49" s="21"/>
      <c r="R49" s="21"/>
    </row>
    <row r="50" spans="1:18" x14ac:dyDescent="0.3">
      <c r="A50" s="25"/>
      <c r="J50" s="26"/>
      <c r="K50" s="26"/>
      <c r="M50" s="32"/>
      <c r="N50" s="21"/>
      <c r="O50" s="21"/>
      <c r="Q50" s="21"/>
      <c r="R50" s="21"/>
    </row>
    <row r="51" spans="1:18" x14ac:dyDescent="0.3">
      <c r="A51" s="25"/>
      <c r="J51" s="26"/>
      <c r="K51" s="26"/>
      <c r="M51" s="32"/>
      <c r="N51" s="21"/>
      <c r="O51" s="21"/>
      <c r="Q51" s="21"/>
      <c r="R51" s="21"/>
    </row>
    <row r="52" spans="1:18" x14ac:dyDescent="0.3">
      <c r="A52" s="25"/>
      <c r="J52" s="26"/>
      <c r="K52" s="26"/>
      <c r="M52" s="32"/>
      <c r="N52" s="21"/>
      <c r="O52" s="21"/>
      <c r="Q52" s="21"/>
      <c r="R52" s="21"/>
    </row>
    <row r="53" spans="1:18" x14ac:dyDescent="0.3">
      <c r="A53" s="25"/>
      <c r="J53" s="26"/>
      <c r="K53" s="26"/>
      <c r="M53" s="32"/>
      <c r="N53" s="21"/>
      <c r="O53" s="21"/>
      <c r="Q53" s="21"/>
      <c r="R53" s="21"/>
    </row>
    <row r="54" spans="1:18" x14ac:dyDescent="0.3">
      <c r="A54" s="25"/>
      <c r="J54" s="26"/>
      <c r="K54" s="26"/>
      <c r="M54" s="32"/>
      <c r="N54" s="21"/>
      <c r="O54" s="21"/>
      <c r="Q54" s="21"/>
      <c r="R54" s="21"/>
    </row>
    <row r="55" spans="1:18" x14ac:dyDescent="0.3">
      <c r="A55" s="25"/>
      <c r="J55" s="26"/>
      <c r="K55" s="26"/>
      <c r="M55" s="32"/>
      <c r="N55" s="21"/>
      <c r="O55" s="21"/>
      <c r="Q55" s="21"/>
      <c r="R55" s="21"/>
    </row>
    <row r="56" spans="1:18" x14ac:dyDescent="0.3">
      <c r="A56" s="25"/>
      <c r="J56" s="26"/>
      <c r="K56" s="26"/>
      <c r="M56" s="32"/>
      <c r="N56" s="21"/>
      <c r="O56" s="21"/>
      <c r="Q56" s="21"/>
      <c r="R56" s="21"/>
    </row>
    <row r="57" spans="1:18" x14ac:dyDescent="0.3">
      <c r="A57" s="25"/>
      <c r="J57" s="26"/>
      <c r="K57" s="26"/>
      <c r="M57" s="32"/>
      <c r="N57" s="21"/>
      <c r="O57" s="21"/>
      <c r="Q57" s="21"/>
      <c r="R57" s="21"/>
    </row>
    <row r="58" spans="1:18" x14ac:dyDescent="0.3">
      <c r="A58" s="25"/>
      <c r="J58" s="26"/>
      <c r="K58" s="26"/>
      <c r="M58" s="32"/>
      <c r="N58" s="21"/>
      <c r="O58" s="21"/>
      <c r="Q58" s="21"/>
      <c r="R58" s="21"/>
    </row>
    <row r="59" spans="1:18" x14ac:dyDescent="0.3">
      <c r="A59" s="25"/>
      <c r="J59" s="26"/>
      <c r="K59" s="26"/>
      <c r="M59" s="32"/>
      <c r="N59" s="21"/>
      <c r="O59" s="21"/>
      <c r="Q59" s="21"/>
      <c r="R59" s="21"/>
    </row>
    <row r="60" spans="1:18" x14ac:dyDescent="0.3">
      <c r="A60" s="25"/>
      <c r="J60" s="26"/>
      <c r="K60" s="26"/>
      <c r="M60" s="32"/>
      <c r="N60" s="21"/>
      <c r="O60" s="21"/>
      <c r="Q60" s="21"/>
      <c r="R60" s="21"/>
    </row>
    <row r="61" spans="1:18" x14ac:dyDescent="0.3">
      <c r="A61" s="25"/>
      <c r="J61" s="26"/>
      <c r="K61" s="26"/>
      <c r="M61" s="32"/>
      <c r="N61" s="21"/>
      <c r="O61" s="21"/>
      <c r="Q61" s="21"/>
      <c r="R61" s="21"/>
    </row>
    <row r="62" spans="1:18" x14ac:dyDescent="0.3">
      <c r="A62" s="25"/>
      <c r="J62" s="26"/>
      <c r="K62" s="26"/>
      <c r="M62" s="32"/>
      <c r="N62" s="21"/>
      <c r="O62" s="21"/>
      <c r="Q62" s="21"/>
      <c r="R62" s="21"/>
    </row>
    <row r="63" spans="1:18" x14ac:dyDescent="0.3">
      <c r="A63" s="25"/>
      <c r="J63" s="26"/>
      <c r="K63" s="26"/>
      <c r="M63" s="32"/>
      <c r="N63" s="21"/>
      <c r="O63" s="21"/>
      <c r="Q63" s="21"/>
      <c r="R63" s="21"/>
    </row>
    <row r="64" spans="1:18" x14ac:dyDescent="0.3">
      <c r="A64" s="25"/>
      <c r="J64" s="26"/>
      <c r="K64" s="26"/>
      <c r="M64" s="32"/>
      <c r="N64" s="21"/>
      <c r="O64" s="21"/>
      <c r="Q64" s="21"/>
      <c r="R64" s="21"/>
    </row>
    <row r="65" spans="1:18" x14ac:dyDescent="0.3">
      <c r="A65" s="25"/>
      <c r="J65" s="26"/>
      <c r="K65" s="26"/>
      <c r="M65" s="32"/>
      <c r="N65" s="21"/>
      <c r="O65" s="21"/>
      <c r="Q65" s="21"/>
      <c r="R65" s="21"/>
    </row>
    <row r="66" spans="1:18" x14ac:dyDescent="0.3">
      <c r="A66" s="25"/>
      <c r="J66" s="26"/>
      <c r="K66" s="26"/>
      <c r="M66" s="32"/>
      <c r="N66" s="21"/>
      <c r="O66" s="21"/>
      <c r="Q66" s="21"/>
      <c r="R66" s="21"/>
    </row>
    <row r="67" spans="1:18" x14ac:dyDescent="0.3">
      <c r="A67" s="25"/>
      <c r="J67" s="26"/>
      <c r="K67" s="26"/>
      <c r="M67" s="32"/>
      <c r="N67" s="21"/>
      <c r="O67" s="21"/>
      <c r="Q67" s="21"/>
      <c r="R67" s="21"/>
    </row>
    <row r="68" spans="1:18" x14ac:dyDescent="0.3">
      <c r="A68" s="25"/>
      <c r="J68" s="26"/>
      <c r="K68" s="26"/>
      <c r="M68" s="32"/>
      <c r="N68" s="21"/>
      <c r="O68" s="21"/>
      <c r="Q68" s="21"/>
      <c r="R68" s="21"/>
    </row>
    <row r="69" spans="1:18" x14ac:dyDescent="0.3">
      <c r="A69" s="25"/>
      <c r="J69" s="26"/>
      <c r="K69" s="26"/>
      <c r="M69" s="32"/>
      <c r="N69" s="21"/>
      <c r="O69" s="21"/>
      <c r="Q69" s="21"/>
      <c r="R69" s="21"/>
    </row>
    <row r="70" spans="1:18" x14ac:dyDescent="0.3">
      <c r="A70" s="25"/>
      <c r="J70" s="26"/>
      <c r="K70" s="26"/>
      <c r="M70" s="32"/>
      <c r="N70" s="21"/>
      <c r="O70" s="21"/>
      <c r="Q70" s="21"/>
      <c r="R70" s="21"/>
    </row>
    <row r="71" spans="1:18" x14ac:dyDescent="0.3">
      <c r="A71" s="25"/>
      <c r="J71" s="26"/>
      <c r="K71" s="26"/>
      <c r="M71" s="32"/>
      <c r="N71" s="21"/>
      <c r="O71" s="21"/>
      <c r="Q71" s="21"/>
      <c r="R71" s="21"/>
    </row>
    <row r="72" spans="1:18" x14ac:dyDescent="0.3">
      <c r="A72" s="25"/>
      <c r="J72" s="26"/>
      <c r="K72" s="26"/>
      <c r="M72" s="32"/>
      <c r="N72" s="21"/>
      <c r="O72" s="21"/>
      <c r="Q72" s="21"/>
      <c r="R72" s="21"/>
    </row>
    <row r="73" spans="1:18" x14ac:dyDescent="0.3">
      <c r="A73" s="25"/>
      <c r="J73" s="26"/>
      <c r="K73" s="26"/>
      <c r="M73" s="32"/>
      <c r="N73" s="21"/>
      <c r="O73" s="21"/>
      <c r="Q73" s="21"/>
      <c r="R73" s="21"/>
    </row>
    <row r="74" spans="1:18" x14ac:dyDescent="0.3">
      <c r="A74" s="25"/>
      <c r="J74" s="26"/>
      <c r="K74" s="26"/>
      <c r="M74" s="32"/>
      <c r="N74" s="21"/>
      <c r="O74" s="21"/>
      <c r="Q74" s="21"/>
      <c r="R74" s="21"/>
    </row>
    <row r="75" spans="1:18" x14ac:dyDescent="0.3">
      <c r="A75" s="25"/>
      <c r="J75" s="26"/>
      <c r="K75" s="26"/>
      <c r="M75" s="32"/>
      <c r="N75" s="21"/>
      <c r="O75" s="21"/>
      <c r="Q75" s="21"/>
      <c r="R75" s="21"/>
    </row>
    <row r="76" spans="1:18" x14ac:dyDescent="0.3">
      <c r="A76" s="25"/>
      <c r="J76" s="26"/>
      <c r="K76" s="26"/>
      <c r="M76" s="32"/>
      <c r="N76" s="21"/>
      <c r="O76" s="21"/>
      <c r="Q76" s="21"/>
      <c r="R76" s="21"/>
    </row>
    <row r="77" spans="1:18" x14ac:dyDescent="0.3">
      <c r="A77" s="25"/>
      <c r="J77" s="26"/>
      <c r="K77" s="26"/>
      <c r="M77" s="32"/>
      <c r="N77" s="21"/>
      <c r="O77" s="21"/>
      <c r="Q77" s="21"/>
      <c r="R77" s="21"/>
    </row>
    <row r="78" spans="1:18" x14ac:dyDescent="0.3">
      <c r="A78" s="25"/>
      <c r="J78" s="26"/>
      <c r="K78" s="26"/>
      <c r="M78" s="32"/>
      <c r="N78" s="21"/>
      <c r="O78" s="21"/>
      <c r="Q78" s="21"/>
      <c r="R78" s="21"/>
    </row>
    <row r="79" spans="1:18" x14ac:dyDescent="0.3">
      <c r="A79" s="25"/>
      <c r="J79" s="26"/>
      <c r="K79" s="26"/>
      <c r="M79" s="32"/>
      <c r="N79" s="21"/>
      <c r="O79" s="21"/>
      <c r="Q79" s="21"/>
      <c r="R79" s="21"/>
    </row>
    <row r="80" spans="1:18" x14ac:dyDescent="0.3">
      <c r="A80" s="25"/>
      <c r="J80" s="26"/>
      <c r="K80" s="26"/>
      <c r="M80" s="32"/>
      <c r="N80" s="21"/>
      <c r="O80" s="21"/>
      <c r="Q80" s="21"/>
      <c r="R80" s="21"/>
    </row>
    <row r="81" spans="1:18" x14ac:dyDescent="0.3">
      <c r="A81" s="25"/>
      <c r="J81" s="26"/>
      <c r="K81" s="26"/>
      <c r="M81" s="32"/>
      <c r="N81" s="21"/>
      <c r="O81" s="21"/>
      <c r="Q81" s="21"/>
      <c r="R81" s="21"/>
    </row>
    <row r="82" spans="1:18" x14ac:dyDescent="0.3">
      <c r="A82" s="25"/>
      <c r="J82" s="26"/>
      <c r="K82" s="26"/>
      <c r="M82" s="32"/>
      <c r="N82" s="21"/>
      <c r="O82" s="21"/>
      <c r="Q82" s="21"/>
      <c r="R82" s="21"/>
    </row>
    <row r="83" spans="1:18" x14ac:dyDescent="0.3">
      <c r="A83" s="25"/>
      <c r="J83" s="26"/>
      <c r="K83" s="26"/>
      <c r="M83" s="32"/>
      <c r="N83" s="21"/>
      <c r="O83" s="21"/>
      <c r="Q83" s="21"/>
      <c r="R83" s="21"/>
    </row>
    <row r="84" spans="1:18" x14ac:dyDescent="0.3">
      <c r="A84" s="25"/>
      <c r="J84" s="26"/>
      <c r="K84" s="26"/>
      <c r="M84" s="32"/>
      <c r="N84" s="21"/>
      <c r="O84" s="21"/>
      <c r="Q84" s="21"/>
      <c r="R84" s="21"/>
    </row>
    <row r="85" spans="1:18" x14ac:dyDescent="0.3">
      <c r="A85" s="25"/>
      <c r="J85" s="26"/>
      <c r="K85" s="26"/>
      <c r="M85" s="32"/>
      <c r="N85" s="21"/>
      <c r="O85" s="21"/>
      <c r="Q85" s="21"/>
      <c r="R85" s="21"/>
    </row>
    <row r="86" spans="1:18" x14ac:dyDescent="0.3">
      <c r="A86" s="25"/>
      <c r="J86" s="26"/>
      <c r="K86" s="26"/>
      <c r="M86" s="32"/>
      <c r="N86" s="21"/>
      <c r="O86" s="21"/>
      <c r="Q86" s="21"/>
      <c r="R86" s="21"/>
    </row>
    <row r="87" spans="1:18" x14ac:dyDescent="0.3">
      <c r="A87" s="25"/>
      <c r="J87" s="26"/>
      <c r="K87" s="26"/>
      <c r="M87" s="32"/>
      <c r="N87" s="21"/>
      <c r="O87" s="21"/>
      <c r="Q87" s="21"/>
      <c r="R87" s="21"/>
    </row>
    <row r="88" spans="1:18" x14ac:dyDescent="0.3">
      <c r="A88" s="25"/>
      <c r="J88" s="26"/>
      <c r="K88" s="26"/>
      <c r="M88" s="32"/>
      <c r="N88" s="21"/>
      <c r="O88" s="21"/>
      <c r="Q88" s="21"/>
      <c r="R88" s="21"/>
    </row>
    <row r="89" spans="1:18" x14ac:dyDescent="0.3">
      <c r="A89" s="25"/>
      <c r="J89" s="26"/>
      <c r="K89" s="26"/>
      <c r="M89" s="32"/>
      <c r="N89" s="21"/>
      <c r="O89" s="21"/>
      <c r="Q89" s="21"/>
      <c r="R89" s="21"/>
    </row>
    <row r="90" spans="1:18" x14ac:dyDescent="0.3">
      <c r="A90" s="25"/>
      <c r="J90" s="26"/>
      <c r="K90" s="26"/>
      <c r="M90" s="32"/>
      <c r="N90" s="21"/>
      <c r="O90" s="21"/>
      <c r="Q90" s="21"/>
      <c r="R90" s="21"/>
    </row>
    <row r="91" spans="1:18" x14ac:dyDescent="0.3">
      <c r="A91" s="25"/>
      <c r="J91" s="26"/>
      <c r="K91" s="26"/>
      <c r="M91" s="32"/>
      <c r="N91" s="21"/>
      <c r="O91" s="21"/>
      <c r="Q91" s="21"/>
      <c r="R91" s="21"/>
    </row>
    <row r="92" spans="1:18" x14ac:dyDescent="0.3">
      <c r="A92" s="25"/>
      <c r="J92" s="26"/>
      <c r="K92" s="26"/>
      <c r="M92" s="32"/>
      <c r="N92" s="21"/>
      <c r="O92" s="21"/>
      <c r="Q92" s="21"/>
      <c r="R92" s="21"/>
    </row>
    <row r="93" spans="1:18" x14ac:dyDescent="0.3">
      <c r="A93" s="25"/>
      <c r="J93" s="26"/>
      <c r="K93" s="26"/>
      <c r="M93" s="32"/>
      <c r="N93" s="21"/>
      <c r="O93" s="21"/>
      <c r="Q93" s="21"/>
      <c r="R93" s="21"/>
    </row>
    <row r="94" spans="1:18" x14ac:dyDescent="0.3">
      <c r="A94" s="25"/>
      <c r="J94" s="26"/>
      <c r="K94" s="26"/>
      <c r="M94" s="32"/>
      <c r="N94" s="21"/>
      <c r="O94" s="21"/>
      <c r="Q94" s="21"/>
      <c r="R94" s="21"/>
    </row>
    <row r="95" spans="1:18" x14ac:dyDescent="0.3">
      <c r="A95" s="25"/>
      <c r="J95" s="26"/>
      <c r="K95" s="26"/>
      <c r="M95" s="32"/>
      <c r="N95" s="21"/>
      <c r="O95" s="21"/>
      <c r="Q95" s="21"/>
      <c r="R95" s="21"/>
    </row>
    <row r="96" spans="1:18" x14ac:dyDescent="0.3">
      <c r="A96" s="25"/>
      <c r="J96" s="26"/>
      <c r="K96" s="26"/>
      <c r="M96" s="32"/>
      <c r="N96" s="21"/>
      <c r="O96" s="21"/>
      <c r="Q96" s="21"/>
      <c r="R96" s="21"/>
    </row>
    <row r="97" spans="1:18" x14ac:dyDescent="0.3">
      <c r="A97" s="25"/>
      <c r="J97" s="26"/>
      <c r="K97" s="26"/>
      <c r="M97" s="32"/>
      <c r="N97" s="21"/>
      <c r="O97" s="21"/>
      <c r="Q97" s="21"/>
      <c r="R97" s="21"/>
    </row>
    <row r="98" spans="1:18" x14ac:dyDescent="0.3">
      <c r="A98" s="25"/>
      <c r="J98" s="26"/>
      <c r="K98" s="26"/>
      <c r="M98" s="32"/>
      <c r="N98" s="21"/>
      <c r="O98" s="21"/>
      <c r="Q98" s="21"/>
      <c r="R98" s="21"/>
    </row>
    <row r="99" spans="1:18" x14ac:dyDescent="0.3">
      <c r="A99" s="25"/>
      <c r="J99" s="26"/>
      <c r="K99" s="26"/>
      <c r="M99" s="32"/>
      <c r="N99" s="21"/>
      <c r="O99" s="21"/>
      <c r="Q99" s="21"/>
      <c r="R99" s="21"/>
    </row>
    <row r="100" spans="1:18" x14ac:dyDescent="0.3">
      <c r="A100" s="25"/>
      <c r="J100" s="26"/>
      <c r="K100" s="26"/>
      <c r="M100" s="32"/>
      <c r="N100" s="21"/>
      <c r="O100" s="21"/>
      <c r="Q100" s="21"/>
      <c r="R100" s="21"/>
    </row>
    <row r="101" spans="1:18" x14ac:dyDescent="0.3">
      <c r="A101" s="25"/>
      <c r="J101" s="26"/>
      <c r="K101" s="26"/>
      <c r="M101" s="32"/>
      <c r="N101" s="21"/>
      <c r="O101" s="21"/>
      <c r="Q101" s="21"/>
      <c r="R101" s="21"/>
    </row>
    <row r="102" spans="1:18" x14ac:dyDescent="0.3">
      <c r="A102" s="25"/>
      <c r="J102" s="26"/>
      <c r="K102" s="26"/>
      <c r="M102" s="32"/>
      <c r="N102" s="21"/>
      <c r="O102" s="21"/>
      <c r="Q102" s="21"/>
      <c r="R102" s="21"/>
    </row>
    <row r="103" spans="1:18" x14ac:dyDescent="0.3">
      <c r="A103" s="25"/>
      <c r="J103" s="26"/>
      <c r="K103" s="26"/>
      <c r="M103" s="32"/>
      <c r="N103" s="21"/>
      <c r="O103" s="21"/>
      <c r="Q103" s="21"/>
      <c r="R103" s="21"/>
    </row>
    <row r="104" spans="1:18" x14ac:dyDescent="0.3">
      <c r="A104" s="25"/>
      <c r="J104" s="26"/>
      <c r="K104" s="26"/>
      <c r="M104" s="32"/>
      <c r="N104" s="21"/>
      <c r="O104" s="21"/>
      <c r="Q104" s="21"/>
      <c r="R104" s="21"/>
    </row>
    <row r="105" spans="1:18" x14ac:dyDescent="0.3">
      <c r="A105" s="25"/>
      <c r="J105" s="26"/>
      <c r="K105" s="26"/>
      <c r="M105" s="32"/>
      <c r="N105" s="21"/>
      <c r="O105" s="21"/>
      <c r="Q105" s="21"/>
      <c r="R105" s="21"/>
    </row>
    <row r="106" spans="1:18" x14ac:dyDescent="0.3">
      <c r="A106" s="25"/>
      <c r="J106" s="26"/>
      <c r="K106" s="26"/>
      <c r="M106" s="32"/>
      <c r="N106" s="21"/>
      <c r="O106" s="21"/>
      <c r="Q106" s="21"/>
      <c r="R106" s="21"/>
    </row>
    <row r="107" spans="1:18" x14ac:dyDescent="0.3">
      <c r="A107" s="25"/>
      <c r="J107" s="26"/>
      <c r="K107" s="26"/>
      <c r="M107" s="32"/>
      <c r="N107" s="21"/>
      <c r="O107" s="21"/>
      <c r="Q107" s="21"/>
      <c r="R107" s="21"/>
    </row>
    <row r="108" spans="1:18" x14ac:dyDescent="0.3">
      <c r="A108" s="25"/>
      <c r="J108" s="26"/>
      <c r="K108" s="26"/>
      <c r="M108" s="32"/>
      <c r="N108" s="21"/>
      <c r="O108" s="21"/>
      <c r="Q108" s="21"/>
      <c r="R108" s="21"/>
    </row>
    <row r="109" spans="1:18" x14ac:dyDescent="0.3">
      <c r="A109" s="25"/>
      <c r="J109" s="26"/>
      <c r="K109" s="26"/>
      <c r="M109" s="32"/>
      <c r="N109" s="21"/>
      <c r="O109" s="21"/>
      <c r="Q109" s="21"/>
      <c r="R109" s="21"/>
    </row>
    <row r="110" spans="1:18" x14ac:dyDescent="0.3">
      <c r="A110" s="25"/>
      <c r="J110" s="26"/>
      <c r="K110" s="26"/>
      <c r="M110" s="32"/>
      <c r="N110" s="21"/>
      <c r="O110" s="21"/>
      <c r="Q110" s="21"/>
      <c r="R110" s="21"/>
    </row>
    <row r="111" spans="1:18" x14ac:dyDescent="0.3">
      <c r="A111" s="25"/>
      <c r="J111" s="26"/>
      <c r="K111" s="26"/>
      <c r="M111" s="32"/>
      <c r="N111" s="21"/>
      <c r="O111" s="21"/>
      <c r="Q111" s="21"/>
      <c r="R111" s="21"/>
    </row>
    <row r="112" spans="1:18" x14ac:dyDescent="0.3">
      <c r="A112" s="25"/>
      <c r="J112" s="26"/>
      <c r="K112" s="26"/>
      <c r="M112" s="32"/>
      <c r="N112" s="21"/>
      <c r="O112" s="21"/>
      <c r="Q112" s="21"/>
      <c r="R112" s="21"/>
    </row>
    <row r="113" spans="1:18" x14ac:dyDescent="0.3">
      <c r="A113" s="25"/>
      <c r="J113" s="26"/>
      <c r="K113" s="26"/>
      <c r="M113" s="32"/>
      <c r="N113" s="21"/>
      <c r="O113" s="21"/>
      <c r="Q113" s="21"/>
      <c r="R113" s="21"/>
    </row>
    <row r="114" spans="1:18" x14ac:dyDescent="0.3">
      <c r="A114" s="25"/>
      <c r="J114" s="26"/>
      <c r="K114" s="26"/>
      <c r="M114" s="32"/>
      <c r="N114" s="21"/>
      <c r="O114" s="21"/>
      <c r="Q114" s="21"/>
      <c r="R114" s="21"/>
    </row>
    <row r="115" spans="1:18" x14ac:dyDescent="0.3">
      <c r="A115" s="25"/>
      <c r="J115" s="26"/>
      <c r="K115" s="26"/>
      <c r="M115" s="32"/>
      <c r="N115" s="21"/>
      <c r="O115" s="21"/>
      <c r="Q115" s="21"/>
      <c r="R115" s="21"/>
    </row>
    <row r="116" spans="1:18" x14ac:dyDescent="0.3">
      <c r="A116" s="25"/>
      <c r="J116" s="26"/>
      <c r="K116" s="26"/>
      <c r="M116" s="32"/>
      <c r="N116" s="21"/>
      <c r="O116" s="21"/>
      <c r="Q116" s="21"/>
      <c r="R116" s="21"/>
    </row>
    <row r="117" spans="1:18" x14ac:dyDescent="0.3">
      <c r="A117" s="25"/>
      <c r="J117" s="26"/>
      <c r="K117" s="26"/>
      <c r="M117" s="32"/>
      <c r="N117" s="21"/>
      <c r="O117" s="21"/>
      <c r="Q117" s="21"/>
      <c r="R117" s="21"/>
    </row>
    <row r="118" spans="1:18" x14ac:dyDescent="0.3">
      <c r="A118" s="25"/>
      <c r="J118" s="26"/>
      <c r="K118" s="26"/>
      <c r="M118" s="32"/>
      <c r="N118" s="21"/>
      <c r="O118" s="21"/>
      <c r="Q118" s="21"/>
      <c r="R118" s="21"/>
    </row>
    <row r="119" spans="1:18" x14ac:dyDescent="0.3">
      <c r="A119" s="25"/>
      <c r="J119" s="26"/>
      <c r="K119" s="26"/>
      <c r="M119" s="32"/>
      <c r="N119" s="21"/>
      <c r="O119" s="21"/>
      <c r="Q119" s="21"/>
      <c r="R119" s="21"/>
    </row>
    <row r="120" spans="1:18" x14ac:dyDescent="0.3">
      <c r="A120" s="25"/>
      <c r="J120" s="26"/>
      <c r="K120" s="26"/>
      <c r="M120" s="32"/>
      <c r="N120" s="21"/>
      <c r="O120" s="21"/>
      <c r="Q120" s="21"/>
      <c r="R120" s="21"/>
    </row>
    <row r="121" spans="1:18" x14ac:dyDescent="0.3">
      <c r="A121" s="25"/>
      <c r="J121" s="26"/>
      <c r="K121" s="26"/>
      <c r="M121" s="32"/>
      <c r="N121" s="21"/>
      <c r="O121" s="21"/>
      <c r="Q121" s="21"/>
      <c r="R121" s="21"/>
    </row>
    <row r="122" spans="1:18" x14ac:dyDescent="0.3">
      <c r="A122" s="25"/>
      <c r="J122" s="26"/>
      <c r="K122" s="26"/>
      <c r="M122" s="32"/>
      <c r="N122" s="21"/>
      <c r="O122" s="21"/>
      <c r="Q122" s="21"/>
      <c r="R122" s="21"/>
    </row>
    <row r="123" spans="1:18" x14ac:dyDescent="0.3">
      <c r="A123" s="25"/>
      <c r="J123" s="26"/>
      <c r="K123" s="26"/>
      <c r="M123" s="32"/>
      <c r="N123" s="21"/>
      <c r="O123" s="21"/>
      <c r="Q123" s="21"/>
      <c r="R123" s="21"/>
    </row>
    <row r="124" spans="1:18" x14ac:dyDescent="0.3">
      <c r="A124" s="25"/>
      <c r="J124" s="26"/>
      <c r="K124" s="26"/>
      <c r="M124" s="32"/>
      <c r="N124" s="21"/>
      <c r="O124" s="21"/>
      <c r="Q124" s="21"/>
      <c r="R124" s="21"/>
    </row>
    <row r="125" spans="1:18" x14ac:dyDescent="0.3">
      <c r="A125" s="25"/>
      <c r="J125" s="26"/>
      <c r="K125" s="26"/>
      <c r="M125" s="32"/>
      <c r="N125" s="21"/>
      <c r="O125" s="21"/>
      <c r="Q125" s="21"/>
      <c r="R125" s="21"/>
    </row>
    <row r="126" spans="1:18" x14ac:dyDescent="0.3">
      <c r="A126" s="25"/>
      <c r="J126" s="26"/>
      <c r="K126" s="26"/>
      <c r="M126" s="32"/>
      <c r="N126" s="21"/>
      <c r="O126" s="21"/>
      <c r="Q126" s="21"/>
      <c r="R126" s="21"/>
    </row>
    <row r="127" spans="1:18" x14ac:dyDescent="0.3">
      <c r="A127" s="25"/>
      <c r="J127" s="26"/>
      <c r="K127" s="26"/>
      <c r="M127" s="32"/>
      <c r="N127" s="21"/>
      <c r="O127" s="21"/>
      <c r="Q127" s="21"/>
      <c r="R127" s="21"/>
    </row>
    <row r="128" spans="1:18" x14ac:dyDescent="0.3">
      <c r="A128" s="25"/>
      <c r="J128" s="26"/>
      <c r="K128" s="26"/>
      <c r="M128" s="32"/>
      <c r="N128" s="21"/>
      <c r="O128" s="21"/>
      <c r="Q128" s="21"/>
      <c r="R128" s="21"/>
    </row>
    <row r="129" spans="1:18" x14ac:dyDescent="0.3">
      <c r="A129" s="25"/>
      <c r="J129" s="26"/>
      <c r="K129" s="26"/>
      <c r="M129" s="32"/>
      <c r="N129" s="21"/>
      <c r="O129" s="21"/>
      <c r="Q129" s="21"/>
      <c r="R129" s="21"/>
    </row>
    <row r="130" spans="1:18" x14ac:dyDescent="0.3">
      <c r="A130" s="25"/>
      <c r="J130" s="26"/>
      <c r="K130" s="26"/>
      <c r="M130" s="32"/>
      <c r="N130" s="21"/>
      <c r="O130" s="21"/>
      <c r="Q130" s="21"/>
      <c r="R130" s="21"/>
    </row>
    <row r="131" spans="1:18" x14ac:dyDescent="0.3">
      <c r="A131" s="25"/>
      <c r="J131" s="26"/>
      <c r="K131" s="26"/>
      <c r="M131" s="32"/>
      <c r="N131" s="21"/>
      <c r="O131" s="21"/>
      <c r="Q131" s="21"/>
      <c r="R131" s="21"/>
    </row>
    <row r="132" spans="1:18" x14ac:dyDescent="0.3">
      <c r="A132" s="25"/>
      <c r="J132" s="26"/>
      <c r="K132" s="26"/>
      <c r="M132" s="32"/>
      <c r="N132" s="21"/>
      <c r="O132" s="21"/>
      <c r="Q132" s="21"/>
      <c r="R132" s="21"/>
    </row>
    <row r="133" spans="1:18" x14ac:dyDescent="0.3">
      <c r="A133" s="25"/>
      <c r="J133" s="26"/>
      <c r="K133" s="26"/>
      <c r="M133" s="32"/>
      <c r="N133" s="21"/>
      <c r="O133" s="21"/>
      <c r="Q133" s="21"/>
      <c r="R133" s="21"/>
    </row>
    <row r="134" spans="1:18" x14ac:dyDescent="0.3">
      <c r="A134" s="25"/>
      <c r="J134" s="26"/>
      <c r="K134" s="26"/>
      <c r="M134" s="32"/>
      <c r="N134" s="21"/>
      <c r="O134" s="21"/>
      <c r="Q134" s="21"/>
      <c r="R134" s="21"/>
    </row>
    <row r="135" spans="1:18" x14ac:dyDescent="0.3">
      <c r="A135" s="25"/>
      <c r="J135" s="26"/>
      <c r="K135" s="26"/>
      <c r="M135" s="32"/>
      <c r="N135" s="21"/>
      <c r="O135" s="21"/>
      <c r="Q135" s="21"/>
      <c r="R135" s="21"/>
    </row>
    <row r="136" spans="1:18" x14ac:dyDescent="0.3">
      <c r="A136" s="25"/>
      <c r="J136" s="26"/>
      <c r="K136" s="26"/>
      <c r="M136" s="32"/>
      <c r="N136" s="21"/>
      <c r="O136" s="21"/>
      <c r="Q136" s="21"/>
      <c r="R136" s="21"/>
    </row>
    <row r="137" spans="1:18" x14ac:dyDescent="0.3">
      <c r="A137" s="25"/>
      <c r="J137" s="26"/>
      <c r="K137" s="26"/>
      <c r="M137" s="32"/>
      <c r="N137" s="21"/>
      <c r="O137" s="21"/>
      <c r="Q137" s="21"/>
      <c r="R137" s="21"/>
    </row>
    <row r="138" spans="1:18" x14ac:dyDescent="0.3">
      <c r="A138" s="25"/>
      <c r="J138" s="26"/>
      <c r="K138" s="26"/>
      <c r="M138" s="32"/>
      <c r="N138" s="21"/>
      <c r="O138" s="21"/>
      <c r="Q138" s="21"/>
      <c r="R138" s="21"/>
    </row>
    <row r="139" spans="1:18" x14ac:dyDescent="0.3">
      <c r="A139" s="25"/>
      <c r="J139" s="26"/>
      <c r="K139" s="26"/>
      <c r="M139" s="32"/>
      <c r="N139" s="21"/>
      <c r="O139" s="21"/>
      <c r="Q139" s="21"/>
      <c r="R139" s="21"/>
    </row>
    <row r="140" spans="1:18" x14ac:dyDescent="0.3">
      <c r="A140" s="25"/>
      <c r="J140" s="26"/>
      <c r="K140" s="26"/>
      <c r="M140" s="32"/>
      <c r="N140" s="21"/>
      <c r="O140" s="21"/>
      <c r="Q140" s="21"/>
      <c r="R140" s="21"/>
    </row>
    <row r="141" spans="1:18" x14ac:dyDescent="0.3">
      <c r="A141" s="25"/>
      <c r="J141" s="26"/>
      <c r="K141" s="26"/>
      <c r="M141" s="32"/>
      <c r="N141" s="21"/>
      <c r="O141" s="21"/>
      <c r="Q141" s="21"/>
      <c r="R141" s="21"/>
    </row>
    <row r="142" spans="1:18" x14ac:dyDescent="0.3">
      <c r="A142" s="25"/>
      <c r="J142" s="26"/>
      <c r="K142" s="26"/>
      <c r="M142" s="32"/>
      <c r="N142" s="21"/>
      <c r="O142" s="21"/>
      <c r="Q142" s="21"/>
      <c r="R142" s="21"/>
    </row>
    <row r="143" spans="1:18" x14ac:dyDescent="0.3">
      <c r="A143" s="25"/>
      <c r="J143" s="26"/>
      <c r="K143" s="26"/>
      <c r="M143" s="32"/>
      <c r="N143" s="21"/>
      <c r="O143" s="21"/>
      <c r="Q143" s="21"/>
      <c r="R143" s="21"/>
    </row>
    <row r="144" spans="1:18" x14ac:dyDescent="0.3">
      <c r="A144" s="25"/>
      <c r="J144" s="26"/>
      <c r="K144" s="26"/>
      <c r="M144" s="32"/>
      <c r="N144" s="21"/>
      <c r="O144" s="21"/>
      <c r="Q144" s="21"/>
      <c r="R144" s="21"/>
    </row>
    <row r="145" spans="1:18" x14ac:dyDescent="0.3">
      <c r="A145" s="25"/>
      <c r="J145" s="26"/>
      <c r="K145" s="26"/>
      <c r="M145" s="32"/>
      <c r="N145" s="21"/>
      <c r="O145" s="21"/>
      <c r="Q145" s="21"/>
      <c r="R145" s="21"/>
    </row>
    <row r="146" spans="1:18" x14ac:dyDescent="0.3">
      <c r="A146" s="25"/>
      <c r="J146" s="26"/>
      <c r="K146" s="26"/>
      <c r="M146" s="32"/>
      <c r="N146" s="21"/>
      <c r="O146" s="21"/>
      <c r="Q146" s="21"/>
      <c r="R146" s="21"/>
    </row>
    <row r="147" spans="1:18" x14ac:dyDescent="0.3">
      <c r="A147" s="25"/>
      <c r="J147" s="26"/>
      <c r="K147" s="26"/>
      <c r="M147" s="32"/>
      <c r="N147" s="21"/>
      <c r="O147" s="21"/>
      <c r="Q147" s="21"/>
      <c r="R147" s="21"/>
    </row>
    <row r="148" spans="1:18" x14ac:dyDescent="0.3">
      <c r="A148" s="25"/>
      <c r="J148" s="26"/>
      <c r="K148" s="26"/>
      <c r="M148" s="32"/>
      <c r="N148" s="21"/>
      <c r="O148" s="21"/>
      <c r="Q148" s="21"/>
      <c r="R148" s="21"/>
    </row>
    <row r="149" spans="1:18" x14ac:dyDescent="0.3">
      <c r="A149" s="25"/>
      <c r="J149" s="26"/>
      <c r="K149" s="26"/>
      <c r="M149" s="32"/>
      <c r="N149" s="21"/>
      <c r="O149" s="21"/>
      <c r="Q149" s="21"/>
      <c r="R149" s="21"/>
    </row>
    <row r="150" spans="1:18" x14ac:dyDescent="0.3">
      <c r="A150" s="25"/>
      <c r="J150" s="26"/>
      <c r="K150" s="26"/>
      <c r="M150" s="32"/>
      <c r="N150" s="21"/>
      <c r="O150" s="21"/>
      <c r="Q150" s="21"/>
      <c r="R150" s="21"/>
    </row>
    <row r="151" spans="1:18" x14ac:dyDescent="0.3">
      <c r="A151" s="25"/>
      <c r="J151" s="26"/>
      <c r="K151" s="26"/>
      <c r="M151" s="32"/>
      <c r="N151" s="21"/>
      <c r="O151" s="21"/>
      <c r="Q151" s="21"/>
      <c r="R151" s="21"/>
    </row>
    <row r="152" spans="1:18" x14ac:dyDescent="0.3">
      <c r="A152" s="25"/>
      <c r="J152" s="26"/>
      <c r="K152" s="26"/>
      <c r="M152" s="32"/>
      <c r="N152" s="21"/>
      <c r="O152" s="21"/>
      <c r="Q152" s="21"/>
      <c r="R152" s="21"/>
    </row>
    <row r="153" spans="1:18" x14ac:dyDescent="0.3">
      <c r="A153" s="25"/>
      <c r="J153" s="26"/>
      <c r="K153" s="26"/>
      <c r="M153" s="32"/>
      <c r="N153" s="21"/>
      <c r="O153" s="21"/>
      <c r="Q153" s="21"/>
      <c r="R153" s="21"/>
    </row>
    <row r="154" spans="1:18" x14ac:dyDescent="0.3">
      <c r="A154" s="25"/>
      <c r="J154" s="26"/>
      <c r="K154" s="26"/>
      <c r="M154" s="32"/>
      <c r="N154" s="21"/>
      <c r="O154" s="21"/>
      <c r="Q154" s="21"/>
      <c r="R154" s="21"/>
    </row>
    <row r="155" spans="1:18" x14ac:dyDescent="0.3">
      <c r="A155" s="25"/>
      <c r="J155" s="26"/>
      <c r="K155" s="26"/>
      <c r="M155" s="32"/>
      <c r="N155" s="21"/>
      <c r="O155" s="21"/>
      <c r="Q155" s="21"/>
      <c r="R155" s="21"/>
    </row>
    <row r="156" spans="1:18" x14ac:dyDescent="0.3">
      <c r="A156" s="25"/>
      <c r="J156" s="26"/>
      <c r="K156" s="26"/>
      <c r="M156" s="32"/>
      <c r="N156" s="21"/>
      <c r="O156" s="21"/>
      <c r="Q156" s="21"/>
      <c r="R156" s="21"/>
    </row>
    <row r="157" spans="1:18" x14ac:dyDescent="0.3">
      <c r="A157" s="25"/>
      <c r="J157" s="26"/>
      <c r="K157" s="26"/>
      <c r="M157" s="32"/>
      <c r="N157" s="21"/>
      <c r="O157" s="21"/>
      <c r="Q157" s="21"/>
      <c r="R157" s="21"/>
    </row>
    <row r="158" spans="1:18" x14ac:dyDescent="0.3">
      <c r="A158" s="25"/>
      <c r="J158" s="26"/>
      <c r="K158" s="26"/>
      <c r="M158" s="32"/>
      <c r="N158" s="21"/>
      <c r="O158" s="21"/>
      <c r="Q158" s="21"/>
      <c r="R158" s="21"/>
    </row>
    <row r="159" spans="1:18" x14ac:dyDescent="0.3">
      <c r="A159" s="25"/>
      <c r="J159" s="26"/>
      <c r="K159" s="26"/>
      <c r="M159" s="32"/>
      <c r="N159" s="21"/>
      <c r="O159" s="21"/>
      <c r="Q159" s="21"/>
      <c r="R159" s="21"/>
    </row>
    <row r="160" spans="1:18" x14ac:dyDescent="0.3">
      <c r="A160" s="25"/>
      <c r="J160" s="26"/>
      <c r="K160" s="26"/>
      <c r="M160" s="32"/>
      <c r="N160" s="21"/>
      <c r="O160" s="21"/>
      <c r="Q160" s="21"/>
      <c r="R160" s="21"/>
    </row>
    <row r="161" spans="1:18" x14ac:dyDescent="0.3">
      <c r="A161" s="25"/>
      <c r="J161" s="26"/>
      <c r="K161" s="26"/>
      <c r="M161" s="32"/>
      <c r="N161" s="21"/>
      <c r="O161" s="21"/>
      <c r="Q161" s="21"/>
      <c r="R161" s="21"/>
    </row>
    <row r="162" spans="1:18" x14ac:dyDescent="0.3">
      <c r="A162" s="25"/>
      <c r="J162" s="26"/>
      <c r="K162" s="26"/>
      <c r="M162" s="32"/>
      <c r="N162" s="21"/>
      <c r="O162" s="21"/>
      <c r="Q162" s="21"/>
      <c r="R162" s="21"/>
    </row>
    <row r="163" spans="1:18" x14ac:dyDescent="0.3">
      <c r="A163" s="25"/>
      <c r="J163" s="26"/>
      <c r="K163" s="26"/>
      <c r="M163" s="32"/>
      <c r="N163" s="21"/>
      <c r="O163" s="21"/>
      <c r="Q163" s="21"/>
      <c r="R163" s="21"/>
    </row>
    <row r="164" spans="1:18" x14ac:dyDescent="0.3">
      <c r="A164" s="25"/>
      <c r="J164" s="26"/>
      <c r="K164" s="26"/>
      <c r="M164" s="32"/>
      <c r="N164" s="21"/>
      <c r="O164" s="21"/>
      <c r="Q164" s="21"/>
      <c r="R164" s="21"/>
    </row>
    <row r="165" spans="1:18" x14ac:dyDescent="0.3">
      <c r="A165" s="25"/>
      <c r="J165" s="26"/>
      <c r="K165" s="26"/>
      <c r="M165" s="32"/>
      <c r="N165" s="21"/>
      <c r="O165" s="21"/>
      <c r="Q165" s="21"/>
    </row>
    <row r="166" spans="1:18" x14ac:dyDescent="0.3">
      <c r="A166" s="25"/>
      <c r="J166" s="26"/>
      <c r="K166" s="26"/>
      <c r="M166" s="32"/>
      <c r="N166" s="21"/>
      <c r="O166" s="21"/>
      <c r="Q166" s="21"/>
    </row>
    <row r="167" spans="1:18" x14ac:dyDescent="0.3">
      <c r="A167" s="25"/>
      <c r="J167" s="26"/>
      <c r="K167" s="26"/>
      <c r="M167" s="32"/>
      <c r="N167" s="21"/>
      <c r="O167" s="21"/>
      <c r="Q167" s="21"/>
    </row>
    <row r="168" spans="1:18" x14ac:dyDescent="0.3">
      <c r="A168" s="25"/>
      <c r="J168" s="26"/>
      <c r="K168" s="26"/>
      <c r="M168" s="32"/>
      <c r="N168" s="21"/>
      <c r="O168" s="21"/>
      <c r="Q168" s="21"/>
    </row>
    <row r="169" spans="1:18" x14ac:dyDescent="0.3">
      <c r="A169" s="25"/>
      <c r="J169" s="26"/>
      <c r="K169" s="26"/>
      <c r="M169" s="32"/>
      <c r="N169" s="21"/>
      <c r="O169" s="21"/>
      <c r="Q169" s="21"/>
    </row>
    <row r="170" spans="1:18" x14ac:dyDescent="0.3">
      <c r="A170" s="25"/>
      <c r="J170" s="26"/>
      <c r="K170" s="26"/>
      <c r="M170" s="32"/>
      <c r="N170" s="21"/>
      <c r="O170" s="21"/>
    </row>
    <row r="171" spans="1:18" x14ac:dyDescent="0.3">
      <c r="A171" s="25"/>
      <c r="J171" s="26"/>
      <c r="K171" s="26"/>
      <c r="M171" s="32"/>
      <c r="N171" s="21"/>
      <c r="O171" s="21"/>
    </row>
    <row r="172" spans="1:18" x14ac:dyDescent="0.3">
      <c r="A172" s="25"/>
      <c r="J172" s="26"/>
      <c r="K172" s="26"/>
      <c r="M172" s="32"/>
      <c r="N172" s="21"/>
      <c r="O172" s="21"/>
    </row>
    <row r="173" spans="1:18" x14ac:dyDescent="0.3">
      <c r="A173" s="25"/>
      <c r="J173" s="26"/>
      <c r="K173" s="26"/>
      <c r="M173" s="32"/>
      <c r="N173" s="21"/>
      <c r="O173" s="21"/>
    </row>
    <row r="174" spans="1:18" x14ac:dyDescent="0.3">
      <c r="A174" s="25"/>
      <c r="J174" s="26"/>
      <c r="K174" s="26"/>
      <c r="M174" s="32"/>
      <c r="N174" s="21"/>
      <c r="O174" s="21"/>
    </row>
    <row r="175" spans="1:18" x14ac:dyDescent="0.3">
      <c r="A175" s="25"/>
      <c r="J175" s="26"/>
      <c r="K175" s="26"/>
      <c r="M175" s="32"/>
      <c r="N175" s="21"/>
      <c r="O175" s="21"/>
    </row>
    <row r="176" spans="1:18" x14ac:dyDescent="0.3">
      <c r="A176" s="25"/>
      <c r="J176" s="26"/>
      <c r="K176" s="26"/>
      <c r="M176" s="32"/>
      <c r="N176" s="21"/>
      <c r="O176" s="21"/>
    </row>
    <row r="177" spans="1:15" x14ac:dyDescent="0.3">
      <c r="A177" s="25"/>
      <c r="J177" s="26"/>
      <c r="K177" s="26"/>
      <c r="M177" s="32"/>
      <c r="N177" s="21"/>
      <c r="O177" s="21"/>
    </row>
    <row r="178" spans="1:15" x14ac:dyDescent="0.3">
      <c r="A178" s="25"/>
      <c r="J178" s="26"/>
      <c r="K178" s="26"/>
      <c r="M178" s="32"/>
      <c r="N178" s="21"/>
      <c r="O178" s="21"/>
    </row>
    <row r="179" spans="1:15" x14ac:dyDescent="0.3">
      <c r="A179" s="25"/>
      <c r="J179" s="26"/>
      <c r="K179" s="26"/>
      <c r="M179" s="32"/>
      <c r="N179" s="21"/>
      <c r="O179" s="21"/>
    </row>
    <row r="180" spans="1:15" x14ac:dyDescent="0.3">
      <c r="A180" s="25"/>
      <c r="J180" s="26"/>
      <c r="K180" s="26"/>
      <c r="M180" s="32"/>
      <c r="N180" s="21"/>
      <c r="O180" s="21"/>
    </row>
    <row r="181" spans="1:15" x14ac:dyDescent="0.3">
      <c r="A181" s="25"/>
      <c r="J181" s="26"/>
      <c r="K181" s="26"/>
      <c r="M181" s="32"/>
      <c r="N181" s="21"/>
      <c r="O181" s="21"/>
    </row>
    <row r="182" spans="1:15" x14ac:dyDescent="0.3">
      <c r="A182" s="25"/>
      <c r="J182" s="26"/>
      <c r="K182" s="26"/>
      <c r="M182" s="32"/>
      <c r="N182" s="21"/>
      <c r="O182" s="21"/>
    </row>
    <row r="183" spans="1:15" x14ac:dyDescent="0.3">
      <c r="A183" s="25"/>
      <c r="J183" s="26"/>
      <c r="K183" s="26"/>
      <c r="M183" s="32"/>
      <c r="N183" s="21"/>
      <c r="O183" s="21"/>
    </row>
    <row r="184" spans="1:15" x14ac:dyDescent="0.3">
      <c r="A184" s="25"/>
      <c r="J184" s="26"/>
      <c r="K184" s="26"/>
      <c r="M184" s="32"/>
      <c r="N184" s="21"/>
      <c r="O184" s="21"/>
    </row>
    <row r="185" spans="1:15" x14ac:dyDescent="0.3">
      <c r="A185" s="25"/>
      <c r="J185" s="26"/>
      <c r="K185" s="26"/>
      <c r="M185" s="32"/>
      <c r="N185" s="21"/>
      <c r="O185" s="21"/>
    </row>
    <row r="186" spans="1:15" x14ac:dyDescent="0.3">
      <c r="A186" s="25"/>
      <c r="J186" s="26"/>
      <c r="K186" s="26"/>
      <c r="M186" s="32"/>
      <c r="N186" s="21"/>
      <c r="O186" s="21"/>
    </row>
    <row r="187" spans="1:15" x14ac:dyDescent="0.3">
      <c r="A187" s="25"/>
      <c r="J187" s="26"/>
      <c r="K187" s="26"/>
      <c r="M187" s="32"/>
      <c r="N187" s="21"/>
      <c r="O187" s="21"/>
    </row>
    <row r="188" spans="1:15" x14ac:dyDescent="0.3">
      <c r="A188" s="25"/>
      <c r="J188" s="26"/>
      <c r="K188" s="26"/>
      <c r="M188" s="32"/>
      <c r="N188" s="21"/>
      <c r="O188" s="21"/>
    </row>
    <row r="189" spans="1:15" x14ac:dyDescent="0.3">
      <c r="A189" s="25"/>
      <c r="J189" s="26"/>
      <c r="K189" s="26"/>
      <c r="M189" s="32"/>
      <c r="N189" s="21"/>
      <c r="O189" s="21"/>
    </row>
    <row r="190" spans="1:15" x14ac:dyDescent="0.3">
      <c r="A190" s="25"/>
      <c r="J190" s="26"/>
      <c r="K190" s="26"/>
      <c r="M190" s="32"/>
      <c r="N190" s="21"/>
      <c r="O190" s="21"/>
    </row>
    <row r="191" spans="1:15" x14ac:dyDescent="0.3">
      <c r="A191" s="25"/>
      <c r="J191" s="26"/>
      <c r="K191" s="26"/>
      <c r="M191" s="32"/>
      <c r="N191" s="21"/>
      <c r="O191" s="21"/>
    </row>
    <row r="192" spans="1:15" x14ac:dyDescent="0.3">
      <c r="A192" s="25"/>
      <c r="J192" s="26"/>
      <c r="K192" s="26"/>
      <c r="M192" s="32"/>
      <c r="N192" s="21"/>
      <c r="O192" s="21"/>
    </row>
    <row r="193" spans="1:15" x14ac:dyDescent="0.3">
      <c r="A193" s="25"/>
      <c r="J193" s="26"/>
      <c r="K193" s="26"/>
      <c r="M193" s="32"/>
      <c r="N193" s="21"/>
      <c r="O193" s="21"/>
    </row>
    <row r="194" spans="1:15" x14ac:dyDescent="0.3">
      <c r="A194" s="25"/>
      <c r="J194" s="26"/>
      <c r="K194" s="26"/>
      <c r="M194" s="32"/>
      <c r="N194" s="21"/>
      <c r="O194" s="21"/>
    </row>
    <row r="195" spans="1:15" x14ac:dyDescent="0.3">
      <c r="A195" s="25"/>
      <c r="J195" s="26"/>
      <c r="K195" s="26"/>
      <c r="M195" s="32"/>
      <c r="N195" s="21"/>
      <c r="O195" s="21"/>
    </row>
    <row r="196" spans="1:15" x14ac:dyDescent="0.3">
      <c r="A196" s="25"/>
      <c r="J196" s="26"/>
      <c r="K196" s="26"/>
      <c r="M196" s="32"/>
      <c r="N196" s="21"/>
      <c r="O196" s="21"/>
    </row>
    <row r="197" spans="1:15" x14ac:dyDescent="0.3">
      <c r="A197" s="25"/>
      <c r="J197" s="26"/>
      <c r="K197" s="26"/>
      <c r="M197" s="32"/>
      <c r="N197" s="21"/>
      <c r="O197" s="21"/>
    </row>
    <row r="198" spans="1:15" x14ac:dyDescent="0.3">
      <c r="A198" s="25"/>
      <c r="J198" s="26"/>
      <c r="K198" s="26"/>
      <c r="M198" s="32"/>
      <c r="N198" s="21"/>
      <c r="O198" s="21"/>
    </row>
    <row r="199" spans="1:15" x14ac:dyDescent="0.3">
      <c r="A199" s="25"/>
      <c r="J199" s="26"/>
      <c r="K199" s="26"/>
      <c r="M199" s="32"/>
      <c r="N199" s="21"/>
      <c r="O199" s="21"/>
    </row>
    <row r="200" spans="1:15" x14ac:dyDescent="0.3">
      <c r="A200" s="25"/>
      <c r="J200" s="26"/>
      <c r="K200" s="26"/>
      <c r="M200" s="32"/>
      <c r="N200" s="21"/>
      <c r="O200" s="21"/>
    </row>
    <row r="201" spans="1:15" x14ac:dyDescent="0.3">
      <c r="A201" s="25"/>
      <c r="J201" s="26"/>
      <c r="K201" s="26"/>
      <c r="M201" s="32"/>
      <c r="N201" s="21"/>
      <c r="O201" s="21"/>
    </row>
    <row r="202" spans="1:15" x14ac:dyDescent="0.3">
      <c r="A202" s="25"/>
      <c r="J202" s="26"/>
      <c r="K202" s="26"/>
      <c r="M202" s="32"/>
      <c r="N202" s="21"/>
      <c r="O202" s="21"/>
    </row>
    <row r="203" spans="1:15" x14ac:dyDescent="0.3">
      <c r="A203" s="25"/>
      <c r="J203" s="26"/>
      <c r="K203" s="26"/>
      <c r="M203" s="32"/>
      <c r="N203" s="21"/>
      <c r="O203" s="21"/>
    </row>
    <row r="204" spans="1:15" x14ac:dyDescent="0.3">
      <c r="A204" s="25"/>
      <c r="J204" s="26"/>
      <c r="K204" s="26"/>
      <c r="M204" s="32"/>
      <c r="N204" s="21"/>
      <c r="O204" s="21"/>
    </row>
    <row r="205" spans="1:15" x14ac:dyDescent="0.3">
      <c r="A205" s="25"/>
      <c r="J205" s="26"/>
      <c r="K205" s="26"/>
      <c r="M205" s="32"/>
      <c r="N205" s="21"/>
      <c r="O205" s="21"/>
    </row>
    <row r="206" spans="1:15" x14ac:dyDescent="0.3">
      <c r="A206" s="25"/>
      <c r="J206" s="26"/>
      <c r="K206" s="26"/>
      <c r="M206" s="32"/>
      <c r="N206" s="21"/>
      <c r="O206" s="21"/>
    </row>
    <row r="207" spans="1:15" x14ac:dyDescent="0.3">
      <c r="A207" s="25"/>
      <c r="J207" s="26"/>
      <c r="K207" s="26"/>
      <c r="M207" s="32"/>
      <c r="N207" s="21"/>
      <c r="O207" s="21"/>
    </row>
    <row r="208" spans="1:15" x14ac:dyDescent="0.3">
      <c r="A208" s="25"/>
      <c r="J208" s="26"/>
      <c r="K208" s="26"/>
      <c r="M208" s="32"/>
      <c r="N208" s="21"/>
      <c r="O208" s="21"/>
    </row>
    <row r="209" spans="1:15" x14ac:dyDescent="0.3">
      <c r="A209" s="25"/>
      <c r="J209" s="26"/>
      <c r="K209" s="26"/>
      <c r="M209" s="32"/>
      <c r="N209" s="21"/>
      <c r="O209" s="21"/>
    </row>
    <row r="210" spans="1:15" x14ac:dyDescent="0.3">
      <c r="A210" s="25"/>
      <c r="J210" s="26"/>
      <c r="K210" s="26"/>
      <c r="M210" s="32"/>
      <c r="N210" s="21"/>
      <c r="O210" s="21"/>
    </row>
    <row r="211" spans="1:15" x14ac:dyDescent="0.3">
      <c r="A211" s="25"/>
      <c r="J211" s="26"/>
      <c r="K211" s="26"/>
      <c r="M211" s="32"/>
      <c r="N211" s="21"/>
      <c r="O211" s="21"/>
    </row>
    <row r="212" spans="1:15" x14ac:dyDescent="0.3">
      <c r="A212" s="25"/>
      <c r="J212" s="26"/>
      <c r="K212" s="26"/>
      <c r="M212" s="32"/>
      <c r="N212" s="21"/>
      <c r="O212" s="21"/>
    </row>
    <row r="213" spans="1:15" x14ac:dyDescent="0.3">
      <c r="A213" s="25"/>
      <c r="J213" s="26"/>
      <c r="K213" s="26"/>
      <c r="M213" s="32"/>
      <c r="N213" s="21"/>
      <c r="O213" s="21"/>
    </row>
    <row r="214" spans="1:15" x14ac:dyDescent="0.3">
      <c r="A214" s="25"/>
      <c r="J214" s="26"/>
      <c r="K214" s="26"/>
      <c r="M214" s="32"/>
      <c r="N214" s="21"/>
      <c r="O214" s="21"/>
    </row>
    <row r="215" spans="1:15" x14ac:dyDescent="0.3">
      <c r="A215" s="25"/>
      <c r="J215" s="26"/>
      <c r="K215" s="26"/>
      <c r="M215" s="32"/>
      <c r="N215" s="21"/>
      <c r="O215" s="21"/>
    </row>
    <row r="216" spans="1:15" x14ac:dyDescent="0.3">
      <c r="A216" s="25"/>
      <c r="J216" s="26"/>
      <c r="K216" s="26"/>
      <c r="M216" s="32"/>
      <c r="N216" s="21"/>
      <c r="O216" s="21"/>
    </row>
    <row r="217" spans="1:15" x14ac:dyDescent="0.3">
      <c r="A217" s="25"/>
      <c r="J217" s="26"/>
      <c r="K217" s="26"/>
      <c r="M217" s="32"/>
      <c r="N217" s="21"/>
      <c r="O217" s="21"/>
    </row>
    <row r="218" spans="1:15" x14ac:dyDescent="0.3">
      <c r="A218" s="25"/>
      <c r="J218" s="26"/>
      <c r="K218" s="26"/>
      <c r="M218" s="32"/>
      <c r="N218" s="21"/>
      <c r="O218" s="21"/>
    </row>
    <row r="219" spans="1:15" x14ac:dyDescent="0.3">
      <c r="A219" s="25"/>
      <c r="J219" s="26"/>
      <c r="K219" s="26"/>
      <c r="M219" s="32"/>
      <c r="N219" s="21"/>
      <c r="O219" s="21"/>
    </row>
    <row r="220" spans="1:15" x14ac:dyDescent="0.3">
      <c r="A220" s="25"/>
      <c r="J220" s="26"/>
      <c r="K220" s="26"/>
      <c r="M220" s="32"/>
      <c r="N220" s="21"/>
      <c r="O220" s="21"/>
    </row>
    <row r="221" spans="1:15" x14ac:dyDescent="0.3">
      <c r="A221" s="25"/>
      <c r="J221" s="26"/>
      <c r="K221" s="26"/>
      <c r="M221" s="32"/>
      <c r="N221" s="21"/>
      <c r="O221" s="21"/>
    </row>
    <row r="222" spans="1:15" x14ac:dyDescent="0.3">
      <c r="A222" s="25"/>
      <c r="J222" s="26"/>
      <c r="K222" s="26"/>
      <c r="M222" s="32"/>
      <c r="N222" s="21"/>
      <c r="O222" s="21"/>
    </row>
    <row r="223" spans="1:15" x14ac:dyDescent="0.3">
      <c r="A223" s="25"/>
      <c r="J223" s="26"/>
      <c r="K223" s="26"/>
      <c r="M223" s="32"/>
      <c r="N223" s="21"/>
      <c r="O223" s="21"/>
    </row>
    <row r="224" spans="1:15" x14ac:dyDescent="0.3">
      <c r="A224" s="25"/>
      <c r="J224" s="26"/>
      <c r="K224" s="26"/>
      <c r="M224" s="32"/>
      <c r="N224" s="21"/>
      <c r="O224" s="21"/>
    </row>
    <row r="225" spans="1:15" x14ac:dyDescent="0.3">
      <c r="A225" s="25"/>
      <c r="J225" s="26"/>
      <c r="K225" s="26"/>
      <c r="M225" s="32"/>
      <c r="N225" s="21"/>
      <c r="O225" s="21"/>
    </row>
    <row r="226" spans="1:15" x14ac:dyDescent="0.3">
      <c r="A226" s="25"/>
      <c r="J226" s="26"/>
      <c r="K226" s="26"/>
      <c r="M226" s="32"/>
      <c r="N226" s="21"/>
      <c r="O226" s="21"/>
    </row>
    <row r="227" spans="1:15" x14ac:dyDescent="0.3">
      <c r="A227" s="25"/>
      <c r="J227" s="26"/>
      <c r="K227" s="26"/>
      <c r="M227" s="32"/>
      <c r="N227" s="21"/>
      <c r="O227" s="21"/>
    </row>
    <row r="228" spans="1:15" x14ac:dyDescent="0.3">
      <c r="A228" s="25"/>
      <c r="J228" s="26"/>
      <c r="K228" s="26"/>
      <c r="M228" s="32"/>
      <c r="N228" s="21"/>
      <c r="O228" s="21"/>
    </row>
    <row r="229" spans="1:15" x14ac:dyDescent="0.3">
      <c r="A229" s="25"/>
      <c r="J229" s="26"/>
      <c r="K229" s="26"/>
      <c r="M229" s="32"/>
      <c r="N229" s="21"/>
      <c r="O229" s="21"/>
    </row>
    <row r="230" spans="1:15" x14ac:dyDescent="0.3">
      <c r="A230" s="25"/>
      <c r="J230" s="26"/>
      <c r="K230" s="26"/>
      <c r="M230" s="32"/>
      <c r="N230" s="21"/>
      <c r="O230" s="21"/>
    </row>
    <row r="231" spans="1:15" x14ac:dyDescent="0.3">
      <c r="A231" s="25"/>
      <c r="J231" s="26"/>
      <c r="K231" s="26"/>
      <c r="M231" s="32"/>
      <c r="N231" s="21"/>
      <c r="O231" s="21"/>
    </row>
    <row r="232" spans="1:15" x14ac:dyDescent="0.3">
      <c r="A232" s="25"/>
      <c r="J232" s="26"/>
      <c r="K232" s="26"/>
      <c r="M232" s="32"/>
      <c r="N232" s="21"/>
      <c r="O232" s="21"/>
    </row>
    <row r="233" spans="1:15" x14ac:dyDescent="0.3">
      <c r="A233" s="25"/>
      <c r="J233" s="26"/>
      <c r="K233" s="26"/>
      <c r="M233" s="32"/>
      <c r="N233" s="21"/>
      <c r="O233" s="21"/>
    </row>
    <row r="234" spans="1:15" x14ac:dyDescent="0.3">
      <c r="A234" s="25"/>
      <c r="J234" s="26"/>
      <c r="K234" s="26"/>
      <c r="M234" s="32"/>
      <c r="N234" s="21"/>
      <c r="O234" s="21"/>
    </row>
    <row r="235" spans="1:15" x14ac:dyDescent="0.3">
      <c r="A235" s="25"/>
      <c r="J235" s="26"/>
      <c r="K235" s="26"/>
      <c r="M235" s="32"/>
      <c r="N235" s="21"/>
      <c r="O235" s="21"/>
    </row>
    <row r="236" spans="1:15" x14ac:dyDescent="0.3">
      <c r="A236" s="25"/>
      <c r="J236" s="26"/>
      <c r="K236" s="26"/>
      <c r="M236" s="32"/>
      <c r="N236" s="21"/>
      <c r="O236" s="21"/>
    </row>
    <row r="237" spans="1:15" x14ac:dyDescent="0.3">
      <c r="A237" s="25"/>
      <c r="J237" s="26"/>
      <c r="K237" s="26"/>
      <c r="M237" s="32"/>
      <c r="N237" s="21"/>
      <c r="O237" s="21"/>
    </row>
    <row r="238" spans="1:15" x14ac:dyDescent="0.3">
      <c r="A238" s="25"/>
      <c r="J238" s="26"/>
      <c r="K238" s="26"/>
      <c r="M238" s="32"/>
      <c r="N238" s="21"/>
      <c r="O238" s="21"/>
    </row>
    <row r="239" spans="1:15" x14ac:dyDescent="0.3">
      <c r="A239" s="25"/>
      <c r="J239" s="26"/>
      <c r="K239" s="26"/>
      <c r="M239" s="32"/>
      <c r="N239" s="21"/>
      <c r="O239" s="21"/>
    </row>
    <row r="240" spans="1:15" x14ac:dyDescent="0.3">
      <c r="A240" s="25"/>
      <c r="J240" s="26"/>
      <c r="K240" s="26"/>
      <c r="M240" s="32"/>
      <c r="N240" s="21"/>
      <c r="O240" s="21"/>
    </row>
    <row r="241" spans="1:15" x14ac:dyDescent="0.3">
      <c r="A241" s="25"/>
      <c r="J241" s="26"/>
      <c r="K241" s="26"/>
      <c r="M241" s="32"/>
      <c r="N241" s="21"/>
      <c r="O241" s="21"/>
    </row>
    <row r="242" spans="1:15" x14ac:dyDescent="0.3">
      <c r="A242" s="25"/>
      <c r="J242" s="26"/>
      <c r="K242" s="26"/>
      <c r="M242" s="32"/>
      <c r="N242" s="21"/>
      <c r="O242" s="21"/>
    </row>
    <row r="243" spans="1:15" x14ac:dyDescent="0.3">
      <c r="A243" s="25"/>
      <c r="J243" s="26"/>
      <c r="K243" s="26"/>
      <c r="M243" s="32"/>
      <c r="N243" s="21"/>
      <c r="O243" s="21"/>
    </row>
    <row r="244" spans="1:15" x14ac:dyDescent="0.3">
      <c r="A244" s="25"/>
      <c r="J244" s="26"/>
      <c r="K244" s="26"/>
      <c r="M244" s="32"/>
      <c r="N244" s="21"/>
      <c r="O244" s="21"/>
    </row>
    <row r="245" spans="1:15" x14ac:dyDescent="0.3">
      <c r="A245" s="25"/>
      <c r="J245" s="26"/>
      <c r="K245" s="26"/>
      <c r="M245" s="32"/>
      <c r="N245" s="21"/>
      <c r="O245" s="21"/>
    </row>
    <row r="246" spans="1:15" x14ac:dyDescent="0.3">
      <c r="A246" s="25"/>
      <c r="J246" s="26"/>
      <c r="K246" s="26"/>
      <c r="M246" s="32"/>
      <c r="N246" s="21"/>
      <c r="O246" s="21"/>
    </row>
    <row r="247" spans="1:15" x14ac:dyDescent="0.3">
      <c r="A247" s="25"/>
      <c r="J247" s="26"/>
      <c r="K247" s="26"/>
      <c r="M247" s="32"/>
      <c r="N247" s="21"/>
      <c r="O247" s="21"/>
    </row>
    <row r="248" spans="1:15" x14ac:dyDescent="0.3">
      <c r="A248" s="25"/>
      <c r="J248" s="26"/>
      <c r="K248" s="26"/>
      <c r="M248" s="32"/>
      <c r="N248" s="21"/>
      <c r="O248" s="21"/>
    </row>
    <row r="249" spans="1:15" x14ac:dyDescent="0.3">
      <c r="A249" s="25"/>
      <c r="J249" s="26"/>
      <c r="K249" s="26"/>
      <c r="M249" s="32"/>
      <c r="N249" s="21"/>
      <c r="O249" s="21"/>
    </row>
    <row r="250" spans="1:15" x14ac:dyDescent="0.3">
      <c r="A250" s="25"/>
      <c r="J250" s="26"/>
      <c r="K250" s="26"/>
      <c r="M250" s="32"/>
      <c r="N250" s="21"/>
      <c r="O250" s="21"/>
    </row>
    <row r="251" spans="1:15" x14ac:dyDescent="0.3">
      <c r="A251" s="25"/>
      <c r="J251" s="26"/>
      <c r="K251" s="26"/>
      <c r="M251" s="32"/>
      <c r="N251" s="21"/>
      <c r="O251" s="21"/>
    </row>
    <row r="252" spans="1:15" x14ac:dyDescent="0.3">
      <c r="A252" s="25"/>
      <c r="J252" s="26"/>
      <c r="K252" s="26"/>
      <c r="M252" s="32"/>
      <c r="N252" s="21"/>
      <c r="O252" s="21"/>
    </row>
    <row r="253" spans="1:15" x14ac:dyDescent="0.3">
      <c r="A253" s="25"/>
      <c r="J253" s="26"/>
      <c r="K253" s="26"/>
      <c r="M253" s="32"/>
      <c r="N253" s="21"/>
      <c r="O253" s="21"/>
    </row>
    <row r="254" spans="1:15" x14ac:dyDescent="0.3">
      <c r="A254" s="25"/>
      <c r="J254" s="26"/>
      <c r="K254" s="26"/>
      <c r="M254" s="32"/>
      <c r="N254" s="21"/>
      <c r="O254" s="21"/>
    </row>
    <row r="255" spans="1:15" x14ac:dyDescent="0.3">
      <c r="A255" s="25"/>
      <c r="J255" s="26"/>
      <c r="K255" s="26"/>
      <c r="M255" s="32"/>
      <c r="N255" s="21"/>
      <c r="O255" s="21"/>
    </row>
    <row r="256" spans="1:15" x14ac:dyDescent="0.3">
      <c r="A256" s="25"/>
      <c r="J256" s="26"/>
      <c r="K256" s="26"/>
      <c r="M256" s="32"/>
      <c r="N256" s="21"/>
      <c r="O256" s="21"/>
    </row>
    <row r="257" spans="1:15" x14ac:dyDescent="0.3">
      <c r="A257" s="25"/>
      <c r="J257" s="26"/>
      <c r="K257" s="26"/>
      <c r="M257" s="32"/>
      <c r="N257" s="21"/>
      <c r="O257" s="21"/>
    </row>
    <row r="258" spans="1:15" x14ac:dyDescent="0.3">
      <c r="A258" s="25"/>
      <c r="J258" s="26"/>
      <c r="K258" s="26"/>
      <c r="M258" s="32"/>
      <c r="N258" s="21"/>
      <c r="O258" s="21"/>
    </row>
    <row r="259" spans="1:15" x14ac:dyDescent="0.3">
      <c r="A259" s="25"/>
      <c r="J259" s="26"/>
      <c r="K259" s="26"/>
      <c r="M259" s="32"/>
      <c r="N259" s="21"/>
      <c r="O259" s="21"/>
    </row>
    <row r="260" spans="1:15" x14ac:dyDescent="0.3">
      <c r="A260" s="25"/>
      <c r="J260" s="26"/>
      <c r="K260" s="26"/>
      <c r="M260" s="32"/>
      <c r="N260" s="21"/>
      <c r="O260" s="21"/>
    </row>
    <row r="261" spans="1:15" x14ac:dyDescent="0.3">
      <c r="A261" s="25"/>
      <c r="J261" s="26"/>
      <c r="K261" s="26"/>
      <c r="M261" s="32"/>
      <c r="N261" s="21"/>
      <c r="O261" s="21"/>
    </row>
    <row r="262" spans="1:15" x14ac:dyDescent="0.3">
      <c r="A262" s="25"/>
      <c r="J262" s="26"/>
      <c r="K262" s="26"/>
      <c r="M262" s="32"/>
      <c r="N262" s="21"/>
      <c r="O262" s="21"/>
    </row>
    <row r="263" spans="1:15" x14ac:dyDescent="0.3">
      <c r="A263" s="25"/>
      <c r="J263" s="26"/>
      <c r="K263" s="26"/>
      <c r="M263" s="32"/>
      <c r="N263" s="21"/>
      <c r="O263" s="21"/>
    </row>
    <row r="264" spans="1:15" x14ac:dyDescent="0.3">
      <c r="A264" s="25"/>
      <c r="J264" s="26"/>
      <c r="K264" s="26"/>
      <c r="M264" s="32"/>
      <c r="N264" s="21"/>
      <c r="O264" s="21"/>
    </row>
    <row r="265" spans="1:15" x14ac:dyDescent="0.3">
      <c r="A265" s="25"/>
      <c r="J265" s="26"/>
      <c r="K265" s="26"/>
      <c r="M265" s="32"/>
      <c r="N265" s="21"/>
      <c r="O265" s="21"/>
    </row>
    <row r="266" spans="1:15" x14ac:dyDescent="0.3">
      <c r="A266" s="25"/>
      <c r="J266" s="26"/>
      <c r="K266" s="26"/>
      <c r="M266" s="32"/>
      <c r="N266" s="21"/>
      <c r="O266" s="21"/>
    </row>
    <row r="267" spans="1:15" x14ac:dyDescent="0.3">
      <c r="A267" s="25"/>
      <c r="J267" s="26"/>
      <c r="K267" s="26"/>
      <c r="M267" s="32"/>
      <c r="N267" s="21"/>
      <c r="O267" s="21"/>
    </row>
    <row r="268" spans="1:15" x14ac:dyDescent="0.3">
      <c r="A268" s="25"/>
      <c r="J268" s="26"/>
      <c r="K268" s="26"/>
      <c r="M268" s="32"/>
      <c r="N268" s="21"/>
      <c r="O268" s="21"/>
    </row>
    <row r="269" spans="1:15" x14ac:dyDescent="0.3">
      <c r="A269" s="25"/>
      <c r="J269" s="26"/>
      <c r="K269" s="26"/>
      <c r="M269" s="32"/>
      <c r="N269" s="21"/>
      <c r="O269" s="21"/>
    </row>
    <row r="270" spans="1:15" x14ac:dyDescent="0.3">
      <c r="A270" s="25"/>
      <c r="J270" s="26"/>
      <c r="K270" s="26"/>
      <c r="M270" s="32"/>
      <c r="N270" s="21"/>
      <c r="O270" s="21"/>
    </row>
    <row r="271" spans="1:15" x14ac:dyDescent="0.3">
      <c r="A271" s="25"/>
      <c r="J271" s="26"/>
      <c r="K271" s="26"/>
      <c r="M271" s="32"/>
      <c r="N271" s="21"/>
      <c r="O271" s="21"/>
    </row>
    <row r="272" spans="1:15" x14ac:dyDescent="0.3">
      <c r="A272" s="25"/>
      <c r="J272" s="26"/>
      <c r="K272" s="26"/>
      <c r="M272" s="32"/>
      <c r="N272" s="21"/>
      <c r="O272" s="21"/>
    </row>
    <row r="273" spans="1:15" x14ac:dyDescent="0.3">
      <c r="A273" s="25"/>
      <c r="J273" s="26"/>
      <c r="K273" s="26"/>
      <c r="M273" s="32"/>
      <c r="N273" s="21"/>
      <c r="O273" s="21"/>
    </row>
    <row r="274" spans="1:15" x14ac:dyDescent="0.3">
      <c r="A274" s="25"/>
      <c r="J274" s="26"/>
      <c r="K274" s="26"/>
      <c r="M274" s="32"/>
      <c r="N274" s="21"/>
      <c r="O274" s="21"/>
    </row>
    <row r="275" spans="1:15" x14ac:dyDescent="0.3">
      <c r="A275" s="25"/>
      <c r="J275" s="26"/>
      <c r="K275" s="26"/>
      <c r="M275" s="32"/>
      <c r="N275" s="21"/>
      <c r="O275" s="21"/>
    </row>
    <row r="276" spans="1:15" x14ac:dyDescent="0.3">
      <c r="A276" s="25"/>
      <c r="J276" s="26"/>
      <c r="K276" s="26"/>
      <c r="M276" s="32"/>
      <c r="N276" s="21"/>
      <c r="O276" s="21"/>
    </row>
    <row r="277" spans="1:15" x14ac:dyDescent="0.3">
      <c r="A277" s="25"/>
      <c r="J277" s="26"/>
      <c r="K277" s="26"/>
      <c r="M277" s="32"/>
      <c r="N277" s="21"/>
      <c r="O277" s="21"/>
    </row>
    <row r="278" spans="1:15" x14ac:dyDescent="0.3">
      <c r="A278" s="25"/>
      <c r="J278" s="26"/>
      <c r="K278" s="26"/>
      <c r="M278" s="32"/>
      <c r="N278" s="21"/>
      <c r="O278" s="21"/>
    </row>
    <row r="279" spans="1:15" x14ac:dyDescent="0.3">
      <c r="A279" s="25"/>
      <c r="J279" s="26"/>
      <c r="K279" s="26"/>
      <c r="M279" s="32"/>
      <c r="N279" s="21"/>
      <c r="O279" s="21"/>
    </row>
    <row r="280" spans="1:15" x14ac:dyDescent="0.3">
      <c r="A280" s="25"/>
      <c r="J280" s="26"/>
      <c r="K280" s="26"/>
      <c r="M280" s="32"/>
      <c r="N280" s="21"/>
      <c r="O280" s="21"/>
    </row>
    <row r="281" spans="1:15" x14ac:dyDescent="0.3">
      <c r="A281" s="25"/>
      <c r="J281" s="26"/>
      <c r="K281" s="26"/>
      <c r="M281" s="32"/>
      <c r="N281" s="21"/>
      <c r="O281" s="21"/>
    </row>
    <row r="282" spans="1:15" x14ac:dyDescent="0.3">
      <c r="A282" s="25"/>
      <c r="J282" s="26"/>
      <c r="K282" s="26"/>
      <c r="M282" s="32"/>
      <c r="N282" s="21"/>
      <c r="O282" s="21"/>
    </row>
    <row r="283" spans="1:15" x14ac:dyDescent="0.3">
      <c r="A283" s="25"/>
      <c r="J283" s="26"/>
      <c r="K283" s="26"/>
      <c r="M283" s="32"/>
      <c r="N283" s="21"/>
      <c r="O283" s="21"/>
    </row>
    <row r="284" spans="1:15" x14ac:dyDescent="0.3">
      <c r="A284" s="25"/>
      <c r="J284" s="26"/>
      <c r="K284" s="26"/>
      <c r="M284" s="32"/>
      <c r="N284" s="21"/>
      <c r="O284" s="21"/>
    </row>
    <row r="285" spans="1:15" x14ac:dyDescent="0.3">
      <c r="A285" s="25"/>
      <c r="J285" s="26"/>
      <c r="K285" s="26"/>
      <c r="M285" s="32"/>
      <c r="N285" s="21"/>
      <c r="O285" s="21"/>
    </row>
    <row r="286" spans="1:15" x14ac:dyDescent="0.3">
      <c r="A286" s="25"/>
      <c r="J286" s="26"/>
      <c r="K286" s="26"/>
      <c r="M286" s="32"/>
      <c r="N286" s="21"/>
      <c r="O286" s="21"/>
    </row>
    <row r="287" spans="1:15" x14ac:dyDescent="0.3">
      <c r="A287" s="25"/>
      <c r="J287" s="26"/>
      <c r="K287" s="26"/>
      <c r="M287" s="32"/>
      <c r="N287" s="21"/>
      <c r="O287" s="21"/>
    </row>
    <row r="288" spans="1:15" x14ac:dyDescent="0.3">
      <c r="A288" s="25"/>
      <c r="J288" s="26"/>
      <c r="K288" s="26"/>
      <c r="M288" s="32"/>
      <c r="N288" s="21"/>
      <c r="O288" s="21"/>
    </row>
    <row r="289" spans="1:15" x14ac:dyDescent="0.3">
      <c r="A289" s="25"/>
      <c r="J289" s="26"/>
      <c r="K289" s="26"/>
      <c r="M289" s="32"/>
      <c r="N289" s="21"/>
      <c r="O289" s="21"/>
    </row>
    <row r="290" spans="1:15" x14ac:dyDescent="0.3">
      <c r="A290" s="25"/>
      <c r="J290" s="26"/>
      <c r="K290" s="26"/>
      <c r="M290" s="32"/>
      <c r="N290" s="21"/>
      <c r="O290" s="21"/>
    </row>
    <row r="291" spans="1:15" x14ac:dyDescent="0.3">
      <c r="A291" s="25"/>
      <c r="J291" s="26"/>
      <c r="K291" s="26"/>
      <c r="M291" s="32"/>
      <c r="N291" s="21"/>
      <c r="O291" s="21"/>
    </row>
    <row r="292" spans="1:15" x14ac:dyDescent="0.3">
      <c r="A292" s="25"/>
      <c r="J292" s="26"/>
      <c r="K292" s="26"/>
      <c r="M292" s="32"/>
      <c r="N292" s="21"/>
      <c r="O292" s="21"/>
    </row>
    <row r="293" spans="1:15" x14ac:dyDescent="0.3">
      <c r="A293" s="25"/>
      <c r="J293" s="26"/>
      <c r="K293" s="26"/>
      <c r="M293" s="32"/>
      <c r="N293" s="21"/>
      <c r="O293" s="21"/>
    </row>
    <row r="294" spans="1:15" x14ac:dyDescent="0.3">
      <c r="A294" s="25"/>
      <c r="J294" s="26"/>
      <c r="K294" s="26"/>
      <c r="M294" s="32"/>
      <c r="N294" s="21"/>
      <c r="O294" s="21"/>
    </row>
    <row r="295" spans="1:15" x14ac:dyDescent="0.3">
      <c r="A295" s="25"/>
      <c r="J295" s="26"/>
      <c r="K295" s="26"/>
      <c r="M295" s="32"/>
      <c r="N295" s="21"/>
      <c r="O295" s="21"/>
    </row>
    <row r="296" spans="1:15" x14ac:dyDescent="0.3">
      <c r="A296" s="25"/>
      <c r="J296" s="26"/>
      <c r="K296" s="26"/>
      <c r="M296" s="32"/>
      <c r="N296" s="21"/>
      <c r="O296" s="21"/>
    </row>
    <row r="297" spans="1:15" x14ac:dyDescent="0.3">
      <c r="A297" s="25"/>
      <c r="J297" s="26"/>
      <c r="K297" s="26"/>
      <c r="M297" s="32"/>
      <c r="N297" s="21"/>
      <c r="O297" s="21"/>
    </row>
    <row r="298" spans="1:15" x14ac:dyDescent="0.3">
      <c r="A298" s="25"/>
      <c r="J298" s="26"/>
      <c r="K298" s="26"/>
      <c r="M298" s="32"/>
      <c r="N298" s="21"/>
      <c r="O298" s="21"/>
    </row>
    <row r="299" spans="1:15" x14ac:dyDescent="0.3">
      <c r="A299" s="25"/>
      <c r="J299" s="26"/>
      <c r="K299" s="26"/>
      <c r="M299" s="32"/>
      <c r="N299" s="21"/>
      <c r="O299" s="21"/>
    </row>
    <row r="300" spans="1:15" x14ac:dyDescent="0.3">
      <c r="A300" s="25"/>
      <c r="J300" s="26"/>
      <c r="K300" s="26"/>
      <c r="M300" s="32"/>
      <c r="N300" s="21"/>
      <c r="O300" s="21"/>
    </row>
    <row r="301" spans="1:15" x14ac:dyDescent="0.3">
      <c r="A301" s="25"/>
      <c r="J301" s="26"/>
      <c r="K301" s="26"/>
      <c r="M301" s="32"/>
      <c r="N301" s="21"/>
      <c r="O301" s="21"/>
    </row>
    <row r="302" spans="1:15" x14ac:dyDescent="0.3">
      <c r="A302" s="25"/>
      <c r="J302" s="26"/>
      <c r="K302" s="26"/>
      <c r="M302" s="32"/>
      <c r="N302" s="21"/>
      <c r="O302" s="21"/>
    </row>
    <row r="303" spans="1:15" x14ac:dyDescent="0.3">
      <c r="A303" s="25"/>
      <c r="J303" s="26"/>
      <c r="K303" s="26"/>
      <c r="M303" s="32"/>
      <c r="N303" s="21"/>
      <c r="O303" s="21"/>
    </row>
    <row r="304" spans="1:15" x14ac:dyDescent="0.3">
      <c r="A304" s="25"/>
      <c r="J304" s="26"/>
      <c r="K304" s="26"/>
      <c r="M304" s="32"/>
      <c r="N304" s="21"/>
      <c r="O304" s="21"/>
    </row>
    <row r="305" spans="1:15" x14ac:dyDescent="0.3">
      <c r="A305" s="25"/>
      <c r="J305" s="26"/>
      <c r="K305" s="26"/>
      <c r="M305" s="32"/>
      <c r="N305" s="21"/>
      <c r="O305" s="21"/>
    </row>
    <row r="306" spans="1:15" x14ac:dyDescent="0.3">
      <c r="A306" s="25"/>
      <c r="J306" s="26"/>
      <c r="K306" s="26"/>
      <c r="M306" s="32"/>
      <c r="N306" s="21"/>
      <c r="O306" s="21"/>
    </row>
    <row r="307" spans="1:15" x14ac:dyDescent="0.3">
      <c r="A307" s="25"/>
      <c r="J307" s="26"/>
      <c r="K307" s="26"/>
      <c r="M307" s="32"/>
      <c r="N307" s="21"/>
      <c r="O307" s="21"/>
    </row>
    <row r="308" spans="1:15" x14ac:dyDescent="0.3">
      <c r="A308" s="25"/>
      <c r="J308" s="26"/>
      <c r="K308" s="26"/>
      <c r="M308" s="32"/>
      <c r="N308" s="21"/>
      <c r="O308" s="21"/>
    </row>
    <row r="309" spans="1:15" x14ac:dyDescent="0.3">
      <c r="A309" s="25"/>
      <c r="J309" s="26"/>
      <c r="K309" s="26"/>
      <c r="M309" s="32"/>
      <c r="N309" s="21"/>
      <c r="O309" s="21"/>
    </row>
    <row r="310" spans="1:15" x14ac:dyDescent="0.3">
      <c r="A310" s="25"/>
      <c r="J310" s="26"/>
      <c r="K310" s="26"/>
      <c r="M310" s="32"/>
      <c r="N310" s="21"/>
      <c r="O310" s="21"/>
    </row>
    <row r="311" spans="1:15" x14ac:dyDescent="0.3">
      <c r="A311" s="25"/>
      <c r="J311" s="26"/>
      <c r="K311" s="26"/>
      <c r="M311" s="32"/>
      <c r="N311" s="21"/>
      <c r="O311" s="21"/>
    </row>
    <row r="312" spans="1:15" x14ac:dyDescent="0.3">
      <c r="A312" s="25"/>
      <c r="J312" s="26"/>
      <c r="K312" s="26"/>
      <c r="M312" s="32"/>
      <c r="N312" s="21"/>
      <c r="O312" s="21"/>
    </row>
    <row r="313" spans="1:15" x14ac:dyDescent="0.3">
      <c r="A313" s="25"/>
      <c r="J313" s="26"/>
      <c r="K313" s="26"/>
      <c r="M313" s="32"/>
      <c r="N313" s="21"/>
      <c r="O313" s="21"/>
    </row>
    <row r="314" spans="1:15" x14ac:dyDescent="0.3">
      <c r="A314" s="25"/>
      <c r="J314" s="26"/>
      <c r="K314" s="26"/>
      <c r="M314" s="32"/>
      <c r="N314" s="21"/>
      <c r="O314" s="21"/>
    </row>
    <row r="315" spans="1:15" x14ac:dyDescent="0.3">
      <c r="A315" s="25"/>
      <c r="J315" s="26"/>
      <c r="K315" s="26"/>
      <c r="M315" s="32"/>
      <c r="N315" s="21"/>
      <c r="O315" s="21"/>
    </row>
    <row r="316" spans="1:15" x14ac:dyDescent="0.3">
      <c r="A316" s="25"/>
      <c r="J316" s="26"/>
      <c r="K316" s="26"/>
      <c r="M316" s="32"/>
      <c r="N316" s="21"/>
      <c r="O316" s="21"/>
    </row>
    <row r="317" spans="1:15" x14ac:dyDescent="0.3">
      <c r="A317" s="25"/>
      <c r="J317" s="26"/>
      <c r="K317" s="26"/>
      <c r="M317" s="32"/>
      <c r="N317" s="21"/>
      <c r="O317" s="21"/>
    </row>
    <row r="318" spans="1:15" x14ac:dyDescent="0.3">
      <c r="A318" s="25"/>
      <c r="J318" s="26"/>
      <c r="K318" s="26"/>
      <c r="M318" s="32"/>
      <c r="N318" s="21"/>
      <c r="O318" s="21"/>
    </row>
    <row r="319" spans="1:15" x14ac:dyDescent="0.3">
      <c r="A319" s="25"/>
      <c r="J319" s="26"/>
      <c r="K319" s="26"/>
      <c r="M319" s="32"/>
      <c r="N319" s="21"/>
      <c r="O319" s="21"/>
    </row>
    <row r="320" spans="1:15" x14ac:dyDescent="0.3">
      <c r="A320" s="25"/>
      <c r="J320" s="26"/>
      <c r="K320" s="26"/>
      <c r="M320" s="32"/>
      <c r="N320" s="21"/>
      <c r="O320" s="21"/>
    </row>
    <row r="321" spans="1:15" x14ac:dyDescent="0.3">
      <c r="A321" s="25"/>
      <c r="J321" s="26"/>
      <c r="K321" s="26"/>
      <c r="M321" s="32"/>
      <c r="N321" s="21"/>
      <c r="O321" s="21"/>
    </row>
    <row r="322" spans="1:15" x14ac:dyDescent="0.3">
      <c r="A322" s="25"/>
      <c r="J322" s="26"/>
      <c r="K322" s="26"/>
      <c r="M322" s="32"/>
      <c r="N322" s="21"/>
      <c r="O322" s="21"/>
    </row>
    <row r="323" spans="1:15" x14ac:dyDescent="0.3">
      <c r="A323" s="25"/>
      <c r="J323" s="26"/>
      <c r="K323" s="26"/>
      <c r="M323" s="32"/>
      <c r="N323" s="21"/>
      <c r="O323" s="21"/>
    </row>
    <row r="324" spans="1:15" x14ac:dyDescent="0.3">
      <c r="A324" s="25"/>
      <c r="J324" s="26"/>
      <c r="K324" s="26"/>
      <c r="M324" s="32"/>
      <c r="N324" s="21"/>
      <c r="O324" s="21"/>
    </row>
    <row r="325" spans="1:15" x14ac:dyDescent="0.3">
      <c r="A325" s="25"/>
      <c r="J325" s="26"/>
      <c r="K325" s="26"/>
      <c r="M325" s="32"/>
      <c r="N325" s="21"/>
      <c r="O325" s="21"/>
    </row>
    <row r="326" spans="1:15" x14ac:dyDescent="0.3">
      <c r="A326" s="25"/>
      <c r="J326" s="26"/>
      <c r="K326" s="26"/>
      <c r="M326" s="32"/>
      <c r="N326" s="21"/>
      <c r="O326" s="21"/>
    </row>
    <row r="327" spans="1:15" x14ac:dyDescent="0.3">
      <c r="A327" s="25"/>
      <c r="J327" s="26"/>
      <c r="K327" s="26"/>
      <c r="M327" s="32"/>
      <c r="N327" s="21"/>
      <c r="O327" s="21"/>
    </row>
    <row r="328" spans="1:15" x14ac:dyDescent="0.3">
      <c r="A328" s="25"/>
      <c r="J328" s="26"/>
      <c r="K328" s="26"/>
      <c r="M328" s="32"/>
      <c r="N328" s="21"/>
      <c r="O328" s="21"/>
    </row>
    <row r="329" spans="1:15" x14ac:dyDescent="0.3">
      <c r="A329" s="25"/>
      <c r="J329" s="26"/>
      <c r="K329" s="26"/>
      <c r="M329" s="32"/>
      <c r="N329" s="21"/>
      <c r="O329" s="21"/>
    </row>
    <row r="330" spans="1:15" x14ac:dyDescent="0.3">
      <c r="A330" s="25"/>
      <c r="J330" s="26"/>
      <c r="K330" s="26"/>
      <c r="M330" s="32"/>
      <c r="N330" s="21"/>
      <c r="O330" s="21"/>
    </row>
    <row r="331" spans="1:15" x14ac:dyDescent="0.3">
      <c r="A331" s="25"/>
      <c r="J331" s="26"/>
      <c r="K331" s="26"/>
      <c r="M331" s="32"/>
      <c r="N331" s="21"/>
      <c r="O331" s="21"/>
    </row>
    <row r="332" spans="1:15" x14ac:dyDescent="0.3">
      <c r="A332" s="25"/>
      <c r="J332" s="26"/>
      <c r="K332" s="26"/>
      <c r="M332" s="32"/>
      <c r="N332" s="21"/>
      <c r="O332" s="21"/>
    </row>
    <row r="333" spans="1:15" x14ac:dyDescent="0.3">
      <c r="A333" s="25"/>
      <c r="J333" s="26"/>
      <c r="K333" s="26"/>
      <c r="M333" s="32"/>
      <c r="N333" s="21"/>
      <c r="O333" s="21"/>
    </row>
    <row r="334" spans="1:15" x14ac:dyDescent="0.3">
      <c r="A334" s="25"/>
      <c r="J334" s="26"/>
      <c r="K334" s="26"/>
      <c r="M334" s="32"/>
      <c r="N334" s="21"/>
      <c r="O334" s="21"/>
    </row>
    <row r="335" spans="1:15" x14ac:dyDescent="0.3">
      <c r="A335" s="25"/>
      <c r="J335" s="26"/>
      <c r="K335" s="26"/>
      <c r="M335" s="32"/>
      <c r="N335" s="21"/>
      <c r="O335" s="21"/>
    </row>
    <row r="336" spans="1:15" x14ac:dyDescent="0.3">
      <c r="A336" s="25"/>
      <c r="J336" s="26"/>
      <c r="K336" s="26"/>
      <c r="M336" s="32"/>
      <c r="N336" s="21"/>
      <c r="O336" s="21"/>
    </row>
    <row r="337" spans="1:15" x14ac:dyDescent="0.3">
      <c r="A337" s="25"/>
      <c r="J337" s="26"/>
      <c r="K337" s="26"/>
      <c r="M337" s="32"/>
      <c r="N337" s="21"/>
      <c r="O337" s="21"/>
    </row>
    <row r="338" spans="1:15" x14ac:dyDescent="0.3">
      <c r="A338" s="25"/>
      <c r="J338" s="26"/>
      <c r="K338" s="26"/>
      <c r="M338" s="32"/>
      <c r="N338" s="21"/>
      <c r="O338" s="21"/>
    </row>
    <row r="339" spans="1:15" x14ac:dyDescent="0.3">
      <c r="A339" s="25"/>
      <c r="J339" s="26"/>
      <c r="K339" s="26"/>
      <c r="M339" s="32"/>
      <c r="N339" s="21"/>
      <c r="O339" s="21"/>
    </row>
    <row r="340" spans="1:15" x14ac:dyDescent="0.3">
      <c r="A340" s="25"/>
      <c r="J340" s="26"/>
      <c r="K340" s="26"/>
      <c r="M340" s="32"/>
      <c r="N340" s="21"/>
      <c r="O340" s="21"/>
    </row>
    <row r="341" spans="1:15" x14ac:dyDescent="0.3">
      <c r="A341" s="25"/>
      <c r="J341" s="26"/>
      <c r="K341" s="26"/>
      <c r="M341" s="32"/>
      <c r="N341" s="21"/>
      <c r="O341" s="21"/>
    </row>
    <row r="342" spans="1:15" x14ac:dyDescent="0.3">
      <c r="A342" s="25"/>
      <c r="J342" s="26"/>
      <c r="K342" s="26"/>
      <c r="M342" s="32"/>
      <c r="N342" s="21"/>
      <c r="O342" s="21"/>
    </row>
    <row r="343" spans="1:15" x14ac:dyDescent="0.3">
      <c r="A343" s="25"/>
      <c r="J343" s="26"/>
      <c r="K343" s="26"/>
      <c r="M343" s="32"/>
      <c r="N343" s="21"/>
      <c r="O343" s="21"/>
    </row>
    <row r="344" spans="1:15" x14ac:dyDescent="0.3">
      <c r="A344" s="25"/>
      <c r="J344" s="26"/>
      <c r="K344" s="26"/>
      <c r="M344" s="32"/>
      <c r="N344" s="21"/>
      <c r="O344" s="21"/>
    </row>
    <row r="345" spans="1:15" x14ac:dyDescent="0.3">
      <c r="A345" s="25"/>
      <c r="J345" s="26"/>
      <c r="K345" s="26"/>
      <c r="M345" s="32"/>
      <c r="N345" s="21"/>
      <c r="O345" s="21"/>
    </row>
    <row r="346" spans="1:15" x14ac:dyDescent="0.3">
      <c r="A346" s="25"/>
      <c r="J346" s="26"/>
      <c r="K346" s="26"/>
      <c r="M346" s="32"/>
      <c r="N346" s="21"/>
      <c r="O346" s="21"/>
    </row>
    <row r="347" spans="1:15" x14ac:dyDescent="0.3">
      <c r="A347" s="25"/>
      <c r="J347" s="26"/>
      <c r="K347" s="26"/>
      <c r="M347" s="32"/>
      <c r="N347" s="21"/>
      <c r="O347" s="21"/>
    </row>
    <row r="348" spans="1:15" x14ac:dyDescent="0.3">
      <c r="A348" s="25"/>
      <c r="J348" s="26"/>
      <c r="K348" s="26"/>
      <c r="M348" s="32"/>
      <c r="N348" s="21"/>
      <c r="O348" s="21"/>
    </row>
    <row r="349" spans="1:15" x14ac:dyDescent="0.3">
      <c r="A349" s="25"/>
      <c r="J349" s="26"/>
      <c r="K349" s="26"/>
      <c r="M349" s="32"/>
      <c r="N349" s="21"/>
      <c r="O349" s="21"/>
    </row>
    <row r="350" spans="1:15" x14ac:dyDescent="0.3">
      <c r="A350" s="25"/>
      <c r="J350" s="26"/>
      <c r="K350" s="26"/>
      <c r="M350" s="32"/>
      <c r="N350" s="21"/>
      <c r="O350" s="21"/>
    </row>
    <row r="351" spans="1:15" x14ac:dyDescent="0.3">
      <c r="A351" s="25"/>
      <c r="J351" s="26"/>
      <c r="K351" s="26"/>
      <c r="M351" s="32"/>
      <c r="N351" s="21"/>
      <c r="O351" s="21"/>
    </row>
    <row r="352" spans="1:15" x14ac:dyDescent="0.3">
      <c r="A352" s="25"/>
      <c r="J352" s="26"/>
      <c r="K352" s="26"/>
      <c r="M352" s="32"/>
      <c r="N352" s="21"/>
      <c r="O352" s="21"/>
    </row>
    <row r="353" spans="1:15" x14ac:dyDescent="0.3">
      <c r="A353" s="25"/>
      <c r="J353" s="26"/>
      <c r="K353" s="26"/>
      <c r="M353" s="32"/>
      <c r="N353" s="21"/>
      <c r="O353" s="21"/>
    </row>
    <row r="354" spans="1:15" x14ac:dyDescent="0.3">
      <c r="A354" s="25"/>
      <c r="J354" s="26"/>
      <c r="K354" s="26"/>
      <c r="M354" s="32"/>
      <c r="N354" s="21"/>
      <c r="O354" s="21"/>
    </row>
    <row r="355" spans="1:15" x14ac:dyDescent="0.3">
      <c r="A355" s="25"/>
      <c r="J355" s="26"/>
      <c r="K355" s="26"/>
      <c r="M355" s="32"/>
      <c r="N355" s="21"/>
      <c r="O355" s="21"/>
    </row>
    <row r="356" spans="1:15" x14ac:dyDescent="0.3">
      <c r="A356" s="25"/>
      <c r="J356" s="26"/>
      <c r="K356" s="26"/>
      <c r="M356" s="32"/>
      <c r="N356" s="21"/>
      <c r="O356" s="21"/>
    </row>
    <row r="357" spans="1:15" x14ac:dyDescent="0.3">
      <c r="A357" s="25"/>
      <c r="J357" s="26"/>
      <c r="K357" s="26"/>
      <c r="M357" s="32"/>
      <c r="N357" s="21"/>
      <c r="O357" s="21"/>
    </row>
    <row r="358" spans="1:15" x14ac:dyDescent="0.3">
      <c r="A358" s="25"/>
      <c r="J358" s="26"/>
      <c r="K358" s="26"/>
      <c r="M358" s="32"/>
      <c r="N358" s="21"/>
      <c r="O358" s="21"/>
    </row>
    <row r="359" spans="1:15" x14ac:dyDescent="0.3">
      <c r="A359" s="25"/>
      <c r="J359" s="26"/>
      <c r="K359" s="26"/>
      <c r="M359" s="32"/>
      <c r="N359" s="21"/>
      <c r="O359" s="21"/>
    </row>
    <row r="360" spans="1:15" x14ac:dyDescent="0.3">
      <c r="A360" s="25"/>
      <c r="J360" s="26"/>
      <c r="K360" s="26"/>
      <c r="M360" s="32"/>
      <c r="N360" s="21"/>
      <c r="O360" s="21"/>
    </row>
    <row r="361" spans="1:15" x14ac:dyDescent="0.3">
      <c r="A361" s="25"/>
      <c r="J361" s="26"/>
      <c r="K361" s="26"/>
      <c r="M361" s="32"/>
      <c r="N361" s="21"/>
      <c r="O361" s="21"/>
    </row>
    <row r="362" spans="1:15" x14ac:dyDescent="0.3">
      <c r="A362" s="25"/>
      <c r="J362" s="26"/>
      <c r="K362" s="26"/>
      <c r="M362" s="32"/>
      <c r="N362" s="21"/>
      <c r="O362" s="21"/>
    </row>
    <row r="363" spans="1:15" x14ac:dyDescent="0.3">
      <c r="A363" s="25"/>
      <c r="J363" s="26"/>
      <c r="K363" s="26"/>
      <c r="M363" s="32"/>
      <c r="N363" s="21"/>
      <c r="O363" s="21"/>
    </row>
    <row r="364" spans="1:15" x14ac:dyDescent="0.3">
      <c r="A364" s="25"/>
      <c r="J364" s="26"/>
      <c r="K364" s="26"/>
      <c r="M364" s="32"/>
      <c r="N364" s="21"/>
      <c r="O364" s="21"/>
    </row>
    <row r="365" spans="1:15" x14ac:dyDescent="0.3">
      <c r="A365" s="25"/>
      <c r="J365" s="26"/>
      <c r="K365" s="26"/>
      <c r="M365" s="32"/>
      <c r="N365" s="21"/>
      <c r="O365" s="21"/>
    </row>
    <row r="366" spans="1:15" x14ac:dyDescent="0.3">
      <c r="A366" s="25"/>
      <c r="J366" s="26"/>
      <c r="K366" s="26"/>
      <c r="M366" s="32"/>
      <c r="N366" s="21"/>
      <c r="O366" s="21"/>
    </row>
    <row r="367" spans="1:15" x14ac:dyDescent="0.3">
      <c r="A367" s="25"/>
      <c r="J367" s="26"/>
      <c r="K367" s="26"/>
      <c r="M367" s="32"/>
      <c r="N367" s="21"/>
      <c r="O367" s="21"/>
    </row>
    <row r="368" spans="1:15" x14ac:dyDescent="0.3">
      <c r="A368" s="25"/>
      <c r="J368" s="26"/>
      <c r="K368" s="26"/>
      <c r="M368" s="32"/>
      <c r="N368" s="21"/>
      <c r="O368" s="21"/>
    </row>
    <row r="369" spans="1:15" x14ac:dyDescent="0.3">
      <c r="A369" s="25"/>
      <c r="J369" s="26"/>
      <c r="K369" s="26"/>
      <c r="M369" s="32"/>
      <c r="N369" s="21"/>
      <c r="O369" s="21"/>
    </row>
    <row r="370" spans="1:15" x14ac:dyDescent="0.3">
      <c r="A370" s="25"/>
      <c r="J370" s="26"/>
      <c r="K370" s="26"/>
      <c r="M370" s="32"/>
      <c r="N370" s="21"/>
      <c r="O370" s="21"/>
    </row>
    <row r="371" spans="1:15" x14ac:dyDescent="0.3">
      <c r="A371" s="25"/>
      <c r="J371" s="26"/>
      <c r="K371" s="26"/>
      <c r="M371" s="32"/>
      <c r="N371" s="21"/>
      <c r="O371" s="21"/>
    </row>
    <row r="372" spans="1:15" x14ac:dyDescent="0.3">
      <c r="A372" s="25"/>
      <c r="J372" s="26"/>
      <c r="K372" s="26"/>
      <c r="M372" s="32"/>
      <c r="N372" s="21"/>
      <c r="O372" s="21"/>
    </row>
    <row r="373" spans="1:15" x14ac:dyDescent="0.3">
      <c r="A373" s="25"/>
      <c r="J373" s="26"/>
      <c r="K373" s="26"/>
      <c r="M373" s="32"/>
      <c r="N373" s="21"/>
      <c r="O373" s="21"/>
    </row>
    <row r="374" spans="1:15" x14ac:dyDescent="0.3">
      <c r="A374" s="25"/>
      <c r="J374" s="26"/>
      <c r="K374" s="26"/>
      <c r="M374" s="32"/>
      <c r="N374" s="21"/>
      <c r="O374" s="21"/>
    </row>
    <row r="375" spans="1:15" x14ac:dyDescent="0.3">
      <c r="A375" s="25"/>
      <c r="J375" s="26"/>
      <c r="K375" s="26"/>
      <c r="M375" s="32"/>
      <c r="N375" s="21"/>
      <c r="O375" s="21"/>
    </row>
    <row r="376" spans="1:15" x14ac:dyDescent="0.3">
      <c r="A376" s="25"/>
      <c r="J376" s="26"/>
      <c r="K376" s="26"/>
      <c r="M376" s="32"/>
      <c r="N376" s="21"/>
      <c r="O376" s="21"/>
    </row>
    <row r="377" spans="1:15" x14ac:dyDescent="0.3">
      <c r="A377" s="25"/>
      <c r="J377" s="26"/>
      <c r="K377" s="26"/>
      <c r="M377" s="32"/>
      <c r="N377" s="21"/>
      <c r="O377" s="21"/>
    </row>
    <row r="378" spans="1:15" x14ac:dyDescent="0.3">
      <c r="A378" s="25"/>
      <c r="J378" s="26"/>
      <c r="K378" s="26"/>
      <c r="M378" s="32"/>
      <c r="N378" s="21"/>
      <c r="O378" s="21"/>
    </row>
    <row r="379" spans="1:15" x14ac:dyDescent="0.3">
      <c r="A379" s="25"/>
      <c r="J379" s="26"/>
      <c r="K379" s="26"/>
      <c r="M379" s="32"/>
      <c r="N379" s="21"/>
      <c r="O379" s="21"/>
    </row>
    <row r="380" spans="1:15" x14ac:dyDescent="0.3">
      <c r="A380" s="25"/>
      <c r="J380" s="26"/>
      <c r="K380" s="26"/>
      <c r="M380" s="32"/>
      <c r="N380" s="21"/>
      <c r="O380" s="21"/>
    </row>
    <row r="381" spans="1:15" x14ac:dyDescent="0.3">
      <c r="A381" s="25"/>
      <c r="J381" s="26"/>
      <c r="K381" s="26"/>
      <c r="M381" s="32"/>
      <c r="N381" s="21"/>
      <c r="O381" s="21"/>
    </row>
    <row r="382" spans="1:15" x14ac:dyDescent="0.3">
      <c r="A382" s="25"/>
      <c r="J382" s="26"/>
      <c r="K382" s="26"/>
      <c r="M382" s="32"/>
      <c r="N382" s="21"/>
      <c r="O382" s="21"/>
    </row>
    <row r="383" spans="1:15" x14ac:dyDescent="0.3">
      <c r="A383" s="25"/>
      <c r="J383" s="26"/>
      <c r="K383" s="26"/>
      <c r="M383" s="32"/>
      <c r="N383" s="21"/>
      <c r="O383" s="21"/>
    </row>
    <row r="384" spans="1:15" x14ac:dyDescent="0.3">
      <c r="A384" s="25"/>
      <c r="J384" s="26"/>
      <c r="K384" s="26"/>
      <c r="M384" s="32"/>
      <c r="N384" s="21"/>
      <c r="O384" s="21"/>
    </row>
    <row r="385" spans="1:15" x14ac:dyDescent="0.3">
      <c r="A385" s="25"/>
      <c r="J385" s="26"/>
      <c r="K385" s="26"/>
      <c r="M385" s="32"/>
      <c r="N385" s="21"/>
      <c r="O385" s="21"/>
    </row>
    <row r="386" spans="1:15" x14ac:dyDescent="0.3">
      <c r="A386" s="25"/>
      <c r="J386" s="26"/>
      <c r="K386" s="26"/>
      <c r="M386" s="32"/>
      <c r="N386" s="21"/>
      <c r="O386" s="21"/>
    </row>
    <row r="387" spans="1:15" x14ac:dyDescent="0.3">
      <c r="A387" s="25"/>
      <c r="J387" s="26"/>
      <c r="K387" s="26"/>
      <c r="M387" s="32"/>
      <c r="N387" s="21"/>
      <c r="O387" s="21"/>
    </row>
    <row r="388" spans="1:15" x14ac:dyDescent="0.3">
      <c r="A388" s="25"/>
      <c r="J388" s="26"/>
      <c r="K388" s="26"/>
      <c r="M388" s="32"/>
      <c r="N388" s="21"/>
      <c r="O388" s="21"/>
    </row>
    <row r="389" spans="1:15" x14ac:dyDescent="0.3">
      <c r="A389" s="25"/>
      <c r="J389" s="26"/>
      <c r="K389" s="26"/>
      <c r="M389" s="32"/>
      <c r="N389" s="21"/>
      <c r="O389" s="21"/>
    </row>
    <row r="390" spans="1:15" x14ac:dyDescent="0.3">
      <c r="A390" s="25"/>
      <c r="J390" s="26"/>
      <c r="K390" s="26"/>
      <c r="M390" s="32"/>
      <c r="N390" s="21"/>
      <c r="O390" s="21"/>
    </row>
    <row r="391" spans="1:15" x14ac:dyDescent="0.3">
      <c r="A391" s="25"/>
      <c r="J391" s="26"/>
      <c r="K391" s="26"/>
      <c r="M391" s="32"/>
      <c r="N391" s="21"/>
      <c r="O391" s="21"/>
    </row>
    <row r="392" spans="1:15" x14ac:dyDescent="0.3">
      <c r="A392" s="25"/>
      <c r="J392" s="26"/>
      <c r="K392" s="26"/>
      <c r="M392" s="32"/>
      <c r="N392" s="21"/>
      <c r="O392" s="21"/>
    </row>
    <row r="393" spans="1:15" x14ac:dyDescent="0.3">
      <c r="A393" s="25"/>
      <c r="J393" s="26"/>
      <c r="K393" s="26"/>
      <c r="M393" s="32"/>
      <c r="N393" s="21"/>
      <c r="O393" s="21"/>
    </row>
    <row r="394" spans="1:15" x14ac:dyDescent="0.3">
      <c r="A394" s="25"/>
      <c r="J394" s="26"/>
      <c r="K394" s="26"/>
      <c r="M394" s="32"/>
      <c r="N394" s="21"/>
      <c r="O394" s="21"/>
    </row>
    <row r="395" spans="1:15" x14ac:dyDescent="0.3">
      <c r="A395" s="25"/>
      <c r="J395" s="26"/>
      <c r="K395" s="26"/>
      <c r="M395" s="32"/>
      <c r="N395" s="21"/>
      <c r="O395" s="21"/>
    </row>
    <row r="396" spans="1:15" x14ac:dyDescent="0.3">
      <c r="A396" s="25"/>
      <c r="J396" s="26"/>
      <c r="K396" s="26"/>
      <c r="M396" s="32"/>
      <c r="N396" s="21"/>
      <c r="O396" s="21"/>
    </row>
    <row r="397" spans="1:15" x14ac:dyDescent="0.3">
      <c r="A397" s="25"/>
      <c r="J397" s="26"/>
      <c r="K397" s="26"/>
      <c r="M397" s="32"/>
      <c r="N397" s="21"/>
      <c r="O397" s="21"/>
    </row>
    <row r="398" spans="1:15" x14ac:dyDescent="0.3">
      <c r="A398" s="25"/>
      <c r="J398" s="26"/>
      <c r="K398" s="26"/>
      <c r="M398" s="32"/>
      <c r="N398" s="21"/>
      <c r="O398" s="21"/>
    </row>
    <row r="399" spans="1:15" x14ac:dyDescent="0.3">
      <c r="A399" s="25"/>
      <c r="J399" s="26"/>
      <c r="K399" s="26"/>
      <c r="M399" s="32"/>
      <c r="N399" s="21"/>
      <c r="O399" s="21"/>
    </row>
    <row r="400" spans="1:15" x14ac:dyDescent="0.3">
      <c r="A400" s="25"/>
      <c r="J400" s="26"/>
      <c r="K400" s="26"/>
      <c r="M400" s="32"/>
      <c r="N400" s="21"/>
      <c r="O400" s="21"/>
    </row>
    <row r="401" spans="1:15" x14ac:dyDescent="0.3">
      <c r="A401" s="25"/>
      <c r="J401" s="26"/>
      <c r="K401" s="26"/>
      <c r="M401" s="32"/>
      <c r="N401" s="21"/>
      <c r="O401" s="21"/>
    </row>
    <row r="402" spans="1:15" x14ac:dyDescent="0.3">
      <c r="A402" s="25"/>
      <c r="J402" s="26"/>
      <c r="K402" s="26"/>
      <c r="M402" s="32"/>
      <c r="N402" s="21"/>
      <c r="O402" s="21"/>
    </row>
    <row r="403" spans="1:15" x14ac:dyDescent="0.3">
      <c r="A403" s="25"/>
      <c r="J403" s="26"/>
      <c r="K403" s="26"/>
      <c r="M403" s="32"/>
      <c r="N403" s="21"/>
      <c r="O403" s="21"/>
    </row>
    <row r="404" spans="1:15" x14ac:dyDescent="0.3">
      <c r="A404" s="25"/>
      <c r="J404" s="26"/>
      <c r="K404" s="26"/>
      <c r="M404" s="32"/>
      <c r="N404" s="21"/>
      <c r="O404" s="21"/>
    </row>
    <row r="405" spans="1:15" x14ac:dyDescent="0.3">
      <c r="A405" s="25"/>
      <c r="J405" s="26"/>
      <c r="K405" s="26"/>
      <c r="M405" s="32"/>
      <c r="N405" s="21"/>
      <c r="O405" s="21"/>
    </row>
    <row r="406" spans="1:15" x14ac:dyDescent="0.3">
      <c r="A406" s="25"/>
      <c r="J406" s="26"/>
      <c r="K406" s="26"/>
      <c r="M406" s="32"/>
      <c r="N406" s="21"/>
      <c r="O406" s="21"/>
    </row>
    <row r="407" spans="1:15" x14ac:dyDescent="0.3">
      <c r="A407" s="25"/>
      <c r="J407" s="26"/>
      <c r="K407" s="26"/>
      <c r="M407" s="32"/>
      <c r="N407" s="21"/>
      <c r="O407" s="21"/>
    </row>
    <row r="408" spans="1:15" x14ac:dyDescent="0.3">
      <c r="A408" s="25"/>
      <c r="J408" s="26"/>
      <c r="K408" s="26"/>
      <c r="M408" s="32"/>
      <c r="N408" s="21"/>
      <c r="O408" s="21"/>
    </row>
    <row r="409" spans="1:15" x14ac:dyDescent="0.3">
      <c r="A409" s="25"/>
      <c r="J409" s="26"/>
      <c r="K409" s="26"/>
      <c r="M409" s="32"/>
      <c r="N409" s="21"/>
      <c r="O409" s="21"/>
    </row>
    <row r="410" spans="1:15" x14ac:dyDescent="0.3">
      <c r="A410" s="25"/>
      <c r="J410" s="26"/>
      <c r="K410" s="26"/>
      <c r="M410" s="32"/>
      <c r="N410" s="21"/>
      <c r="O410" s="21"/>
    </row>
    <row r="411" spans="1:15" x14ac:dyDescent="0.3">
      <c r="A411" s="25"/>
      <c r="J411" s="26"/>
      <c r="K411" s="26"/>
      <c r="M411" s="32"/>
      <c r="N411" s="21"/>
      <c r="O411" s="21"/>
    </row>
    <row r="412" spans="1:15" x14ac:dyDescent="0.3">
      <c r="A412" s="25"/>
      <c r="J412" s="26"/>
      <c r="K412" s="26"/>
      <c r="M412" s="32"/>
      <c r="N412" s="21"/>
      <c r="O412" s="21"/>
    </row>
    <row r="413" spans="1:15" x14ac:dyDescent="0.3">
      <c r="A413" s="25"/>
      <c r="J413" s="26"/>
      <c r="K413" s="26"/>
      <c r="M413" s="32"/>
      <c r="N413" s="21"/>
      <c r="O413" s="21"/>
    </row>
    <row r="414" spans="1:15" x14ac:dyDescent="0.3">
      <c r="A414" s="25"/>
      <c r="J414" s="26"/>
      <c r="K414" s="26"/>
      <c r="M414" s="32"/>
      <c r="N414" s="21"/>
      <c r="O414" s="21"/>
    </row>
    <row r="415" spans="1:15" x14ac:dyDescent="0.3">
      <c r="A415" s="25"/>
      <c r="J415" s="26"/>
      <c r="K415" s="26"/>
      <c r="M415" s="32"/>
      <c r="N415" s="21"/>
      <c r="O415" s="21"/>
    </row>
    <row r="416" spans="1:15" x14ac:dyDescent="0.3">
      <c r="A416" s="25"/>
      <c r="J416" s="26"/>
      <c r="K416" s="26"/>
      <c r="M416" s="32"/>
      <c r="N416" s="21"/>
      <c r="O416" s="21"/>
    </row>
    <row r="417" spans="1:15" x14ac:dyDescent="0.3">
      <c r="A417" s="25"/>
      <c r="J417" s="26"/>
      <c r="K417" s="26"/>
      <c r="M417" s="32"/>
      <c r="N417" s="21"/>
      <c r="O417" s="21"/>
    </row>
    <row r="418" spans="1:15" x14ac:dyDescent="0.3">
      <c r="A418" s="25"/>
      <c r="J418" s="26"/>
      <c r="K418" s="26"/>
      <c r="M418" s="32"/>
      <c r="N418" s="21"/>
      <c r="O418" s="21"/>
    </row>
    <row r="419" spans="1:15" x14ac:dyDescent="0.3">
      <c r="A419" s="25"/>
      <c r="J419" s="26"/>
      <c r="K419" s="26"/>
      <c r="M419" s="32"/>
      <c r="N419" s="21"/>
      <c r="O419" s="21"/>
    </row>
    <row r="420" spans="1:15" x14ac:dyDescent="0.3">
      <c r="A420" s="25"/>
      <c r="J420" s="26"/>
      <c r="K420" s="26"/>
      <c r="M420" s="32"/>
      <c r="N420" s="21"/>
      <c r="O420" s="21"/>
    </row>
    <row r="421" spans="1:15" x14ac:dyDescent="0.3">
      <c r="A421" s="25"/>
      <c r="J421" s="26"/>
      <c r="K421" s="26"/>
      <c r="M421" s="32"/>
      <c r="N421" s="21"/>
      <c r="O421" s="21"/>
    </row>
    <row r="422" spans="1:15" x14ac:dyDescent="0.3">
      <c r="A422" s="25"/>
      <c r="J422" s="26"/>
      <c r="K422" s="26"/>
      <c r="M422" s="32"/>
      <c r="N422" s="21"/>
      <c r="O422" s="21"/>
    </row>
    <row r="423" spans="1:15" x14ac:dyDescent="0.3">
      <c r="A423" s="25"/>
      <c r="J423" s="26"/>
      <c r="K423" s="26"/>
      <c r="M423" s="32"/>
      <c r="N423" s="21"/>
      <c r="O423" s="21"/>
    </row>
    <row r="424" spans="1:15" x14ac:dyDescent="0.3">
      <c r="A424" s="25"/>
      <c r="J424" s="26"/>
      <c r="K424" s="26"/>
      <c r="M424" s="32"/>
      <c r="N424" s="21"/>
      <c r="O424" s="21"/>
    </row>
    <row r="425" spans="1:15" x14ac:dyDescent="0.3">
      <c r="A425" s="25"/>
      <c r="J425" s="26"/>
      <c r="K425" s="26"/>
      <c r="M425" s="32"/>
      <c r="N425" s="21"/>
      <c r="O425" s="21"/>
    </row>
    <row r="426" spans="1:15" x14ac:dyDescent="0.3">
      <c r="A426" s="25"/>
      <c r="J426" s="26"/>
      <c r="K426" s="26"/>
      <c r="M426" s="32"/>
      <c r="N426" s="21"/>
      <c r="O426" s="21"/>
    </row>
    <row r="427" spans="1:15" x14ac:dyDescent="0.3">
      <c r="A427" s="25"/>
      <c r="J427" s="26"/>
      <c r="K427" s="26"/>
      <c r="M427" s="32"/>
      <c r="N427" s="21"/>
      <c r="O427" s="21"/>
    </row>
    <row r="428" spans="1:15" x14ac:dyDescent="0.3">
      <c r="A428" s="25"/>
      <c r="J428" s="26"/>
      <c r="K428" s="26"/>
      <c r="M428" s="32"/>
      <c r="N428" s="21"/>
      <c r="O428" s="21"/>
    </row>
    <row r="429" spans="1:15" x14ac:dyDescent="0.3">
      <c r="A429" s="25"/>
      <c r="J429" s="26"/>
      <c r="K429" s="26"/>
      <c r="M429" s="32"/>
      <c r="N429" s="21"/>
      <c r="O429" s="21"/>
    </row>
    <row r="430" spans="1:15" x14ac:dyDescent="0.3">
      <c r="A430" s="25"/>
      <c r="J430" s="26"/>
      <c r="K430" s="26"/>
      <c r="M430" s="32"/>
      <c r="N430" s="21"/>
      <c r="O430" s="21"/>
    </row>
    <row r="431" spans="1:15" x14ac:dyDescent="0.3">
      <c r="A431" s="25"/>
      <c r="J431" s="26"/>
      <c r="K431" s="26"/>
      <c r="M431" s="32"/>
      <c r="N431" s="21"/>
      <c r="O431" s="21"/>
    </row>
    <row r="432" spans="1:15" x14ac:dyDescent="0.3">
      <c r="A432" s="25"/>
      <c r="J432" s="26"/>
      <c r="K432" s="26"/>
      <c r="M432" s="32"/>
      <c r="N432" s="21"/>
      <c r="O432" s="21"/>
    </row>
    <row r="433" spans="1:15" x14ac:dyDescent="0.3">
      <c r="A433" s="25"/>
      <c r="J433" s="26"/>
      <c r="K433" s="26"/>
      <c r="M433" s="32"/>
      <c r="N433" s="21"/>
      <c r="O433" s="21"/>
    </row>
    <row r="434" spans="1:15" x14ac:dyDescent="0.3">
      <c r="A434" s="25"/>
      <c r="J434" s="26"/>
      <c r="K434" s="26"/>
      <c r="M434" s="32"/>
      <c r="N434" s="21"/>
      <c r="O434" s="21"/>
    </row>
    <row r="435" spans="1:15" x14ac:dyDescent="0.3">
      <c r="A435" s="25"/>
      <c r="J435" s="26"/>
      <c r="K435" s="26"/>
      <c r="M435" s="32"/>
      <c r="N435" s="21"/>
      <c r="O435" s="21"/>
    </row>
    <row r="436" spans="1:15" x14ac:dyDescent="0.3">
      <c r="A436" s="25"/>
      <c r="J436" s="26"/>
      <c r="K436" s="26"/>
      <c r="M436" s="32"/>
      <c r="N436" s="21"/>
      <c r="O436" s="21"/>
    </row>
    <row r="437" spans="1:15" x14ac:dyDescent="0.3">
      <c r="A437" s="25"/>
      <c r="J437" s="26"/>
      <c r="K437" s="26"/>
      <c r="M437" s="32"/>
      <c r="N437" s="21"/>
      <c r="O437" s="21"/>
    </row>
    <row r="438" spans="1:15" x14ac:dyDescent="0.3">
      <c r="A438" s="25"/>
      <c r="J438" s="26"/>
      <c r="K438" s="26"/>
      <c r="M438" s="32"/>
      <c r="N438" s="21"/>
      <c r="O438" s="21"/>
    </row>
    <row r="439" spans="1:15" x14ac:dyDescent="0.3">
      <c r="A439" s="25"/>
      <c r="J439" s="26"/>
      <c r="K439" s="26"/>
      <c r="M439" s="32"/>
      <c r="N439" s="21"/>
      <c r="O439" s="21"/>
    </row>
    <row r="440" spans="1:15" x14ac:dyDescent="0.3">
      <c r="A440" s="25"/>
      <c r="J440" s="26"/>
      <c r="K440" s="26"/>
      <c r="M440" s="32"/>
      <c r="N440" s="21"/>
      <c r="O440" s="21"/>
    </row>
    <row r="441" spans="1:15" x14ac:dyDescent="0.3">
      <c r="A441" s="25"/>
      <c r="J441" s="26"/>
      <c r="K441" s="26"/>
      <c r="M441" s="32"/>
      <c r="N441" s="21"/>
      <c r="O441" s="21"/>
    </row>
    <row r="442" spans="1:15" x14ac:dyDescent="0.3">
      <c r="A442" s="25"/>
      <c r="J442" s="26"/>
      <c r="K442" s="26"/>
      <c r="M442" s="32"/>
      <c r="N442" s="21"/>
      <c r="O442" s="21"/>
    </row>
    <row r="443" spans="1:15" x14ac:dyDescent="0.3">
      <c r="A443" s="25"/>
      <c r="J443" s="26"/>
      <c r="K443" s="26"/>
      <c r="M443" s="32"/>
      <c r="N443" s="21"/>
      <c r="O443" s="21"/>
    </row>
    <row r="444" spans="1:15" x14ac:dyDescent="0.3">
      <c r="A444" s="25"/>
      <c r="J444" s="26"/>
      <c r="K444" s="26"/>
      <c r="M444" s="32"/>
      <c r="N444" s="21"/>
      <c r="O444" s="21"/>
    </row>
    <row r="445" spans="1:15" x14ac:dyDescent="0.3">
      <c r="A445" s="25"/>
      <c r="J445" s="26"/>
      <c r="K445" s="26"/>
      <c r="M445" s="32"/>
      <c r="N445" s="21"/>
      <c r="O445" s="21"/>
    </row>
    <row r="446" spans="1:15" x14ac:dyDescent="0.3">
      <c r="A446" s="25"/>
      <c r="J446" s="26"/>
      <c r="K446" s="26"/>
      <c r="M446" s="32"/>
      <c r="N446" s="21"/>
      <c r="O446" s="21"/>
    </row>
    <row r="447" spans="1:15" x14ac:dyDescent="0.3">
      <c r="A447" s="25"/>
      <c r="J447" s="26"/>
      <c r="K447" s="26"/>
      <c r="M447" s="32"/>
      <c r="N447" s="21"/>
      <c r="O447" s="21"/>
    </row>
    <row r="448" spans="1:15" x14ac:dyDescent="0.3">
      <c r="A448" s="25"/>
      <c r="J448" s="26"/>
      <c r="K448" s="26"/>
      <c r="M448" s="32"/>
      <c r="N448" s="21"/>
      <c r="O448" s="21"/>
    </row>
    <row r="449" spans="1:15" x14ac:dyDescent="0.3">
      <c r="A449" s="25"/>
      <c r="J449" s="26"/>
      <c r="K449" s="26"/>
      <c r="M449" s="32"/>
      <c r="N449" s="21"/>
      <c r="O449" s="21"/>
    </row>
    <row r="450" spans="1:15" x14ac:dyDescent="0.3">
      <c r="A450" s="25"/>
      <c r="J450" s="26"/>
      <c r="K450" s="26"/>
      <c r="M450" s="32"/>
      <c r="N450" s="21"/>
      <c r="O450" s="21"/>
    </row>
    <row r="451" spans="1:15" x14ac:dyDescent="0.3">
      <c r="A451" s="25"/>
      <c r="J451" s="26"/>
      <c r="K451" s="26"/>
      <c r="M451" s="32"/>
      <c r="N451" s="21"/>
      <c r="O451" s="21"/>
    </row>
    <row r="452" spans="1:15" x14ac:dyDescent="0.3">
      <c r="A452" s="25"/>
      <c r="J452" s="26"/>
      <c r="K452" s="26"/>
      <c r="M452" s="32"/>
      <c r="N452" s="21"/>
      <c r="O452" s="21"/>
    </row>
    <row r="453" spans="1:15" x14ac:dyDescent="0.3">
      <c r="A453" s="25"/>
      <c r="J453" s="26"/>
      <c r="K453" s="26"/>
      <c r="M453" s="32"/>
      <c r="N453" s="21"/>
      <c r="O453" s="21"/>
    </row>
    <row r="454" spans="1:15" x14ac:dyDescent="0.3">
      <c r="A454" s="25"/>
      <c r="J454" s="26"/>
      <c r="K454" s="26"/>
      <c r="M454" s="32"/>
      <c r="N454" s="21"/>
      <c r="O454" s="21"/>
    </row>
    <row r="455" spans="1:15" x14ac:dyDescent="0.3">
      <c r="A455" s="25"/>
      <c r="J455" s="26"/>
      <c r="K455" s="26"/>
      <c r="M455" s="32"/>
      <c r="N455" s="21"/>
      <c r="O455" s="21"/>
    </row>
    <row r="456" spans="1:15" x14ac:dyDescent="0.3">
      <c r="A456" s="25"/>
      <c r="J456" s="26"/>
      <c r="K456" s="26"/>
      <c r="M456" s="32"/>
      <c r="N456" s="21"/>
      <c r="O456" s="21"/>
    </row>
    <row r="457" spans="1:15" x14ac:dyDescent="0.3">
      <c r="A457" s="25"/>
      <c r="J457" s="26"/>
      <c r="K457" s="26"/>
      <c r="M457" s="32"/>
      <c r="N457" s="21"/>
      <c r="O457" s="21"/>
    </row>
    <row r="458" spans="1:15" x14ac:dyDescent="0.3">
      <c r="A458" s="25"/>
      <c r="J458" s="26"/>
      <c r="K458" s="26"/>
      <c r="M458" s="32"/>
      <c r="N458" s="21"/>
      <c r="O458" s="21"/>
    </row>
    <row r="459" spans="1:15" x14ac:dyDescent="0.3">
      <c r="A459" s="25"/>
      <c r="J459" s="26"/>
      <c r="K459" s="26"/>
      <c r="M459" s="32"/>
      <c r="N459" s="21"/>
      <c r="O459" s="21"/>
    </row>
    <row r="460" spans="1:15" x14ac:dyDescent="0.3">
      <c r="A460" s="25"/>
      <c r="J460" s="26"/>
      <c r="K460" s="26"/>
      <c r="M460" s="32"/>
      <c r="N460" s="21"/>
      <c r="O460" s="21"/>
    </row>
    <row r="461" spans="1:15" x14ac:dyDescent="0.3">
      <c r="A461" s="25"/>
      <c r="J461" s="26"/>
      <c r="K461" s="26"/>
      <c r="M461" s="32"/>
      <c r="N461" s="21"/>
      <c r="O461" s="21"/>
    </row>
    <row r="462" spans="1:15" x14ac:dyDescent="0.3">
      <c r="A462" s="25"/>
      <c r="J462" s="26"/>
      <c r="K462" s="26"/>
      <c r="M462" s="32"/>
      <c r="N462" s="21"/>
      <c r="O462" s="21"/>
    </row>
    <row r="463" spans="1:15" x14ac:dyDescent="0.3">
      <c r="A463" s="25"/>
      <c r="J463" s="26"/>
      <c r="K463" s="26"/>
      <c r="M463" s="32"/>
      <c r="N463" s="21"/>
      <c r="O463" s="21"/>
    </row>
    <row r="464" spans="1:15" x14ac:dyDescent="0.3">
      <c r="A464" s="25"/>
      <c r="J464" s="26"/>
      <c r="K464" s="26"/>
      <c r="M464" s="32"/>
      <c r="N464" s="21"/>
      <c r="O464" s="21"/>
    </row>
    <row r="465" spans="1:15" x14ac:dyDescent="0.3">
      <c r="A465" s="25"/>
      <c r="J465" s="26"/>
      <c r="K465" s="26"/>
      <c r="M465" s="32"/>
      <c r="N465" s="21"/>
      <c r="O465" s="21"/>
    </row>
    <row r="466" spans="1:15" x14ac:dyDescent="0.3">
      <c r="A466" s="25"/>
      <c r="J466" s="26"/>
      <c r="K466" s="26"/>
      <c r="M466" s="32"/>
      <c r="N466" s="21"/>
      <c r="O466" s="21"/>
    </row>
    <row r="467" spans="1:15" x14ac:dyDescent="0.3">
      <c r="A467" s="25"/>
      <c r="J467" s="26"/>
      <c r="K467" s="26"/>
      <c r="M467" s="32"/>
      <c r="N467" s="21"/>
      <c r="O467" s="21"/>
    </row>
    <row r="468" spans="1:15" x14ac:dyDescent="0.3">
      <c r="A468" s="25"/>
      <c r="J468" s="26"/>
      <c r="K468" s="26"/>
      <c r="M468" s="32"/>
      <c r="N468" s="21"/>
      <c r="O468" s="21"/>
    </row>
    <row r="469" spans="1:15" x14ac:dyDescent="0.3">
      <c r="A469" s="25"/>
      <c r="J469" s="26"/>
      <c r="K469" s="26"/>
      <c r="M469" s="32"/>
      <c r="N469" s="21"/>
      <c r="O469" s="21"/>
    </row>
    <row r="470" spans="1:15" x14ac:dyDescent="0.3">
      <c r="A470" s="25"/>
      <c r="J470" s="26"/>
      <c r="K470" s="26"/>
      <c r="M470" s="32"/>
      <c r="N470" s="21"/>
      <c r="O470" s="21"/>
    </row>
    <row r="471" spans="1:15" x14ac:dyDescent="0.3">
      <c r="A471" s="25"/>
      <c r="J471" s="26"/>
      <c r="K471" s="26"/>
      <c r="M471" s="32"/>
      <c r="N471" s="21"/>
      <c r="O471" s="21"/>
    </row>
    <row r="472" spans="1:15" x14ac:dyDescent="0.3">
      <c r="A472" s="25"/>
      <c r="J472" s="26"/>
      <c r="K472" s="26"/>
      <c r="M472" s="32"/>
      <c r="N472" s="21"/>
      <c r="O472" s="21"/>
    </row>
    <row r="473" spans="1:15" x14ac:dyDescent="0.3">
      <c r="A473" s="25"/>
      <c r="J473" s="26"/>
      <c r="K473" s="26"/>
      <c r="M473" s="32"/>
      <c r="N473" s="21"/>
      <c r="O473" s="21"/>
    </row>
    <row r="474" spans="1:15" x14ac:dyDescent="0.3">
      <c r="A474" s="25"/>
      <c r="J474" s="26"/>
      <c r="K474" s="26"/>
      <c r="M474" s="32"/>
      <c r="N474" s="21"/>
      <c r="O474" s="21"/>
    </row>
    <row r="475" spans="1:15" x14ac:dyDescent="0.3">
      <c r="A475" s="25"/>
      <c r="J475" s="26"/>
      <c r="K475" s="26"/>
      <c r="M475" s="32"/>
      <c r="N475" s="21"/>
      <c r="O475" s="21"/>
    </row>
    <row r="476" spans="1:15" x14ac:dyDescent="0.3">
      <c r="A476" s="25"/>
      <c r="J476" s="26"/>
      <c r="K476" s="26"/>
      <c r="M476" s="32"/>
      <c r="N476" s="21"/>
      <c r="O476" s="21"/>
    </row>
    <row r="477" spans="1:15" x14ac:dyDescent="0.3">
      <c r="A477" s="25"/>
      <c r="J477" s="26"/>
      <c r="K477" s="26"/>
      <c r="M477" s="32"/>
      <c r="N477" s="21"/>
      <c r="O477" s="21"/>
    </row>
    <row r="478" spans="1:15" x14ac:dyDescent="0.3">
      <c r="A478" s="25"/>
      <c r="J478" s="26"/>
      <c r="K478" s="26"/>
      <c r="M478" s="32"/>
      <c r="N478" s="21"/>
      <c r="O478" s="21"/>
    </row>
    <row r="479" spans="1:15" x14ac:dyDescent="0.3">
      <c r="A479" s="25"/>
      <c r="J479" s="26"/>
      <c r="K479" s="26"/>
      <c r="M479" s="32"/>
      <c r="N479" s="21"/>
      <c r="O479" s="21"/>
    </row>
    <row r="480" spans="1:15" x14ac:dyDescent="0.3">
      <c r="A480" s="25"/>
      <c r="J480" s="26"/>
      <c r="K480" s="26"/>
      <c r="M480" s="32"/>
      <c r="N480" s="21"/>
      <c r="O480" s="21"/>
    </row>
    <row r="481" spans="1:15" x14ac:dyDescent="0.3">
      <c r="A481" s="25"/>
      <c r="J481" s="26"/>
      <c r="K481" s="26"/>
      <c r="M481" s="32"/>
      <c r="N481" s="21"/>
      <c r="O481" s="21"/>
    </row>
    <row r="482" spans="1:15" x14ac:dyDescent="0.3">
      <c r="A482" s="25"/>
      <c r="J482" s="26"/>
      <c r="K482" s="26"/>
      <c r="M482" s="32"/>
      <c r="N482" s="21"/>
      <c r="O482" s="21"/>
    </row>
    <row r="483" spans="1:15" x14ac:dyDescent="0.3">
      <c r="A483" s="25"/>
      <c r="J483" s="26"/>
      <c r="K483" s="26"/>
      <c r="M483" s="32"/>
      <c r="N483" s="21"/>
      <c r="O483" s="21"/>
    </row>
    <row r="484" spans="1:15" x14ac:dyDescent="0.3">
      <c r="A484" s="25"/>
      <c r="J484" s="26"/>
      <c r="K484" s="26"/>
      <c r="M484" s="32"/>
      <c r="N484" s="21"/>
      <c r="O484" s="21"/>
    </row>
    <row r="485" spans="1:15" x14ac:dyDescent="0.3">
      <c r="A485" s="25"/>
      <c r="J485" s="26"/>
      <c r="K485" s="26"/>
      <c r="M485" s="32"/>
      <c r="N485" s="21"/>
      <c r="O485" s="21"/>
    </row>
    <row r="486" spans="1:15" x14ac:dyDescent="0.3">
      <c r="A486" s="25"/>
      <c r="J486" s="26"/>
      <c r="K486" s="26"/>
      <c r="M486" s="32"/>
      <c r="N486" s="21"/>
      <c r="O486" s="21"/>
    </row>
    <row r="487" spans="1:15" x14ac:dyDescent="0.3">
      <c r="A487" s="25"/>
      <c r="J487" s="26"/>
      <c r="K487" s="26"/>
      <c r="M487" s="32"/>
      <c r="N487" s="21"/>
      <c r="O487" s="21"/>
    </row>
    <row r="488" spans="1:15" x14ac:dyDescent="0.3">
      <c r="A488" s="25"/>
      <c r="J488" s="26"/>
      <c r="K488" s="26"/>
      <c r="M488" s="32"/>
      <c r="N488" s="21"/>
      <c r="O488" s="21"/>
    </row>
    <row r="489" spans="1:15" x14ac:dyDescent="0.3">
      <c r="A489" s="25"/>
      <c r="J489" s="26"/>
      <c r="K489" s="26"/>
      <c r="M489" s="32"/>
      <c r="N489" s="21"/>
      <c r="O489" s="21"/>
    </row>
    <row r="490" spans="1:15" x14ac:dyDescent="0.3">
      <c r="A490" s="25"/>
      <c r="J490" s="26"/>
      <c r="K490" s="26"/>
      <c r="M490" s="32"/>
      <c r="N490" s="21"/>
      <c r="O490" s="21"/>
    </row>
    <row r="491" spans="1:15" x14ac:dyDescent="0.3">
      <c r="A491" s="25"/>
      <c r="J491" s="26"/>
      <c r="K491" s="26"/>
      <c r="M491" s="32"/>
      <c r="N491" s="21"/>
      <c r="O491" s="21"/>
    </row>
    <row r="492" spans="1:15" x14ac:dyDescent="0.3">
      <c r="A492" s="25"/>
      <c r="J492" s="26"/>
      <c r="K492" s="26"/>
      <c r="M492" s="32"/>
      <c r="N492" s="21"/>
      <c r="O492" s="21"/>
    </row>
    <row r="493" spans="1:15" x14ac:dyDescent="0.3">
      <c r="A493" s="25"/>
      <c r="J493" s="26"/>
      <c r="K493" s="26"/>
      <c r="M493" s="32"/>
      <c r="N493" s="21"/>
      <c r="O493" s="21"/>
    </row>
    <row r="494" spans="1:15" x14ac:dyDescent="0.3">
      <c r="A494" s="25"/>
      <c r="J494" s="26"/>
      <c r="K494" s="26"/>
      <c r="M494" s="32"/>
      <c r="N494" s="21"/>
      <c r="O494" s="21"/>
    </row>
    <row r="495" spans="1:15" x14ac:dyDescent="0.3">
      <c r="A495" s="25"/>
      <c r="J495" s="26"/>
      <c r="K495" s="26"/>
      <c r="M495" s="32"/>
      <c r="N495" s="21"/>
      <c r="O495" s="21"/>
    </row>
    <row r="496" spans="1:15" x14ac:dyDescent="0.3">
      <c r="A496" s="25"/>
      <c r="J496" s="26"/>
      <c r="K496" s="26"/>
      <c r="M496" s="32"/>
      <c r="N496" s="21"/>
      <c r="O496" s="21"/>
    </row>
    <row r="497" spans="1:15" x14ac:dyDescent="0.3">
      <c r="A497" s="25"/>
      <c r="J497" s="26"/>
      <c r="K497" s="26"/>
      <c r="M497" s="32"/>
      <c r="N497" s="21"/>
      <c r="O497" s="21"/>
    </row>
    <row r="498" spans="1:15" x14ac:dyDescent="0.3">
      <c r="A498" s="25"/>
      <c r="J498" s="26"/>
      <c r="K498" s="26"/>
      <c r="M498" s="32"/>
      <c r="N498" s="21"/>
      <c r="O498" s="21"/>
    </row>
    <row r="499" spans="1:15" x14ac:dyDescent="0.3">
      <c r="A499" s="25"/>
      <c r="J499" s="26"/>
      <c r="K499" s="26"/>
      <c r="M499" s="32"/>
      <c r="N499" s="21"/>
      <c r="O499" s="21"/>
    </row>
    <row r="500" spans="1:15" x14ac:dyDescent="0.3">
      <c r="A500" s="25"/>
      <c r="J500" s="26"/>
      <c r="K500" s="26"/>
      <c r="M500" s="32"/>
      <c r="N500" s="21"/>
      <c r="O500" s="21"/>
    </row>
    <row r="501" spans="1:15" x14ac:dyDescent="0.3">
      <c r="A501" s="25"/>
      <c r="J501" s="26"/>
      <c r="K501" s="26"/>
      <c r="M501" s="32"/>
      <c r="N501" s="21"/>
      <c r="O501" s="21"/>
    </row>
    <row r="502" spans="1:15" x14ac:dyDescent="0.3">
      <c r="A502" s="25"/>
      <c r="J502" s="26"/>
      <c r="K502" s="26"/>
      <c r="M502" s="32"/>
      <c r="N502" s="21"/>
      <c r="O502" s="21"/>
    </row>
    <row r="503" spans="1:15" x14ac:dyDescent="0.3">
      <c r="A503" s="25"/>
      <c r="J503" s="26"/>
      <c r="K503" s="26"/>
      <c r="M503" s="32"/>
      <c r="N503" s="21"/>
      <c r="O503" s="21"/>
    </row>
    <row r="504" spans="1:15" x14ac:dyDescent="0.3">
      <c r="A504" s="25"/>
      <c r="J504" s="26"/>
      <c r="K504" s="26"/>
      <c r="M504" s="32"/>
      <c r="N504" s="21"/>
      <c r="O504" s="21"/>
    </row>
    <row r="505" spans="1:15" x14ac:dyDescent="0.3">
      <c r="A505" s="25"/>
      <c r="J505" s="26"/>
      <c r="K505" s="26"/>
      <c r="M505" s="32"/>
      <c r="N505" s="21"/>
      <c r="O505" s="21"/>
    </row>
    <row r="506" spans="1:15" x14ac:dyDescent="0.3">
      <c r="A506" s="25"/>
      <c r="J506" s="26"/>
      <c r="K506" s="26"/>
      <c r="M506" s="32"/>
      <c r="N506" s="21"/>
      <c r="O506" s="21"/>
    </row>
    <row r="507" spans="1:15" x14ac:dyDescent="0.3">
      <c r="A507" s="25"/>
      <c r="J507" s="26"/>
      <c r="K507" s="26"/>
      <c r="M507" s="32"/>
      <c r="N507" s="21"/>
      <c r="O507" s="21"/>
    </row>
    <row r="508" spans="1:15" x14ac:dyDescent="0.3">
      <c r="A508" s="25"/>
      <c r="J508" s="26"/>
      <c r="K508" s="26"/>
      <c r="M508" s="32"/>
      <c r="N508" s="21"/>
      <c r="O508" s="21"/>
    </row>
    <row r="509" spans="1:15" x14ac:dyDescent="0.3">
      <c r="A509" s="25"/>
      <c r="J509" s="26"/>
      <c r="K509" s="26"/>
      <c r="M509" s="32"/>
      <c r="N509" s="21"/>
      <c r="O509" s="21"/>
    </row>
    <row r="510" spans="1:15" x14ac:dyDescent="0.3">
      <c r="A510" s="25"/>
      <c r="J510" s="26"/>
      <c r="K510" s="26"/>
      <c r="M510" s="32"/>
      <c r="N510" s="21"/>
      <c r="O510" s="21"/>
    </row>
    <row r="511" spans="1:15" x14ac:dyDescent="0.3">
      <c r="A511" s="25"/>
      <c r="J511" s="26"/>
      <c r="K511" s="26"/>
      <c r="M511" s="32"/>
      <c r="N511" s="21"/>
      <c r="O511" s="21"/>
    </row>
    <row r="512" spans="1:15" x14ac:dyDescent="0.3">
      <c r="A512" s="25"/>
      <c r="J512" s="26"/>
      <c r="K512" s="26"/>
      <c r="M512" s="32"/>
      <c r="N512" s="21"/>
      <c r="O512" s="21"/>
    </row>
    <row r="513" spans="1:15" x14ac:dyDescent="0.3">
      <c r="A513" s="25"/>
      <c r="J513" s="26"/>
      <c r="K513" s="26"/>
      <c r="M513" s="32"/>
      <c r="N513" s="21"/>
      <c r="O513" s="21"/>
    </row>
    <row r="514" spans="1:15" x14ac:dyDescent="0.3">
      <c r="A514" s="25"/>
      <c r="J514" s="26"/>
      <c r="K514" s="26"/>
      <c r="M514" s="32"/>
      <c r="N514" s="21"/>
      <c r="O514" s="21"/>
    </row>
    <row r="515" spans="1:15" x14ac:dyDescent="0.3">
      <c r="A515" s="25"/>
      <c r="J515" s="26"/>
      <c r="K515" s="26"/>
      <c r="M515" s="32"/>
      <c r="N515" s="21"/>
      <c r="O515" s="21"/>
    </row>
    <row r="516" spans="1:15" x14ac:dyDescent="0.3">
      <c r="A516" s="25"/>
      <c r="J516" s="26"/>
      <c r="K516" s="26"/>
      <c r="M516" s="32"/>
      <c r="N516" s="21"/>
      <c r="O516" s="21"/>
    </row>
    <row r="517" spans="1:15" x14ac:dyDescent="0.3">
      <c r="A517" s="25"/>
      <c r="J517" s="26"/>
      <c r="K517" s="26"/>
      <c r="M517" s="32"/>
      <c r="N517" s="21"/>
      <c r="O517" s="21"/>
    </row>
    <row r="518" spans="1:15" x14ac:dyDescent="0.3">
      <c r="A518" s="25"/>
      <c r="J518" s="26"/>
      <c r="K518" s="26"/>
      <c r="M518" s="32"/>
      <c r="N518" s="21"/>
      <c r="O518" s="21"/>
    </row>
    <row r="519" spans="1:15" x14ac:dyDescent="0.3">
      <c r="A519" s="25"/>
      <c r="J519" s="26"/>
      <c r="K519" s="26"/>
      <c r="M519" s="32"/>
      <c r="N519" s="21"/>
      <c r="O519" s="21"/>
    </row>
    <row r="520" spans="1:15" x14ac:dyDescent="0.3">
      <c r="A520" s="25"/>
      <c r="J520" s="26"/>
      <c r="K520" s="26"/>
      <c r="M520" s="32"/>
      <c r="N520" s="21"/>
      <c r="O520" s="21"/>
    </row>
    <row r="521" spans="1:15" x14ac:dyDescent="0.3">
      <c r="A521" s="25"/>
      <c r="J521" s="26"/>
      <c r="K521" s="26"/>
      <c r="M521" s="32"/>
      <c r="N521" s="21"/>
      <c r="O521" s="21"/>
    </row>
    <row r="522" spans="1:15" x14ac:dyDescent="0.3">
      <c r="A522" s="25"/>
      <c r="J522" s="26"/>
      <c r="K522" s="26"/>
      <c r="M522" s="32"/>
      <c r="N522" s="21"/>
      <c r="O522" s="21"/>
    </row>
    <row r="523" spans="1:15" x14ac:dyDescent="0.3">
      <c r="A523" s="25"/>
      <c r="J523" s="26"/>
      <c r="K523" s="26"/>
      <c r="M523" s="32"/>
      <c r="N523" s="21"/>
      <c r="O523" s="21"/>
    </row>
    <row r="524" spans="1:15" x14ac:dyDescent="0.3">
      <c r="A524" s="25"/>
      <c r="J524" s="26"/>
      <c r="K524" s="26"/>
      <c r="M524" s="32"/>
      <c r="N524" s="21"/>
      <c r="O524" s="21"/>
    </row>
    <row r="525" spans="1:15" x14ac:dyDescent="0.3">
      <c r="A525" s="25"/>
      <c r="J525" s="26"/>
      <c r="K525" s="26"/>
      <c r="M525" s="32"/>
      <c r="N525" s="21"/>
      <c r="O525" s="21"/>
    </row>
    <row r="526" spans="1:15" x14ac:dyDescent="0.3">
      <c r="A526" s="25"/>
      <c r="J526" s="26"/>
      <c r="K526" s="26"/>
      <c r="M526" s="32"/>
      <c r="N526" s="21"/>
      <c r="O526" s="21"/>
    </row>
    <row r="527" spans="1:15" x14ac:dyDescent="0.3">
      <c r="A527" s="25"/>
      <c r="J527" s="26"/>
      <c r="K527" s="26"/>
      <c r="M527" s="32"/>
      <c r="N527" s="21"/>
      <c r="O527" s="21"/>
    </row>
    <row r="528" spans="1:15" x14ac:dyDescent="0.3">
      <c r="A528" s="25"/>
      <c r="J528" s="26"/>
      <c r="K528" s="26"/>
      <c r="M528" s="32"/>
      <c r="N528" s="21"/>
      <c r="O528" s="21"/>
    </row>
    <row r="529" spans="1:15" x14ac:dyDescent="0.3">
      <c r="A529" s="25"/>
      <c r="J529" s="26"/>
      <c r="K529" s="26"/>
      <c r="M529" s="32"/>
      <c r="N529" s="21"/>
      <c r="O529" s="21"/>
    </row>
    <row r="530" spans="1:15" x14ac:dyDescent="0.3">
      <c r="A530" s="25"/>
      <c r="J530" s="26"/>
      <c r="K530" s="26"/>
      <c r="M530" s="32"/>
      <c r="N530" s="21"/>
      <c r="O530" s="21"/>
    </row>
    <row r="531" spans="1:15" x14ac:dyDescent="0.3">
      <c r="A531" s="25"/>
      <c r="J531" s="26"/>
      <c r="K531" s="26"/>
      <c r="M531" s="32"/>
      <c r="N531" s="21"/>
      <c r="O531" s="21"/>
    </row>
    <row r="532" spans="1:15" x14ac:dyDescent="0.3">
      <c r="A532" s="25"/>
      <c r="J532" s="26"/>
      <c r="K532" s="26"/>
      <c r="M532" s="32"/>
      <c r="N532" s="21"/>
      <c r="O532" s="21"/>
    </row>
    <row r="533" spans="1:15" x14ac:dyDescent="0.3">
      <c r="A533" s="25"/>
      <c r="J533" s="26"/>
      <c r="K533" s="26"/>
      <c r="M533" s="32"/>
      <c r="N533" s="21"/>
      <c r="O533" s="21"/>
    </row>
    <row r="534" spans="1:15" x14ac:dyDescent="0.3">
      <c r="A534" s="25"/>
      <c r="J534" s="26"/>
      <c r="K534" s="26"/>
      <c r="M534" s="32"/>
      <c r="N534" s="21"/>
      <c r="O534" s="21"/>
    </row>
    <row r="535" spans="1:15" x14ac:dyDescent="0.3">
      <c r="A535" s="25"/>
      <c r="J535" s="26"/>
      <c r="K535" s="26"/>
      <c r="M535" s="32"/>
      <c r="N535" s="21"/>
      <c r="O535" s="21"/>
    </row>
    <row r="536" spans="1:15" x14ac:dyDescent="0.3">
      <c r="A536" s="25"/>
      <c r="J536" s="26"/>
      <c r="K536" s="26"/>
      <c r="M536" s="32"/>
      <c r="N536" s="21"/>
      <c r="O536" s="21"/>
    </row>
    <row r="537" spans="1:15" x14ac:dyDescent="0.3">
      <c r="A537" s="25"/>
      <c r="J537" s="26"/>
      <c r="K537" s="26"/>
      <c r="M537" s="32"/>
      <c r="N537" s="21"/>
      <c r="O537" s="21"/>
    </row>
    <row r="538" spans="1:15" x14ac:dyDescent="0.3">
      <c r="A538" s="25"/>
      <c r="J538" s="26"/>
      <c r="K538" s="26"/>
      <c r="M538" s="32"/>
      <c r="N538" s="21"/>
      <c r="O538" s="21"/>
    </row>
    <row r="539" spans="1:15" x14ac:dyDescent="0.3">
      <c r="A539" s="25"/>
      <c r="J539" s="26"/>
      <c r="K539" s="26"/>
      <c r="M539" s="32"/>
      <c r="N539" s="21"/>
      <c r="O539" s="21"/>
    </row>
    <row r="540" spans="1:15" x14ac:dyDescent="0.3">
      <c r="A540" s="25"/>
      <c r="J540" s="26"/>
      <c r="K540" s="26"/>
      <c r="M540" s="32"/>
      <c r="N540" s="21"/>
      <c r="O540" s="21"/>
    </row>
    <row r="541" spans="1:15" x14ac:dyDescent="0.3">
      <c r="A541" s="25"/>
      <c r="J541" s="26"/>
      <c r="K541" s="26"/>
      <c r="M541" s="32"/>
      <c r="N541" s="21"/>
      <c r="O541" s="21"/>
    </row>
    <row r="542" spans="1:15" x14ac:dyDescent="0.3">
      <c r="A542" s="25"/>
      <c r="J542" s="26"/>
      <c r="K542" s="26"/>
      <c r="M542" s="32"/>
      <c r="N542" s="21"/>
      <c r="O542" s="21"/>
    </row>
    <row r="543" spans="1:15" x14ac:dyDescent="0.3">
      <c r="A543" s="25"/>
      <c r="J543" s="26"/>
      <c r="K543" s="26"/>
      <c r="M543" s="32"/>
      <c r="N543" s="21"/>
      <c r="O543" s="21"/>
    </row>
    <row r="544" spans="1:15" x14ac:dyDescent="0.3">
      <c r="A544" s="25"/>
      <c r="J544" s="26"/>
      <c r="K544" s="26"/>
      <c r="M544" s="32"/>
      <c r="N544" s="21"/>
      <c r="O544" s="21"/>
    </row>
    <row r="545" spans="1:15" x14ac:dyDescent="0.3">
      <c r="A545" s="25"/>
      <c r="J545" s="26"/>
      <c r="K545" s="26"/>
      <c r="M545" s="32"/>
      <c r="N545" s="21"/>
      <c r="O545" s="21"/>
    </row>
    <row r="546" spans="1:15" x14ac:dyDescent="0.3">
      <c r="A546" s="25"/>
      <c r="J546" s="26"/>
      <c r="K546" s="26"/>
      <c r="M546" s="32"/>
      <c r="N546" s="21"/>
      <c r="O546" s="21"/>
    </row>
    <row r="547" spans="1:15" x14ac:dyDescent="0.3">
      <c r="A547" s="25"/>
      <c r="J547" s="26"/>
      <c r="K547" s="26"/>
      <c r="M547" s="32"/>
      <c r="N547" s="21"/>
      <c r="O547" s="21"/>
    </row>
    <row r="548" spans="1:15" x14ac:dyDescent="0.3">
      <c r="A548" s="25"/>
      <c r="J548" s="26"/>
      <c r="K548" s="26"/>
      <c r="M548" s="32"/>
      <c r="N548" s="21"/>
      <c r="O548" s="21"/>
    </row>
    <row r="549" spans="1:15" x14ac:dyDescent="0.3">
      <c r="A549" s="25"/>
      <c r="J549" s="26"/>
      <c r="K549" s="26"/>
      <c r="M549" s="32"/>
      <c r="N549" s="21"/>
      <c r="O549" s="21"/>
    </row>
    <row r="550" spans="1:15" x14ac:dyDescent="0.3">
      <c r="A550" s="25"/>
      <c r="J550" s="26"/>
      <c r="K550" s="26"/>
      <c r="M550" s="32"/>
      <c r="N550" s="21"/>
      <c r="O550" s="21"/>
    </row>
    <row r="551" spans="1:15" x14ac:dyDescent="0.3">
      <c r="A551" s="25"/>
      <c r="J551" s="26"/>
      <c r="K551" s="26"/>
      <c r="M551" s="32"/>
      <c r="N551" s="21"/>
      <c r="O551" s="21"/>
    </row>
    <row r="552" spans="1:15" x14ac:dyDescent="0.3">
      <c r="A552" s="25"/>
      <c r="J552" s="26"/>
      <c r="K552" s="26"/>
      <c r="M552" s="32"/>
      <c r="N552" s="21"/>
      <c r="O552" s="21"/>
    </row>
    <row r="553" spans="1:15" x14ac:dyDescent="0.3">
      <c r="A553" s="25"/>
      <c r="J553" s="26"/>
      <c r="K553" s="26"/>
      <c r="M553" s="32"/>
      <c r="N553" s="21"/>
      <c r="O553" s="21"/>
    </row>
    <row r="554" spans="1:15" x14ac:dyDescent="0.3">
      <c r="A554" s="25"/>
      <c r="J554" s="26"/>
      <c r="K554" s="26"/>
      <c r="M554" s="32"/>
      <c r="N554" s="21"/>
      <c r="O554" s="21"/>
    </row>
    <row r="555" spans="1:15" x14ac:dyDescent="0.3">
      <c r="A555" s="25"/>
      <c r="J555" s="26"/>
      <c r="K555" s="26"/>
      <c r="M555" s="32"/>
      <c r="N555" s="21"/>
      <c r="O555" s="21"/>
    </row>
    <row r="556" spans="1:15" x14ac:dyDescent="0.3">
      <c r="A556" s="25"/>
      <c r="J556" s="26"/>
      <c r="K556" s="26"/>
      <c r="M556" s="32"/>
      <c r="N556" s="21"/>
      <c r="O556" s="21"/>
    </row>
    <row r="557" spans="1:15" x14ac:dyDescent="0.3">
      <c r="A557" s="25"/>
      <c r="J557" s="26"/>
      <c r="K557" s="26"/>
      <c r="M557" s="32"/>
      <c r="N557" s="21"/>
      <c r="O557" s="21"/>
    </row>
    <row r="558" spans="1:15" x14ac:dyDescent="0.3">
      <c r="A558" s="25"/>
      <c r="J558" s="26"/>
      <c r="K558" s="26"/>
      <c r="M558" s="32"/>
      <c r="N558" s="21"/>
      <c r="O558" s="21"/>
    </row>
    <row r="559" spans="1:15" x14ac:dyDescent="0.3">
      <c r="A559" s="25"/>
      <c r="J559" s="26"/>
      <c r="K559" s="26"/>
      <c r="M559" s="32"/>
      <c r="N559" s="21"/>
      <c r="O559" s="21"/>
    </row>
    <row r="560" spans="1:15" x14ac:dyDescent="0.3">
      <c r="A560" s="25"/>
      <c r="J560" s="26"/>
      <c r="K560" s="26"/>
      <c r="M560" s="32"/>
      <c r="N560" s="21"/>
      <c r="O560" s="21"/>
    </row>
    <row r="561" spans="1:15" x14ac:dyDescent="0.3">
      <c r="A561" s="25"/>
      <c r="J561" s="26"/>
      <c r="K561" s="26"/>
      <c r="M561" s="32"/>
      <c r="N561" s="21"/>
      <c r="O561" s="21"/>
    </row>
    <row r="562" spans="1:15" x14ac:dyDescent="0.3">
      <c r="A562" s="25"/>
      <c r="J562" s="26"/>
      <c r="K562" s="26"/>
      <c r="M562" s="32"/>
      <c r="N562" s="21"/>
      <c r="O562" s="21"/>
    </row>
    <row r="563" spans="1:15" x14ac:dyDescent="0.3">
      <c r="A563" s="25"/>
      <c r="J563" s="26"/>
      <c r="K563" s="26"/>
      <c r="M563" s="32"/>
      <c r="N563" s="21"/>
      <c r="O563" s="21"/>
    </row>
    <row r="564" spans="1:15" x14ac:dyDescent="0.3">
      <c r="A564" s="25"/>
      <c r="J564" s="26"/>
      <c r="K564" s="26"/>
      <c r="M564" s="32"/>
      <c r="N564" s="21"/>
      <c r="O564" s="21"/>
    </row>
    <row r="565" spans="1:15" x14ac:dyDescent="0.3">
      <c r="A565" s="25"/>
      <c r="J565" s="26"/>
      <c r="K565" s="26"/>
      <c r="M565" s="32"/>
      <c r="N565" s="21"/>
      <c r="O565" s="21"/>
    </row>
    <row r="566" spans="1:15" x14ac:dyDescent="0.3">
      <c r="A566" s="25"/>
      <c r="J566" s="26"/>
      <c r="K566" s="26"/>
      <c r="M566" s="32"/>
      <c r="N566" s="21"/>
      <c r="O566" s="21"/>
    </row>
    <row r="567" spans="1:15" x14ac:dyDescent="0.3">
      <c r="A567" s="25"/>
      <c r="J567" s="26"/>
      <c r="K567" s="26"/>
      <c r="M567" s="32"/>
      <c r="N567" s="21"/>
      <c r="O567" s="21"/>
    </row>
    <row r="568" spans="1:15" x14ac:dyDescent="0.3">
      <c r="A568" s="25"/>
      <c r="J568" s="26"/>
      <c r="K568" s="26"/>
      <c r="M568" s="32"/>
      <c r="N568" s="21"/>
      <c r="O568" s="21"/>
    </row>
    <row r="569" spans="1:15" x14ac:dyDescent="0.3">
      <c r="A569" s="25"/>
      <c r="J569" s="26"/>
      <c r="K569" s="26"/>
      <c r="M569" s="32"/>
      <c r="N569" s="21"/>
      <c r="O569" s="21"/>
    </row>
    <row r="570" spans="1:15" x14ac:dyDescent="0.3">
      <c r="A570" s="25"/>
      <c r="J570" s="26"/>
      <c r="K570" s="26"/>
      <c r="M570" s="32"/>
      <c r="N570" s="21"/>
      <c r="O570" s="21"/>
    </row>
    <row r="571" spans="1:15" x14ac:dyDescent="0.3">
      <c r="A571" s="25"/>
      <c r="J571" s="26"/>
      <c r="K571" s="26"/>
      <c r="M571" s="32"/>
      <c r="N571" s="21"/>
      <c r="O571" s="21"/>
    </row>
    <row r="572" spans="1:15" x14ac:dyDescent="0.3">
      <c r="A572" s="25"/>
      <c r="J572" s="26"/>
      <c r="K572" s="26"/>
      <c r="M572" s="32"/>
      <c r="N572" s="21"/>
      <c r="O572" s="21"/>
    </row>
    <row r="573" spans="1:15" x14ac:dyDescent="0.3">
      <c r="A573" s="25"/>
      <c r="J573" s="26"/>
      <c r="K573" s="26"/>
      <c r="M573" s="32"/>
      <c r="N573" s="21"/>
      <c r="O573" s="21"/>
    </row>
    <row r="574" spans="1:15" x14ac:dyDescent="0.3">
      <c r="A574" s="25"/>
      <c r="J574" s="26"/>
      <c r="K574" s="26"/>
      <c r="M574" s="32"/>
      <c r="N574" s="21"/>
      <c r="O574" s="21"/>
    </row>
    <row r="575" spans="1:15" x14ac:dyDescent="0.3">
      <c r="A575" s="25"/>
      <c r="J575" s="26"/>
      <c r="K575" s="26"/>
      <c r="M575" s="32"/>
      <c r="N575" s="21"/>
      <c r="O575" s="21"/>
    </row>
    <row r="576" spans="1:15" x14ac:dyDescent="0.3">
      <c r="A576" s="25"/>
      <c r="J576" s="26"/>
      <c r="K576" s="26"/>
      <c r="M576" s="32"/>
      <c r="N576" s="21"/>
      <c r="O576" s="21"/>
    </row>
    <row r="577" spans="1:15" x14ac:dyDescent="0.3">
      <c r="A577" s="25"/>
      <c r="J577" s="26"/>
      <c r="K577" s="26"/>
      <c r="M577" s="32"/>
      <c r="N577" s="21"/>
      <c r="O577" s="21"/>
    </row>
    <row r="578" spans="1:15" x14ac:dyDescent="0.3">
      <c r="A578" s="25"/>
      <c r="J578" s="26"/>
      <c r="K578" s="26"/>
      <c r="M578" s="32"/>
      <c r="N578" s="21"/>
      <c r="O578" s="21"/>
    </row>
    <row r="579" spans="1:15" x14ac:dyDescent="0.3">
      <c r="A579" s="25"/>
      <c r="J579" s="26"/>
      <c r="K579" s="26"/>
      <c r="M579" s="32"/>
      <c r="N579" s="21"/>
      <c r="O579" s="21"/>
    </row>
    <row r="580" spans="1:15" x14ac:dyDescent="0.3">
      <c r="A580" s="25"/>
      <c r="J580" s="26"/>
      <c r="K580" s="26"/>
      <c r="M580" s="32"/>
      <c r="N580" s="21"/>
      <c r="O580" s="21"/>
    </row>
    <row r="581" spans="1:15" x14ac:dyDescent="0.3">
      <c r="A581" s="25"/>
      <c r="J581" s="26"/>
      <c r="K581" s="26"/>
      <c r="M581" s="32"/>
      <c r="N581" s="21"/>
      <c r="O581" s="21"/>
    </row>
    <row r="582" spans="1:15" x14ac:dyDescent="0.3">
      <c r="A582" s="25"/>
      <c r="J582" s="26"/>
      <c r="K582" s="26"/>
      <c r="M582" s="32"/>
      <c r="N582" s="21"/>
      <c r="O582" s="21"/>
    </row>
    <row r="583" spans="1:15" x14ac:dyDescent="0.3">
      <c r="A583" s="25"/>
      <c r="J583" s="26"/>
      <c r="K583" s="26"/>
      <c r="M583" s="32"/>
      <c r="N583" s="21"/>
      <c r="O583" s="21"/>
    </row>
    <row r="584" spans="1:15" x14ac:dyDescent="0.3">
      <c r="A584" s="25"/>
      <c r="J584" s="26"/>
      <c r="K584" s="26"/>
      <c r="M584" s="32"/>
      <c r="N584" s="21"/>
      <c r="O584" s="21"/>
    </row>
    <row r="585" spans="1:15" x14ac:dyDescent="0.3">
      <c r="A585" s="25"/>
      <c r="J585" s="26"/>
      <c r="K585" s="26"/>
      <c r="M585" s="32"/>
      <c r="N585" s="21"/>
      <c r="O585" s="21"/>
    </row>
    <row r="586" spans="1:15" x14ac:dyDescent="0.3">
      <c r="A586" s="25"/>
      <c r="J586" s="26"/>
      <c r="K586" s="26"/>
      <c r="M586" s="32"/>
      <c r="N586" s="21"/>
      <c r="O586" s="21"/>
    </row>
    <row r="587" spans="1:15" x14ac:dyDescent="0.3">
      <c r="A587" s="25"/>
      <c r="J587" s="26"/>
      <c r="K587" s="26"/>
      <c r="M587" s="32"/>
      <c r="N587" s="21"/>
      <c r="O587" s="21"/>
    </row>
    <row r="588" spans="1:15" x14ac:dyDescent="0.3">
      <c r="A588" s="25"/>
      <c r="J588" s="26"/>
      <c r="K588" s="26"/>
      <c r="M588" s="32"/>
      <c r="N588" s="21"/>
      <c r="O588" s="21"/>
    </row>
    <row r="589" spans="1:15" x14ac:dyDescent="0.3">
      <c r="A589" s="25"/>
      <c r="J589" s="26"/>
      <c r="K589" s="26"/>
      <c r="M589" s="32"/>
      <c r="N589" s="21"/>
      <c r="O589" s="21"/>
    </row>
    <row r="590" spans="1:15" x14ac:dyDescent="0.3">
      <c r="A590" s="25"/>
      <c r="J590" s="26"/>
      <c r="K590" s="26"/>
      <c r="M590" s="32"/>
      <c r="N590" s="21"/>
      <c r="O590" s="21"/>
    </row>
    <row r="591" spans="1:15" x14ac:dyDescent="0.3">
      <c r="A591" s="25"/>
      <c r="J591" s="26"/>
      <c r="K591" s="26"/>
      <c r="M591" s="32"/>
      <c r="N591" s="21"/>
      <c r="O591" s="21"/>
    </row>
    <row r="592" spans="1:15" x14ac:dyDescent="0.3">
      <c r="A592" s="25"/>
      <c r="J592" s="26"/>
      <c r="K592" s="26"/>
      <c r="M592" s="32"/>
      <c r="N592" s="21"/>
      <c r="O592" s="21"/>
    </row>
    <row r="593" spans="1:15" x14ac:dyDescent="0.3">
      <c r="A593" s="25"/>
      <c r="J593" s="26"/>
      <c r="K593" s="26"/>
      <c r="M593" s="32"/>
      <c r="N593" s="21"/>
      <c r="O593" s="21"/>
    </row>
    <row r="594" spans="1:15" x14ac:dyDescent="0.3">
      <c r="A594" s="25"/>
      <c r="J594" s="26"/>
      <c r="K594" s="26"/>
      <c r="M594" s="32"/>
      <c r="N594" s="21"/>
      <c r="O594" s="21"/>
    </row>
    <row r="595" spans="1:15" x14ac:dyDescent="0.3">
      <c r="A595" s="25"/>
      <c r="J595" s="26"/>
      <c r="K595" s="26"/>
      <c r="M595" s="32"/>
      <c r="N595" s="21"/>
      <c r="O595" s="21"/>
    </row>
    <row r="596" spans="1:15" x14ac:dyDescent="0.3">
      <c r="A596" s="25"/>
      <c r="J596" s="26"/>
      <c r="K596" s="26"/>
      <c r="M596" s="32"/>
      <c r="N596" s="21"/>
      <c r="O596" s="21"/>
    </row>
    <row r="597" spans="1:15" x14ac:dyDescent="0.3">
      <c r="A597" s="25"/>
      <c r="J597" s="26"/>
      <c r="K597" s="26"/>
      <c r="M597" s="32"/>
      <c r="N597" s="21"/>
      <c r="O597" s="21"/>
    </row>
    <row r="598" spans="1:15" x14ac:dyDescent="0.3">
      <c r="A598" s="25"/>
      <c r="J598" s="26"/>
      <c r="K598" s="26"/>
      <c r="M598" s="32"/>
      <c r="N598" s="21"/>
      <c r="O598" s="21"/>
    </row>
    <row r="599" spans="1:15" x14ac:dyDescent="0.3">
      <c r="A599" s="25"/>
      <c r="J599" s="26"/>
      <c r="K599" s="26"/>
      <c r="M599" s="32"/>
      <c r="N599" s="21"/>
      <c r="O599" s="21"/>
    </row>
    <row r="600" spans="1:15" x14ac:dyDescent="0.3">
      <c r="A600" s="25"/>
      <c r="J600" s="26"/>
      <c r="K600" s="26"/>
      <c r="M600" s="32"/>
      <c r="N600" s="21"/>
      <c r="O600" s="21"/>
    </row>
    <row r="601" spans="1:15" x14ac:dyDescent="0.3">
      <c r="A601" s="25"/>
      <c r="J601" s="26"/>
      <c r="K601" s="26"/>
      <c r="M601" s="32"/>
      <c r="N601" s="21"/>
      <c r="O601" s="21"/>
    </row>
    <row r="602" spans="1:15" x14ac:dyDescent="0.3">
      <c r="A602" s="25"/>
      <c r="J602" s="26"/>
      <c r="K602" s="26"/>
      <c r="M602" s="32"/>
      <c r="N602" s="21"/>
      <c r="O602" s="21"/>
    </row>
    <row r="603" spans="1:15" x14ac:dyDescent="0.3">
      <c r="A603" s="25"/>
      <c r="J603" s="26"/>
      <c r="K603" s="26"/>
      <c r="M603" s="32"/>
      <c r="N603" s="21"/>
      <c r="O603" s="21"/>
    </row>
    <row r="604" spans="1:15" x14ac:dyDescent="0.3">
      <c r="A604" s="25"/>
      <c r="J604" s="26"/>
      <c r="K604" s="26"/>
      <c r="M604" s="32"/>
      <c r="N604" s="21"/>
      <c r="O604" s="21"/>
    </row>
    <row r="605" spans="1:15" x14ac:dyDescent="0.3">
      <c r="A605" s="25"/>
      <c r="J605" s="26"/>
      <c r="K605" s="26"/>
      <c r="M605" s="32"/>
      <c r="N605" s="21"/>
      <c r="O605" s="21"/>
    </row>
    <row r="606" spans="1:15" x14ac:dyDescent="0.3">
      <c r="A606" s="25"/>
      <c r="J606" s="26"/>
      <c r="K606" s="26"/>
      <c r="M606" s="32"/>
      <c r="N606" s="21"/>
      <c r="O606" s="21"/>
    </row>
    <row r="607" spans="1:15" x14ac:dyDescent="0.3">
      <c r="A607" s="25"/>
      <c r="J607" s="26"/>
      <c r="K607" s="26"/>
      <c r="M607" s="32"/>
      <c r="N607" s="21"/>
      <c r="O607" s="21"/>
    </row>
    <row r="608" spans="1:15" x14ac:dyDescent="0.3">
      <c r="A608" s="25"/>
      <c r="J608" s="26"/>
      <c r="K608" s="26"/>
      <c r="M608" s="32"/>
      <c r="N608" s="21"/>
      <c r="O608" s="21"/>
    </row>
    <row r="609" spans="1:15" x14ac:dyDescent="0.3">
      <c r="A609" s="25"/>
      <c r="J609" s="26"/>
      <c r="K609" s="26"/>
      <c r="M609" s="32"/>
      <c r="N609" s="21"/>
      <c r="O609" s="21"/>
    </row>
    <row r="610" spans="1:15" x14ac:dyDescent="0.3">
      <c r="A610" s="25"/>
      <c r="J610" s="26"/>
      <c r="K610" s="26"/>
      <c r="M610" s="32"/>
      <c r="N610" s="21"/>
      <c r="O610" s="21"/>
    </row>
    <row r="611" spans="1:15" x14ac:dyDescent="0.3">
      <c r="A611" s="25"/>
      <c r="J611" s="26"/>
      <c r="K611" s="26"/>
      <c r="M611" s="32"/>
      <c r="N611" s="21"/>
      <c r="O611" s="21"/>
    </row>
    <row r="612" spans="1:15" x14ac:dyDescent="0.3">
      <c r="A612" s="25"/>
      <c r="J612" s="26"/>
      <c r="K612" s="26"/>
      <c r="M612" s="32"/>
      <c r="N612" s="21"/>
      <c r="O612" s="21"/>
    </row>
    <row r="613" spans="1:15" x14ac:dyDescent="0.3">
      <c r="A613" s="25"/>
      <c r="J613" s="26"/>
      <c r="K613" s="26"/>
      <c r="M613" s="32"/>
      <c r="N613" s="21"/>
      <c r="O613" s="21"/>
    </row>
    <row r="614" spans="1:15" x14ac:dyDescent="0.3">
      <c r="A614" s="25"/>
      <c r="J614" s="26"/>
      <c r="K614" s="26"/>
      <c r="M614" s="32"/>
      <c r="N614" s="21"/>
      <c r="O614" s="21"/>
    </row>
    <row r="615" spans="1:15" x14ac:dyDescent="0.3">
      <c r="A615" s="25"/>
      <c r="J615" s="26"/>
      <c r="K615" s="26"/>
      <c r="M615" s="32"/>
      <c r="N615" s="21"/>
      <c r="O615" s="21"/>
    </row>
    <row r="616" spans="1:15" x14ac:dyDescent="0.3">
      <c r="A616" s="25"/>
      <c r="J616" s="26"/>
      <c r="K616" s="26"/>
      <c r="M616" s="32"/>
      <c r="N616" s="21"/>
      <c r="O616" s="21"/>
    </row>
    <row r="617" spans="1:15" x14ac:dyDescent="0.3">
      <c r="A617" s="25"/>
      <c r="J617" s="26"/>
      <c r="K617" s="26"/>
      <c r="M617" s="32"/>
      <c r="N617" s="21"/>
      <c r="O617" s="21"/>
    </row>
    <row r="618" spans="1:15" x14ac:dyDescent="0.3">
      <c r="A618" s="25"/>
      <c r="J618" s="26"/>
      <c r="K618" s="26"/>
      <c r="M618" s="32"/>
      <c r="N618" s="21"/>
      <c r="O618" s="21"/>
    </row>
    <row r="619" spans="1:15" x14ac:dyDescent="0.3">
      <c r="A619" s="25"/>
      <c r="J619" s="26"/>
      <c r="K619" s="26"/>
      <c r="M619" s="32"/>
      <c r="N619" s="21"/>
      <c r="O619" s="21"/>
    </row>
    <row r="620" spans="1:15" x14ac:dyDescent="0.3">
      <c r="A620" s="25"/>
      <c r="J620" s="26"/>
      <c r="K620" s="26"/>
      <c r="M620" s="32"/>
      <c r="N620" s="21"/>
      <c r="O620" s="21"/>
    </row>
    <row r="621" spans="1:15" x14ac:dyDescent="0.3">
      <c r="A621" s="25"/>
      <c r="J621" s="26"/>
      <c r="K621" s="26"/>
      <c r="M621" s="32"/>
      <c r="N621" s="21"/>
      <c r="O621" s="21"/>
    </row>
    <row r="622" spans="1:15" x14ac:dyDescent="0.3">
      <c r="A622" s="25"/>
      <c r="J622" s="26"/>
      <c r="K622" s="26"/>
      <c r="M622" s="32"/>
      <c r="N622" s="21"/>
      <c r="O622" s="21"/>
    </row>
    <row r="623" spans="1:15" x14ac:dyDescent="0.3">
      <c r="A623" s="25"/>
      <c r="J623" s="26"/>
      <c r="K623" s="26"/>
      <c r="M623" s="32"/>
      <c r="N623" s="21"/>
      <c r="O623" s="21"/>
    </row>
    <row r="624" spans="1:15" x14ac:dyDescent="0.3">
      <c r="A624" s="25"/>
      <c r="J624" s="26"/>
      <c r="K624" s="26"/>
      <c r="M624" s="32"/>
      <c r="N624" s="21"/>
      <c r="O624" s="21"/>
    </row>
    <row r="625" spans="1:15" x14ac:dyDescent="0.3">
      <c r="A625" s="25"/>
      <c r="J625" s="26"/>
      <c r="K625" s="26"/>
      <c r="M625" s="32"/>
      <c r="N625" s="21"/>
      <c r="O625" s="21"/>
    </row>
    <row r="626" spans="1:15" x14ac:dyDescent="0.3">
      <c r="A626" s="25"/>
      <c r="J626" s="26"/>
      <c r="K626" s="26"/>
      <c r="M626" s="32"/>
      <c r="N626" s="21"/>
      <c r="O626" s="21"/>
    </row>
    <row r="627" spans="1:15" x14ac:dyDescent="0.3">
      <c r="A627" s="25"/>
      <c r="J627" s="26"/>
      <c r="K627" s="26"/>
      <c r="M627" s="32"/>
      <c r="N627" s="21"/>
      <c r="O627" s="21"/>
    </row>
    <row r="628" spans="1:15" x14ac:dyDescent="0.3">
      <c r="A628" s="25"/>
      <c r="J628" s="26"/>
      <c r="K628" s="26"/>
      <c r="M628" s="32"/>
      <c r="N628" s="21"/>
      <c r="O628" s="21"/>
    </row>
    <row r="629" spans="1:15" x14ac:dyDescent="0.3">
      <c r="A629" s="25"/>
      <c r="J629" s="26"/>
      <c r="K629" s="26"/>
      <c r="M629" s="32"/>
      <c r="N629" s="21"/>
      <c r="O629" s="21"/>
    </row>
    <row r="630" spans="1:15" x14ac:dyDescent="0.3">
      <c r="A630" s="25"/>
      <c r="J630" s="26"/>
      <c r="K630" s="26"/>
      <c r="M630" s="32"/>
      <c r="N630" s="21"/>
      <c r="O630" s="21"/>
    </row>
    <row r="631" spans="1:15" x14ac:dyDescent="0.3">
      <c r="A631" s="25"/>
      <c r="J631" s="26"/>
      <c r="K631" s="26"/>
      <c r="M631" s="32"/>
      <c r="N631" s="21"/>
      <c r="O631" s="21"/>
    </row>
    <row r="632" spans="1:15" x14ac:dyDescent="0.3">
      <c r="A632" s="25"/>
      <c r="J632" s="26"/>
      <c r="K632" s="26"/>
      <c r="M632" s="32"/>
      <c r="N632" s="21"/>
      <c r="O632" s="21"/>
    </row>
    <row r="633" spans="1:15" x14ac:dyDescent="0.3">
      <c r="A633" s="25"/>
      <c r="J633" s="26"/>
      <c r="K633" s="26"/>
      <c r="M633" s="32"/>
      <c r="N633" s="21"/>
      <c r="O633" s="21"/>
    </row>
    <row r="634" spans="1:15" x14ac:dyDescent="0.3">
      <c r="A634" s="25"/>
      <c r="J634" s="26"/>
      <c r="K634" s="26"/>
      <c r="M634" s="32"/>
      <c r="N634" s="21"/>
      <c r="O634" s="21"/>
    </row>
    <row r="635" spans="1:15" x14ac:dyDescent="0.3">
      <c r="A635" s="25"/>
      <c r="J635" s="26"/>
      <c r="K635" s="26"/>
      <c r="M635" s="32"/>
      <c r="N635" s="21"/>
      <c r="O635" s="21"/>
    </row>
    <row r="636" spans="1:15" x14ac:dyDescent="0.3">
      <c r="A636" s="25"/>
      <c r="J636" s="26"/>
      <c r="K636" s="26"/>
      <c r="M636" s="32"/>
      <c r="N636" s="21"/>
      <c r="O636" s="21"/>
    </row>
    <row r="637" spans="1:15" x14ac:dyDescent="0.3">
      <c r="A637" s="25"/>
      <c r="J637" s="26"/>
      <c r="K637" s="26"/>
      <c r="M637" s="32"/>
      <c r="N637" s="21"/>
      <c r="O637" s="21"/>
    </row>
    <row r="638" spans="1:15" x14ac:dyDescent="0.3">
      <c r="A638" s="25"/>
      <c r="J638" s="26"/>
      <c r="K638" s="26"/>
      <c r="M638" s="32"/>
      <c r="N638" s="21"/>
      <c r="O638" s="21"/>
    </row>
    <row r="639" spans="1:15" x14ac:dyDescent="0.3">
      <c r="A639" s="25"/>
      <c r="J639" s="26"/>
      <c r="K639" s="26"/>
      <c r="M639" s="32"/>
      <c r="N639" s="21"/>
      <c r="O639" s="21"/>
    </row>
    <row r="640" spans="1:15" x14ac:dyDescent="0.3">
      <c r="A640" s="25"/>
      <c r="J640" s="26"/>
      <c r="K640" s="26"/>
      <c r="M640" s="32"/>
      <c r="N640" s="21"/>
      <c r="O640" s="21"/>
    </row>
    <row r="641" spans="1:15" x14ac:dyDescent="0.3">
      <c r="A641" s="25"/>
      <c r="J641" s="26"/>
      <c r="K641" s="26"/>
      <c r="M641" s="32"/>
      <c r="N641" s="21"/>
      <c r="O641" s="21"/>
    </row>
    <row r="642" spans="1:15" x14ac:dyDescent="0.3">
      <c r="A642" s="25"/>
      <c r="J642" s="26"/>
      <c r="K642" s="26"/>
      <c r="M642" s="32"/>
      <c r="N642" s="21"/>
      <c r="O642" s="21"/>
    </row>
    <row r="643" spans="1:15" x14ac:dyDescent="0.3">
      <c r="A643" s="25"/>
      <c r="J643" s="26"/>
      <c r="K643" s="26"/>
      <c r="M643" s="32"/>
      <c r="N643" s="21"/>
      <c r="O643" s="21"/>
    </row>
    <row r="644" spans="1:15" x14ac:dyDescent="0.3">
      <c r="A644" s="25"/>
      <c r="J644" s="26"/>
      <c r="K644" s="26"/>
      <c r="M644" s="32"/>
      <c r="N644" s="21"/>
      <c r="O644" s="21"/>
    </row>
    <row r="645" spans="1:15" x14ac:dyDescent="0.3">
      <c r="A645" s="25"/>
      <c r="J645" s="26"/>
      <c r="K645" s="26"/>
      <c r="M645" s="32"/>
      <c r="N645" s="21"/>
      <c r="O645" s="21"/>
    </row>
    <row r="646" spans="1:15" x14ac:dyDescent="0.3">
      <c r="A646" s="25"/>
      <c r="J646" s="26"/>
      <c r="K646" s="26"/>
      <c r="M646" s="32"/>
      <c r="N646" s="21"/>
      <c r="O646" s="21"/>
    </row>
    <row r="647" spans="1:15" x14ac:dyDescent="0.3">
      <c r="A647" s="25"/>
      <c r="J647" s="26"/>
      <c r="K647" s="26"/>
      <c r="M647" s="32"/>
      <c r="N647" s="21"/>
      <c r="O647" s="21"/>
    </row>
    <row r="648" spans="1:15" x14ac:dyDescent="0.3">
      <c r="A648" s="25"/>
      <c r="J648" s="26"/>
      <c r="K648" s="26"/>
      <c r="M648" s="32"/>
      <c r="N648" s="21"/>
      <c r="O648" s="21"/>
    </row>
    <row r="649" spans="1:15" x14ac:dyDescent="0.3">
      <c r="A649" s="25"/>
      <c r="J649" s="26"/>
      <c r="K649" s="26"/>
      <c r="M649" s="32"/>
      <c r="N649" s="21"/>
      <c r="O649" s="21"/>
    </row>
    <row r="650" spans="1:15" x14ac:dyDescent="0.3">
      <c r="A650" s="25"/>
      <c r="J650" s="26"/>
      <c r="K650" s="26"/>
      <c r="M650" s="32"/>
      <c r="N650" s="21"/>
      <c r="O650" s="21"/>
    </row>
    <row r="651" spans="1:15" x14ac:dyDescent="0.3">
      <c r="A651" s="25"/>
      <c r="J651" s="26"/>
      <c r="K651" s="26"/>
      <c r="M651" s="32"/>
      <c r="N651" s="21"/>
      <c r="O651" s="21"/>
    </row>
    <row r="652" spans="1:15" x14ac:dyDescent="0.3">
      <c r="A652" s="25"/>
      <c r="J652" s="26"/>
      <c r="K652" s="26"/>
      <c r="M652" s="32"/>
      <c r="N652" s="21"/>
      <c r="O652" s="21"/>
    </row>
    <row r="653" spans="1:15" x14ac:dyDescent="0.3">
      <c r="A653" s="25"/>
      <c r="J653" s="26"/>
      <c r="K653" s="26"/>
      <c r="M653" s="32"/>
      <c r="N653" s="21"/>
      <c r="O653" s="21"/>
    </row>
    <row r="654" spans="1:15" x14ac:dyDescent="0.3">
      <c r="A654" s="25"/>
      <c r="J654" s="26"/>
      <c r="K654" s="26"/>
      <c r="M654" s="32"/>
      <c r="N654" s="21"/>
      <c r="O654" s="21"/>
    </row>
    <row r="655" spans="1:15" x14ac:dyDescent="0.3">
      <c r="A655" s="25"/>
      <c r="J655" s="26"/>
      <c r="K655" s="26"/>
      <c r="M655" s="32"/>
      <c r="N655" s="21"/>
      <c r="O655" s="21"/>
    </row>
    <row r="656" spans="1:15" x14ac:dyDescent="0.3">
      <c r="A656" s="25"/>
      <c r="J656" s="26"/>
      <c r="K656" s="26"/>
      <c r="M656" s="32"/>
      <c r="N656" s="21"/>
      <c r="O656" s="21"/>
    </row>
    <row r="657" spans="1:15" x14ac:dyDescent="0.3">
      <c r="A657" s="25"/>
      <c r="J657" s="26"/>
      <c r="K657" s="26"/>
      <c r="M657" s="32"/>
      <c r="N657" s="21"/>
      <c r="O657" s="21"/>
    </row>
    <row r="658" spans="1:15" x14ac:dyDescent="0.3">
      <c r="A658" s="25"/>
      <c r="J658" s="26"/>
      <c r="K658" s="26"/>
      <c r="M658" s="32"/>
      <c r="N658" s="21"/>
      <c r="O658" s="21"/>
    </row>
    <row r="659" spans="1:15" x14ac:dyDescent="0.3">
      <c r="A659" s="25"/>
      <c r="J659" s="26"/>
      <c r="K659" s="26"/>
      <c r="M659" s="32"/>
      <c r="N659" s="21"/>
      <c r="O659" s="21"/>
    </row>
    <row r="660" spans="1:15" x14ac:dyDescent="0.3">
      <c r="A660" s="25"/>
      <c r="J660" s="26"/>
      <c r="K660" s="26"/>
      <c r="M660" s="32"/>
      <c r="N660" s="21"/>
      <c r="O660" s="21"/>
    </row>
    <row r="661" spans="1:15" x14ac:dyDescent="0.3">
      <c r="A661" s="25"/>
      <c r="J661" s="26"/>
      <c r="K661" s="26"/>
      <c r="M661" s="32"/>
      <c r="N661" s="21"/>
      <c r="O661" s="21"/>
    </row>
    <row r="662" spans="1:15" x14ac:dyDescent="0.3">
      <c r="A662" s="25"/>
      <c r="J662" s="26"/>
      <c r="K662" s="26"/>
      <c r="M662" s="32"/>
      <c r="N662" s="21"/>
      <c r="O662" s="21"/>
    </row>
    <row r="663" spans="1:15" x14ac:dyDescent="0.3">
      <c r="A663" s="25"/>
      <c r="J663" s="26"/>
      <c r="K663" s="26"/>
      <c r="M663" s="32"/>
      <c r="N663" s="21"/>
      <c r="O663" s="21"/>
    </row>
    <row r="664" spans="1:15" x14ac:dyDescent="0.3">
      <c r="A664" s="25"/>
      <c r="J664" s="26"/>
      <c r="K664" s="26"/>
      <c r="M664" s="32"/>
      <c r="N664" s="21"/>
      <c r="O664" s="21"/>
    </row>
    <row r="665" spans="1:15" x14ac:dyDescent="0.3">
      <c r="A665" s="25"/>
      <c r="J665" s="26"/>
      <c r="K665" s="26"/>
      <c r="M665" s="32"/>
      <c r="N665" s="21"/>
      <c r="O665" s="21"/>
    </row>
    <row r="666" spans="1:15" x14ac:dyDescent="0.3">
      <c r="A666" s="25"/>
      <c r="J666" s="26"/>
      <c r="K666" s="26"/>
      <c r="M666" s="32"/>
      <c r="N666" s="21"/>
      <c r="O666" s="21"/>
    </row>
    <row r="667" spans="1:15" x14ac:dyDescent="0.3">
      <c r="A667" s="25"/>
      <c r="J667" s="26"/>
      <c r="K667" s="26"/>
      <c r="M667" s="32"/>
      <c r="N667" s="21"/>
      <c r="O667" s="21"/>
    </row>
    <row r="668" spans="1:15" x14ac:dyDescent="0.3">
      <c r="A668" s="25"/>
      <c r="J668" s="26"/>
      <c r="K668" s="26"/>
      <c r="M668" s="32"/>
      <c r="N668" s="21"/>
      <c r="O668" s="21"/>
    </row>
    <row r="669" spans="1:15" x14ac:dyDescent="0.3">
      <c r="A669" s="25"/>
      <c r="J669" s="26"/>
      <c r="K669" s="26"/>
      <c r="M669" s="32"/>
      <c r="N669" s="21"/>
      <c r="O669" s="21"/>
    </row>
    <row r="670" spans="1:15" x14ac:dyDescent="0.3">
      <c r="A670" s="25"/>
      <c r="J670" s="26"/>
      <c r="K670" s="26"/>
      <c r="M670" s="32"/>
      <c r="N670" s="21"/>
      <c r="O670" s="21"/>
    </row>
    <row r="671" spans="1:15" x14ac:dyDescent="0.3">
      <c r="A671" s="25"/>
      <c r="J671" s="26"/>
      <c r="K671" s="26"/>
      <c r="M671" s="32"/>
      <c r="N671" s="21"/>
      <c r="O671" s="21"/>
    </row>
    <row r="672" spans="1:15" x14ac:dyDescent="0.3">
      <c r="A672" s="25"/>
      <c r="J672" s="26"/>
      <c r="K672" s="26"/>
      <c r="M672" s="32"/>
      <c r="N672" s="21"/>
      <c r="O672" s="21"/>
    </row>
    <row r="673" spans="1:15" x14ac:dyDescent="0.3">
      <c r="A673" s="25"/>
      <c r="J673" s="26"/>
      <c r="K673" s="26"/>
      <c r="M673" s="32"/>
      <c r="N673" s="21"/>
      <c r="O673" s="21"/>
    </row>
    <row r="674" spans="1:15" x14ac:dyDescent="0.3">
      <c r="A674" s="25"/>
      <c r="J674" s="26"/>
      <c r="K674" s="26"/>
      <c r="M674" s="32"/>
      <c r="N674" s="21"/>
      <c r="O674" s="21"/>
    </row>
    <row r="675" spans="1:15" x14ac:dyDescent="0.3">
      <c r="A675" s="25"/>
      <c r="J675" s="26"/>
      <c r="K675" s="26"/>
      <c r="M675" s="32"/>
      <c r="N675" s="21"/>
      <c r="O675" s="21"/>
    </row>
    <row r="676" spans="1:15" x14ac:dyDescent="0.3">
      <c r="A676" s="25"/>
      <c r="J676" s="26"/>
      <c r="K676" s="26"/>
      <c r="M676" s="32"/>
      <c r="N676" s="21"/>
      <c r="O676" s="21"/>
    </row>
    <row r="677" spans="1:15" x14ac:dyDescent="0.3">
      <c r="A677" s="25"/>
      <c r="J677" s="26"/>
      <c r="K677" s="26"/>
      <c r="M677" s="32"/>
      <c r="N677" s="21"/>
      <c r="O677" s="21"/>
    </row>
    <row r="678" spans="1:15" x14ac:dyDescent="0.3">
      <c r="A678" s="25"/>
      <c r="J678" s="26"/>
      <c r="K678" s="26"/>
      <c r="M678" s="32"/>
      <c r="N678" s="21"/>
      <c r="O678" s="21"/>
    </row>
    <row r="679" spans="1:15" x14ac:dyDescent="0.3">
      <c r="A679" s="25"/>
      <c r="J679" s="26"/>
      <c r="K679" s="26"/>
      <c r="M679" s="32"/>
      <c r="N679" s="21"/>
      <c r="O679" s="21"/>
    </row>
    <row r="680" spans="1:15" x14ac:dyDescent="0.3">
      <c r="A680" s="25"/>
      <c r="J680" s="26"/>
      <c r="K680" s="26"/>
      <c r="M680" s="32"/>
      <c r="N680" s="21"/>
      <c r="O680" s="21"/>
    </row>
    <row r="681" spans="1:15" x14ac:dyDescent="0.3">
      <c r="A681" s="25"/>
      <c r="J681" s="26"/>
      <c r="K681" s="26"/>
      <c r="M681" s="32"/>
      <c r="N681" s="21"/>
      <c r="O681" s="21"/>
    </row>
    <row r="682" spans="1:15" x14ac:dyDescent="0.3">
      <c r="A682" s="25"/>
      <c r="J682" s="26"/>
      <c r="K682" s="26"/>
      <c r="M682" s="32"/>
      <c r="N682" s="21"/>
      <c r="O682" s="21"/>
    </row>
    <row r="683" spans="1:15" x14ac:dyDescent="0.3">
      <c r="A683" s="25"/>
      <c r="J683" s="26"/>
      <c r="K683" s="26"/>
      <c r="M683" s="32"/>
      <c r="N683" s="21"/>
      <c r="O683" s="21"/>
    </row>
    <row r="684" spans="1:15" x14ac:dyDescent="0.3">
      <c r="A684" s="25"/>
      <c r="J684" s="26"/>
      <c r="K684" s="26"/>
      <c r="M684" s="32"/>
      <c r="N684" s="21"/>
      <c r="O684" s="21"/>
    </row>
    <row r="685" spans="1:15" x14ac:dyDescent="0.3">
      <c r="A685" s="25"/>
      <c r="J685" s="26"/>
      <c r="K685" s="26"/>
      <c r="M685" s="32"/>
      <c r="N685" s="21"/>
      <c r="O685" s="21"/>
    </row>
    <row r="686" spans="1:15" x14ac:dyDescent="0.3">
      <c r="A686" s="25"/>
      <c r="J686" s="26"/>
      <c r="K686" s="26"/>
      <c r="M686" s="32"/>
      <c r="N686" s="21"/>
      <c r="O686" s="21"/>
    </row>
    <row r="687" spans="1:15" x14ac:dyDescent="0.3">
      <c r="A687" s="25"/>
      <c r="J687" s="26"/>
      <c r="K687" s="26"/>
      <c r="M687" s="32"/>
      <c r="N687" s="21"/>
      <c r="O687" s="21"/>
    </row>
    <row r="688" spans="1:15" x14ac:dyDescent="0.3">
      <c r="A688" s="25"/>
      <c r="J688" s="26"/>
      <c r="K688" s="26"/>
      <c r="M688" s="32"/>
      <c r="N688" s="21"/>
      <c r="O688" s="21"/>
    </row>
    <row r="689" spans="1:15" x14ac:dyDescent="0.3">
      <c r="A689" s="25"/>
      <c r="J689" s="26"/>
      <c r="K689" s="26"/>
      <c r="M689" s="32"/>
      <c r="N689" s="21"/>
      <c r="O689" s="21"/>
    </row>
    <row r="690" spans="1:15" x14ac:dyDescent="0.3">
      <c r="A690" s="25"/>
      <c r="J690" s="26"/>
      <c r="K690" s="26"/>
      <c r="M690" s="32"/>
      <c r="N690" s="21"/>
      <c r="O690" s="21"/>
    </row>
    <row r="691" spans="1:15" x14ac:dyDescent="0.3">
      <c r="A691" s="25"/>
      <c r="J691" s="26"/>
      <c r="K691" s="26"/>
      <c r="M691" s="32"/>
      <c r="N691" s="21"/>
      <c r="O691" s="21"/>
    </row>
    <row r="692" spans="1:15" x14ac:dyDescent="0.3">
      <c r="A692" s="25"/>
      <c r="J692" s="26"/>
      <c r="K692" s="26"/>
      <c r="M692" s="32"/>
      <c r="N692" s="21"/>
      <c r="O692" s="21"/>
    </row>
    <row r="693" spans="1:15" x14ac:dyDescent="0.3">
      <c r="A693" s="25"/>
      <c r="J693" s="26"/>
      <c r="K693" s="26"/>
      <c r="M693" s="32"/>
      <c r="N693" s="21"/>
      <c r="O693" s="21"/>
    </row>
    <row r="694" spans="1:15" x14ac:dyDescent="0.3">
      <c r="A694" s="25"/>
      <c r="J694" s="26"/>
      <c r="K694" s="26"/>
      <c r="M694" s="32"/>
      <c r="N694" s="21"/>
      <c r="O694" s="21"/>
    </row>
    <row r="695" spans="1:15" x14ac:dyDescent="0.3">
      <c r="A695" s="25"/>
      <c r="J695" s="26"/>
      <c r="K695" s="26"/>
      <c r="M695" s="32"/>
      <c r="N695" s="21"/>
      <c r="O695" s="21"/>
    </row>
    <row r="696" spans="1:15" x14ac:dyDescent="0.3">
      <c r="A696" s="25"/>
      <c r="J696" s="26"/>
      <c r="K696" s="26"/>
      <c r="M696" s="32"/>
      <c r="N696" s="21"/>
      <c r="O696" s="21"/>
    </row>
    <row r="697" spans="1:15" x14ac:dyDescent="0.3">
      <c r="A697" s="25"/>
      <c r="J697" s="26"/>
      <c r="K697" s="26"/>
      <c r="M697" s="32"/>
      <c r="N697" s="21"/>
      <c r="O697" s="21"/>
    </row>
    <row r="698" spans="1:15" x14ac:dyDescent="0.3">
      <c r="A698" s="25"/>
      <c r="J698" s="26"/>
      <c r="K698" s="26"/>
      <c r="M698" s="32"/>
      <c r="N698" s="21"/>
      <c r="O698" s="21"/>
    </row>
    <row r="699" spans="1:15" x14ac:dyDescent="0.3">
      <c r="A699" s="25"/>
      <c r="J699" s="26"/>
      <c r="K699" s="26"/>
      <c r="M699" s="32"/>
      <c r="N699" s="21"/>
      <c r="O699" s="21"/>
    </row>
    <row r="700" spans="1:15" x14ac:dyDescent="0.3">
      <c r="A700" s="25"/>
      <c r="J700" s="26"/>
      <c r="K700" s="26"/>
      <c r="M700" s="32"/>
      <c r="N700" s="21"/>
      <c r="O700" s="21"/>
    </row>
    <row r="701" spans="1:15" x14ac:dyDescent="0.3">
      <c r="A701" s="25"/>
      <c r="J701" s="26"/>
      <c r="K701" s="26"/>
      <c r="M701" s="32"/>
      <c r="N701" s="21"/>
      <c r="O701" s="21"/>
    </row>
    <row r="702" spans="1:15" x14ac:dyDescent="0.3">
      <c r="A702" s="25"/>
      <c r="J702" s="26"/>
      <c r="K702" s="26"/>
      <c r="M702" s="32"/>
      <c r="N702" s="21"/>
      <c r="O702" s="21"/>
    </row>
    <row r="703" spans="1:15" x14ac:dyDescent="0.3">
      <c r="A703" s="25"/>
      <c r="J703" s="26"/>
      <c r="K703" s="26"/>
      <c r="M703" s="32"/>
      <c r="N703" s="21"/>
      <c r="O703" s="21"/>
    </row>
    <row r="704" spans="1:15" x14ac:dyDescent="0.3">
      <c r="A704" s="25"/>
      <c r="J704" s="26"/>
      <c r="K704" s="26"/>
      <c r="M704" s="32"/>
      <c r="N704" s="21"/>
      <c r="O704" s="21"/>
    </row>
    <row r="705" spans="1:15" x14ac:dyDescent="0.3">
      <c r="A705" s="25"/>
      <c r="J705" s="26"/>
      <c r="K705" s="26"/>
      <c r="M705" s="32"/>
      <c r="N705" s="21"/>
      <c r="O705" s="21"/>
    </row>
    <row r="706" spans="1:15" x14ac:dyDescent="0.3">
      <c r="A706" s="25"/>
      <c r="J706" s="26"/>
      <c r="K706" s="26"/>
      <c r="M706" s="32"/>
      <c r="N706" s="21"/>
      <c r="O706" s="21"/>
    </row>
    <row r="707" spans="1:15" x14ac:dyDescent="0.3">
      <c r="A707" s="25"/>
      <c r="J707" s="26"/>
      <c r="K707" s="26"/>
      <c r="M707" s="32"/>
      <c r="N707" s="21"/>
      <c r="O707" s="21"/>
    </row>
    <row r="708" spans="1:15" x14ac:dyDescent="0.3">
      <c r="A708" s="25"/>
      <c r="J708" s="26"/>
      <c r="K708" s="26"/>
      <c r="M708" s="32"/>
      <c r="N708" s="21"/>
      <c r="O708" s="21"/>
    </row>
    <row r="709" spans="1:15" x14ac:dyDescent="0.3">
      <c r="A709" s="25"/>
      <c r="J709" s="26"/>
      <c r="K709" s="26"/>
      <c r="M709" s="32"/>
      <c r="N709" s="21"/>
      <c r="O709" s="21"/>
    </row>
    <row r="710" spans="1:15" x14ac:dyDescent="0.3">
      <c r="A710" s="25"/>
      <c r="J710" s="26"/>
      <c r="K710" s="26"/>
      <c r="M710" s="32"/>
      <c r="N710" s="21"/>
      <c r="O710" s="21"/>
    </row>
    <row r="711" spans="1:15" x14ac:dyDescent="0.3">
      <c r="A711" s="25"/>
      <c r="J711" s="26"/>
      <c r="K711" s="26"/>
      <c r="M711" s="32"/>
      <c r="N711" s="21"/>
      <c r="O711" s="21"/>
    </row>
    <row r="712" spans="1:15" x14ac:dyDescent="0.3">
      <c r="A712" s="25"/>
      <c r="J712" s="26"/>
      <c r="K712" s="26"/>
      <c r="M712" s="32"/>
      <c r="N712" s="21"/>
      <c r="O712" s="21"/>
    </row>
    <row r="713" spans="1:15" x14ac:dyDescent="0.3">
      <c r="A713" s="25"/>
      <c r="J713" s="26"/>
      <c r="K713" s="26"/>
      <c r="M713" s="32"/>
      <c r="N713" s="21"/>
      <c r="O713" s="21"/>
    </row>
    <row r="714" spans="1:15" x14ac:dyDescent="0.3">
      <c r="A714" s="25"/>
      <c r="J714" s="26"/>
      <c r="K714" s="26"/>
      <c r="M714" s="32"/>
      <c r="N714" s="21"/>
      <c r="O714" s="21"/>
    </row>
    <row r="715" spans="1:15" x14ac:dyDescent="0.3">
      <c r="A715" s="25"/>
      <c r="J715" s="26"/>
      <c r="K715" s="26"/>
      <c r="M715" s="32"/>
      <c r="N715" s="21"/>
      <c r="O715" s="21"/>
    </row>
    <row r="716" spans="1:15" x14ac:dyDescent="0.3">
      <c r="A716" s="25"/>
      <c r="J716" s="26"/>
      <c r="K716" s="26"/>
      <c r="M716" s="32"/>
      <c r="N716" s="21"/>
      <c r="O716" s="21"/>
    </row>
    <row r="717" spans="1:15" x14ac:dyDescent="0.3">
      <c r="A717" s="25"/>
      <c r="J717" s="26"/>
      <c r="K717" s="26"/>
      <c r="M717" s="32"/>
      <c r="N717" s="21"/>
      <c r="O717" s="21"/>
    </row>
    <row r="718" spans="1:15" x14ac:dyDescent="0.3">
      <c r="A718" s="25"/>
      <c r="J718" s="26"/>
      <c r="K718" s="26"/>
      <c r="M718" s="32"/>
      <c r="N718" s="21"/>
      <c r="O718" s="21"/>
    </row>
    <row r="719" spans="1:15" x14ac:dyDescent="0.3">
      <c r="A719" s="25"/>
      <c r="J719" s="26"/>
      <c r="K719" s="26"/>
      <c r="M719" s="32"/>
      <c r="N719" s="21"/>
      <c r="O719" s="21"/>
    </row>
    <row r="720" spans="1:15" x14ac:dyDescent="0.3">
      <c r="A720" s="25"/>
      <c r="J720" s="26"/>
      <c r="K720" s="26"/>
      <c r="M720" s="32"/>
      <c r="N720" s="21"/>
      <c r="O720" s="21"/>
    </row>
    <row r="721" spans="1:15" x14ac:dyDescent="0.3">
      <c r="A721" s="25"/>
      <c r="J721" s="26"/>
      <c r="K721" s="26"/>
      <c r="M721" s="32"/>
      <c r="N721" s="21"/>
      <c r="O721" s="21"/>
    </row>
    <row r="722" spans="1:15" x14ac:dyDescent="0.3">
      <c r="A722" s="25"/>
      <c r="J722" s="26"/>
      <c r="K722" s="26"/>
      <c r="M722" s="32"/>
      <c r="N722" s="21"/>
      <c r="O722" s="21"/>
    </row>
    <row r="723" spans="1:15" x14ac:dyDescent="0.3">
      <c r="A723" s="25"/>
      <c r="J723" s="26"/>
      <c r="K723" s="26"/>
      <c r="M723" s="32"/>
      <c r="N723" s="21"/>
      <c r="O723" s="21"/>
    </row>
    <row r="724" spans="1:15" x14ac:dyDescent="0.3">
      <c r="A724" s="25"/>
      <c r="J724" s="26"/>
      <c r="K724" s="26"/>
      <c r="M724" s="32"/>
      <c r="N724" s="21"/>
      <c r="O724" s="21"/>
    </row>
    <row r="725" spans="1:15" x14ac:dyDescent="0.3">
      <c r="A725" s="25"/>
      <c r="J725" s="26"/>
      <c r="K725" s="26"/>
      <c r="M725" s="32"/>
      <c r="N725" s="21"/>
      <c r="O725" s="21"/>
    </row>
    <row r="726" spans="1:15" x14ac:dyDescent="0.3">
      <c r="A726" s="25"/>
      <c r="J726" s="26"/>
      <c r="K726" s="26"/>
      <c r="M726" s="32"/>
      <c r="N726" s="21"/>
      <c r="O726" s="21"/>
    </row>
    <row r="727" spans="1:15" x14ac:dyDescent="0.3">
      <c r="A727" s="25"/>
      <c r="J727" s="26"/>
      <c r="K727" s="26"/>
      <c r="M727" s="32"/>
      <c r="N727" s="21"/>
      <c r="O727" s="21"/>
    </row>
    <row r="728" spans="1:15" x14ac:dyDescent="0.3">
      <c r="A728" s="25"/>
      <c r="J728" s="26"/>
      <c r="K728" s="26"/>
      <c r="M728" s="32"/>
      <c r="N728" s="21"/>
      <c r="O728" s="21"/>
    </row>
    <row r="729" spans="1:15" x14ac:dyDescent="0.3">
      <c r="A729" s="25"/>
      <c r="J729" s="26"/>
      <c r="K729" s="26"/>
      <c r="M729" s="32"/>
      <c r="N729" s="21"/>
      <c r="O729" s="21"/>
    </row>
    <row r="730" spans="1:15" x14ac:dyDescent="0.3">
      <c r="A730" s="25"/>
      <c r="J730" s="26"/>
      <c r="K730" s="26"/>
      <c r="M730" s="32"/>
      <c r="N730" s="21"/>
      <c r="O730" s="21"/>
    </row>
    <row r="731" spans="1:15" x14ac:dyDescent="0.3">
      <c r="A731" s="25"/>
      <c r="J731" s="26"/>
      <c r="K731" s="26"/>
      <c r="M731" s="32"/>
      <c r="N731" s="21"/>
      <c r="O731" s="21"/>
    </row>
    <row r="732" spans="1:15" x14ac:dyDescent="0.3">
      <c r="A732" s="25"/>
      <c r="J732" s="26"/>
      <c r="K732" s="26"/>
      <c r="M732" s="32"/>
      <c r="N732" s="21"/>
      <c r="O732" s="21"/>
    </row>
    <row r="733" spans="1:15" x14ac:dyDescent="0.3">
      <c r="A733" s="25"/>
      <c r="J733" s="26"/>
      <c r="K733" s="26"/>
      <c r="M733" s="32"/>
      <c r="N733" s="21"/>
      <c r="O733" s="21"/>
    </row>
    <row r="734" spans="1:15" x14ac:dyDescent="0.3">
      <c r="A734" s="25"/>
      <c r="J734" s="26"/>
      <c r="K734" s="26"/>
      <c r="M734" s="32"/>
      <c r="N734" s="21"/>
      <c r="O734" s="21"/>
    </row>
    <row r="735" spans="1:15" x14ac:dyDescent="0.3">
      <c r="A735" s="25"/>
      <c r="J735" s="26"/>
      <c r="K735" s="26"/>
      <c r="M735" s="32"/>
      <c r="N735" s="21"/>
      <c r="O735" s="21"/>
    </row>
    <row r="736" spans="1:15" x14ac:dyDescent="0.3">
      <c r="A736" s="25"/>
      <c r="J736" s="26"/>
      <c r="K736" s="26"/>
      <c r="M736" s="32"/>
      <c r="N736" s="21"/>
      <c r="O736" s="21"/>
    </row>
    <row r="737" spans="1:15" x14ac:dyDescent="0.3">
      <c r="A737" s="25"/>
      <c r="J737" s="26"/>
      <c r="K737" s="26"/>
      <c r="M737" s="32"/>
      <c r="N737" s="21"/>
      <c r="O737" s="21"/>
    </row>
    <row r="738" spans="1:15" x14ac:dyDescent="0.3">
      <c r="A738" s="25"/>
      <c r="J738" s="26"/>
      <c r="K738" s="26"/>
      <c r="M738" s="32"/>
      <c r="N738" s="21"/>
      <c r="O738" s="21"/>
    </row>
    <row r="739" spans="1:15" x14ac:dyDescent="0.3">
      <c r="A739" s="25"/>
      <c r="J739" s="26"/>
      <c r="K739" s="26"/>
      <c r="M739" s="32"/>
      <c r="N739" s="21"/>
      <c r="O739" s="21"/>
    </row>
    <row r="740" spans="1:15" x14ac:dyDescent="0.3">
      <c r="A740" s="25"/>
      <c r="J740" s="26"/>
      <c r="K740" s="26"/>
      <c r="M740" s="32"/>
      <c r="N740" s="21"/>
      <c r="O740" s="21"/>
    </row>
    <row r="741" spans="1:15" x14ac:dyDescent="0.3">
      <c r="A741" s="25"/>
      <c r="J741" s="26"/>
      <c r="K741" s="26"/>
      <c r="M741" s="32"/>
      <c r="N741" s="21"/>
      <c r="O741" s="21"/>
    </row>
    <row r="742" spans="1:15" x14ac:dyDescent="0.3">
      <c r="A742" s="25"/>
      <c r="J742" s="26"/>
      <c r="K742" s="26"/>
      <c r="M742" s="32"/>
      <c r="N742" s="21"/>
      <c r="O742" s="21"/>
    </row>
    <row r="743" spans="1:15" x14ac:dyDescent="0.3">
      <c r="A743" s="25"/>
      <c r="J743" s="26"/>
      <c r="K743" s="26"/>
      <c r="M743" s="32"/>
      <c r="N743" s="21"/>
      <c r="O743" s="21"/>
    </row>
    <row r="744" spans="1:15" x14ac:dyDescent="0.3">
      <c r="A744" s="25"/>
      <c r="J744" s="26"/>
      <c r="K744" s="26"/>
      <c r="M744" s="32"/>
      <c r="N744" s="21"/>
      <c r="O744" s="21"/>
    </row>
    <row r="745" spans="1:15" x14ac:dyDescent="0.3">
      <c r="A745" s="25"/>
      <c r="J745" s="26"/>
      <c r="K745" s="26"/>
      <c r="M745" s="32"/>
      <c r="N745" s="21"/>
      <c r="O745" s="21"/>
    </row>
    <row r="746" spans="1:15" x14ac:dyDescent="0.3">
      <c r="A746" s="25"/>
      <c r="J746" s="26"/>
      <c r="K746" s="26"/>
      <c r="M746" s="32"/>
      <c r="N746" s="21"/>
      <c r="O746" s="21"/>
    </row>
    <row r="747" spans="1:15" x14ac:dyDescent="0.3">
      <c r="A747" s="25"/>
      <c r="J747" s="26"/>
      <c r="K747" s="26"/>
      <c r="M747" s="32"/>
      <c r="N747" s="21"/>
      <c r="O747" s="21"/>
    </row>
    <row r="748" spans="1:15" x14ac:dyDescent="0.3">
      <c r="A748" s="25"/>
      <c r="J748" s="26"/>
      <c r="K748" s="26"/>
      <c r="M748" s="32"/>
      <c r="N748" s="21"/>
      <c r="O748" s="21"/>
    </row>
    <row r="749" spans="1:15" x14ac:dyDescent="0.3">
      <c r="A749" s="25"/>
      <c r="J749" s="26"/>
      <c r="K749" s="26"/>
      <c r="M749" s="32"/>
      <c r="N749" s="21"/>
      <c r="O749" s="21"/>
    </row>
    <row r="750" spans="1:15" x14ac:dyDescent="0.3">
      <c r="A750" s="25"/>
      <c r="J750" s="26"/>
      <c r="K750" s="26"/>
      <c r="M750" s="32"/>
      <c r="N750" s="21"/>
      <c r="O750" s="21"/>
    </row>
    <row r="751" spans="1:15" x14ac:dyDescent="0.3">
      <c r="A751" s="25"/>
      <c r="J751" s="26"/>
      <c r="K751" s="26"/>
      <c r="M751" s="32"/>
      <c r="N751" s="21"/>
      <c r="O751" s="21"/>
    </row>
    <row r="752" spans="1:15" x14ac:dyDescent="0.3">
      <c r="A752" s="25"/>
      <c r="J752" s="26"/>
      <c r="K752" s="26"/>
      <c r="M752" s="32"/>
      <c r="N752" s="21"/>
      <c r="O752" s="21"/>
    </row>
    <row r="753" spans="1:15" x14ac:dyDescent="0.3">
      <c r="A753" s="25"/>
      <c r="J753" s="26"/>
      <c r="K753" s="26"/>
      <c r="M753" s="32"/>
      <c r="N753" s="21"/>
      <c r="O753" s="21"/>
    </row>
    <row r="754" spans="1:15" x14ac:dyDescent="0.3">
      <c r="A754" s="25"/>
      <c r="J754" s="26"/>
      <c r="K754" s="26"/>
      <c r="M754" s="32"/>
      <c r="N754" s="21"/>
      <c r="O754" s="21"/>
    </row>
    <row r="755" spans="1:15" x14ac:dyDescent="0.3">
      <c r="A755" s="25"/>
      <c r="J755" s="26"/>
      <c r="K755" s="26"/>
      <c r="M755" s="32"/>
      <c r="N755" s="21"/>
      <c r="O755" s="21"/>
    </row>
    <row r="756" spans="1:15" x14ac:dyDescent="0.3">
      <c r="A756" s="25"/>
      <c r="J756" s="26"/>
      <c r="K756" s="26"/>
      <c r="M756" s="32"/>
      <c r="N756" s="21"/>
      <c r="O756" s="21"/>
    </row>
    <row r="757" spans="1:15" x14ac:dyDescent="0.3">
      <c r="A757" s="25"/>
      <c r="J757" s="26"/>
      <c r="K757" s="26"/>
      <c r="M757" s="32"/>
      <c r="N757" s="21"/>
      <c r="O757" s="21"/>
    </row>
    <row r="758" spans="1:15" x14ac:dyDescent="0.3">
      <c r="A758" s="25"/>
      <c r="J758" s="26"/>
      <c r="K758" s="26"/>
      <c r="M758" s="32"/>
      <c r="N758" s="21"/>
      <c r="O758" s="21"/>
    </row>
    <row r="759" spans="1:15" x14ac:dyDescent="0.3">
      <c r="A759" s="25"/>
      <c r="J759" s="26"/>
      <c r="K759" s="26"/>
      <c r="M759" s="32"/>
      <c r="N759" s="21"/>
      <c r="O759" s="21"/>
    </row>
    <row r="760" spans="1:15" x14ac:dyDescent="0.3">
      <c r="A760" s="25"/>
      <c r="J760" s="26"/>
      <c r="K760" s="26"/>
      <c r="M760" s="32"/>
      <c r="N760" s="21"/>
      <c r="O760" s="21"/>
    </row>
    <row r="761" spans="1:15" x14ac:dyDescent="0.3">
      <c r="A761" s="25"/>
      <c r="J761" s="26"/>
      <c r="K761" s="26"/>
      <c r="M761" s="32"/>
      <c r="N761" s="21"/>
      <c r="O761" s="21"/>
    </row>
    <row r="762" spans="1:15" x14ac:dyDescent="0.3">
      <c r="A762" s="25"/>
      <c r="J762" s="26"/>
      <c r="K762" s="26"/>
      <c r="M762" s="32"/>
      <c r="N762" s="21"/>
      <c r="O762" s="21"/>
    </row>
    <row r="763" spans="1:15" x14ac:dyDescent="0.3">
      <c r="A763" s="25"/>
      <c r="J763" s="26"/>
      <c r="K763" s="26"/>
      <c r="M763" s="32"/>
      <c r="N763" s="21"/>
      <c r="O763" s="21"/>
    </row>
    <row r="764" spans="1:15" x14ac:dyDescent="0.3">
      <c r="A764" s="25"/>
      <c r="J764" s="26"/>
      <c r="K764" s="26"/>
      <c r="M764" s="32"/>
      <c r="N764" s="21"/>
      <c r="O764" s="21"/>
    </row>
    <row r="765" spans="1:15" x14ac:dyDescent="0.3">
      <c r="A765" s="25"/>
      <c r="J765" s="26"/>
      <c r="K765" s="26"/>
      <c r="M765" s="32"/>
      <c r="N765" s="21"/>
      <c r="O765" s="21"/>
    </row>
    <row r="766" spans="1:15" x14ac:dyDescent="0.3">
      <c r="A766" s="25"/>
      <c r="J766" s="26"/>
      <c r="K766" s="26"/>
      <c r="M766" s="32"/>
      <c r="N766" s="21"/>
      <c r="O766" s="21"/>
    </row>
    <row r="767" spans="1:15" x14ac:dyDescent="0.3">
      <c r="A767" s="25"/>
      <c r="J767" s="26"/>
      <c r="K767" s="26"/>
      <c r="M767" s="32"/>
      <c r="N767" s="21"/>
      <c r="O767" s="21"/>
    </row>
    <row r="768" spans="1:15" x14ac:dyDescent="0.3">
      <c r="A768" s="25"/>
      <c r="J768" s="26"/>
      <c r="K768" s="26"/>
      <c r="M768" s="32"/>
      <c r="N768" s="21"/>
      <c r="O768" s="21"/>
    </row>
    <row r="769" spans="1:15" x14ac:dyDescent="0.3">
      <c r="A769" s="25"/>
      <c r="J769" s="26"/>
      <c r="K769" s="26"/>
      <c r="M769" s="32"/>
      <c r="N769" s="21"/>
      <c r="O769" s="21"/>
    </row>
    <row r="770" spans="1:15" x14ac:dyDescent="0.3">
      <c r="A770" s="25"/>
      <c r="J770" s="26"/>
      <c r="K770" s="26"/>
      <c r="M770" s="32"/>
      <c r="N770" s="21"/>
      <c r="O770" s="21"/>
    </row>
    <row r="771" spans="1:15" x14ac:dyDescent="0.3">
      <c r="A771" s="25"/>
      <c r="J771" s="26"/>
      <c r="K771" s="26"/>
      <c r="M771" s="32"/>
      <c r="N771" s="21"/>
      <c r="O771" s="21"/>
    </row>
    <row r="772" spans="1:15" x14ac:dyDescent="0.3">
      <c r="A772" s="25"/>
      <c r="J772" s="26"/>
      <c r="K772" s="26"/>
      <c r="M772" s="32"/>
      <c r="N772" s="21"/>
      <c r="O772" s="21"/>
    </row>
    <row r="773" spans="1:15" x14ac:dyDescent="0.3">
      <c r="A773" s="25"/>
      <c r="J773" s="26"/>
      <c r="K773" s="26"/>
      <c r="M773" s="32"/>
      <c r="N773" s="21"/>
      <c r="O773" s="21"/>
    </row>
    <row r="774" spans="1:15" x14ac:dyDescent="0.3">
      <c r="A774" s="25"/>
      <c r="J774" s="26"/>
      <c r="K774" s="26"/>
      <c r="M774" s="32"/>
      <c r="N774" s="21"/>
      <c r="O774" s="21"/>
    </row>
    <row r="775" spans="1:15" x14ac:dyDescent="0.3">
      <c r="A775" s="25"/>
      <c r="J775" s="26"/>
      <c r="K775" s="26"/>
      <c r="M775" s="32"/>
      <c r="N775" s="21"/>
      <c r="O775" s="21"/>
    </row>
    <row r="776" spans="1:15" x14ac:dyDescent="0.3">
      <c r="A776" s="25"/>
      <c r="J776" s="26"/>
      <c r="K776" s="26"/>
      <c r="M776" s="32"/>
      <c r="N776" s="21"/>
      <c r="O776" s="21"/>
    </row>
    <row r="777" spans="1:15" x14ac:dyDescent="0.3">
      <c r="A777" s="25"/>
      <c r="J777" s="26"/>
      <c r="K777" s="26"/>
      <c r="M777" s="32"/>
      <c r="N777" s="21"/>
      <c r="O777" s="21"/>
    </row>
    <row r="778" spans="1:15" x14ac:dyDescent="0.3">
      <c r="A778" s="25"/>
      <c r="J778" s="26"/>
      <c r="K778" s="26"/>
      <c r="M778" s="32"/>
      <c r="N778" s="21"/>
      <c r="O778" s="21"/>
    </row>
    <row r="779" spans="1:15" x14ac:dyDescent="0.3">
      <c r="A779" s="25"/>
      <c r="J779" s="26"/>
      <c r="K779" s="26"/>
      <c r="M779" s="32"/>
      <c r="N779" s="21"/>
      <c r="O779" s="21"/>
    </row>
    <row r="780" spans="1:15" x14ac:dyDescent="0.3">
      <c r="A780" s="25"/>
      <c r="J780" s="26"/>
      <c r="K780" s="26"/>
      <c r="M780" s="32"/>
      <c r="N780" s="21"/>
      <c r="O780" s="21"/>
    </row>
    <row r="781" spans="1:15" x14ac:dyDescent="0.3">
      <c r="A781" s="25"/>
      <c r="J781" s="26"/>
      <c r="K781" s="26"/>
      <c r="M781" s="32"/>
      <c r="N781" s="21"/>
      <c r="O781" s="21"/>
    </row>
    <row r="782" spans="1:15" x14ac:dyDescent="0.3">
      <c r="A782" s="25"/>
      <c r="J782" s="26"/>
      <c r="K782" s="26"/>
      <c r="M782" s="32"/>
      <c r="N782" s="21"/>
      <c r="O782" s="21"/>
    </row>
    <row r="783" spans="1:15" x14ac:dyDescent="0.3">
      <c r="A783" s="25"/>
      <c r="J783" s="26"/>
      <c r="K783" s="26"/>
      <c r="M783" s="32"/>
      <c r="N783" s="21"/>
      <c r="O783" s="21"/>
    </row>
    <row r="784" spans="1:15" x14ac:dyDescent="0.3">
      <c r="A784" s="25"/>
      <c r="J784" s="26"/>
      <c r="K784" s="26"/>
      <c r="M784" s="32"/>
      <c r="N784" s="21"/>
      <c r="O784" s="21"/>
    </row>
    <row r="785" spans="1:15" x14ac:dyDescent="0.3">
      <c r="A785" s="25"/>
      <c r="J785" s="26"/>
      <c r="K785" s="26"/>
      <c r="M785" s="32"/>
      <c r="N785" s="21"/>
      <c r="O785" s="21"/>
    </row>
    <row r="786" spans="1:15" x14ac:dyDescent="0.3">
      <c r="A786" s="25"/>
      <c r="J786" s="26"/>
      <c r="K786" s="26"/>
      <c r="M786" s="32"/>
      <c r="N786" s="21"/>
      <c r="O786" s="21"/>
    </row>
    <row r="787" spans="1:15" x14ac:dyDescent="0.3">
      <c r="A787" s="25"/>
      <c r="J787" s="26"/>
      <c r="K787" s="26"/>
      <c r="M787" s="32"/>
      <c r="N787" s="21"/>
      <c r="O787" s="21"/>
    </row>
    <row r="788" spans="1:15" x14ac:dyDescent="0.3">
      <c r="A788" s="25"/>
      <c r="J788" s="26"/>
      <c r="K788" s="26"/>
      <c r="M788" s="32"/>
      <c r="N788" s="21"/>
      <c r="O788" s="21"/>
    </row>
    <row r="789" spans="1:15" x14ac:dyDescent="0.3">
      <c r="A789" s="25"/>
      <c r="J789" s="26"/>
      <c r="K789" s="26"/>
      <c r="M789" s="32"/>
      <c r="N789" s="21"/>
      <c r="O789" s="21"/>
    </row>
    <row r="790" spans="1:15" x14ac:dyDescent="0.3">
      <c r="A790" s="25"/>
      <c r="J790" s="26"/>
      <c r="K790" s="26"/>
      <c r="M790" s="32"/>
      <c r="N790" s="21"/>
      <c r="O790" s="21"/>
    </row>
    <row r="791" spans="1:15" x14ac:dyDescent="0.3">
      <c r="A791" s="25"/>
      <c r="J791" s="26"/>
      <c r="K791" s="26"/>
      <c r="M791" s="32"/>
      <c r="N791" s="21"/>
      <c r="O791" s="21"/>
    </row>
    <row r="792" spans="1:15" x14ac:dyDescent="0.3">
      <c r="A792" s="25"/>
      <c r="J792" s="26"/>
      <c r="K792" s="26"/>
      <c r="M792" s="32"/>
      <c r="N792" s="21"/>
      <c r="O792" s="21"/>
    </row>
    <row r="793" spans="1:15" x14ac:dyDescent="0.3">
      <c r="A793" s="25"/>
      <c r="J793" s="26"/>
      <c r="K793" s="26"/>
      <c r="M793" s="32"/>
      <c r="N793" s="21"/>
      <c r="O793" s="21"/>
    </row>
    <row r="794" spans="1:15" x14ac:dyDescent="0.3">
      <c r="A794" s="25"/>
      <c r="J794" s="26"/>
      <c r="K794" s="26"/>
      <c r="M794" s="32"/>
      <c r="N794" s="21"/>
      <c r="O794" s="21"/>
    </row>
    <row r="795" spans="1:15" x14ac:dyDescent="0.3">
      <c r="A795" s="25"/>
      <c r="J795" s="26"/>
      <c r="K795" s="26"/>
      <c r="M795" s="32"/>
      <c r="N795" s="21"/>
      <c r="O795" s="21"/>
    </row>
    <row r="796" spans="1:15" x14ac:dyDescent="0.3">
      <c r="A796" s="25"/>
      <c r="J796" s="26"/>
      <c r="K796" s="26"/>
      <c r="M796" s="32"/>
      <c r="N796" s="21"/>
      <c r="O796" s="21"/>
    </row>
    <row r="797" spans="1:15" x14ac:dyDescent="0.3">
      <c r="A797" s="25"/>
      <c r="J797" s="26"/>
      <c r="K797" s="26"/>
      <c r="M797" s="32"/>
      <c r="N797" s="21"/>
      <c r="O797" s="21"/>
    </row>
    <row r="798" spans="1:15" x14ac:dyDescent="0.3">
      <c r="A798" s="25"/>
      <c r="J798" s="26"/>
      <c r="K798" s="26"/>
      <c r="M798" s="32"/>
      <c r="N798" s="21"/>
      <c r="O798" s="21"/>
    </row>
    <row r="799" spans="1:15" x14ac:dyDescent="0.3">
      <c r="A799" s="25"/>
      <c r="J799" s="26"/>
      <c r="K799" s="26"/>
      <c r="M799" s="32"/>
      <c r="N799" s="21"/>
      <c r="O799" s="21"/>
    </row>
    <row r="800" spans="1:15" x14ac:dyDescent="0.3">
      <c r="A800" s="25"/>
      <c r="J800" s="26"/>
      <c r="K800" s="26"/>
      <c r="M800" s="32"/>
      <c r="N800" s="21"/>
      <c r="O800" s="21"/>
    </row>
    <row r="801" spans="1:15" x14ac:dyDescent="0.3">
      <c r="A801" s="25"/>
      <c r="J801" s="26"/>
      <c r="K801" s="26"/>
      <c r="M801" s="32"/>
      <c r="N801" s="21"/>
      <c r="O801" s="21"/>
    </row>
    <row r="802" spans="1:15" x14ac:dyDescent="0.3">
      <c r="A802" s="25"/>
      <c r="J802" s="26"/>
      <c r="K802" s="26"/>
      <c r="M802" s="32"/>
      <c r="N802" s="21"/>
      <c r="O802" s="21"/>
    </row>
    <row r="803" spans="1:15" x14ac:dyDescent="0.3">
      <c r="A803" s="25"/>
      <c r="J803" s="26"/>
      <c r="K803" s="26"/>
      <c r="M803" s="32"/>
      <c r="N803" s="21"/>
      <c r="O803" s="21"/>
    </row>
    <row r="804" spans="1:15" x14ac:dyDescent="0.3">
      <c r="A804" s="25"/>
      <c r="J804" s="26"/>
      <c r="K804" s="26"/>
      <c r="M804" s="32"/>
      <c r="N804" s="21"/>
      <c r="O804" s="21"/>
    </row>
    <row r="805" spans="1:15" x14ac:dyDescent="0.3">
      <c r="A805" s="25"/>
      <c r="J805" s="26"/>
      <c r="K805" s="26"/>
      <c r="M805" s="32"/>
      <c r="N805" s="21"/>
      <c r="O805" s="21"/>
    </row>
    <row r="806" spans="1:15" x14ac:dyDescent="0.3">
      <c r="A806" s="25"/>
      <c r="J806" s="26"/>
      <c r="K806" s="26"/>
      <c r="M806" s="32"/>
      <c r="N806" s="21"/>
      <c r="O806" s="21"/>
    </row>
    <row r="807" spans="1:15" x14ac:dyDescent="0.3">
      <c r="A807" s="25"/>
      <c r="J807" s="26"/>
      <c r="K807" s="26"/>
      <c r="M807" s="32"/>
      <c r="N807" s="21"/>
      <c r="O807" s="21"/>
    </row>
    <row r="808" spans="1:15" x14ac:dyDescent="0.3">
      <c r="A808" s="25"/>
      <c r="J808" s="26"/>
      <c r="K808" s="26"/>
      <c r="M808" s="32"/>
      <c r="N808" s="21"/>
      <c r="O808" s="21"/>
    </row>
    <row r="809" spans="1:15" x14ac:dyDescent="0.3">
      <c r="A809" s="25"/>
      <c r="J809" s="26"/>
      <c r="K809" s="26"/>
      <c r="M809" s="32"/>
      <c r="N809" s="21"/>
      <c r="O809" s="21"/>
    </row>
    <row r="810" spans="1:15" x14ac:dyDescent="0.3">
      <c r="A810" s="25"/>
      <c r="J810" s="26"/>
      <c r="K810" s="26"/>
      <c r="M810" s="32"/>
      <c r="N810" s="21"/>
      <c r="O810" s="21"/>
    </row>
    <row r="811" spans="1:15" x14ac:dyDescent="0.3">
      <c r="A811" s="25"/>
      <c r="J811" s="26"/>
      <c r="K811" s="26"/>
      <c r="M811" s="32"/>
      <c r="N811" s="21"/>
      <c r="O811" s="21"/>
    </row>
    <row r="812" spans="1:15" x14ac:dyDescent="0.3">
      <c r="A812" s="25"/>
      <c r="J812" s="26"/>
      <c r="K812" s="26"/>
      <c r="M812" s="32"/>
      <c r="N812" s="21"/>
      <c r="O812" s="21"/>
    </row>
    <row r="813" spans="1:15" x14ac:dyDescent="0.3">
      <c r="A813" s="25"/>
      <c r="J813" s="26"/>
      <c r="K813" s="26"/>
      <c r="M813" s="32"/>
      <c r="N813" s="21"/>
      <c r="O813" s="21"/>
    </row>
    <row r="814" spans="1:15" x14ac:dyDescent="0.3">
      <c r="A814" s="25"/>
      <c r="J814" s="26"/>
      <c r="K814" s="26"/>
      <c r="M814" s="32"/>
      <c r="N814" s="21"/>
      <c r="O814" s="21"/>
    </row>
    <row r="815" spans="1:15" x14ac:dyDescent="0.3">
      <c r="A815" s="25"/>
      <c r="J815" s="26"/>
      <c r="K815" s="26"/>
      <c r="M815" s="32"/>
      <c r="N815" s="21"/>
      <c r="O815" s="21"/>
    </row>
    <row r="816" spans="1:15" x14ac:dyDescent="0.3">
      <c r="A816" s="25"/>
      <c r="J816" s="26"/>
      <c r="K816" s="26"/>
      <c r="M816" s="32"/>
      <c r="N816" s="21"/>
      <c r="O816" s="21"/>
    </row>
    <row r="817" spans="1:15" x14ac:dyDescent="0.3">
      <c r="A817" s="25"/>
      <c r="J817" s="26"/>
      <c r="K817" s="26"/>
      <c r="M817" s="32"/>
      <c r="N817" s="21"/>
      <c r="O817" s="21"/>
    </row>
    <row r="818" spans="1:15" x14ac:dyDescent="0.3">
      <c r="A818" s="25"/>
      <c r="J818" s="26"/>
      <c r="K818" s="26"/>
      <c r="M818" s="32"/>
      <c r="N818" s="21"/>
      <c r="O818" s="21"/>
    </row>
    <row r="819" spans="1:15" x14ac:dyDescent="0.3">
      <c r="A819" s="25"/>
      <c r="J819" s="26"/>
      <c r="K819" s="26"/>
      <c r="M819" s="32"/>
      <c r="N819" s="21"/>
      <c r="O819" s="21"/>
    </row>
    <row r="820" spans="1:15" x14ac:dyDescent="0.3">
      <c r="A820" s="25"/>
      <c r="J820" s="26"/>
      <c r="K820" s="26"/>
      <c r="M820" s="32"/>
      <c r="N820" s="21"/>
      <c r="O820" s="21"/>
    </row>
    <row r="821" spans="1:15" x14ac:dyDescent="0.3">
      <c r="A821" s="25"/>
      <c r="J821" s="26"/>
      <c r="K821" s="26"/>
      <c r="M821" s="32"/>
      <c r="N821" s="21"/>
      <c r="O821" s="21"/>
    </row>
    <row r="822" spans="1:15" x14ac:dyDescent="0.3">
      <c r="A822" s="25"/>
      <c r="J822" s="26"/>
      <c r="K822" s="26"/>
      <c r="M822" s="32"/>
      <c r="N822" s="21"/>
      <c r="O822" s="21"/>
    </row>
    <row r="823" spans="1:15" x14ac:dyDescent="0.3">
      <c r="A823" s="25"/>
      <c r="J823" s="26"/>
      <c r="K823" s="26"/>
      <c r="M823" s="32"/>
      <c r="N823" s="21"/>
      <c r="O823" s="21"/>
    </row>
    <row r="824" spans="1:15" x14ac:dyDescent="0.3">
      <c r="A824" s="25"/>
      <c r="J824" s="26"/>
      <c r="K824" s="26"/>
      <c r="M824" s="32"/>
      <c r="N824" s="21"/>
      <c r="O824" s="21"/>
    </row>
    <row r="825" spans="1:15" x14ac:dyDescent="0.3">
      <c r="A825" s="25"/>
      <c r="J825" s="26"/>
      <c r="K825" s="26"/>
      <c r="M825" s="32"/>
      <c r="N825" s="21"/>
      <c r="O825" s="21"/>
    </row>
    <row r="826" spans="1:15" x14ac:dyDescent="0.3">
      <c r="A826" s="25"/>
      <c r="J826" s="26"/>
      <c r="K826" s="26"/>
      <c r="M826" s="32"/>
      <c r="N826" s="21"/>
      <c r="O826" s="21"/>
    </row>
    <row r="827" spans="1:15" x14ac:dyDescent="0.3">
      <c r="A827" s="25"/>
      <c r="J827" s="26"/>
      <c r="K827" s="26"/>
      <c r="M827" s="32"/>
      <c r="N827" s="21"/>
      <c r="O827" s="21"/>
    </row>
    <row r="828" spans="1:15" x14ac:dyDescent="0.3">
      <c r="A828" s="25"/>
      <c r="J828" s="26"/>
      <c r="K828" s="26"/>
      <c r="M828" s="32"/>
      <c r="N828" s="21"/>
      <c r="O828" s="21"/>
    </row>
    <row r="829" spans="1:15" x14ac:dyDescent="0.3">
      <c r="A829" s="25"/>
      <c r="J829" s="26"/>
      <c r="K829" s="26"/>
      <c r="M829" s="32"/>
      <c r="N829" s="21"/>
      <c r="O829" s="21"/>
    </row>
    <row r="830" spans="1:15" x14ac:dyDescent="0.3">
      <c r="A830" s="25"/>
      <c r="J830" s="26"/>
      <c r="K830" s="26"/>
      <c r="M830" s="32"/>
      <c r="N830" s="21"/>
      <c r="O830" s="21"/>
    </row>
    <row r="831" spans="1:15" x14ac:dyDescent="0.3">
      <c r="A831" s="25"/>
      <c r="J831" s="26"/>
      <c r="K831" s="26"/>
      <c r="M831" s="32"/>
      <c r="N831" s="21"/>
      <c r="O831" s="21"/>
    </row>
    <row r="832" spans="1:15" x14ac:dyDescent="0.3">
      <c r="A832" s="25"/>
      <c r="J832" s="26"/>
      <c r="K832" s="26"/>
      <c r="M832" s="32"/>
      <c r="N832" s="21"/>
      <c r="O832" s="21"/>
    </row>
    <row r="833" spans="1:15" x14ac:dyDescent="0.3">
      <c r="A833" s="25"/>
      <c r="J833" s="26"/>
      <c r="K833" s="26"/>
      <c r="M833" s="32"/>
      <c r="N833" s="21"/>
      <c r="O833" s="21"/>
    </row>
    <row r="834" spans="1:15" x14ac:dyDescent="0.3">
      <c r="A834" s="25"/>
      <c r="J834" s="26"/>
      <c r="K834" s="26"/>
      <c r="M834" s="32"/>
      <c r="N834" s="21"/>
      <c r="O834" s="21"/>
    </row>
    <row r="835" spans="1:15" x14ac:dyDescent="0.3">
      <c r="A835" s="25"/>
      <c r="J835" s="26"/>
      <c r="K835" s="26"/>
      <c r="M835" s="32"/>
      <c r="N835" s="21"/>
      <c r="O835" s="21"/>
    </row>
    <row r="836" spans="1:15" x14ac:dyDescent="0.3">
      <c r="A836" s="25"/>
      <c r="J836" s="26"/>
      <c r="K836" s="26"/>
      <c r="M836" s="32"/>
      <c r="N836" s="21"/>
      <c r="O836" s="21"/>
    </row>
    <row r="837" spans="1:15" x14ac:dyDescent="0.3">
      <c r="A837" s="25"/>
      <c r="J837" s="26"/>
      <c r="K837" s="26"/>
      <c r="M837" s="32"/>
      <c r="N837" s="21"/>
      <c r="O837" s="21"/>
    </row>
    <row r="838" spans="1:15" x14ac:dyDescent="0.3">
      <c r="A838" s="25"/>
      <c r="J838" s="26"/>
      <c r="K838" s="26"/>
      <c r="M838" s="32"/>
      <c r="N838" s="21"/>
      <c r="O838" s="21"/>
    </row>
    <row r="839" spans="1:15" x14ac:dyDescent="0.3">
      <c r="A839" s="25"/>
      <c r="J839" s="26"/>
      <c r="K839" s="26"/>
      <c r="M839" s="32"/>
      <c r="N839" s="21"/>
      <c r="O839" s="21"/>
    </row>
    <row r="840" spans="1:15" x14ac:dyDescent="0.3">
      <c r="A840" s="25"/>
      <c r="J840" s="26"/>
      <c r="K840" s="26"/>
      <c r="M840" s="32"/>
      <c r="N840" s="21"/>
      <c r="O840" s="21"/>
    </row>
    <row r="841" spans="1:15" x14ac:dyDescent="0.3">
      <c r="A841" s="25"/>
      <c r="J841" s="26"/>
      <c r="K841" s="26"/>
      <c r="M841" s="32"/>
      <c r="N841" s="21"/>
      <c r="O841" s="21"/>
    </row>
    <row r="842" spans="1:15" x14ac:dyDescent="0.3">
      <c r="A842" s="25"/>
      <c r="J842" s="26"/>
      <c r="K842" s="26"/>
      <c r="M842" s="32"/>
      <c r="N842" s="21"/>
      <c r="O842" s="21"/>
    </row>
    <row r="843" spans="1:15" x14ac:dyDescent="0.3">
      <c r="A843" s="25"/>
      <c r="J843" s="26"/>
      <c r="K843" s="26"/>
      <c r="M843" s="32"/>
      <c r="N843" s="21"/>
      <c r="O843" s="21"/>
    </row>
    <row r="844" spans="1:15" x14ac:dyDescent="0.3">
      <c r="A844" s="25"/>
      <c r="J844" s="26"/>
      <c r="K844" s="26"/>
      <c r="M844" s="32"/>
      <c r="N844" s="21"/>
      <c r="O844" s="21"/>
    </row>
    <row r="845" spans="1:15" x14ac:dyDescent="0.3">
      <c r="A845" s="25"/>
      <c r="J845" s="26"/>
      <c r="K845" s="26"/>
      <c r="M845" s="32"/>
      <c r="N845" s="21"/>
      <c r="O845" s="21"/>
    </row>
    <row r="846" spans="1:15" x14ac:dyDescent="0.3">
      <c r="A846" s="25"/>
      <c r="J846" s="26"/>
      <c r="K846" s="26"/>
      <c r="M846" s="32"/>
      <c r="N846" s="21"/>
      <c r="O846" s="21"/>
    </row>
    <row r="847" spans="1:15" x14ac:dyDescent="0.3">
      <c r="A847" s="25"/>
      <c r="J847" s="26"/>
      <c r="K847" s="26"/>
      <c r="M847" s="32"/>
      <c r="N847" s="21"/>
      <c r="O847" s="21"/>
    </row>
    <row r="848" spans="1:15" x14ac:dyDescent="0.3">
      <c r="A848" s="25"/>
      <c r="J848" s="26"/>
      <c r="K848" s="26"/>
      <c r="M848" s="32"/>
      <c r="N848" s="21"/>
      <c r="O848" s="21"/>
    </row>
    <row r="849" spans="1:15" x14ac:dyDescent="0.3">
      <c r="A849" s="25"/>
      <c r="J849" s="26"/>
      <c r="K849" s="26"/>
      <c r="M849" s="32"/>
      <c r="N849" s="21"/>
      <c r="O849" s="21"/>
    </row>
    <row r="850" spans="1:15" x14ac:dyDescent="0.3">
      <c r="A850" s="25"/>
      <c r="J850" s="26"/>
      <c r="K850" s="26"/>
      <c r="M850" s="32"/>
      <c r="N850" s="21"/>
      <c r="O850" s="21"/>
    </row>
    <row r="851" spans="1:15" x14ac:dyDescent="0.3">
      <c r="A851" s="25"/>
      <c r="J851" s="26"/>
      <c r="K851" s="26"/>
      <c r="M851" s="32"/>
      <c r="N851" s="21"/>
      <c r="O851" s="21"/>
    </row>
    <row r="852" spans="1:15" x14ac:dyDescent="0.3">
      <c r="A852" s="25"/>
      <c r="J852" s="26"/>
      <c r="K852" s="26"/>
      <c r="M852" s="32"/>
      <c r="N852" s="21"/>
      <c r="O852" s="21"/>
    </row>
    <row r="853" spans="1:15" x14ac:dyDescent="0.3">
      <c r="A853" s="25"/>
      <c r="J853" s="26"/>
      <c r="K853" s="26"/>
      <c r="M853" s="32"/>
      <c r="N853" s="21"/>
      <c r="O853" s="21"/>
    </row>
    <row r="854" spans="1:15" x14ac:dyDescent="0.3">
      <c r="A854" s="25"/>
      <c r="J854" s="26"/>
      <c r="K854" s="26"/>
      <c r="M854" s="32"/>
      <c r="N854" s="21"/>
      <c r="O854" s="21"/>
    </row>
    <row r="855" spans="1:15" x14ac:dyDescent="0.3">
      <c r="A855" s="25"/>
      <c r="J855" s="26"/>
      <c r="K855" s="26"/>
      <c r="M855" s="32"/>
      <c r="N855" s="21"/>
      <c r="O855" s="21"/>
    </row>
    <row r="856" spans="1:15" x14ac:dyDescent="0.3">
      <c r="A856" s="25"/>
      <c r="J856" s="26"/>
      <c r="K856" s="26"/>
      <c r="M856" s="32"/>
      <c r="N856" s="21"/>
      <c r="O856" s="21"/>
    </row>
    <row r="857" spans="1:15" x14ac:dyDescent="0.3">
      <c r="A857" s="25"/>
      <c r="J857" s="26"/>
      <c r="K857" s="26"/>
      <c r="M857" s="32"/>
      <c r="N857" s="21"/>
      <c r="O857" s="21"/>
    </row>
    <row r="858" spans="1:15" x14ac:dyDescent="0.3">
      <c r="A858" s="25"/>
      <c r="J858" s="26"/>
      <c r="K858" s="26"/>
      <c r="M858" s="32"/>
      <c r="N858" s="21"/>
      <c r="O858" s="21"/>
    </row>
    <row r="859" spans="1:15" x14ac:dyDescent="0.3">
      <c r="A859" s="25"/>
      <c r="J859" s="26"/>
      <c r="K859" s="26"/>
      <c r="M859" s="32"/>
      <c r="N859" s="21"/>
      <c r="O859" s="21"/>
    </row>
    <row r="860" spans="1:15" x14ac:dyDescent="0.3">
      <c r="A860" s="25"/>
      <c r="J860" s="26"/>
      <c r="K860" s="26"/>
      <c r="M860" s="32"/>
      <c r="N860" s="21"/>
      <c r="O860" s="21"/>
    </row>
    <row r="861" spans="1:15" x14ac:dyDescent="0.3">
      <c r="A861" s="25"/>
      <c r="J861" s="26"/>
      <c r="K861" s="26"/>
      <c r="M861" s="32"/>
      <c r="N861" s="21"/>
      <c r="O861" s="21"/>
    </row>
    <row r="862" spans="1:15" x14ac:dyDescent="0.3">
      <c r="A862" s="25"/>
      <c r="J862" s="26"/>
      <c r="K862" s="26"/>
      <c r="M862" s="32"/>
      <c r="N862" s="21"/>
      <c r="O862" s="21"/>
    </row>
    <row r="863" spans="1:15" x14ac:dyDescent="0.3">
      <c r="A863" s="25"/>
      <c r="J863" s="26"/>
      <c r="K863" s="26"/>
      <c r="M863" s="32"/>
      <c r="N863" s="21"/>
      <c r="O863" s="21"/>
    </row>
    <row r="864" spans="1:15" x14ac:dyDescent="0.3">
      <c r="A864" s="25"/>
      <c r="J864" s="26"/>
      <c r="K864" s="26"/>
      <c r="M864" s="32"/>
      <c r="N864" s="21"/>
      <c r="O864" s="21"/>
    </row>
    <row r="865" spans="1:15" x14ac:dyDescent="0.3">
      <c r="A865" s="25"/>
      <c r="J865" s="26"/>
      <c r="K865" s="26"/>
      <c r="M865" s="32"/>
      <c r="N865" s="21"/>
      <c r="O865" s="21"/>
    </row>
    <row r="866" spans="1:15" x14ac:dyDescent="0.3">
      <c r="A866" s="25"/>
      <c r="J866" s="26"/>
      <c r="K866" s="26"/>
      <c r="M866" s="32"/>
      <c r="N866" s="21"/>
      <c r="O866" s="21"/>
    </row>
    <row r="867" spans="1:15" x14ac:dyDescent="0.3">
      <c r="A867" s="25"/>
      <c r="J867" s="26"/>
      <c r="K867" s="26"/>
      <c r="M867" s="32"/>
      <c r="N867" s="21"/>
      <c r="O867" s="21"/>
    </row>
    <row r="868" spans="1:15" x14ac:dyDescent="0.3">
      <c r="A868" s="25"/>
      <c r="J868" s="26"/>
      <c r="K868" s="26"/>
      <c r="M868" s="32"/>
      <c r="N868" s="21"/>
      <c r="O868" s="21"/>
    </row>
    <row r="869" spans="1:15" x14ac:dyDescent="0.3">
      <c r="A869" s="25"/>
      <c r="J869" s="26"/>
      <c r="K869" s="26"/>
      <c r="M869" s="32"/>
      <c r="N869" s="21"/>
      <c r="O869" s="21"/>
    </row>
    <row r="870" spans="1:15" x14ac:dyDescent="0.3">
      <c r="A870" s="25"/>
      <c r="J870" s="26"/>
      <c r="K870" s="26"/>
      <c r="M870" s="32"/>
      <c r="N870" s="21"/>
      <c r="O870" s="21"/>
    </row>
    <row r="871" spans="1:15" x14ac:dyDescent="0.3">
      <c r="A871" s="25"/>
      <c r="J871" s="26"/>
      <c r="K871" s="26"/>
      <c r="M871" s="32"/>
      <c r="N871" s="21"/>
      <c r="O871" s="21"/>
    </row>
    <row r="872" spans="1:15" x14ac:dyDescent="0.3">
      <c r="A872" s="25"/>
      <c r="J872" s="26"/>
      <c r="K872" s="26"/>
      <c r="M872" s="32"/>
      <c r="N872" s="21"/>
      <c r="O872" s="21"/>
    </row>
    <row r="873" spans="1:15" x14ac:dyDescent="0.3">
      <c r="A873" s="25"/>
      <c r="J873" s="26"/>
      <c r="K873" s="26"/>
      <c r="M873" s="32"/>
      <c r="N873" s="21"/>
      <c r="O873" s="21"/>
    </row>
    <row r="874" spans="1:15" x14ac:dyDescent="0.3">
      <c r="A874" s="25"/>
      <c r="J874" s="26"/>
      <c r="K874" s="26"/>
      <c r="M874" s="32"/>
      <c r="N874" s="21"/>
      <c r="O874" s="21"/>
    </row>
    <row r="875" spans="1:15" x14ac:dyDescent="0.3">
      <c r="A875" s="25"/>
      <c r="J875" s="26"/>
      <c r="K875" s="26"/>
      <c r="M875" s="32"/>
      <c r="N875" s="21"/>
      <c r="O875" s="21"/>
    </row>
    <row r="876" spans="1:15" x14ac:dyDescent="0.3">
      <c r="A876" s="25"/>
      <c r="J876" s="26"/>
      <c r="K876" s="26"/>
      <c r="M876" s="32"/>
      <c r="N876" s="21"/>
      <c r="O876" s="21"/>
    </row>
    <row r="877" spans="1:15" x14ac:dyDescent="0.3">
      <c r="A877" s="25"/>
      <c r="J877" s="26"/>
      <c r="K877" s="26"/>
      <c r="M877" s="32"/>
      <c r="N877" s="21"/>
      <c r="O877" s="21"/>
    </row>
    <row r="878" spans="1:15" x14ac:dyDescent="0.3">
      <c r="A878" s="25"/>
      <c r="J878" s="26"/>
      <c r="K878" s="26"/>
      <c r="M878" s="32"/>
      <c r="N878" s="21"/>
      <c r="O878" s="21"/>
    </row>
    <row r="879" spans="1:15" x14ac:dyDescent="0.3">
      <c r="A879" s="25"/>
      <c r="J879" s="26"/>
      <c r="K879" s="26"/>
      <c r="M879" s="32"/>
      <c r="N879" s="21"/>
      <c r="O879" s="21"/>
    </row>
    <row r="880" spans="1:15" x14ac:dyDescent="0.3">
      <c r="A880" s="25"/>
      <c r="J880" s="26"/>
      <c r="K880" s="26"/>
      <c r="M880" s="32"/>
      <c r="N880" s="21"/>
      <c r="O880" s="21"/>
    </row>
    <row r="881" spans="1:15" x14ac:dyDescent="0.3">
      <c r="A881" s="25"/>
      <c r="J881" s="26"/>
      <c r="K881" s="26"/>
      <c r="M881" s="32"/>
      <c r="N881" s="21"/>
      <c r="O881" s="21"/>
    </row>
    <row r="882" spans="1:15" x14ac:dyDescent="0.3">
      <c r="A882" s="25"/>
      <c r="J882" s="26"/>
      <c r="K882" s="26"/>
      <c r="M882" s="32"/>
      <c r="N882" s="21"/>
      <c r="O882" s="21"/>
    </row>
    <row r="883" spans="1:15" x14ac:dyDescent="0.3">
      <c r="A883" s="25"/>
      <c r="J883" s="26"/>
      <c r="K883" s="26"/>
      <c r="M883" s="32"/>
      <c r="N883" s="21"/>
      <c r="O883" s="21"/>
    </row>
    <row r="884" spans="1:15" x14ac:dyDescent="0.3">
      <c r="A884" s="25"/>
      <c r="J884" s="26"/>
      <c r="K884" s="26"/>
      <c r="M884" s="32"/>
      <c r="N884" s="21"/>
      <c r="O884" s="21"/>
    </row>
    <row r="885" spans="1:15" x14ac:dyDescent="0.3">
      <c r="A885" s="25"/>
      <c r="J885" s="26"/>
      <c r="K885" s="26"/>
      <c r="M885" s="32"/>
      <c r="N885" s="21"/>
      <c r="O885" s="21"/>
    </row>
    <row r="886" spans="1:15" x14ac:dyDescent="0.3">
      <c r="A886" s="25"/>
      <c r="J886" s="26"/>
      <c r="K886" s="26"/>
      <c r="M886" s="32"/>
      <c r="N886" s="21"/>
      <c r="O886" s="21"/>
    </row>
    <row r="887" spans="1:15" x14ac:dyDescent="0.3">
      <c r="A887" s="25"/>
      <c r="J887" s="26"/>
      <c r="K887" s="26"/>
      <c r="M887" s="32"/>
      <c r="N887" s="21"/>
      <c r="O887" s="21"/>
    </row>
    <row r="888" spans="1:15" x14ac:dyDescent="0.3">
      <c r="A888" s="25"/>
      <c r="J888" s="26"/>
      <c r="K888" s="26"/>
      <c r="M888" s="32"/>
      <c r="N888" s="21"/>
      <c r="O888" s="21"/>
    </row>
    <row r="889" spans="1:15" x14ac:dyDescent="0.3">
      <c r="A889" s="25"/>
      <c r="J889" s="26"/>
      <c r="K889" s="26"/>
      <c r="M889" s="32"/>
      <c r="N889" s="21"/>
      <c r="O889" s="21"/>
    </row>
    <row r="890" spans="1:15" x14ac:dyDescent="0.3">
      <c r="A890" s="25"/>
      <c r="J890" s="26"/>
      <c r="K890" s="26"/>
      <c r="M890" s="32"/>
      <c r="N890" s="21"/>
      <c r="O890" s="21"/>
    </row>
    <row r="891" spans="1:15" x14ac:dyDescent="0.3">
      <c r="A891" s="25"/>
      <c r="J891" s="26"/>
      <c r="K891" s="26"/>
      <c r="M891" s="32"/>
      <c r="N891" s="21"/>
      <c r="O891" s="21"/>
    </row>
    <row r="892" spans="1:15" x14ac:dyDescent="0.3">
      <c r="A892" s="25"/>
      <c r="J892" s="26"/>
      <c r="K892" s="26"/>
      <c r="M892" s="32"/>
      <c r="N892" s="21"/>
      <c r="O892" s="21"/>
    </row>
    <row r="893" spans="1:15" x14ac:dyDescent="0.3">
      <c r="A893" s="25"/>
      <c r="J893" s="26"/>
      <c r="K893" s="26"/>
      <c r="M893" s="32"/>
      <c r="N893" s="21"/>
      <c r="O893" s="21"/>
    </row>
    <row r="894" spans="1:15" x14ac:dyDescent="0.3">
      <c r="A894" s="25"/>
      <c r="J894" s="26"/>
      <c r="K894" s="26"/>
      <c r="M894" s="32"/>
      <c r="N894" s="21"/>
      <c r="O894" s="21"/>
    </row>
    <row r="895" spans="1:15" x14ac:dyDescent="0.3">
      <c r="A895" s="25"/>
      <c r="J895" s="26"/>
      <c r="K895" s="26"/>
      <c r="M895" s="32"/>
      <c r="N895" s="21"/>
      <c r="O895" s="21"/>
    </row>
    <row r="896" spans="1:15" x14ac:dyDescent="0.3">
      <c r="A896" s="25"/>
      <c r="J896" s="26"/>
      <c r="K896" s="26"/>
      <c r="M896" s="32"/>
      <c r="N896" s="21"/>
      <c r="O896" s="21"/>
    </row>
    <row r="897" spans="1:15" x14ac:dyDescent="0.3">
      <c r="A897" s="25"/>
      <c r="J897" s="26"/>
      <c r="K897" s="26"/>
      <c r="M897" s="32"/>
      <c r="N897" s="21"/>
      <c r="O897" s="21"/>
    </row>
    <row r="898" spans="1:15" x14ac:dyDescent="0.3">
      <c r="A898" s="25"/>
      <c r="J898" s="26"/>
      <c r="K898" s="26"/>
      <c r="M898" s="32"/>
      <c r="N898" s="21"/>
      <c r="O898" s="21"/>
    </row>
    <row r="899" spans="1:15" x14ac:dyDescent="0.3">
      <c r="A899" s="25"/>
      <c r="J899" s="26"/>
      <c r="K899" s="26"/>
      <c r="M899" s="32"/>
      <c r="N899" s="21"/>
      <c r="O899" s="21"/>
    </row>
    <row r="900" spans="1:15" x14ac:dyDescent="0.3">
      <c r="A900" s="25"/>
      <c r="J900" s="26"/>
      <c r="K900" s="26"/>
      <c r="M900" s="32"/>
      <c r="N900" s="21"/>
      <c r="O900" s="21"/>
    </row>
    <row r="901" spans="1:15" x14ac:dyDescent="0.3">
      <c r="A901" s="25"/>
      <c r="J901" s="26"/>
      <c r="K901" s="26"/>
      <c r="M901" s="32"/>
      <c r="N901" s="21"/>
      <c r="O901" s="21"/>
    </row>
    <row r="902" spans="1:15" x14ac:dyDescent="0.3">
      <c r="A902" s="25"/>
      <c r="J902" s="26"/>
      <c r="K902" s="26"/>
      <c r="M902" s="32"/>
      <c r="N902" s="21"/>
      <c r="O902" s="21"/>
    </row>
    <row r="903" spans="1:15" x14ac:dyDescent="0.3">
      <c r="A903" s="25"/>
      <c r="J903" s="26"/>
      <c r="K903" s="26"/>
      <c r="M903" s="32"/>
      <c r="N903" s="21"/>
      <c r="O903" s="21"/>
    </row>
    <row r="904" spans="1:15" x14ac:dyDescent="0.3">
      <c r="A904" s="25"/>
      <c r="J904" s="26"/>
      <c r="K904" s="26"/>
      <c r="M904" s="32"/>
      <c r="N904" s="21"/>
      <c r="O904" s="21"/>
    </row>
    <row r="905" spans="1:15" x14ac:dyDescent="0.3">
      <c r="A905" s="25"/>
      <c r="J905" s="26"/>
      <c r="K905" s="26"/>
      <c r="M905" s="32"/>
      <c r="N905" s="21"/>
      <c r="O905" s="21"/>
    </row>
    <row r="906" spans="1:15" x14ac:dyDescent="0.3">
      <c r="A906" s="25"/>
      <c r="J906" s="26"/>
      <c r="K906" s="26"/>
      <c r="M906" s="32"/>
      <c r="N906" s="21"/>
      <c r="O906" s="21"/>
    </row>
    <row r="907" spans="1:15" x14ac:dyDescent="0.3">
      <c r="A907" s="25"/>
      <c r="J907" s="26"/>
      <c r="K907" s="26"/>
      <c r="M907" s="32"/>
      <c r="N907" s="21"/>
      <c r="O907" s="21"/>
    </row>
    <row r="908" spans="1:15" x14ac:dyDescent="0.3">
      <c r="A908" s="25"/>
      <c r="J908" s="26"/>
      <c r="K908" s="26"/>
      <c r="M908" s="32"/>
      <c r="N908" s="21"/>
      <c r="O908" s="21"/>
    </row>
    <row r="909" spans="1:15" x14ac:dyDescent="0.3">
      <c r="A909" s="25"/>
      <c r="J909" s="26"/>
      <c r="K909" s="26"/>
      <c r="M909" s="32"/>
      <c r="N909" s="21"/>
      <c r="O909" s="21"/>
    </row>
    <row r="910" spans="1:15" x14ac:dyDescent="0.3">
      <c r="A910" s="25"/>
      <c r="J910" s="26"/>
      <c r="K910" s="26"/>
      <c r="M910" s="32"/>
      <c r="N910" s="21"/>
      <c r="O910" s="21"/>
    </row>
    <row r="911" spans="1:15" x14ac:dyDescent="0.3">
      <c r="A911" s="25"/>
      <c r="J911" s="26"/>
      <c r="K911" s="26"/>
      <c r="M911" s="32"/>
      <c r="N911" s="21"/>
      <c r="O911" s="21"/>
    </row>
    <row r="912" spans="1:15" x14ac:dyDescent="0.3">
      <c r="A912" s="25"/>
      <c r="J912" s="26"/>
      <c r="K912" s="26"/>
      <c r="M912" s="32"/>
      <c r="N912" s="21"/>
      <c r="O912" s="21"/>
    </row>
    <row r="913" spans="1:15" x14ac:dyDescent="0.3">
      <c r="A913" s="25"/>
      <c r="J913" s="26"/>
      <c r="K913" s="26"/>
      <c r="M913" s="32"/>
      <c r="N913" s="21"/>
      <c r="O913" s="21"/>
    </row>
    <row r="914" spans="1:15" x14ac:dyDescent="0.3">
      <c r="A914" s="25"/>
      <c r="J914" s="26"/>
      <c r="K914" s="26"/>
      <c r="M914" s="32"/>
      <c r="N914" s="21"/>
      <c r="O914" s="21"/>
    </row>
    <row r="915" spans="1:15" x14ac:dyDescent="0.3">
      <c r="A915" s="25"/>
      <c r="J915" s="26"/>
      <c r="K915" s="26"/>
      <c r="M915" s="32"/>
      <c r="N915" s="21"/>
      <c r="O915" s="21"/>
    </row>
    <row r="916" spans="1:15" x14ac:dyDescent="0.3">
      <c r="A916" s="25"/>
      <c r="J916" s="26"/>
      <c r="K916" s="26"/>
      <c r="M916" s="32"/>
      <c r="N916" s="21"/>
      <c r="O916" s="21"/>
    </row>
    <row r="917" spans="1:15" x14ac:dyDescent="0.3">
      <c r="A917" s="25"/>
      <c r="J917" s="26"/>
      <c r="K917" s="26"/>
      <c r="M917" s="32"/>
      <c r="N917" s="21"/>
      <c r="O917" s="21"/>
    </row>
    <row r="918" spans="1:15" x14ac:dyDescent="0.3">
      <c r="A918" s="25"/>
      <c r="J918" s="26"/>
      <c r="K918" s="26"/>
      <c r="M918" s="32"/>
      <c r="N918" s="21"/>
      <c r="O918" s="21"/>
    </row>
    <row r="919" spans="1:15" x14ac:dyDescent="0.3">
      <c r="A919" s="25"/>
      <c r="J919" s="26"/>
      <c r="K919" s="26"/>
      <c r="M919" s="32"/>
      <c r="N919" s="21"/>
      <c r="O919" s="21"/>
    </row>
    <row r="920" spans="1:15" x14ac:dyDescent="0.3">
      <c r="A920" s="25"/>
      <c r="J920" s="26"/>
      <c r="K920" s="26"/>
      <c r="M920" s="32"/>
      <c r="N920" s="21"/>
      <c r="O920" s="21"/>
    </row>
    <row r="921" spans="1:15" x14ac:dyDescent="0.3">
      <c r="A921" s="25"/>
      <c r="J921" s="26"/>
      <c r="K921" s="26"/>
      <c r="M921" s="32"/>
      <c r="N921" s="21"/>
      <c r="O921" s="21"/>
    </row>
    <row r="922" spans="1:15" x14ac:dyDescent="0.3">
      <c r="A922" s="25"/>
      <c r="J922" s="26"/>
      <c r="K922" s="26"/>
      <c r="M922" s="32"/>
      <c r="N922" s="21"/>
      <c r="O922" s="21"/>
    </row>
    <row r="923" spans="1:15" x14ac:dyDescent="0.3">
      <c r="A923" s="25"/>
      <c r="J923" s="26"/>
      <c r="K923" s="26"/>
      <c r="M923" s="32"/>
      <c r="N923" s="21"/>
      <c r="O923" s="21"/>
    </row>
    <row r="924" spans="1:15" x14ac:dyDescent="0.3">
      <c r="A924" s="25"/>
      <c r="J924" s="26"/>
      <c r="K924" s="26"/>
      <c r="M924" s="32"/>
      <c r="N924" s="21"/>
      <c r="O924" s="21"/>
    </row>
    <row r="925" spans="1:15" x14ac:dyDescent="0.3">
      <c r="A925" s="25"/>
      <c r="J925" s="26"/>
      <c r="K925" s="26"/>
      <c r="M925" s="32"/>
      <c r="N925" s="21"/>
      <c r="O925" s="21"/>
    </row>
    <row r="926" spans="1:15" x14ac:dyDescent="0.3">
      <c r="A926" s="25"/>
      <c r="J926" s="26"/>
      <c r="K926" s="26"/>
      <c r="M926" s="32"/>
      <c r="N926" s="21"/>
      <c r="O926" s="21"/>
    </row>
    <row r="927" spans="1:15" x14ac:dyDescent="0.3">
      <c r="A927" s="25"/>
      <c r="J927" s="26"/>
      <c r="K927" s="26"/>
      <c r="M927" s="32"/>
      <c r="N927" s="21"/>
      <c r="O927" s="21"/>
    </row>
    <row r="928" spans="1:15" x14ac:dyDescent="0.3">
      <c r="A928" s="25"/>
      <c r="J928" s="26"/>
      <c r="K928" s="26"/>
      <c r="M928" s="32"/>
      <c r="N928" s="21"/>
      <c r="O928" s="21"/>
    </row>
    <row r="929" spans="1:15" x14ac:dyDescent="0.3">
      <c r="A929" s="25"/>
      <c r="J929" s="26"/>
      <c r="K929" s="26"/>
      <c r="M929" s="32"/>
      <c r="N929" s="21"/>
      <c r="O929" s="21"/>
    </row>
    <row r="930" spans="1:15" x14ac:dyDescent="0.3">
      <c r="A930" s="25"/>
      <c r="J930" s="26"/>
      <c r="K930" s="26"/>
      <c r="M930" s="32"/>
      <c r="N930" s="21"/>
      <c r="O930" s="21"/>
    </row>
    <row r="931" spans="1:15" x14ac:dyDescent="0.3">
      <c r="A931" s="25"/>
      <c r="J931" s="26"/>
      <c r="K931" s="26"/>
      <c r="M931" s="32"/>
      <c r="N931" s="21"/>
      <c r="O931" s="21"/>
    </row>
    <row r="932" spans="1:15" x14ac:dyDescent="0.3">
      <c r="A932" s="25"/>
      <c r="J932" s="26"/>
      <c r="K932" s="26"/>
      <c r="M932" s="32"/>
      <c r="N932" s="21"/>
      <c r="O932" s="21"/>
    </row>
    <row r="933" spans="1:15" x14ac:dyDescent="0.3">
      <c r="A933" s="25"/>
      <c r="J933" s="26"/>
      <c r="K933" s="26"/>
      <c r="M933" s="32"/>
      <c r="N933" s="21"/>
      <c r="O933" s="21"/>
    </row>
    <row r="934" spans="1:15" x14ac:dyDescent="0.3">
      <c r="A934" s="25"/>
      <c r="J934" s="26"/>
      <c r="K934" s="26"/>
      <c r="M934" s="32"/>
      <c r="N934" s="21"/>
      <c r="O934" s="21"/>
    </row>
    <row r="935" spans="1:15" x14ac:dyDescent="0.3">
      <c r="A935" s="25"/>
      <c r="J935" s="26"/>
      <c r="K935" s="26"/>
      <c r="M935" s="32"/>
      <c r="N935" s="21"/>
      <c r="O935" s="21"/>
    </row>
    <row r="936" spans="1:15" x14ac:dyDescent="0.3">
      <c r="A936" s="25"/>
      <c r="J936" s="26"/>
      <c r="K936" s="26"/>
      <c r="M936" s="32"/>
      <c r="N936" s="21"/>
      <c r="O936" s="21"/>
    </row>
    <row r="937" spans="1:15" x14ac:dyDescent="0.3">
      <c r="A937" s="25"/>
      <c r="J937" s="26"/>
      <c r="K937" s="26"/>
      <c r="M937" s="32"/>
      <c r="N937" s="21"/>
      <c r="O937" s="21"/>
    </row>
    <row r="938" spans="1:15" x14ac:dyDescent="0.3">
      <c r="A938" s="25"/>
      <c r="J938" s="26"/>
      <c r="K938" s="26"/>
      <c r="M938" s="32"/>
      <c r="N938" s="21"/>
      <c r="O938" s="21"/>
    </row>
    <row r="939" spans="1:15" x14ac:dyDescent="0.3">
      <c r="A939" s="25"/>
      <c r="J939" s="26"/>
      <c r="K939" s="26"/>
      <c r="M939" s="32"/>
      <c r="N939" s="21"/>
      <c r="O939" s="21"/>
    </row>
    <row r="940" spans="1:15" x14ac:dyDescent="0.3">
      <c r="A940" s="25"/>
      <c r="J940" s="26"/>
      <c r="K940" s="26"/>
      <c r="M940" s="32"/>
      <c r="N940" s="21"/>
      <c r="O940" s="21"/>
    </row>
    <row r="941" spans="1:15" x14ac:dyDescent="0.3">
      <c r="A941" s="25"/>
      <c r="J941" s="26"/>
      <c r="K941" s="26"/>
      <c r="M941" s="32"/>
      <c r="N941" s="21"/>
      <c r="O941" s="21"/>
    </row>
    <row r="942" spans="1:15" x14ac:dyDescent="0.3">
      <c r="A942" s="25"/>
      <c r="J942" s="26"/>
      <c r="K942" s="26"/>
      <c r="M942" s="32"/>
      <c r="N942" s="21"/>
      <c r="O942" s="21"/>
    </row>
    <row r="943" spans="1:15" x14ac:dyDescent="0.3">
      <c r="A943" s="25"/>
      <c r="J943" s="26"/>
      <c r="K943" s="26"/>
      <c r="M943" s="32"/>
      <c r="N943" s="21"/>
      <c r="O943" s="21"/>
    </row>
    <row r="944" spans="1:15" x14ac:dyDescent="0.3">
      <c r="A944" s="25"/>
      <c r="J944" s="26"/>
      <c r="K944" s="26"/>
      <c r="M944" s="32"/>
      <c r="N944" s="21"/>
      <c r="O944" s="21"/>
    </row>
    <row r="945" spans="1:15" x14ac:dyDescent="0.3">
      <c r="A945" s="25"/>
      <c r="J945" s="26"/>
      <c r="K945" s="26"/>
      <c r="M945" s="32"/>
      <c r="N945" s="21"/>
      <c r="O945" s="21"/>
    </row>
    <row r="946" spans="1:15" x14ac:dyDescent="0.3">
      <c r="A946" s="25"/>
      <c r="J946" s="26"/>
      <c r="K946" s="26"/>
      <c r="M946" s="32"/>
      <c r="N946" s="21"/>
      <c r="O946" s="21"/>
    </row>
    <row r="947" spans="1:15" x14ac:dyDescent="0.3">
      <c r="A947" s="25"/>
      <c r="J947" s="26"/>
      <c r="K947" s="26"/>
      <c r="M947" s="32"/>
      <c r="N947" s="21"/>
      <c r="O947" s="21"/>
    </row>
    <row r="948" spans="1:15" x14ac:dyDescent="0.3">
      <c r="A948" s="25"/>
      <c r="J948" s="26"/>
      <c r="K948" s="26"/>
      <c r="M948" s="32"/>
      <c r="N948" s="21"/>
      <c r="O948" s="21"/>
    </row>
    <row r="949" spans="1:15" x14ac:dyDescent="0.3">
      <c r="A949" s="25"/>
      <c r="J949" s="26"/>
      <c r="K949" s="26"/>
      <c r="M949" s="32"/>
      <c r="N949" s="21"/>
      <c r="O949" s="21"/>
    </row>
    <row r="950" spans="1:15" x14ac:dyDescent="0.3">
      <c r="A950" s="25"/>
      <c r="J950" s="26"/>
      <c r="K950" s="26"/>
      <c r="M950" s="32"/>
      <c r="N950" s="21"/>
      <c r="O950" s="21"/>
    </row>
    <row r="951" spans="1:15" x14ac:dyDescent="0.3">
      <c r="A951" s="25"/>
      <c r="J951" s="26"/>
      <c r="K951" s="26"/>
      <c r="M951" s="32"/>
      <c r="N951" s="21"/>
      <c r="O951" s="21"/>
    </row>
    <row r="952" spans="1:15" x14ac:dyDescent="0.3">
      <c r="A952" s="25"/>
      <c r="J952" s="26"/>
      <c r="K952" s="26"/>
      <c r="M952" s="32"/>
      <c r="N952" s="21"/>
      <c r="O952" s="21"/>
    </row>
    <row r="953" spans="1:15" x14ac:dyDescent="0.3">
      <c r="A953" s="25"/>
      <c r="J953" s="26"/>
      <c r="K953" s="26"/>
      <c r="M953" s="32"/>
      <c r="N953" s="21"/>
      <c r="O953" s="21"/>
    </row>
    <row r="954" spans="1:15" x14ac:dyDescent="0.3">
      <c r="A954" s="25"/>
      <c r="J954" s="26"/>
      <c r="K954" s="26"/>
      <c r="M954" s="32"/>
      <c r="N954" s="21"/>
      <c r="O954" s="21"/>
    </row>
    <row r="955" spans="1:15" x14ac:dyDescent="0.3">
      <c r="A955" s="25"/>
      <c r="J955" s="26"/>
      <c r="K955" s="26"/>
      <c r="M955" s="32"/>
      <c r="N955" s="21"/>
      <c r="O955" s="21"/>
    </row>
    <row r="956" spans="1:15" x14ac:dyDescent="0.3">
      <c r="A956" s="25"/>
      <c r="J956" s="26"/>
      <c r="K956" s="26"/>
      <c r="M956" s="32"/>
      <c r="N956" s="21"/>
      <c r="O956" s="21"/>
    </row>
    <row r="957" spans="1:15" x14ac:dyDescent="0.3">
      <c r="A957" s="25"/>
      <c r="J957" s="26"/>
      <c r="K957" s="26"/>
      <c r="M957" s="32"/>
      <c r="N957" s="21"/>
      <c r="O957" s="21"/>
    </row>
    <row r="958" spans="1:15" x14ac:dyDescent="0.3">
      <c r="A958" s="25"/>
      <c r="J958" s="26"/>
      <c r="K958" s="26"/>
      <c r="M958" s="32"/>
      <c r="N958" s="21"/>
      <c r="O958" s="21"/>
    </row>
    <row r="959" spans="1:15" x14ac:dyDescent="0.3">
      <c r="A959" s="25"/>
      <c r="J959" s="26"/>
      <c r="K959" s="26"/>
      <c r="M959" s="32"/>
      <c r="N959" s="21"/>
      <c r="O959" s="21"/>
    </row>
    <row r="960" spans="1:15" x14ac:dyDescent="0.3">
      <c r="A960" s="25"/>
      <c r="J960" s="26"/>
      <c r="K960" s="26"/>
      <c r="M960" s="32"/>
      <c r="N960" s="21"/>
      <c r="O960" s="21"/>
    </row>
    <row r="961" spans="1:15" x14ac:dyDescent="0.3">
      <c r="A961" s="25"/>
      <c r="J961" s="26"/>
      <c r="K961" s="26"/>
      <c r="M961" s="32"/>
      <c r="N961" s="21"/>
      <c r="O961" s="21"/>
    </row>
    <row r="962" spans="1:15" x14ac:dyDescent="0.3">
      <c r="A962" s="25"/>
      <c r="J962" s="26"/>
      <c r="K962" s="26"/>
      <c r="M962" s="32"/>
      <c r="N962" s="21"/>
      <c r="O962" s="21"/>
    </row>
    <row r="963" spans="1:15" x14ac:dyDescent="0.3">
      <c r="A963" s="25"/>
      <c r="J963" s="26"/>
      <c r="K963" s="26"/>
      <c r="M963" s="32"/>
      <c r="N963" s="21"/>
      <c r="O963" s="21"/>
    </row>
    <row r="964" spans="1:15" x14ac:dyDescent="0.3">
      <c r="A964" s="25"/>
      <c r="J964" s="26"/>
      <c r="K964" s="26"/>
      <c r="M964" s="32"/>
      <c r="N964" s="21"/>
      <c r="O964" s="21"/>
    </row>
    <row r="965" spans="1:15" x14ac:dyDescent="0.3">
      <c r="A965" s="25"/>
      <c r="J965" s="26"/>
      <c r="K965" s="26"/>
      <c r="M965" s="32"/>
      <c r="N965" s="21"/>
      <c r="O965" s="21"/>
    </row>
    <row r="966" spans="1:15" x14ac:dyDescent="0.3">
      <c r="A966" s="25"/>
      <c r="J966" s="26"/>
      <c r="K966" s="26"/>
      <c r="M966" s="32"/>
      <c r="N966" s="21"/>
      <c r="O966" s="21"/>
    </row>
    <row r="967" spans="1:15" x14ac:dyDescent="0.3">
      <c r="A967" s="25"/>
      <c r="J967" s="26"/>
      <c r="K967" s="26"/>
      <c r="M967" s="32"/>
      <c r="N967" s="21"/>
      <c r="O967" s="21"/>
    </row>
    <row r="968" spans="1:15" x14ac:dyDescent="0.3">
      <c r="A968" s="25"/>
      <c r="J968" s="26"/>
      <c r="K968" s="26"/>
      <c r="M968" s="32"/>
      <c r="N968" s="21"/>
      <c r="O968" s="21"/>
    </row>
    <row r="969" spans="1:15" x14ac:dyDescent="0.3">
      <c r="A969" s="25"/>
      <c r="J969" s="26"/>
      <c r="K969" s="26"/>
      <c r="M969" s="32"/>
      <c r="N969" s="21"/>
      <c r="O969" s="21"/>
    </row>
    <row r="970" spans="1:15" x14ac:dyDescent="0.3">
      <c r="A970" s="25"/>
      <c r="J970" s="26"/>
      <c r="K970" s="26"/>
      <c r="M970" s="32"/>
      <c r="N970" s="21"/>
      <c r="O970" s="21"/>
    </row>
    <row r="971" spans="1:15" x14ac:dyDescent="0.3">
      <c r="A971" s="25"/>
      <c r="J971" s="26"/>
      <c r="K971" s="26"/>
      <c r="M971" s="32"/>
      <c r="N971" s="21"/>
      <c r="O971" s="21"/>
    </row>
    <row r="972" spans="1:15" x14ac:dyDescent="0.3">
      <c r="A972" s="25"/>
      <c r="J972" s="26"/>
      <c r="K972" s="26"/>
      <c r="M972" s="32"/>
      <c r="N972" s="21"/>
      <c r="O972" s="21"/>
    </row>
    <row r="973" spans="1:15" x14ac:dyDescent="0.3">
      <c r="A973" s="25"/>
      <c r="J973" s="26"/>
      <c r="K973" s="26"/>
      <c r="M973" s="32"/>
      <c r="N973" s="21"/>
      <c r="O973" s="21"/>
    </row>
    <row r="974" spans="1:15" x14ac:dyDescent="0.3">
      <c r="A974" s="25"/>
      <c r="J974" s="26"/>
      <c r="K974" s="26"/>
      <c r="M974" s="32"/>
      <c r="N974" s="21"/>
      <c r="O974" s="21"/>
    </row>
    <row r="975" spans="1:15" x14ac:dyDescent="0.3">
      <c r="A975" s="25"/>
      <c r="J975" s="26"/>
      <c r="K975" s="26"/>
      <c r="M975" s="32"/>
      <c r="N975" s="21"/>
      <c r="O975" s="21"/>
    </row>
    <row r="976" spans="1:15" x14ac:dyDescent="0.3">
      <c r="A976" s="25"/>
      <c r="J976" s="26"/>
      <c r="K976" s="26"/>
      <c r="M976" s="32"/>
      <c r="N976" s="21"/>
      <c r="O976" s="21"/>
    </row>
    <row r="977" spans="1:15" x14ac:dyDescent="0.3">
      <c r="A977" s="25"/>
      <c r="J977" s="26"/>
      <c r="K977" s="26"/>
      <c r="M977" s="32"/>
      <c r="N977" s="21"/>
      <c r="O977" s="21"/>
    </row>
    <row r="978" spans="1:15" x14ac:dyDescent="0.3">
      <c r="A978" s="25"/>
      <c r="J978" s="26"/>
      <c r="K978" s="26"/>
      <c r="M978" s="32"/>
      <c r="N978" s="21"/>
      <c r="O978" s="21"/>
    </row>
    <row r="979" spans="1:15" x14ac:dyDescent="0.3">
      <c r="A979" s="25"/>
      <c r="J979" s="26"/>
      <c r="K979" s="26"/>
      <c r="M979" s="32"/>
      <c r="N979" s="21"/>
      <c r="O979" s="21"/>
    </row>
    <row r="980" spans="1:15" x14ac:dyDescent="0.3">
      <c r="A980" s="25"/>
      <c r="J980" s="26"/>
      <c r="K980" s="26"/>
      <c r="M980" s="32"/>
      <c r="N980" s="21"/>
      <c r="O980" s="21"/>
    </row>
    <row r="981" spans="1:15" x14ac:dyDescent="0.3">
      <c r="A981" s="25"/>
      <c r="J981" s="26"/>
      <c r="K981" s="26"/>
      <c r="M981" s="32"/>
      <c r="N981" s="21"/>
      <c r="O981" s="21"/>
    </row>
    <row r="982" spans="1:15" x14ac:dyDescent="0.3">
      <c r="A982" s="25"/>
      <c r="J982" s="26"/>
      <c r="K982" s="26"/>
      <c r="M982" s="32"/>
      <c r="N982" s="21"/>
      <c r="O982" s="21"/>
    </row>
    <row r="983" spans="1:15" x14ac:dyDescent="0.3">
      <c r="A983" s="25"/>
      <c r="J983" s="26"/>
      <c r="K983" s="26"/>
      <c r="M983" s="32"/>
      <c r="N983" s="21"/>
      <c r="O983" s="21"/>
    </row>
    <row r="984" spans="1:15" x14ac:dyDescent="0.3">
      <c r="A984" s="25"/>
      <c r="J984" s="26"/>
      <c r="K984" s="26"/>
      <c r="M984" s="32"/>
      <c r="N984" s="21"/>
      <c r="O984" s="21"/>
    </row>
    <row r="985" spans="1:15" x14ac:dyDescent="0.3">
      <c r="A985" s="25"/>
      <c r="J985" s="26"/>
      <c r="K985" s="26"/>
      <c r="M985" s="32"/>
      <c r="N985" s="21"/>
      <c r="O985" s="21"/>
    </row>
    <row r="986" spans="1:15" x14ac:dyDescent="0.3">
      <c r="A986" s="25"/>
      <c r="J986" s="26"/>
      <c r="K986" s="26"/>
      <c r="M986" s="32"/>
      <c r="N986" s="21"/>
      <c r="O986" s="21"/>
    </row>
    <row r="987" spans="1:15" x14ac:dyDescent="0.3">
      <c r="A987" s="25"/>
      <c r="J987" s="26"/>
      <c r="K987" s="26"/>
      <c r="M987" s="32"/>
      <c r="N987" s="21"/>
      <c r="O987" s="21"/>
    </row>
    <row r="988" spans="1:15" x14ac:dyDescent="0.3">
      <c r="A988" s="25"/>
      <c r="J988" s="26"/>
      <c r="K988" s="26"/>
      <c r="M988" s="32"/>
      <c r="N988" s="21"/>
      <c r="O988" s="21"/>
    </row>
    <row r="989" spans="1:15" x14ac:dyDescent="0.3">
      <c r="A989" s="25"/>
      <c r="J989" s="26"/>
      <c r="K989" s="26"/>
      <c r="M989" s="32"/>
      <c r="N989" s="21"/>
      <c r="O989" s="21"/>
    </row>
    <row r="990" spans="1:15" x14ac:dyDescent="0.3">
      <c r="A990" s="25"/>
      <c r="J990" s="26"/>
      <c r="K990" s="26"/>
      <c r="M990" s="32"/>
      <c r="N990" s="21"/>
      <c r="O990" s="21"/>
    </row>
    <row r="991" spans="1:15" x14ac:dyDescent="0.3">
      <c r="A991" s="25"/>
      <c r="J991" s="26"/>
      <c r="K991" s="26"/>
      <c r="M991" s="32"/>
      <c r="N991" s="21"/>
      <c r="O991" s="21"/>
    </row>
    <row r="992" spans="1:15" x14ac:dyDescent="0.3">
      <c r="A992" s="25"/>
      <c r="J992" s="26"/>
      <c r="K992" s="26"/>
      <c r="M992" s="32"/>
      <c r="N992" s="21"/>
      <c r="O992" s="21"/>
    </row>
    <row r="993" spans="1:15" x14ac:dyDescent="0.3">
      <c r="A993" s="25"/>
      <c r="J993" s="26"/>
      <c r="K993" s="26"/>
      <c r="M993" s="32"/>
      <c r="N993" s="21"/>
      <c r="O993" s="21"/>
    </row>
    <row r="994" spans="1:15" x14ac:dyDescent="0.3">
      <c r="A994" s="25"/>
      <c r="J994" s="26"/>
      <c r="K994" s="26"/>
      <c r="M994" s="32"/>
      <c r="N994" s="21"/>
      <c r="O994" s="21"/>
    </row>
    <row r="995" spans="1:15" x14ac:dyDescent="0.3">
      <c r="A995" s="25"/>
      <c r="J995" s="26"/>
      <c r="K995" s="26"/>
      <c r="M995" s="32"/>
      <c r="N995" s="21"/>
      <c r="O995" s="21"/>
    </row>
    <row r="996" spans="1:15" x14ac:dyDescent="0.3">
      <c r="A996" s="25"/>
      <c r="J996" s="26"/>
      <c r="K996" s="26"/>
      <c r="M996" s="32"/>
      <c r="N996" s="21"/>
      <c r="O996" s="21"/>
    </row>
    <row r="997" spans="1:15" x14ac:dyDescent="0.3">
      <c r="A997" s="25"/>
      <c r="J997" s="26"/>
      <c r="K997" s="26"/>
      <c r="M997" s="32"/>
      <c r="N997" s="21"/>
      <c r="O997" s="21"/>
    </row>
    <row r="998" spans="1:15" x14ac:dyDescent="0.3">
      <c r="A998" s="25"/>
      <c r="J998" s="26"/>
      <c r="K998" s="26"/>
      <c r="M998" s="32"/>
      <c r="N998" s="21"/>
      <c r="O998" s="21"/>
    </row>
    <row r="999" spans="1:15" x14ac:dyDescent="0.3">
      <c r="A999" s="25"/>
      <c r="J999" s="26"/>
      <c r="K999" s="26"/>
      <c r="M999" s="32"/>
      <c r="N999" s="21"/>
      <c r="O999" s="21"/>
    </row>
    <row r="1000" spans="1:15" x14ac:dyDescent="0.3">
      <c r="A1000" s="25"/>
      <c r="J1000" s="26"/>
      <c r="K1000" s="26"/>
      <c r="M1000" s="32"/>
      <c r="N1000" s="21"/>
      <c r="O1000" s="21"/>
    </row>
    <row r="1001" spans="1:15" x14ac:dyDescent="0.3">
      <c r="A1001" s="25"/>
      <c r="J1001" s="26"/>
      <c r="K1001" s="26"/>
      <c r="M1001" s="32"/>
      <c r="N1001" s="21"/>
      <c r="O1001" s="21"/>
    </row>
    <row r="1002" spans="1:15" x14ac:dyDescent="0.3">
      <c r="A1002" s="25"/>
      <c r="J1002" s="26"/>
      <c r="K1002" s="26"/>
      <c r="M1002" s="32"/>
      <c r="N1002" s="21"/>
      <c r="O1002" s="21"/>
    </row>
    <row r="1003" spans="1:15" x14ac:dyDescent="0.3">
      <c r="A1003" s="25"/>
      <c r="J1003" s="26"/>
      <c r="K1003" s="26"/>
      <c r="M1003" s="32"/>
      <c r="N1003" s="21"/>
      <c r="O1003" s="21"/>
    </row>
    <row r="1004" spans="1:15" x14ac:dyDescent="0.3">
      <c r="A1004" s="25"/>
      <c r="J1004" s="26"/>
      <c r="K1004" s="26"/>
      <c r="M1004" s="32"/>
      <c r="N1004" s="21"/>
      <c r="O1004" s="21"/>
    </row>
    <row r="1005" spans="1:15" x14ac:dyDescent="0.3">
      <c r="A1005" s="25"/>
      <c r="J1005" s="26"/>
      <c r="K1005" s="26"/>
      <c r="M1005" s="32"/>
      <c r="N1005" s="21"/>
      <c r="O1005" s="21"/>
    </row>
    <row r="1006" spans="1:15" x14ac:dyDescent="0.3">
      <c r="A1006" s="25"/>
      <c r="J1006" s="26"/>
      <c r="K1006" s="26"/>
      <c r="M1006" s="32"/>
      <c r="N1006" s="21"/>
      <c r="O1006" s="21"/>
    </row>
    <row r="1007" spans="1:15" x14ac:dyDescent="0.3">
      <c r="A1007" s="25"/>
      <c r="J1007" s="26"/>
      <c r="K1007" s="26"/>
      <c r="M1007" s="32"/>
      <c r="N1007" s="21"/>
      <c r="O1007" s="21"/>
    </row>
    <row r="1008" spans="1:15" x14ac:dyDescent="0.3">
      <c r="A1008" s="25"/>
      <c r="J1008" s="26"/>
      <c r="K1008" s="26"/>
      <c r="M1008" s="32"/>
      <c r="N1008" s="21"/>
      <c r="O1008" s="21"/>
    </row>
    <row r="1009" spans="1:15" x14ac:dyDescent="0.3">
      <c r="A1009" s="25"/>
      <c r="J1009" s="26"/>
      <c r="K1009" s="26"/>
      <c r="M1009" s="32"/>
      <c r="N1009" s="21"/>
      <c r="O1009" s="21"/>
    </row>
    <row r="1010" spans="1:15" x14ac:dyDescent="0.3">
      <c r="A1010" s="25"/>
      <c r="J1010" s="26"/>
      <c r="K1010" s="26"/>
      <c r="M1010" s="32"/>
      <c r="N1010" s="21"/>
      <c r="O1010" s="21"/>
    </row>
    <row r="1011" spans="1:15" x14ac:dyDescent="0.3">
      <c r="A1011" s="25"/>
      <c r="J1011" s="26"/>
      <c r="K1011" s="26"/>
      <c r="M1011" s="32"/>
      <c r="N1011" s="21"/>
      <c r="O1011" s="21"/>
    </row>
    <row r="1012" spans="1:15" x14ac:dyDescent="0.3">
      <c r="A1012" s="25"/>
      <c r="J1012" s="26"/>
      <c r="K1012" s="26"/>
      <c r="M1012" s="32"/>
      <c r="N1012" s="21"/>
      <c r="O1012" s="21"/>
    </row>
    <row r="1013" spans="1:15" x14ac:dyDescent="0.3">
      <c r="A1013" s="25"/>
      <c r="J1013" s="26"/>
      <c r="K1013" s="26"/>
      <c r="M1013" s="32"/>
      <c r="N1013" s="21"/>
      <c r="O1013" s="21"/>
    </row>
    <row r="1014" spans="1:15" x14ac:dyDescent="0.3">
      <c r="A1014" s="25"/>
      <c r="J1014" s="26"/>
      <c r="K1014" s="26"/>
      <c r="M1014" s="32"/>
      <c r="N1014" s="21"/>
      <c r="O1014" s="21"/>
    </row>
    <row r="1015" spans="1:15" x14ac:dyDescent="0.3">
      <c r="A1015" s="25"/>
      <c r="J1015" s="26"/>
      <c r="K1015" s="26"/>
      <c r="M1015" s="32"/>
      <c r="N1015" s="21"/>
      <c r="O1015" s="21"/>
    </row>
    <row r="1016" spans="1:15" x14ac:dyDescent="0.3">
      <c r="A1016" s="25"/>
      <c r="J1016" s="26"/>
      <c r="K1016" s="26"/>
      <c r="M1016" s="32"/>
      <c r="N1016" s="21"/>
      <c r="O1016" s="21"/>
    </row>
    <row r="1017" spans="1:15" x14ac:dyDescent="0.3">
      <c r="A1017" s="25"/>
      <c r="J1017" s="26"/>
      <c r="K1017" s="26"/>
      <c r="M1017" s="32"/>
      <c r="N1017" s="21"/>
      <c r="O1017" s="21"/>
    </row>
    <row r="1018" spans="1:15" x14ac:dyDescent="0.3">
      <c r="A1018" s="25"/>
      <c r="J1018" s="26"/>
      <c r="K1018" s="26"/>
      <c r="M1018" s="32"/>
      <c r="N1018" s="21"/>
      <c r="O1018" s="21"/>
    </row>
    <row r="1019" spans="1:15" x14ac:dyDescent="0.3">
      <c r="A1019" s="25"/>
      <c r="J1019" s="26"/>
      <c r="K1019" s="26"/>
      <c r="M1019" s="32"/>
      <c r="N1019" s="21"/>
      <c r="O1019" s="21"/>
    </row>
    <row r="1020" spans="1:15" x14ac:dyDescent="0.3">
      <c r="A1020" s="25"/>
      <c r="J1020" s="26"/>
      <c r="K1020" s="26"/>
      <c r="M1020" s="32"/>
      <c r="N1020" s="21"/>
      <c r="O1020" s="21"/>
    </row>
    <row r="1021" spans="1:15" x14ac:dyDescent="0.3">
      <c r="A1021" s="25"/>
      <c r="J1021" s="26"/>
      <c r="K1021" s="26"/>
      <c r="M1021" s="32"/>
      <c r="N1021" s="21"/>
      <c r="O1021" s="21"/>
    </row>
    <row r="1022" spans="1:15" x14ac:dyDescent="0.3">
      <c r="A1022" s="25"/>
      <c r="J1022" s="26"/>
      <c r="K1022" s="26"/>
      <c r="M1022" s="32"/>
      <c r="N1022" s="21"/>
      <c r="O1022" s="21"/>
    </row>
    <row r="1023" spans="1:15" x14ac:dyDescent="0.3">
      <c r="A1023" s="25"/>
      <c r="J1023" s="26"/>
      <c r="K1023" s="26"/>
      <c r="M1023" s="32"/>
      <c r="N1023" s="21"/>
      <c r="O1023" s="21"/>
    </row>
    <row r="1024" spans="1:15" x14ac:dyDescent="0.3">
      <c r="A1024" s="25"/>
      <c r="J1024" s="26"/>
      <c r="K1024" s="26"/>
      <c r="M1024" s="32"/>
      <c r="N1024" s="21"/>
      <c r="O1024" s="21"/>
    </row>
    <row r="1025" spans="1:15" x14ac:dyDescent="0.3">
      <c r="A1025" s="25"/>
      <c r="J1025" s="26"/>
      <c r="K1025" s="26"/>
      <c r="M1025" s="32"/>
      <c r="N1025" s="21"/>
      <c r="O1025" s="21"/>
    </row>
    <row r="1026" spans="1:15" x14ac:dyDescent="0.3">
      <c r="A1026" s="25"/>
      <c r="J1026" s="26"/>
      <c r="K1026" s="26"/>
      <c r="M1026" s="32"/>
      <c r="N1026" s="21"/>
      <c r="O1026" s="21"/>
    </row>
    <row r="1027" spans="1:15" x14ac:dyDescent="0.3">
      <c r="A1027" s="25"/>
      <c r="J1027" s="26"/>
      <c r="K1027" s="26"/>
      <c r="M1027" s="32"/>
      <c r="N1027" s="21"/>
      <c r="O1027" s="21"/>
    </row>
    <row r="1028" spans="1:15" x14ac:dyDescent="0.3">
      <c r="A1028" s="25"/>
      <c r="J1028" s="26"/>
      <c r="K1028" s="26"/>
      <c r="M1028" s="32"/>
      <c r="N1028" s="21"/>
      <c r="O1028" s="21"/>
    </row>
    <row r="1029" spans="1:15" x14ac:dyDescent="0.3">
      <c r="A1029" s="25"/>
      <c r="J1029" s="26"/>
      <c r="K1029" s="26"/>
      <c r="M1029" s="32"/>
      <c r="N1029" s="21"/>
      <c r="O1029" s="21"/>
    </row>
    <row r="1030" spans="1:15" x14ac:dyDescent="0.3">
      <c r="A1030" s="25"/>
      <c r="J1030" s="26"/>
      <c r="K1030" s="26"/>
      <c r="M1030" s="32"/>
      <c r="N1030" s="21"/>
      <c r="O1030" s="21"/>
    </row>
    <row r="1031" spans="1:15" x14ac:dyDescent="0.3">
      <c r="A1031" s="25"/>
      <c r="J1031" s="26"/>
      <c r="K1031" s="26"/>
      <c r="M1031" s="32"/>
      <c r="N1031" s="21"/>
      <c r="O1031" s="21"/>
    </row>
    <row r="1032" spans="1:15" x14ac:dyDescent="0.3">
      <c r="A1032" s="25"/>
      <c r="J1032" s="26"/>
      <c r="K1032" s="26"/>
      <c r="M1032" s="32"/>
      <c r="N1032" s="21"/>
      <c r="O1032" s="21"/>
    </row>
    <row r="1033" spans="1:15" x14ac:dyDescent="0.3">
      <c r="A1033" s="25"/>
      <c r="J1033" s="26"/>
      <c r="K1033" s="26"/>
      <c r="M1033" s="32"/>
      <c r="N1033" s="21"/>
      <c r="O1033" s="21"/>
    </row>
    <row r="1034" spans="1:15" x14ac:dyDescent="0.3">
      <c r="A1034" s="25"/>
      <c r="J1034" s="26"/>
      <c r="K1034" s="26"/>
      <c r="M1034" s="32"/>
      <c r="N1034" s="21"/>
      <c r="O1034" s="21"/>
    </row>
    <row r="1035" spans="1:15" x14ac:dyDescent="0.3">
      <c r="A1035" s="25"/>
      <c r="J1035" s="26"/>
      <c r="K1035" s="26"/>
      <c r="M1035" s="32"/>
      <c r="N1035" s="21"/>
      <c r="O1035" s="21"/>
    </row>
    <row r="1036" spans="1:15" x14ac:dyDescent="0.3">
      <c r="A1036" s="25"/>
      <c r="J1036" s="26"/>
      <c r="K1036" s="26"/>
      <c r="M1036" s="32"/>
      <c r="N1036" s="21"/>
      <c r="O1036" s="21"/>
    </row>
    <row r="1037" spans="1:15" x14ac:dyDescent="0.3">
      <c r="A1037" s="25"/>
      <c r="J1037" s="26"/>
      <c r="K1037" s="26"/>
      <c r="M1037" s="32"/>
      <c r="N1037" s="21"/>
      <c r="O1037" s="21"/>
    </row>
    <row r="1038" spans="1:15" x14ac:dyDescent="0.3">
      <c r="A1038" s="25"/>
      <c r="J1038" s="26"/>
      <c r="K1038" s="26"/>
      <c r="M1038" s="32"/>
      <c r="N1038" s="21"/>
      <c r="O1038" s="21"/>
    </row>
    <row r="1039" spans="1:15" x14ac:dyDescent="0.3">
      <c r="A1039" s="25"/>
      <c r="J1039" s="26"/>
      <c r="K1039" s="26"/>
      <c r="M1039" s="32"/>
      <c r="N1039" s="21"/>
      <c r="O1039" s="21"/>
    </row>
    <row r="1040" spans="1:15" x14ac:dyDescent="0.3">
      <c r="A1040" s="25"/>
      <c r="J1040" s="26"/>
      <c r="K1040" s="26"/>
      <c r="M1040" s="32"/>
      <c r="N1040" s="21"/>
      <c r="O1040" s="21"/>
    </row>
    <row r="1041" spans="1:15" x14ac:dyDescent="0.3">
      <c r="A1041" s="25"/>
      <c r="J1041" s="26"/>
      <c r="K1041" s="26"/>
      <c r="M1041" s="32"/>
      <c r="N1041" s="21"/>
      <c r="O1041" s="21"/>
    </row>
    <row r="1042" spans="1:15" x14ac:dyDescent="0.3">
      <c r="A1042" s="25"/>
      <c r="J1042" s="26"/>
      <c r="K1042" s="26"/>
      <c r="M1042" s="32"/>
      <c r="N1042" s="21"/>
      <c r="O1042" s="21"/>
    </row>
    <row r="1043" spans="1:15" x14ac:dyDescent="0.3">
      <c r="A1043" s="25"/>
      <c r="J1043" s="26"/>
      <c r="K1043" s="26"/>
      <c r="M1043" s="32"/>
      <c r="N1043" s="21"/>
      <c r="O1043" s="21"/>
    </row>
    <row r="1044" spans="1:15" x14ac:dyDescent="0.3">
      <c r="A1044" s="25"/>
      <c r="J1044" s="26"/>
      <c r="K1044" s="26"/>
      <c r="M1044" s="32"/>
      <c r="N1044" s="21"/>
      <c r="O1044" s="21"/>
    </row>
    <row r="1045" spans="1:15" x14ac:dyDescent="0.3">
      <c r="A1045" s="25"/>
      <c r="J1045" s="26"/>
      <c r="K1045" s="26"/>
      <c r="M1045" s="32"/>
      <c r="N1045" s="21"/>
      <c r="O1045" s="21"/>
    </row>
    <row r="1046" spans="1:15" x14ac:dyDescent="0.3">
      <c r="A1046" s="25"/>
      <c r="J1046" s="26"/>
      <c r="K1046" s="26"/>
      <c r="M1046" s="32"/>
      <c r="N1046" s="21"/>
      <c r="O1046" s="21"/>
    </row>
    <row r="1047" spans="1:15" x14ac:dyDescent="0.3">
      <c r="A1047" s="25"/>
      <c r="J1047" s="26"/>
      <c r="K1047" s="26"/>
      <c r="M1047" s="32"/>
      <c r="N1047" s="21"/>
      <c r="O1047" s="21"/>
    </row>
    <row r="1048" spans="1:15" x14ac:dyDescent="0.3">
      <c r="A1048" s="25"/>
      <c r="J1048" s="26"/>
      <c r="K1048" s="26"/>
      <c r="M1048" s="32"/>
      <c r="N1048" s="21"/>
      <c r="O1048" s="21"/>
    </row>
    <row r="1049" spans="1:15" x14ac:dyDescent="0.3">
      <c r="A1049" s="25"/>
      <c r="J1049" s="26"/>
      <c r="K1049" s="26"/>
      <c r="M1049" s="32"/>
      <c r="N1049" s="21"/>
      <c r="O1049" s="21"/>
    </row>
    <row r="1050" spans="1:15" x14ac:dyDescent="0.3">
      <c r="A1050" s="25"/>
      <c r="J1050" s="26"/>
      <c r="K1050" s="26"/>
      <c r="M1050" s="32"/>
      <c r="N1050" s="21"/>
      <c r="O1050" s="21"/>
    </row>
    <row r="1051" spans="1:15" x14ac:dyDescent="0.3">
      <c r="A1051" s="25"/>
      <c r="J1051" s="26"/>
      <c r="K1051" s="26"/>
      <c r="M1051" s="32"/>
      <c r="N1051" s="21"/>
      <c r="O1051" s="21"/>
    </row>
    <row r="1052" spans="1:15" x14ac:dyDescent="0.3">
      <c r="A1052" s="25"/>
      <c r="J1052" s="26"/>
      <c r="K1052" s="26"/>
      <c r="M1052" s="32"/>
      <c r="N1052" s="21"/>
      <c r="O1052" s="21"/>
    </row>
    <row r="1053" spans="1:15" x14ac:dyDescent="0.3">
      <c r="A1053" s="25"/>
      <c r="J1053" s="26"/>
      <c r="K1053" s="26"/>
      <c r="M1053" s="32"/>
      <c r="N1053" s="21"/>
      <c r="O1053" s="21"/>
    </row>
    <row r="1054" spans="1:15" x14ac:dyDescent="0.3">
      <c r="A1054" s="25"/>
      <c r="J1054" s="26"/>
      <c r="K1054" s="26"/>
      <c r="M1054" s="32"/>
      <c r="N1054" s="21"/>
      <c r="O1054" s="21"/>
    </row>
    <row r="1055" spans="1:15" x14ac:dyDescent="0.3">
      <c r="A1055" s="25"/>
      <c r="J1055" s="26"/>
      <c r="K1055" s="26"/>
      <c r="M1055" s="32"/>
      <c r="N1055" s="21"/>
      <c r="O1055" s="21"/>
    </row>
    <row r="1056" spans="1:15" x14ac:dyDescent="0.3">
      <c r="A1056" s="25"/>
      <c r="J1056" s="26"/>
      <c r="K1056" s="26"/>
      <c r="M1056" s="32"/>
      <c r="N1056" s="21"/>
      <c r="O1056" s="21"/>
    </row>
    <row r="1057" spans="1:15" x14ac:dyDescent="0.3">
      <c r="A1057" s="25"/>
      <c r="J1057" s="26"/>
      <c r="K1057" s="26"/>
      <c r="M1057" s="32"/>
      <c r="N1057" s="21"/>
      <c r="O1057" s="21"/>
    </row>
    <row r="1058" spans="1:15" x14ac:dyDescent="0.3">
      <c r="A1058" s="25"/>
      <c r="J1058" s="26"/>
      <c r="K1058" s="26"/>
      <c r="M1058" s="32"/>
      <c r="N1058" s="21"/>
      <c r="O1058" s="21"/>
    </row>
    <row r="1059" spans="1:15" x14ac:dyDescent="0.3">
      <c r="A1059" s="25"/>
      <c r="J1059" s="26"/>
      <c r="K1059" s="26"/>
      <c r="M1059" s="32"/>
      <c r="N1059" s="21"/>
      <c r="O1059" s="21"/>
    </row>
    <row r="1060" spans="1:15" x14ac:dyDescent="0.3">
      <c r="A1060" s="25"/>
      <c r="J1060" s="26"/>
      <c r="K1060" s="26"/>
      <c r="M1060" s="32"/>
      <c r="N1060" s="21"/>
      <c r="O1060" s="21"/>
    </row>
    <row r="1061" spans="1:15" x14ac:dyDescent="0.3">
      <c r="A1061" s="25"/>
      <c r="J1061" s="26"/>
      <c r="K1061" s="26"/>
      <c r="M1061" s="32"/>
      <c r="N1061" s="21"/>
      <c r="O1061" s="21"/>
    </row>
    <row r="1062" spans="1:15" x14ac:dyDescent="0.3">
      <c r="A1062" s="25"/>
      <c r="J1062" s="26"/>
      <c r="K1062" s="26"/>
      <c r="M1062" s="32"/>
      <c r="N1062" s="21"/>
      <c r="O1062" s="21"/>
    </row>
    <row r="1063" spans="1:15" x14ac:dyDescent="0.3">
      <c r="A1063" s="25"/>
      <c r="J1063" s="26"/>
      <c r="K1063" s="26"/>
      <c r="M1063" s="32"/>
      <c r="N1063" s="21"/>
      <c r="O1063" s="21"/>
    </row>
    <row r="1064" spans="1:15" x14ac:dyDescent="0.3">
      <c r="A1064" s="25"/>
      <c r="J1064" s="26"/>
      <c r="K1064" s="26"/>
      <c r="M1064" s="32"/>
      <c r="N1064" s="21"/>
      <c r="O1064" s="21"/>
    </row>
    <row r="1065" spans="1:15" x14ac:dyDescent="0.3">
      <c r="A1065" s="25"/>
      <c r="J1065" s="26"/>
      <c r="K1065" s="26"/>
      <c r="M1065" s="32"/>
      <c r="N1065" s="21"/>
      <c r="O1065" s="21"/>
    </row>
    <row r="1066" spans="1:15" x14ac:dyDescent="0.3">
      <c r="A1066" s="25"/>
      <c r="J1066" s="26"/>
      <c r="K1066" s="26"/>
      <c r="M1066" s="32"/>
      <c r="N1066" s="21"/>
      <c r="O1066" s="21"/>
    </row>
    <row r="1067" spans="1:15" x14ac:dyDescent="0.3">
      <c r="A1067" s="25"/>
      <c r="J1067" s="26"/>
      <c r="K1067" s="26"/>
      <c r="M1067" s="32"/>
      <c r="N1067" s="21"/>
      <c r="O1067" s="21"/>
    </row>
    <row r="1068" spans="1:15" x14ac:dyDescent="0.3">
      <c r="A1068" s="25"/>
      <c r="J1068" s="26"/>
      <c r="K1068" s="26"/>
      <c r="M1068" s="32"/>
      <c r="N1068" s="21"/>
      <c r="O1068" s="21"/>
    </row>
    <row r="1069" spans="1:15" x14ac:dyDescent="0.3">
      <c r="A1069" s="25"/>
      <c r="J1069" s="26"/>
      <c r="K1069" s="26"/>
      <c r="M1069" s="32"/>
      <c r="N1069" s="21"/>
      <c r="O1069" s="21"/>
    </row>
    <row r="1070" spans="1:15" x14ac:dyDescent="0.3">
      <c r="A1070" s="25"/>
      <c r="J1070" s="26"/>
      <c r="K1070" s="26"/>
      <c r="M1070" s="32"/>
      <c r="N1070" s="21"/>
      <c r="O1070" s="21"/>
    </row>
    <row r="1071" spans="1:15" x14ac:dyDescent="0.3">
      <c r="A1071" s="25"/>
      <c r="J1071" s="26"/>
      <c r="K1071" s="26"/>
      <c r="M1071" s="32"/>
      <c r="N1071" s="21"/>
      <c r="O1071" s="21"/>
    </row>
    <row r="1072" spans="1:15" x14ac:dyDescent="0.3">
      <c r="A1072" s="25"/>
      <c r="J1072" s="26"/>
      <c r="K1072" s="26"/>
      <c r="M1072" s="32"/>
      <c r="N1072" s="21"/>
      <c r="O1072" s="21"/>
    </row>
    <row r="1073" spans="1:15" x14ac:dyDescent="0.3">
      <c r="A1073" s="25"/>
      <c r="J1073" s="26"/>
      <c r="K1073" s="26"/>
      <c r="M1073" s="32"/>
      <c r="N1073" s="21"/>
      <c r="O1073" s="21"/>
    </row>
    <row r="1074" spans="1:15" x14ac:dyDescent="0.3">
      <c r="A1074" s="25"/>
      <c r="J1074" s="26"/>
      <c r="K1074" s="26"/>
      <c r="M1074" s="32"/>
      <c r="N1074" s="21"/>
      <c r="O1074" s="21"/>
    </row>
    <row r="1075" spans="1:15" x14ac:dyDescent="0.3">
      <c r="A1075" s="25"/>
      <c r="J1075" s="26"/>
      <c r="K1075" s="26"/>
      <c r="M1075" s="32"/>
      <c r="N1075" s="21"/>
      <c r="O1075" s="21"/>
    </row>
    <row r="1076" spans="1:15" x14ac:dyDescent="0.3">
      <c r="A1076" s="25"/>
      <c r="J1076" s="26"/>
      <c r="K1076" s="26"/>
      <c r="M1076" s="32"/>
      <c r="N1076" s="21"/>
      <c r="O1076" s="21"/>
    </row>
    <row r="1077" spans="1:15" x14ac:dyDescent="0.3">
      <c r="A1077" s="25"/>
      <c r="J1077" s="26"/>
      <c r="K1077" s="26"/>
      <c r="M1077" s="32"/>
      <c r="N1077" s="21"/>
      <c r="O1077" s="21"/>
    </row>
    <row r="1078" spans="1:15" x14ac:dyDescent="0.3">
      <c r="A1078" s="25"/>
      <c r="J1078" s="26"/>
      <c r="K1078" s="26"/>
      <c r="M1078" s="32"/>
      <c r="N1078" s="21"/>
      <c r="O1078" s="21"/>
    </row>
    <row r="1079" spans="1:15" x14ac:dyDescent="0.3">
      <c r="A1079" s="25"/>
      <c r="J1079" s="26"/>
      <c r="K1079" s="26"/>
      <c r="M1079" s="32"/>
      <c r="N1079" s="21"/>
      <c r="O1079" s="21"/>
    </row>
    <row r="1080" spans="1:15" x14ac:dyDescent="0.3">
      <c r="A1080" s="25"/>
      <c r="J1080" s="26"/>
      <c r="K1080" s="26"/>
      <c r="M1080" s="32"/>
      <c r="N1080" s="21"/>
      <c r="O1080" s="21"/>
    </row>
    <row r="1081" spans="1:15" x14ac:dyDescent="0.3">
      <c r="A1081" s="25"/>
      <c r="J1081" s="26"/>
      <c r="K1081" s="26"/>
      <c r="M1081" s="32"/>
      <c r="N1081" s="21"/>
      <c r="O1081" s="21"/>
    </row>
    <row r="1082" spans="1:15" x14ac:dyDescent="0.3">
      <c r="A1082" s="25"/>
      <c r="J1082" s="26"/>
      <c r="K1082" s="26"/>
      <c r="M1082" s="32"/>
      <c r="N1082" s="21"/>
      <c r="O1082" s="21"/>
    </row>
    <row r="1083" spans="1:15" x14ac:dyDescent="0.3">
      <c r="A1083" s="25"/>
      <c r="J1083" s="26"/>
      <c r="K1083" s="26"/>
      <c r="M1083" s="32"/>
      <c r="N1083" s="21"/>
      <c r="O1083" s="21"/>
    </row>
    <row r="1084" spans="1:15" x14ac:dyDescent="0.3">
      <c r="A1084" s="25"/>
      <c r="J1084" s="26"/>
      <c r="K1084" s="26"/>
      <c r="M1084" s="32"/>
      <c r="N1084" s="21"/>
      <c r="O1084" s="21"/>
    </row>
    <row r="1085" spans="1:15" x14ac:dyDescent="0.3">
      <c r="A1085" s="25"/>
      <c r="J1085" s="26"/>
      <c r="K1085" s="26"/>
      <c r="M1085" s="32"/>
      <c r="N1085" s="21"/>
      <c r="O1085" s="21"/>
    </row>
    <row r="1086" spans="1:15" x14ac:dyDescent="0.3">
      <c r="A1086" s="25"/>
      <c r="J1086" s="26"/>
      <c r="K1086" s="26"/>
      <c r="M1086" s="32"/>
      <c r="N1086" s="21"/>
      <c r="O1086" s="21"/>
    </row>
    <row r="1087" spans="1:15" x14ac:dyDescent="0.3">
      <c r="A1087" s="25"/>
      <c r="J1087" s="26"/>
      <c r="K1087" s="26"/>
      <c r="M1087" s="32"/>
      <c r="N1087" s="21"/>
      <c r="O1087" s="21"/>
    </row>
    <row r="1088" spans="1:15" x14ac:dyDescent="0.3">
      <c r="A1088" s="25"/>
      <c r="J1088" s="26"/>
      <c r="K1088" s="26"/>
      <c r="M1088" s="32"/>
      <c r="N1088" s="21"/>
      <c r="O1088" s="21"/>
    </row>
    <row r="1089" spans="1:15" x14ac:dyDescent="0.3">
      <c r="A1089" s="25"/>
      <c r="J1089" s="26"/>
      <c r="K1089" s="26"/>
      <c r="M1089" s="32"/>
      <c r="N1089" s="21"/>
      <c r="O1089" s="21"/>
    </row>
    <row r="1090" spans="1:15" x14ac:dyDescent="0.3">
      <c r="A1090" s="25"/>
      <c r="J1090" s="26"/>
      <c r="K1090" s="26"/>
      <c r="M1090" s="32"/>
      <c r="N1090" s="21"/>
      <c r="O1090" s="21"/>
    </row>
    <row r="1091" spans="1:15" x14ac:dyDescent="0.3">
      <c r="A1091" s="25"/>
      <c r="J1091" s="26"/>
      <c r="K1091" s="26"/>
      <c r="M1091" s="32"/>
      <c r="N1091" s="21"/>
      <c r="O1091" s="21"/>
    </row>
    <row r="1092" spans="1:15" x14ac:dyDescent="0.3">
      <c r="A1092" s="25"/>
      <c r="J1092" s="26"/>
      <c r="K1092" s="26"/>
      <c r="M1092" s="32"/>
      <c r="N1092" s="21"/>
      <c r="O1092" s="21"/>
    </row>
    <row r="1093" spans="1:15" x14ac:dyDescent="0.3">
      <c r="A1093" s="25"/>
      <c r="J1093" s="26"/>
      <c r="K1093" s="26"/>
      <c r="M1093" s="32"/>
      <c r="N1093" s="21"/>
      <c r="O1093" s="21"/>
    </row>
    <row r="1094" spans="1:15" x14ac:dyDescent="0.3">
      <c r="A1094" s="25"/>
      <c r="J1094" s="26"/>
      <c r="K1094" s="26"/>
      <c r="M1094" s="32"/>
      <c r="N1094" s="21"/>
      <c r="O1094" s="21"/>
    </row>
    <row r="1095" spans="1:15" x14ac:dyDescent="0.3">
      <c r="A1095" s="25"/>
      <c r="J1095" s="26"/>
      <c r="K1095" s="26"/>
      <c r="M1095" s="32"/>
      <c r="N1095" s="21"/>
      <c r="O1095" s="21"/>
    </row>
    <row r="1096" spans="1:15" x14ac:dyDescent="0.3">
      <c r="A1096" s="25"/>
      <c r="J1096" s="26"/>
      <c r="K1096" s="26"/>
      <c r="M1096" s="32"/>
      <c r="N1096" s="21"/>
      <c r="O1096" s="21"/>
    </row>
    <row r="1097" spans="1:15" x14ac:dyDescent="0.3">
      <c r="A1097" s="25"/>
      <c r="J1097" s="26"/>
      <c r="K1097" s="26"/>
      <c r="M1097" s="32"/>
      <c r="N1097" s="21"/>
      <c r="O1097" s="21"/>
    </row>
    <row r="1098" spans="1:15" x14ac:dyDescent="0.3">
      <c r="A1098" s="25"/>
      <c r="J1098" s="26"/>
      <c r="K1098" s="26"/>
      <c r="M1098" s="32"/>
      <c r="N1098" s="21"/>
      <c r="O1098" s="21"/>
    </row>
    <row r="1099" spans="1:15" x14ac:dyDescent="0.3">
      <c r="A1099" s="25"/>
      <c r="J1099" s="26"/>
      <c r="K1099" s="26"/>
      <c r="M1099" s="32"/>
      <c r="N1099" s="21"/>
      <c r="O1099" s="21"/>
    </row>
    <row r="1100" spans="1:15" x14ac:dyDescent="0.3">
      <c r="A1100" s="25"/>
      <c r="J1100" s="26"/>
      <c r="K1100" s="26"/>
      <c r="M1100" s="32"/>
      <c r="N1100" s="21"/>
      <c r="O1100" s="21"/>
    </row>
    <row r="1101" spans="1:15" x14ac:dyDescent="0.3">
      <c r="A1101" s="25"/>
      <c r="J1101" s="26"/>
      <c r="K1101" s="26"/>
      <c r="M1101" s="32"/>
      <c r="N1101" s="21"/>
      <c r="O1101" s="21"/>
    </row>
    <row r="1102" spans="1:15" x14ac:dyDescent="0.3">
      <c r="A1102" s="25"/>
      <c r="J1102" s="26"/>
      <c r="K1102" s="26"/>
      <c r="M1102" s="32"/>
      <c r="N1102" s="21"/>
      <c r="O1102" s="21"/>
    </row>
    <row r="1103" spans="1:15" x14ac:dyDescent="0.3">
      <c r="A1103" s="25"/>
      <c r="J1103" s="26"/>
      <c r="K1103" s="26"/>
      <c r="M1103" s="32"/>
      <c r="N1103" s="21"/>
      <c r="O1103" s="21"/>
    </row>
    <row r="1104" spans="1:15" x14ac:dyDescent="0.3">
      <c r="A1104" s="25"/>
      <c r="J1104" s="26"/>
      <c r="K1104" s="26"/>
      <c r="M1104" s="32"/>
      <c r="N1104" s="21"/>
      <c r="O1104" s="21"/>
    </row>
    <row r="1105" spans="1:15" x14ac:dyDescent="0.3">
      <c r="A1105" s="25"/>
      <c r="J1105" s="26"/>
      <c r="K1105" s="26"/>
      <c r="M1105" s="32"/>
      <c r="N1105" s="21"/>
      <c r="O1105" s="21"/>
    </row>
    <row r="1106" spans="1:15" x14ac:dyDescent="0.3">
      <c r="A1106" s="25"/>
      <c r="J1106" s="26"/>
      <c r="K1106" s="26"/>
      <c r="M1106" s="32"/>
      <c r="N1106" s="21"/>
      <c r="O1106" s="21"/>
    </row>
    <row r="1107" spans="1:15" x14ac:dyDescent="0.3">
      <c r="A1107" s="25"/>
      <c r="J1107" s="26"/>
      <c r="K1107" s="26"/>
      <c r="M1107" s="32"/>
      <c r="N1107" s="21"/>
      <c r="O1107" s="21"/>
    </row>
    <row r="1108" spans="1:15" x14ac:dyDescent="0.3">
      <c r="A1108" s="25"/>
      <c r="J1108" s="26"/>
      <c r="K1108" s="26"/>
      <c r="M1108" s="32"/>
      <c r="N1108" s="21"/>
      <c r="O1108" s="21"/>
    </row>
    <row r="1109" spans="1:15" x14ac:dyDescent="0.3">
      <c r="A1109" s="25"/>
      <c r="J1109" s="26"/>
      <c r="K1109" s="26"/>
      <c r="M1109" s="32"/>
      <c r="N1109" s="21"/>
      <c r="O1109" s="21"/>
    </row>
    <row r="1110" spans="1:15" x14ac:dyDescent="0.3">
      <c r="A1110" s="25"/>
      <c r="J1110" s="26"/>
      <c r="K1110" s="26"/>
      <c r="M1110" s="32"/>
      <c r="N1110" s="21"/>
      <c r="O1110" s="21"/>
    </row>
    <row r="1111" spans="1:15" x14ac:dyDescent="0.3">
      <c r="A1111" s="25"/>
      <c r="J1111" s="26"/>
      <c r="K1111" s="26"/>
      <c r="M1111" s="32"/>
      <c r="N1111" s="21"/>
      <c r="O1111" s="21"/>
    </row>
    <row r="1112" spans="1:15" x14ac:dyDescent="0.3">
      <c r="A1112" s="25"/>
      <c r="J1112" s="26"/>
      <c r="K1112" s="26"/>
      <c r="M1112" s="32"/>
      <c r="N1112" s="21"/>
      <c r="O1112" s="21"/>
    </row>
    <row r="1113" spans="1:15" x14ac:dyDescent="0.3">
      <c r="A1113" s="25"/>
      <c r="J1113" s="26"/>
      <c r="K1113" s="26"/>
      <c r="M1113" s="32"/>
      <c r="N1113" s="21"/>
      <c r="O1113" s="21"/>
    </row>
    <row r="1114" spans="1:15" x14ac:dyDescent="0.3">
      <c r="A1114" s="25"/>
      <c r="J1114" s="26"/>
      <c r="K1114" s="26"/>
      <c r="M1114" s="32"/>
      <c r="N1114" s="21"/>
      <c r="O1114" s="21"/>
    </row>
    <row r="1115" spans="1:15" x14ac:dyDescent="0.3">
      <c r="A1115" s="25"/>
      <c r="J1115" s="26"/>
      <c r="K1115" s="26"/>
      <c r="M1115" s="32"/>
      <c r="N1115" s="21"/>
      <c r="O1115" s="21"/>
    </row>
    <row r="1116" spans="1:15" x14ac:dyDescent="0.3">
      <c r="A1116" s="25"/>
      <c r="J1116" s="26"/>
      <c r="K1116" s="26"/>
      <c r="M1116" s="32"/>
      <c r="N1116" s="21"/>
      <c r="O1116" s="21"/>
    </row>
    <row r="1117" spans="1:15" x14ac:dyDescent="0.3">
      <c r="A1117" s="25"/>
      <c r="J1117" s="26"/>
      <c r="K1117" s="26"/>
      <c r="M1117" s="32"/>
      <c r="N1117" s="21"/>
      <c r="O1117" s="21"/>
    </row>
    <row r="1118" spans="1:15" x14ac:dyDescent="0.3">
      <c r="A1118" s="25"/>
      <c r="J1118" s="26"/>
      <c r="K1118" s="26"/>
      <c r="M1118" s="32"/>
      <c r="N1118" s="21"/>
      <c r="O1118" s="21"/>
    </row>
    <row r="1119" spans="1:15" x14ac:dyDescent="0.3">
      <c r="A1119" s="25"/>
      <c r="J1119" s="26"/>
      <c r="K1119" s="26"/>
      <c r="M1119" s="32"/>
      <c r="N1119" s="21"/>
      <c r="O1119" s="21"/>
    </row>
    <row r="1120" spans="1:15" x14ac:dyDescent="0.3">
      <c r="A1120" s="25"/>
      <c r="J1120" s="26"/>
      <c r="K1120" s="26"/>
      <c r="M1120" s="32"/>
      <c r="N1120" s="21"/>
      <c r="O1120" s="21"/>
    </row>
    <row r="1121" spans="1:15" x14ac:dyDescent="0.3">
      <c r="A1121" s="25"/>
      <c r="J1121" s="26"/>
      <c r="K1121" s="26"/>
      <c r="M1121" s="32"/>
      <c r="N1121" s="21"/>
      <c r="O1121" s="21"/>
    </row>
    <row r="1122" spans="1:15" x14ac:dyDescent="0.3">
      <c r="A1122" s="25"/>
      <c r="J1122" s="26"/>
      <c r="K1122" s="26"/>
      <c r="M1122" s="32"/>
      <c r="N1122" s="21"/>
      <c r="O1122" s="21"/>
    </row>
    <row r="1123" spans="1:15" x14ac:dyDescent="0.3">
      <c r="A1123" s="25"/>
      <c r="J1123" s="26"/>
      <c r="K1123" s="26"/>
      <c r="M1123" s="32"/>
      <c r="N1123" s="21"/>
      <c r="O1123" s="21"/>
    </row>
    <row r="1124" spans="1:15" x14ac:dyDescent="0.3">
      <c r="A1124" s="25"/>
      <c r="J1124" s="26"/>
      <c r="K1124" s="26"/>
      <c r="M1124" s="32"/>
      <c r="N1124" s="21"/>
      <c r="O1124" s="21"/>
    </row>
    <row r="1125" spans="1:15" x14ac:dyDescent="0.3">
      <c r="A1125" s="25"/>
      <c r="J1125" s="26"/>
      <c r="K1125" s="26"/>
      <c r="M1125" s="32"/>
      <c r="N1125" s="21"/>
      <c r="O1125" s="21"/>
    </row>
    <row r="1126" spans="1:15" x14ac:dyDescent="0.3">
      <c r="A1126" s="25"/>
      <c r="J1126" s="26"/>
      <c r="K1126" s="26"/>
      <c r="M1126" s="32"/>
      <c r="N1126" s="21"/>
      <c r="O1126" s="21"/>
    </row>
    <row r="1127" spans="1:15" x14ac:dyDescent="0.3">
      <c r="A1127" s="25"/>
      <c r="J1127" s="26"/>
      <c r="K1127" s="26"/>
      <c r="M1127" s="32"/>
      <c r="N1127" s="21"/>
      <c r="O1127" s="21"/>
    </row>
    <row r="1128" spans="1:15" x14ac:dyDescent="0.3">
      <c r="A1128" s="25"/>
      <c r="J1128" s="26"/>
      <c r="K1128" s="26"/>
      <c r="M1128" s="32"/>
      <c r="N1128" s="21"/>
      <c r="O1128" s="21"/>
    </row>
    <row r="1129" spans="1:15" x14ac:dyDescent="0.3">
      <c r="A1129" s="25"/>
      <c r="J1129" s="26"/>
      <c r="K1129" s="26"/>
      <c r="M1129" s="32"/>
      <c r="N1129" s="21"/>
      <c r="O1129" s="21"/>
    </row>
    <row r="1130" spans="1:15" x14ac:dyDescent="0.3">
      <c r="A1130" s="25"/>
      <c r="J1130" s="26"/>
      <c r="K1130" s="26"/>
      <c r="M1130" s="32"/>
      <c r="N1130" s="21"/>
      <c r="O1130" s="21"/>
    </row>
    <row r="1131" spans="1:15" x14ac:dyDescent="0.3">
      <c r="A1131" s="25"/>
      <c r="J1131" s="26"/>
      <c r="K1131" s="26"/>
      <c r="M1131" s="32"/>
      <c r="N1131" s="21"/>
      <c r="O1131" s="21"/>
    </row>
    <row r="1132" spans="1:15" x14ac:dyDescent="0.3">
      <c r="A1132" s="25"/>
      <c r="J1132" s="26"/>
      <c r="K1132" s="26"/>
      <c r="M1132" s="32"/>
      <c r="N1132" s="21"/>
      <c r="O1132" s="21"/>
    </row>
    <row r="1133" spans="1:15" x14ac:dyDescent="0.3">
      <c r="A1133" s="25"/>
      <c r="J1133" s="26"/>
      <c r="K1133" s="26"/>
      <c r="M1133" s="32"/>
      <c r="N1133" s="21"/>
      <c r="O1133" s="21"/>
    </row>
    <row r="1134" spans="1:15" x14ac:dyDescent="0.3">
      <c r="A1134" s="25"/>
      <c r="J1134" s="26"/>
      <c r="K1134" s="26"/>
      <c r="M1134" s="32"/>
      <c r="N1134" s="21"/>
      <c r="O1134" s="21"/>
    </row>
    <row r="1135" spans="1:15" x14ac:dyDescent="0.3">
      <c r="A1135" s="25"/>
      <c r="J1135" s="26"/>
      <c r="K1135" s="26"/>
      <c r="M1135" s="32"/>
      <c r="N1135" s="21"/>
      <c r="O1135" s="21"/>
    </row>
    <row r="1136" spans="1:15" x14ac:dyDescent="0.3">
      <c r="A1136" s="25"/>
      <c r="J1136" s="26"/>
      <c r="K1136" s="26"/>
      <c r="M1136" s="32"/>
      <c r="N1136" s="21"/>
      <c r="O1136" s="21"/>
    </row>
    <row r="1137" spans="1:15" x14ac:dyDescent="0.3">
      <c r="A1137" s="25"/>
      <c r="J1137" s="26"/>
      <c r="K1137" s="26"/>
      <c r="M1137" s="32"/>
      <c r="N1137" s="21"/>
      <c r="O1137" s="21"/>
    </row>
    <row r="1138" spans="1:15" x14ac:dyDescent="0.3">
      <c r="A1138" s="25"/>
      <c r="J1138" s="26"/>
      <c r="K1138" s="26"/>
      <c r="M1138" s="32"/>
      <c r="N1138" s="21"/>
      <c r="O1138" s="21"/>
    </row>
    <row r="1139" spans="1:15" x14ac:dyDescent="0.3">
      <c r="A1139" s="25"/>
      <c r="J1139" s="26"/>
      <c r="K1139" s="26"/>
      <c r="M1139" s="32"/>
      <c r="N1139" s="21"/>
      <c r="O1139" s="21"/>
    </row>
    <row r="1140" spans="1:15" x14ac:dyDescent="0.3">
      <c r="A1140" s="25"/>
      <c r="J1140" s="26"/>
      <c r="K1140" s="26"/>
      <c r="M1140" s="32"/>
      <c r="N1140" s="21"/>
      <c r="O1140" s="21"/>
    </row>
    <row r="1141" spans="1:15" x14ac:dyDescent="0.3">
      <c r="A1141" s="25"/>
      <c r="J1141" s="26"/>
      <c r="K1141" s="26"/>
      <c r="M1141" s="32"/>
      <c r="N1141" s="21"/>
      <c r="O1141" s="21"/>
    </row>
    <row r="1142" spans="1:15" x14ac:dyDescent="0.3">
      <c r="A1142" s="25"/>
      <c r="J1142" s="26"/>
      <c r="K1142" s="26"/>
      <c r="M1142" s="32"/>
      <c r="N1142" s="21"/>
      <c r="O1142" s="21"/>
    </row>
    <row r="1143" spans="1:15" x14ac:dyDescent="0.3">
      <c r="A1143" s="25"/>
      <c r="J1143" s="26"/>
      <c r="K1143" s="26"/>
      <c r="M1143" s="32"/>
      <c r="N1143" s="21"/>
      <c r="O1143" s="21"/>
    </row>
    <row r="1144" spans="1:15" x14ac:dyDescent="0.3">
      <c r="A1144" s="25"/>
      <c r="J1144" s="26"/>
      <c r="K1144" s="26"/>
      <c r="M1144" s="32"/>
      <c r="N1144" s="21"/>
      <c r="O1144" s="21"/>
    </row>
    <row r="1145" spans="1:15" x14ac:dyDescent="0.3">
      <c r="A1145" s="25"/>
      <c r="J1145" s="26"/>
      <c r="K1145" s="26"/>
      <c r="M1145" s="32"/>
      <c r="N1145" s="21"/>
      <c r="O1145" s="21"/>
    </row>
    <row r="1146" spans="1:15" x14ac:dyDescent="0.3">
      <c r="A1146" s="25"/>
      <c r="J1146" s="26"/>
      <c r="K1146" s="26"/>
      <c r="M1146" s="32"/>
      <c r="N1146" s="21"/>
      <c r="O1146" s="21"/>
    </row>
    <row r="1147" spans="1:15" x14ac:dyDescent="0.3">
      <c r="A1147" s="25"/>
      <c r="J1147" s="26"/>
      <c r="K1147" s="26"/>
      <c r="M1147" s="32"/>
      <c r="N1147" s="21"/>
      <c r="O1147" s="21"/>
    </row>
    <row r="1148" spans="1:15" x14ac:dyDescent="0.3">
      <c r="A1148" s="25"/>
      <c r="J1148" s="26"/>
      <c r="K1148" s="26"/>
      <c r="M1148" s="32"/>
      <c r="N1148" s="21"/>
      <c r="O1148" s="21"/>
    </row>
    <row r="1149" spans="1:15" x14ac:dyDescent="0.3">
      <c r="A1149" s="25"/>
      <c r="J1149" s="26"/>
      <c r="K1149" s="26"/>
      <c r="M1149" s="32"/>
      <c r="N1149" s="21"/>
      <c r="O1149" s="21"/>
    </row>
    <row r="1150" spans="1:15" x14ac:dyDescent="0.3">
      <c r="A1150" s="25"/>
      <c r="J1150" s="26"/>
      <c r="K1150" s="26"/>
      <c r="M1150" s="32"/>
      <c r="N1150" s="21"/>
      <c r="O1150" s="21"/>
    </row>
    <row r="1151" spans="1:15" x14ac:dyDescent="0.3">
      <c r="A1151" s="25"/>
      <c r="J1151" s="26"/>
      <c r="K1151" s="26"/>
      <c r="M1151" s="32"/>
      <c r="N1151" s="21"/>
      <c r="O1151" s="21"/>
    </row>
    <row r="1152" spans="1:15" x14ac:dyDescent="0.3">
      <c r="A1152" s="25"/>
      <c r="J1152" s="26"/>
      <c r="K1152" s="26"/>
      <c r="M1152" s="32"/>
      <c r="N1152" s="21"/>
      <c r="O1152" s="21"/>
    </row>
    <row r="1153" spans="1:15" x14ac:dyDescent="0.3">
      <c r="A1153" s="25"/>
      <c r="J1153" s="26"/>
      <c r="K1153" s="26"/>
      <c r="M1153" s="32"/>
      <c r="N1153" s="21"/>
      <c r="O1153" s="21"/>
    </row>
    <row r="1154" spans="1:15" x14ac:dyDescent="0.3">
      <c r="A1154" s="25"/>
      <c r="J1154" s="26"/>
      <c r="K1154" s="26"/>
      <c r="M1154" s="32"/>
      <c r="N1154" s="21"/>
      <c r="O1154" s="21"/>
    </row>
    <row r="1155" spans="1:15" x14ac:dyDescent="0.3">
      <c r="A1155" s="25"/>
      <c r="J1155" s="26"/>
      <c r="K1155" s="26"/>
      <c r="M1155" s="32"/>
      <c r="N1155" s="21"/>
      <c r="O1155" s="21"/>
    </row>
    <row r="1156" spans="1:15" x14ac:dyDescent="0.3">
      <c r="A1156" s="25"/>
      <c r="J1156" s="26"/>
      <c r="K1156" s="26"/>
      <c r="M1156" s="32"/>
      <c r="N1156" s="21"/>
      <c r="O1156" s="21"/>
    </row>
    <row r="1157" spans="1:15" x14ac:dyDescent="0.3">
      <c r="A1157" s="25"/>
      <c r="J1157" s="26"/>
      <c r="K1157" s="26"/>
      <c r="M1157" s="32"/>
      <c r="N1157" s="21"/>
      <c r="O1157" s="21"/>
    </row>
    <row r="1158" spans="1:15" x14ac:dyDescent="0.3">
      <c r="A1158" s="25"/>
      <c r="J1158" s="26"/>
      <c r="K1158" s="26"/>
      <c r="M1158" s="32"/>
      <c r="N1158" s="21"/>
      <c r="O1158" s="21"/>
    </row>
    <row r="1159" spans="1:15" x14ac:dyDescent="0.3">
      <c r="A1159" s="25"/>
      <c r="J1159" s="26"/>
      <c r="K1159" s="26"/>
      <c r="M1159" s="32"/>
      <c r="N1159" s="21"/>
      <c r="O1159" s="21"/>
    </row>
    <row r="1160" spans="1:15" x14ac:dyDescent="0.3">
      <c r="A1160" s="25"/>
      <c r="J1160" s="26"/>
      <c r="K1160" s="26"/>
      <c r="M1160" s="32"/>
      <c r="N1160" s="21"/>
      <c r="O1160" s="21"/>
    </row>
    <row r="1161" spans="1:15" x14ac:dyDescent="0.3">
      <c r="A1161" s="25"/>
      <c r="J1161" s="26"/>
      <c r="K1161" s="26"/>
      <c r="M1161" s="32"/>
      <c r="N1161" s="21"/>
      <c r="O1161" s="21"/>
    </row>
    <row r="1162" spans="1:15" x14ac:dyDescent="0.3">
      <c r="A1162" s="25"/>
      <c r="J1162" s="26"/>
      <c r="K1162" s="26"/>
      <c r="M1162" s="32"/>
      <c r="N1162" s="21"/>
      <c r="O1162" s="21"/>
    </row>
    <row r="1163" spans="1:15" x14ac:dyDescent="0.3">
      <c r="A1163" s="25"/>
      <c r="J1163" s="26"/>
      <c r="K1163" s="26"/>
      <c r="M1163" s="32"/>
      <c r="N1163" s="21"/>
      <c r="O1163" s="21"/>
    </row>
    <row r="1164" spans="1:15" x14ac:dyDescent="0.3">
      <c r="A1164" s="25"/>
      <c r="J1164" s="26"/>
      <c r="K1164" s="26"/>
      <c r="M1164" s="32"/>
      <c r="N1164" s="21"/>
      <c r="O1164" s="21"/>
    </row>
    <row r="1165" spans="1:15" x14ac:dyDescent="0.3">
      <c r="A1165" s="25"/>
      <c r="J1165" s="26"/>
      <c r="K1165" s="26"/>
      <c r="M1165" s="32"/>
      <c r="N1165" s="21"/>
      <c r="O1165" s="21"/>
    </row>
    <row r="1166" spans="1:15" x14ac:dyDescent="0.3">
      <c r="A1166" s="25"/>
      <c r="J1166" s="26"/>
      <c r="K1166" s="26"/>
      <c r="M1166" s="32"/>
      <c r="N1166" s="21"/>
      <c r="O1166" s="21"/>
    </row>
    <row r="1167" spans="1:15" x14ac:dyDescent="0.3">
      <c r="A1167" s="25"/>
      <c r="J1167" s="26"/>
      <c r="K1167" s="26"/>
      <c r="M1167" s="32"/>
      <c r="N1167" s="21"/>
      <c r="O1167" s="21"/>
    </row>
    <row r="1168" spans="1:15" x14ac:dyDescent="0.3">
      <c r="A1168" s="25"/>
      <c r="J1168" s="26"/>
      <c r="K1168" s="26"/>
      <c r="M1168" s="32"/>
      <c r="N1168" s="21"/>
      <c r="O1168" s="21"/>
    </row>
    <row r="1169" spans="1:15" x14ac:dyDescent="0.3">
      <c r="A1169" s="25"/>
      <c r="J1169" s="26"/>
      <c r="K1169" s="26"/>
      <c r="M1169" s="32"/>
      <c r="N1169" s="21"/>
      <c r="O1169" s="21"/>
    </row>
    <row r="1170" spans="1:15" x14ac:dyDescent="0.3">
      <c r="A1170" s="25"/>
      <c r="J1170" s="26"/>
      <c r="K1170" s="26"/>
      <c r="M1170" s="32"/>
      <c r="N1170" s="21"/>
      <c r="O1170" s="21"/>
    </row>
    <row r="1171" spans="1:15" x14ac:dyDescent="0.3">
      <c r="A1171" s="25"/>
      <c r="J1171" s="26"/>
      <c r="K1171" s="26"/>
      <c r="M1171" s="32"/>
      <c r="N1171" s="21"/>
      <c r="O1171" s="21"/>
    </row>
    <row r="1172" spans="1:15" x14ac:dyDescent="0.3">
      <c r="A1172" s="25"/>
      <c r="J1172" s="26"/>
      <c r="K1172" s="26"/>
      <c r="M1172" s="32"/>
      <c r="N1172" s="21"/>
      <c r="O1172" s="21"/>
    </row>
    <row r="1173" spans="1:15" x14ac:dyDescent="0.3">
      <c r="A1173" s="25"/>
      <c r="J1173" s="26"/>
      <c r="K1173" s="26"/>
      <c r="M1173" s="32"/>
      <c r="N1173" s="21"/>
      <c r="O1173" s="21"/>
    </row>
    <row r="1174" spans="1:15" x14ac:dyDescent="0.3">
      <c r="A1174" s="25"/>
      <c r="J1174" s="26"/>
      <c r="K1174" s="26"/>
      <c r="M1174" s="32"/>
      <c r="N1174" s="21"/>
      <c r="O1174" s="21"/>
    </row>
    <row r="1175" spans="1:15" x14ac:dyDescent="0.3">
      <c r="A1175" s="25"/>
      <c r="J1175" s="26"/>
      <c r="K1175" s="26"/>
      <c r="M1175" s="32"/>
      <c r="N1175" s="21"/>
      <c r="O1175" s="21"/>
    </row>
    <row r="1176" spans="1:15" x14ac:dyDescent="0.3">
      <c r="A1176" s="25"/>
      <c r="J1176" s="26"/>
      <c r="K1176" s="26"/>
      <c r="M1176" s="32"/>
      <c r="N1176" s="21"/>
      <c r="O1176" s="21"/>
    </row>
    <row r="1177" spans="1:15" x14ac:dyDescent="0.3">
      <c r="A1177" s="25"/>
      <c r="J1177" s="26"/>
      <c r="K1177" s="26"/>
      <c r="M1177" s="32"/>
      <c r="N1177" s="21"/>
      <c r="O1177" s="21"/>
    </row>
    <row r="1178" spans="1:15" x14ac:dyDescent="0.3">
      <c r="A1178" s="25"/>
      <c r="J1178" s="26"/>
      <c r="K1178" s="26"/>
      <c r="M1178" s="32"/>
      <c r="N1178" s="21"/>
      <c r="O1178" s="21"/>
    </row>
    <row r="1179" spans="1:15" x14ac:dyDescent="0.3">
      <c r="A1179" s="25"/>
      <c r="J1179" s="26"/>
      <c r="K1179" s="26"/>
      <c r="M1179" s="32"/>
      <c r="N1179" s="21"/>
      <c r="O1179" s="21"/>
    </row>
    <row r="1180" spans="1:15" x14ac:dyDescent="0.3">
      <c r="A1180" s="25"/>
      <c r="J1180" s="26"/>
      <c r="K1180" s="26"/>
      <c r="M1180" s="32"/>
      <c r="N1180" s="21"/>
      <c r="O1180" s="21"/>
    </row>
    <row r="1181" spans="1:15" x14ac:dyDescent="0.3">
      <c r="A1181" s="25"/>
      <c r="J1181" s="26"/>
      <c r="K1181" s="26"/>
      <c r="M1181" s="32"/>
      <c r="N1181" s="21"/>
      <c r="O1181" s="21"/>
    </row>
    <row r="1182" spans="1:15" x14ac:dyDescent="0.3">
      <c r="A1182" s="25"/>
      <c r="J1182" s="26"/>
      <c r="K1182" s="26"/>
      <c r="M1182" s="32"/>
      <c r="N1182" s="21"/>
      <c r="O1182" s="21"/>
    </row>
    <row r="1183" spans="1:15" x14ac:dyDescent="0.3">
      <c r="A1183" s="25"/>
      <c r="J1183" s="26"/>
      <c r="K1183" s="26"/>
      <c r="M1183" s="32"/>
      <c r="N1183" s="21"/>
      <c r="O1183" s="21"/>
    </row>
    <row r="1184" spans="1:15" x14ac:dyDescent="0.3">
      <c r="A1184" s="25"/>
      <c r="J1184" s="26"/>
      <c r="K1184" s="26"/>
      <c r="M1184" s="32"/>
      <c r="N1184" s="21"/>
      <c r="O1184" s="21"/>
    </row>
    <row r="1185" spans="1:15" x14ac:dyDescent="0.3">
      <c r="A1185" s="25"/>
      <c r="J1185" s="26"/>
      <c r="K1185" s="26"/>
      <c r="M1185" s="32"/>
      <c r="N1185" s="21"/>
      <c r="O1185" s="21"/>
    </row>
    <row r="1186" spans="1:15" x14ac:dyDescent="0.3">
      <c r="A1186" s="25"/>
      <c r="J1186" s="26"/>
      <c r="K1186" s="26"/>
      <c r="M1186" s="32"/>
      <c r="N1186" s="21"/>
      <c r="O1186" s="21"/>
    </row>
    <row r="1187" spans="1:15" x14ac:dyDescent="0.3">
      <c r="A1187" s="25"/>
      <c r="J1187" s="26"/>
      <c r="K1187" s="26"/>
      <c r="M1187" s="32"/>
      <c r="N1187" s="21"/>
      <c r="O1187" s="21"/>
    </row>
    <row r="1188" spans="1:15" x14ac:dyDescent="0.3">
      <c r="A1188" s="25"/>
      <c r="J1188" s="26"/>
      <c r="K1188" s="26"/>
      <c r="M1188" s="32"/>
      <c r="N1188" s="21"/>
      <c r="O1188" s="21"/>
    </row>
    <row r="1189" spans="1:15" x14ac:dyDescent="0.3">
      <c r="A1189" s="25"/>
      <c r="J1189" s="26"/>
      <c r="K1189" s="26"/>
      <c r="M1189" s="32"/>
      <c r="N1189" s="21"/>
      <c r="O1189" s="21"/>
    </row>
    <row r="1190" spans="1:15" x14ac:dyDescent="0.3">
      <c r="A1190" s="25"/>
      <c r="J1190" s="26"/>
      <c r="K1190" s="26"/>
      <c r="M1190" s="32"/>
      <c r="N1190" s="21"/>
      <c r="O1190" s="21"/>
    </row>
    <row r="1191" spans="1:15" x14ac:dyDescent="0.3">
      <c r="A1191" s="25"/>
      <c r="J1191" s="26"/>
      <c r="K1191" s="26"/>
      <c r="M1191" s="32"/>
      <c r="N1191" s="21"/>
      <c r="O1191" s="21"/>
    </row>
    <row r="1192" spans="1:15" x14ac:dyDescent="0.3">
      <c r="A1192" s="25"/>
      <c r="J1192" s="26"/>
      <c r="K1192" s="26"/>
      <c r="M1192" s="32"/>
      <c r="N1192" s="21"/>
      <c r="O1192" s="21"/>
    </row>
    <row r="1193" spans="1:15" x14ac:dyDescent="0.3">
      <c r="A1193" s="25"/>
      <c r="J1193" s="26"/>
      <c r="K1193" s="26"/>
      <c r="M1193" s="32"/>
      <c r="N1193" s="21"/>
      <c r="O1193" s="21"/>
    </row>
    <row r="1194" spans="1:15" x14ac:dyDescent="0.3">
      <c r="A1194" s="25"/>
      <c r="J1194" s="26"/>
      <c r="K1194" s="26"/>
      <c r="M1194" s="32"/>
      <c r="N1194" s="21"/>
      <c r="O1194" s="21"/>
    </row>
    <row r="1195" spans="1:15" x14ac:dyDescent="0.3">
      <c r="A1195" s="25"/>
      <c r="J1195" s="26"/>
      <c r="K1195" s="26"/>
      <c r="M1195" s="32"/>
      <c r="N1195" s="21"/>
      <c r="O1195" s="21"/>
    </row>
    <row r="1196" spans="1:15" x14ac:dyDescent="0.3">
      <c r="A1196" s="25"/>
      <c r="J1196" s="26"/>
      <c r="K1196" s="26"/>
      <c r="M1196" s="32"/>
      <c r="N1196" s="21"/>
      <c r="O1196" s="21"/>
    </row>
    <row r="1197" spans="1:15" x14ac:dyDescent="0.3">
      <c r="A1197" s="25"/>
      <c r="J1197" s="26"/>
      <c r="K1197" s="26"/>
      <c r="M1197" s="32"/>
      <c r="N1197" s="21"/>
      <c r="O1197" s="21"/>
    </row>
    <row r="1198" spans="1:15" x14ac:dyDescent="0.3">
      <c r="A1198" s="25"/>
      <c r="J1198" s="26"/>
      <c r="K1198" s="26"/>
      <c r="M1198" s="32"/>
      <c r="N1198" s="21"/>
      <c r="O1198" s="21"/>
    </row>
    <row r="1199" spans="1:15" x14ac:dyDescent="0.3">
      <c r="A1199" s="25"/>
      <c r="J1199" s="26"/>
      <c r="K1199" s="26"/>
      <c r="M1199" s="32"/>
      <c r="N1199" s="21"/>
      <c r="O1199" s="21"/>
    </row>
    <row r="1200" spans="1:15" x14ac:dyDescent="0.3">
      <c r="A1200" s="25"/>
      <c r="J1200" s="26"/>
      <c r="K1200" s="26"/>
      <c r="M1200" s="32"/>
      <c r="N1200" s="21"/>
      <c r="O1200" s="21"/>
    </row>
    <row r="1201" spans="1:15" x14ac:dyDescent="0.3">
      <c r="A1201" s="25"/>
      <c r="J1201" s="26"/>
      <c r="K1201" s="26"/>
      <c r="M1201" s="32"/>
      <c r="N1201" s="21"/>
      <c r="O1201" s="21"/>
    </row>
    <row r="1202" spans="1:15" x14ac:dyDescent="0.3">
      <c r="A1202" s="25"/>
      <c r="J1202" s="26"/>
      <c r="K1202" s="26"/>
      <c r="M1202" s="32"/>
      <c r="N1202" s="21"/>
      <c r="O1202" s="21"/>
    </row>
    <row r="1203" spans="1:15" x14ac:dyDescent="0.3">
      <c r="A1203" s="25"/>
      <c r="J1203" s="26"/>
      <c r="K1203" s="26"/>
      <c r="M1203" s="32"/>
      <c r="N1203" s="21"/>
      <c r="O1203" s="21"/>
    </row>
    <row r="1204" spans="1:15" x14ac:dyDescent="0.3">
      <c r="A1204" s="25"/>
      <c r="J1204" s="26"/>
      <c r="K1204" s="26"/>
      <c r="M1204" s="32"/>
      <c r="N1204" s="21"/>
      <c r="O1204" s="21"/>
    </row>
    <row r="1205" spans="1:15" x14ac:dyDescent="0.3">
      <c r="A1205" s="25"/>
      <c r="J1205" s="26"/>
      <c r="K1205" s="26"/>
      <c r="M1205" s="32"/>
      <c r="N1205" s="21"/>
      <c r="O1205" s="21"/>
    </row>
    <row r="1206" spans="1:15" x14ac:dyDescent="0.3">
      <c r="A1206" s="25"/>
      <c r="J1206" s="26"/>
      <c r="K1206" s="26"/>
      <c r="M1206" s="32"/>
      <c r="N1206" s="21"/>
      <c r="O1206" s="21"/>
    </row>
    <row r="1207" spans="1:15" x14ac:dyDescent="0.3">
      <c r="A1207" s="25"/>
      <c r="J1207" s="26"/>
      <c r="K1207" s="26"/>
      <c r="M1207" s="32"/>
      <c r="N1207" s="21"/>
      <c r="O1207" s="21"/>
    </row>
    <row r="1208" spans="1:15" x14ac:dyDescent="0.3">
      <c r="A1208" s="25"/>
      <c r="J1208" s="26"/>
      <c r="K1208" s="26"/>
      <c r="M1208" s="32"/>
      <c r="N1208" s="21"/>
      <c r="O1208" s="21"/>
    </row>
    <row r="1209" spans="1:15" x14ac:dyDescent="0.3">
      <c r="A1209" s="25"/>
      <c r="J1209" s="26"/>
      <c r="K1209" s="26"/>
      <c r="M1209" s="32"/>
      <c r="N1209" s="21"/>
      <c r="O1209" s="21"/>
    </row>
    <row r="1210" spans="1:15" x14ac:dyDescent="0.3">
      <c r="A1210" s="25"/>
      <c r="J1210" s="26"/>
      <c r="K1210" s="26"/>
      <c r="M1210" s="32"/>
      <c r="N1210" s="21"/>
      <c r="O1210" s="21"/>
    </row>
    <row r="1211" spans="1:15" x14ac:dyDescent="0.3">
      <c r="A1211" s="25"/>
      <c r="J1211" s="26"/>
      <c r="K1211" s="26"/>
      <c r="M1211" s="32"/>
      <c r="N1211" s="21"/>
      <c r="O1211" s="21"/>
    </row>
    <row r="1212" spans="1:15" x14ac:dyDescent="0.3">
      <c r="A1212" s="25"/>
      <c r="J1212" s="26"/>
      <c r="K1212" s="26"/>
      <c r="M1212" s="32"/>
      <c r="N1212" s="21"/>
      <c r="O1212" s="21"/>
    </row>
    <row r="1213" spans="1:15" x14ac:dyDescent="0.3">
      <c r="A1213" s="25"/>
      <c r="J1213" s="26"/>
      <c r="K1213" s="26"/>
      <c r="M1213" s="32"/>
      <c r="N1213" s="21"/>
      <c r="O1213" s="21"/>
    </row>
    <row r="1214" spans="1:15" x14ac:dyDescent="0.3">
      <c r="A1214" s="25"/>
      <c r="J1214" s="26"/>
      <c r="K1214" s="26"/>
      <c r="M1214" s="32"/>
      <c r="N1214" s="21"/>
      <c r="O1214" s="21"/>
    </row>
    <row r="1215" spans="1:15" x14ac:dyDescent="0.3">
      <c r="A1215" s="25"/>
      <c r="J1215" s="26"/>
      <c r="K1215" s="26"/>
      <c r="M1215" s="32"/>
      <c r="N1215" s="21"/>
      <c r="O1215" s="21"/>
    </row>
    <row r="1216" spans="1:15" x14ac:dyDescent="0.3">
      <c r="A1216" s="25"/>
      <c r="J1216" s="26"/>
      <c r="K1216" s="26"/>
      <c r="M1216" s="32"/>
      <c r="N1216" s="21"/>
      <c r="O1216" s="21"/>
    </row>
    <row r="1217" spans="1:15" x14ac:dyDescent="0.3">
      <c r="A1217" s="25"/>
      <c r="J1217" s="26"/>
      <c r="K1217" s="26"/>
      <c r="M1217" s="32"/>
      <c r="N1217" s="21"/>
      <c r="O1217" s="21"/>
    </row>
    <row r="1218" spans="1:15" x14ac:dyDescent="0.3">
      <c r="A1218" s="25"/>
      <c r="J1218" s="26"/>
      <c r="K1218" s="26"/>
      <c r="M1218" s="32"/>
      <c r="N1218" s="21"/>
      <c r="O1218" s="21"/>
    </row>
    <row r="1219" spans="1:15" x14ac:dyDescent="0.3">
      <c r="A1219" s="25"/>
      <c r="J1219" s="26"/>
      <c r="K1219" s="26"/>
      <c r="M1219" s="32"/>
      <c r="N1219" s="21"/>
      <c r="O1219" s="21"/>
    </row>
    <row r="1220" spans="1:15" x14ac:dyDescent="0.3">
      <c r="A1220" s="25"/>
      <c r="J1220" s="26"/>
      <c r="K1220" s="26"/>
      <c r="M1220" s="32"/>
      <c r="N1220" s="21"/>
      <c r="O1220" s="21"/>
    </row>
    <row r="1221" spans="1:15" x14ac:dyDescent="0.3">
      <c r="A1221" s="25"/>
      <c r="J1221" s="26"/>
      <c r="K1221" s="26"/>
      <c r="M1221" s="32"/>
      <c r="N1221" s="21"/>
      <c r="O1221" s="21"/>
    </row>
    <row r="1222" spans="1:15" x14ac:dyDescent="0.3">
      <c r="A1222" s="25"/>
      <c r="J1222" s="26"/>
      <c r="K1222" s="26"/>
      <c r="M1222" s="32"/>
      <c r="N1222" s="21"/>
      <c r="O1222" s="21"/>
    </row>
    <row r="1223" spans="1:15" x14ac:dyDescent="0.3">
      <c r="A1223" s="25"/>
      <c r="J1223" s="26"/>
      <c r="K1223" s="26"/>
      <c r="M1223" s="32"/>
      <c r="N1223" s="21"/>
      <c r="O1223" s="21"/>
    </row>
    <row r="1224" spans="1:15" x14ac:dyDescent="0.3">
      <c r="A1224" s="25"/>
      <c r="J1224" s="26"/>
      <c r="K1224" s="26"/>
      <c r="M1224" s="32"/>
      <c r="N1224" s="21"/>
      <c r="O1224" s="21"/>
    </row>
    <row r="1225" spans="1:15" x14ac:dyDescent="0.3">
      <c r="A1225" s="25"/>
      <c r="J1225" s="26"/>
      <c r="K1225" s="26"/>
      <c r="M1225" s="32"/>
      <c r="N1225" s="21"/>
      <c r="O1225" s="21"/>
    </row>
    <row r="1226" spans="1:15" x14ac:dyDescent="0.3">
      <c r="A1226" s="25"/>
      <c r="J1226" s="26"/>
      <c r="K1226" s="26"/>
      <c r="M1226" s="32"/>
      <c r="N1226" s="21"/>
      <c r="O1226" s="21"/>
    </row>
    <row r="1227" spans="1:15" x14ac:dyDescent="0.3">
      <c r="A1227" s="25"/>
      <c r="J1227" s="26"/>
      <c r="K1227" s="26"/>
      <c r="M1227" s="32"/>
      <c r="N1227" s="21"/>
      <c r="O1227" s="21"/>
    </row>
    <row r="1228" spans="1:15" x14ac:dyDescent="0.3">
      <c r="A1228" s="25"/>
      <c r="J1228" s="26"/>
      <c r="K1228" s="26"/>
      <c r="M1228" s="32"/>
      <c r="N1228" s="21"/>
      <c r="O1228" s="21"/>
    </row>
    <row r="1229" spans="1:15" x14ac:dyDescent="0.3">
      <c r="A1229" s="25"/>
      <c r="J1229" s="26"/>
      <c r="K1229" s="26"/>
      <c r="M1229" s="32"/>
      <c r="N1229" s="21"/>
      <c r="O1229" s="21"/>
    </row>
    <row r="1230" spans="1:15" x14ac:dyDescent="0.3">
      <c r="A1230" s="25"/>
      <c r="J1230" s="26"/>
      <c r="K1230" s="26"/>
      <c r="M1230" s="32"/>
      <c r="N1230" s="21"/>
      <c r="O1230" s="21"/>
    </row>
    <row r="1231" spans="1:15" x14ac:dyDescent="0.3">
      <c r="A1231" s="25"/>
      <c r="J1231" s="26"/>
      <c r="K1231" s="26"/>
      <c r="M1231" s="32"/>
      <c r="N1231" s="21"/>
      <c r="O1231" s="21"/>
    </row>
    <row r="1232" spans="1:15" x14ac:dyDescent="0.3">
      <c r="A1232" s="25"/>
      <c r="J1232" s="26"/>
      <c r="K1232" s="26"/>
      <c r="M1232" s="32"/>
      <c r="N1232" s="21"/>
      <c r="O1232" s="21"/>
    </row>
    <row r="1233" spans="1:15" x14ac:dyDescent="0.3">
      <c r="A1233" s="25"/>
      <c r="J1233" s="26"/>
      <c r="K1233" s="26"/>
      <c r="M1233" s="32"/>
      <c r="N1233" s="21"/>
      <c r="O1233" s="21"/>
    </row>
    <row r="1234" spans="1:15" x14ac:dyDescent="0.3">
      <c r="A1234" s="25"/>
      <c r="J1234" s="26"/>
      <c r="K1234" s="26"/>
      <c r="M1234" s="32"/>
      <c r="N1234" s="21"/>
      <c r="O1234" s="21"/>
    </row>
    <row r="1235" spans="1:15" x14ac:dyDescent="0.3">
      <c r="A1235" s="25"/>
      <c r="J1235" s="26"/>
      <c r="K1235" s="26"/>
      <c r="M1235" s="32"/>
      <c r="N1235" s="21"/>
      <c r="O1235" s="21"/>
    </row>
    <row r="1236" spans="1:15" x14ac:dyDescent="0.3">
      <c r="A1236" s="25"/>
      <c r="J1236" s="26"/>
      <c r="K1236" s="26"/>
      <c r="M1236" s="32"/>
      <c r="N1236" s="21"/>
      <c r="O1236" s="21"/>
    </row>
    <row r="1237" spans="1:15" x14ac:dyDescent="0.3">
      <c r="A1237" s="25"/>
      <c r="J1237" s="26"/>
      <c r="K1237" s="26"/>
      <c r="M1237" s="32"/>
      <c r="N1237" s="21"/>
    </row>
    <row r="1238" spans="1:15" x14ac:dyDescent="0.3">
      <c r="A1238" s="25"/>
      <c r="J1238" s="26"/>
      <c r="K1238" s="26"/>
      <c r="M1238" s="32"/>
      <c r="N1238" s="21"/>
    </row>
    <row r="1239" spans="1:15" x14ac:dyDescent="0.3">
      <c r="A1239" s="25"/>
      <c r="J1239" s="26"/>
      <c r="K1239" s="26"/>
      <c r="M1239" s="32"/>
      <c r="N1239" s="21"/>
    </row>
    <row r="1240" spans="1:15" x14ac:dyDescent="0.3">
      <c r="A1240" s="25"/>
      <c r="J1240" s="26"/>
      <c r="K1240" s="26"/>
      <c r="M1240" s="32"/>
      <c r="N1240" s="21"/>
    </row>
    <row r="1241" spans="1:15" x14ac:dyDescent="0.3">
      <c r="A1241" s="25"/>
      <c r="J1241" s="26"/>
      <c r="K1241" s="26"/>
      <c r="M1241" s="32"/>
      <c r="N1241" s="21"/>
    </row>
    <row r="1242" spans="1:15" x14ac:dyDescent="0.3">
      <c r="A1242" s="25"/>
      <c r="J1242" s="26"/>
      <c r="K1242" s="26"/>
      <c r="M1242" s="32"/>
      <c r="N1242" s="21"/>
    </row>
    <row r="1243" spans="1:15" x14ac:dyDescent="0.3">
      <c r="A1243" s="25"/>
      <c r="J1243" s="26"/>
      <c r="K1243" s="26"/>
      <c r="M1243" s="32"/>
      <c r="N1243" s="21"/>
    </row>
    <row r="1244" spans="1:15" x14ac:dyDescent="0.3">
      <c r="A1244" s="25"/>
      <c r="J1244" s="26"/>
      <c r="K1244" s="26"/>
      <c r="M1244" s="32"/>
      <c r="N1244" s="21"/>
    </row>
    <row r="1245" spans="1:15" x14ac:dyDescent="0.3">
      <c r="A1245" s="25"/>
      <c r="J1245" s="26"/>
      <c r="K1245" s="26"/>
      <c r="M1245" s="32"/>
      <c r="N1245" s="21"/>
    </row>
    <row r="1246" spans="1:15" x14ac:dyDescent="0.3">
      <c r="A1246" s="25"/>
      <c r="J1246" s="26"/>
      <c r="K1246" s="26"/>
      <c r="M1246" s="32"/>
      <c r="N1246" s="21"/>
    </row>
    <row r="1247" spans="1:15" x14ac:dyDescent="0.3">
      <c r="A1247" s="25"/>
      <c r="J1247" s="26"/>
      <c r="K1247" s="26"/>
      <c r="M1247" s="32"/>
      <c r="N1247" s="21"/>
    </row>
    <row r="1248" spans="1:15" x14ac:dyDescent="0.3">
      <c r="A1248" s="25"/>
      <c r="J1248" s="26"/>
      <c r="K1248" s="26"/>
      <c r="M1248" s="32"/>
      <c r="N1248" s="21"/>
    </row>
    <row r="1249" spans="1:14" x14ac:dyDescent="0.3">
      <c r="A1249" s="25"/>
      <c r="J1249" s="26"/>
      <c r="K1249" s="26"/>
      <c r="M1249" s="32"/>
      <c r="N1249" s="21"/>
    </row>
    <row r="1250" spans="1:14" x14ac:dyDescent="0.3">
      <c r="A1250" s="25"/>
      <c r="J1250" s="26"/>
      <c r="K1250" s="26"/>
      <c r="M1250" s="32"/>
      <c r="N1250" s="21"/>
    </row>
    <row r="1251" spans="1:14" x14ac:dyDescent="0.3">
      <c r="A1251" s="25"/>
      <c r="J1251" s="26"/>
      <c r="K1251" s="26"/>
      <c r="M1251" s="32"/>
      <c r="N1251" s="21"/>
    </row>
    <row r="1252" spans="1:14" x14ac:dyDescent="0.3">
      <c r="A1252" s="25"/>
      <c r="J1252" s="26"/>
      <c r="K1252" s="26"/>
      <c r="M1252" s="32"/>
      <c r="N1252" s="21"/>
    </row>
    <row r="1253" spans="1:14" x14ac:dyDescent="0.3">
      <c r="A1253" s="25"/>
      <c r="J1253" s="26"/>
      <c r="K1253" s="26"/>
      <c r="M1253" s="32"/>
      <c r="N1253" s="21"/>
    </row>
    <row r="1254" spans="1:14" x14ac:dyDescent="0.3">
      <c r="A1254" s="25"/>
      <c r="J1254" s="26"/>
      <c r="K1254" s="26"/>
      <c r="M1254" s="32"/>
      <c r="N1254" s="21"/>
    </row>
    <row r="1255" spans="1:14" x14ac:dyDescent="0.3">
      <c r="A1255" s="25"/>
      <c r="J1255" s="26"/>
      <c r="K1255" s="26"/>
      <c r="M1255" s="32"/>
      <c r="N1255" s="21"/>
    </row>
    <row r="1256" spans="1:14" x14ac:dyDescent="0.3">
      <c r="A1256" s="25"/>
      <c r="J1256" s="26"/>
      <c r="K1256" s="26"/>
      <c r="M1256" s="32"/>
      <c r="N1256" s="21"/>
    </row>
    <row r="1257" spans="1:14" x14ac:dyDescent="0.3">
      <c r="A1257" s="25"/>
      <c r="J1257" s="26"/>
      <c r="K1257" s="26"/>
      <c r="M1257" s="32"/>
      <c r="N1257" s="21"/>
    </row>
    <row r="1258" spans="1:14" x14ac:dyDescent="0.3">
      <c r="A1258" s="25"/>
      <c r="J1258" s="26"/>
      <c r="K1258" s="26"/>
      <c r="M1258" s="32"/>
      <c r="N1258" s="21"/>
    </row>
    <row r="1259" spans="1:14" x14ac:dyDescent="0.3">
      <c r="A1259" s="25"/>
      <c r="J1259" s="26"/>
      <c r="K1259" s="26"/>
      <c r="M1259" s="32"/>
      <c r="N1259" s="21"/>
    </row>
    <row r="1260" spans="1:14" x14ac:dyDescent="0.3">
      <c r="A1260" s="25"/>
      <c r="J1260" s="26"/>
      <c r="K1260" s="26"/>
      <c r="M1260" s="32"/>
      <c r="N1260" s="21"/>
    </row>
    <row r="1261" spans="1:14" x14ac:dyDescent="0.3">
      <c r="A1261" s="25"/>
      <c r="J1261" s="26"/>
      <c r="K1261" s="26"/>
      <c r="M1261" s="32"/>
      <c r="N1261" s="21"/>
    </row>
    <row r="1262" spans="1:14" x14ac:dyDescent="0.3">
      <c r="A1262" s="25"/>
      <c r="J1262" s="26"/>
      <c r="K1262" s="26"/>
      <c r="M1262" s="32"/>
      <c r="N1262" s="21"/>
    </row>
    <row r="1263" spans="1:14" x14ac:dyDescent="0.3">
      <c r="A1263" s="25"/>
      <c r="J1263" s="26"/>
      <c r="K1263" s="26"/>
      <c r="M1263" s="32"/>
      <c r="N1263" s="21"/>
    </row>
    <row r="1264" spans="1:14" x14ac:dyDescent="0.3">
      <c r="A1264" s="25"/>
      <c r="J1264" s="26"/>
      <c r="K1264" s="26"/>
      <c r="M1264" s="32"/>
      <c r="N1264" s="21"/>
    </row>
    <row r="1265" spans="1:14" x14ac:dyDescent="0.3">
      <c r="A1265" s="25"/>
      <c r="J1265" s="26"/>
      <c r="K1265" s="26"/>
      <c r="M1265" s="32"/>
      <c r="N1265" s="21"/>
    </row>
    <row r="1266" spans="1:14" x14ac:dyDescent="0.3">
      <c r="A1266" s="25"/>
      <c r="J1266" s="26"/>
      <c r="K1266" s="26"/>
      <c r="M1266" s="32"/>
      <c r="N1266" s="21"/>
    </row>
    <row r="1267" spans="1:14" x14ac:dyDescent="0.3">
      <c r="A1267" s="25"/>
      <c r="J1267" s="26"/>
      <c r="K1267" s="26"/>
      <c r="M1267" s="32"/>
      <c r="N1267" s="21"/>
    </row>
    <row r="1268" spans="1:14" x14ac:dyDescent="0.3">
      <c r="A1268" s="25"/>
      <c r="J1268" s="26"/>
      <c r="K1268" s="26"/>
      <c r="M1268" s="32"/>
      <c r="N1268" s="21"/>
    </row>
    <row r="1269" spans="1:14" x14ac:dyDescent="0.3">
      <c r="A1269" s="25"/>
      <c r="J1269" s="26"/>
      <c r="K1269" s="26"/>
      <c r="M1269" s="32"/>
      <c r="N1269" s="21"/>
    </row>
    <row r="1270" spans="1:14" x14ac:dyDescent="0.3">
      <c r="A1270" s="25"/>
      <c r="J1270" s="26"/>
      <c r="K1270" s="26"/>
      <c r="M1270" s="32"/>
      <c r="N1270" s="21"/>
    </row>
    <row r="1271" spans="1:14" x14ac:dyDescent="0.3">
      <c r="A1271" s="25"/>
      <c r="J1271" s="26"/>
      <c r="K1271" s="26"/>
      <c r="M1271" s="32"/>
      <c r="N1271" s="21"/>
    </row>
    <row r="1272" spans="1:14" x14ac:dyDescent="0.3">
      <c r="A1272" s="25"/>
      <c r="J1272" s="26"/>
      <c r="K1272" s="26"/>
      <c r="M1272" s="32"/>
      <c r="N1272" s="21"/>
    </row>
    <row r="1273" spans="1:14" x14ac:dyDescent="0.3">
      <c r="A1273" s="25"/>
      <c r="J1273" s="26"/>
      <c r="K1273" s="26"/>
      <c r="M1273" s="32"/>
      <c r="N1273" s="21"/>
    </row>
    <row r="1274" spans="1:14" x14ac:dyDescent="0.3">
      <c r="A1274" s="25"/>
      <c r="J1274" s="26"/>
      <c r="K1274" s="26"/>
      <c r="M1274" s="32"/>
      <c r="N1274" s="21"/>
    </row>
    <row r="1275" spans="1:14" x14ac:dyDescent="0.3">
      <c r="A1275" s="25"/>
      <c r="J1275" s="26"/>
      <c r="K1275" s="26"/>
      <c r="M1275" s="32"/>
      <c r="N1275" s="21"/>
    </row>
    <row r="1276" spans="1:14" x14ac:dyDescent="0.3">
      <c r="A1276" s="25"/>
      <c r="J1276" s="26"/>
      <c r="K1276" s="26"/>
      <c r="M1276" s="32"/>
      <c r="N1276" s="21"/>
    </row>
    <row r="1277" spans="1:14" x14ac:dyDescent="0.3">
      <c r="A1277" s="25"/>
      <c r="J1277" s="26"/>
      <c r="K1277" s="26"/>
      <c r="M1277" s="32"/>
      <c r="N1277" s="21"/>
    </row>
    <row r="1278" spans="1:14" x14ac:dyDescent="0.3">
      <c r="A1278" s="25"/>
      <c r="J1278" s="26"/>
      <c r="K1278" s="26"/>
      <c r="M1278" s="32"/>
      <c r="N1278" s="21"/>
    </row>
    <row r="1279" spans="1:14" x14ac:dyDescent="0.3">
      <c r="A1279" s="25"/>
      <c r="J1279" s="26"/>
      <c r="K1279" s="26"/>
      <c r="M1279" s="32"/>
      <c r="N1279" s="21"/>
    </row>
    <row r="1280" spans="1:14" x14ac:dyDescent="0.3">
      <c r="A1280" s="25"/>
      <c r="J1280" s="26"/>
      <c r="K1280" s="26"/>
      <c r="M1280" s="32"/>
      <c r="N1280" s="21"/>
    </row>
    <row r="1281" spans="1:14" x14ac:dyDescent="0.3">
      <c r="A1281" s="25"/>
      <c r="J1281" s="26"/>
      <c r="K1281" s="26"/>
      <c r="M1281" s="32"/>
      <c r="N1281" s="21"/>
    </row>
    <row r="1282" spans="1:14" x14ac:dyDescent="0.3">
      <c r="A1282" s="25"/>
      <c r="J1282" s="26"/>
      <c r="K1282" s="26"/>
      <c r="M1282" s="32"/>
      <c r="N1282" s="21"/>
    </row>
    <row r="1283" spans="1:14" x14ac:dyDescent="0.3">
      <c r="A1283" s="25"/>
      <c r="J1283" s="26"/>
      <c r="K1283" s="26"/>
      <c r="M1283" s="32"/>
      <c r="N1283" s="21"/>
    </row>
    <row r="1284" spans="1:14" x14ac:dyDescent="0.3">
      <c r="A1284" s="25"/>
      <c r="J1284" s="26"/>
      <c r="K1284" s="26"/>
      <c r="M1284" s="32"/>
      <c r="N1284" s="21"/>
    </row>
    <row r="1285" spans="1:14" x14ac:dyDescent="0.3">
      <c r="A1285" s="25"/>
      <c r="J1285" s="26"/>
      <c r="K1285" s="26"/>
      <c r="M1285" s="32"/>
      <c r="N1285" s="21"/>
    </row>
    <row r="1286" spans="1:14" x14ac:dyDescent="0.3">
      <c r="A1286" s="25"/>
      <c r="J1286" s="26"/>
      <c r="K1286" s="26"/>
      <c r="M1286" s="32"/>
      <c r="N1286" s="21"/>
    </row>
    <row r="1287" spans="1:14" x14ac:dyDescent="0.3">
      <c r="A1287" s="25"/>
      <c r="J1287" s="26"/>
      <c r="K1287" s="26"/>
      <c r="M1287" s="32"/>
      <c r="N1287" s="21"/>
    </row>
    <row r="1288" spans="1:14" x14ac:dyDescent="0.3">
      <c r="A1288" s="25"/>
      <c r="J1288" s="26"/>
      <c r="K1288" s="26"/>
      <c r="M1288" s="32"/>
      <c r="N1288" s="21"/>
    </row>
    <row r="1289" spans="1:14" x14ac:dyDescent="0.3">
      <c r="A1289" s="25"/>
      <c r="J1289" s="26"/>
      <c r="K1289" s="26"/>
      <c r="M1289" s="32"/>
      <c r="N1289" s="21"/>
    </row>
    <row r="1290" spans="1:14" x14ac:dyDescent="0.3">
      <c r="A1290" s="25"/>
      <c r="J1290" s="26"/>
      <c r="K1290" s="26"/>
      <c r="M1290" s="32"/>
      <c r="N1290" s="21"/>
    </row>
    <row r="1291" spans="1:14" x14ac:dyDescent="0.3">
      <c r="A1291" s="25"/>
      <c r="J1291" s="26"/>
      <c r="K1291" s="26"/>
      <c r="M1291" s="32"/>
      <c r="N1291" s="21"/>
    </row>
    <row r="1292" spans="1:14" x14ac:dyDescent="0.3">
      <c r="A1292" s="25"/>
      <c r="J1292" s="26"/>
      <c r="K1292" s="26"/>
      <c r="M1292" s="32"/>
      <c r="N1292" s="21"/>
    </row>
    <row r="1293" spans="1:14" x14ac:dyDescent="0.3">
      <c r="A1293" s="25"/>
      <c r="J1293" s="26"/>
      <c r="K1293" s="26"/>
      <c r="M1293" s="32"/>
      <c r="N1293" s="21"/>
    </row>
    <row r="1294" spans="1:14" x14ac:dyDescent="0.3">
      <c r="A1294" s="25"/>
      <c r="J1294" s="26"/>
      <c r="K1294" s="26"/>
      <c r="M1294" s="32"/>
      <c r="N1294" s="21"/>
    </row>
    <row r="1295" spans="1:14" x14ac:dyDescent="0.3">
      <c r="A1295" s="25"/>
      <c r="J1295" s="26"/>
      <c r="K1295" s="26"/>
      <c r="M1295" s="32"/>
      <c r="N1295" s="21"/>
    </row>
    <row r="1296" spans="1:14" x14ac:dyDescent="0.3">
      <c r="A1296" s="25"/>
      <c r="J1296" s="26"/>
      <c r="K1296" s="26"/>
      <c r="M1296" s="32"/>
      <c r="N1296" s="21"/>
    </row>
    <row r="1297" spans="1:14" x14ac:dyDescent="0.3">
      <c r="A1297" s="25"/>
      <c r="J1297" s="26"/>
      <c r="K1297" s="26"/>
      <c r="M1297" s="32"/>
      <c r="N1297" s="21"/>
    </row>
    <row r="1298" spans="1:14" x14ac:dyDescent="0.3">
      <c r="A1298" s="25"/>
      <c r="J1298" s="26"/>
      <c r="K1298" s="26"/>
      <c r="M1298" s="32"/>
      <c r="N1298" s="21"/>
    </row>
    <row r="1299" spans="1:14" x14ac:dyDescent="0.3">
      <c r="A1299" s="25"/>
      <c r="J1299" s="26"/>
      <c r="K1299" s="26"/>
      <c r="M1299" s="32"/>
      <c r="N1299" s="21"/>
    </row>
    <row r="1300" spans="1:14" x14ac:dyDescent="0.3">
      <c r="A1300" s="25"/>
      <c r="J1300" s="26"/>
      <c r="K1300" s="26"/>
      <c r="M1300" s="32"/>
      <c r="N1300" s="21"/>
    </row>
    <row r="1301" spans="1:14" x14ac:dyDescent="0.3">
      <c r="A1301" s="25"/>
      <c r="J1301" s="26"/>
      <c r="K1301" s="26"/>
      <c r="M1301" s="32"/>
      <c r="N1301" s="21"/>
    </row>
    <row r="1302" spans="1:14" x14ac:dyDescent="0.3">
      <c r="A1302" s="25"/>
      <c r="J1302" s="26"/>
      <c r="K1302" s="26"/>
      <c r="M1302" s="32"/>
      <c r="N1302" s="21"/>
    </row>
    <row r="1303" spans="1:14" x14ac:dyDescent="0.3">
      <c r="A1303" s="25"/>
      <c r="J1303" s="26"/>
      <c r="K1303" s="26"/>
      <c r="M1303" s="32"/>
      <c r="N1303" s="21"/>
    </row>
    <row r="1304" spans="1:14" x14ac:dyDescent="0.3">
      <c r="A1304" s="25"/>
      <c r="J1304" s="26"/>
      <c r="K1304" s="26"/>
      <c r="M1304" s="32"/>
      <c r="N1304" s="21"/>
    </row>
    <row r="1305" spans="1:14" x14ac:dyDescent="0.3">
      <c r="A1305" s="25"/>
      <c r="J1305" s="26"/>
      <c r="K1305" s="26"/>
      <c r="M1305" s="32"/>
      <c r="N1305" s="21"/>
    </row>
    <row r="1306" spans="1:14" x14ac:dyDescent="0.3">
      <c r="A1306" s="25"/>
      <c r="J1306" s="26"/>
      <c r="K1306" s="26"/>
      <c r="M1306" s="32"/>
      <c r="N1306" s="21"/>
    </row>
    <row r="1307" spans="1:14" x14ac:dyDescent="0.3">
      <c r="A1307" s="25"/>
      <c r="J1307" s="26"/>
      <c r="K1307" s="26"/>
      <c r="M1307" s="32"/>
      <c r="N1307" s="21"/>
    </row>
    <row r="1308" spans="1:14" x14ac:dyDescent="0.3">
      <c r="A1308" s="25"/>
      <c r="J1308" s="26"/>
      <c r="K1308" s="26"/>
      <c r="M1308" s="32"/>
      <c r="N1308" s="21"/>
    </row>
    <row r="1309" spans="1:14" x14ac:dyDescent="0.3">
      <c r="A1309" s="25"/>
      <c r="J1309" s="26"/>
      <c r="K1309" s="26"/>
      <c r="M1309" s="32"/>
      <c r="N1309" s="21"/>
    </row>
    <row r="1310" spans="1:14" x14ac:dyDescent="0.3">
      <c r="A1310" s="25"/>
      <c r="J1310" s="26"/>
      <c r="K1310" s="26"/>
      <c r="M1310" s="32"/>
      <c r="N1310" s="21"/>
    </row>
    <row r="1311" spans="1:14" x14ac:dyDescent="0.3">
      <c r="A1311" s="25"/>
      <c r="J1311" s="26"/>
      <c r="K1311" s="26"/>
      <c r="M1311" s="32"/>
      <c r="N1311" s="21"/>
    </row>
    <row r="1312" spans="1:14" x14ac:dyDescent="0.3">
      <c r="A1312" s="25"/>
      <c r="J1312" s="26"/>
      <c r="K1312" s="26"/>
      <c r="M1312" s="32"/>
      <c r="N1312" s="21"/>
    </row>
    <row r="1313" spans="1:14" x14ac:dyDescent="0.3">
      <c r="A1313" s="25"/>
      <c r="J1313" s="26"/>
      <c r="K1313" s="26"/>
      <c r="M1313" s="32"/>
      <c r="N1313" s="21"/>
    </row>
    <row r="1314" spans="1:14" x14ac:dyDescent="0.3">
      <c r="A1314" s="25"/>
      <c r="J1314" s="26"/>
      <c r="K1314" s="26"/>
      <c r="M1314" s="32"/>
      <c r="N1314" s="21"/>
    </row>
    <row r="1315" spans="1:14" x14ac:dyDescent="0.3">
      <c r="A1315" s="25"/>
      <c r="J1315" s="26"/>
      <c r="K1315" s="26"/>
      <c r="M1315" s="32"/>
      <c r="N1315" s="21"/>
    </row>
    <row r="1316" spans="1:14" x14ac:dyDescent="0.3">
      <c r="A1316" s="25"/>
      <c r="J1316" s="26"/>
      <c r="K1316" s="26"/>
      <c r="M1316" s="32"/>
      <c r="N1316" s="21"/>
    </row>
    <row r="1317" spans="1:14" x14ac:dyDescent="0.3">
      <c r="A1317" s="25"/>
      <c r="J1317" s="26"/>
      <c r="K1317" s="26"/>
      <c r="M1317" s="32"/>
      <c r="N1317" s="21"/>
    </row>
    <row r="1318" spans="1:14" x14ac:dyDescent="0.3">
      <c r="A1318" s="25"/>
      <c r="J1318" s="26"/>
      <c r="K1318" s="26"/>
      <c r="M1318" s="32"/>
      <c r="N1318" s="21"/>
    </row>
    <row r="1319" spans="1:14" x14ac:dyDescent="0.3">
      <c r="A1319" s="25"/>
      <c r="J1319" s="26"/>
      <c r="K1319" s="26"/>
      <c r="M1319" s="32"/>
      <c r="N1319" s="21"/>
    </row>
    <row r="1320" spans="1:14" x14ac:dyDescent="0.3">
      <c r="A1320" s="25"/>
      <c r="J1320" s="26"/>
      <c r="K1320" s="26"/>
      <c r="M1320" s="32"/>
      <c r="N1320" s="21"/>
    </row>
    <row r="1321" spans="1:14" x14ac:dyDescent="0.3">
      <c r="A1321" s="25"/>
      <c r="J1321" s="26"/>
      <c r="K1321" s="26"/>
      <c r="M1321" s="32"/>
      <c r="N1321" s="21"/>
    </row>
    <row r="1322" spans="1:14" x14ac:dyDescent="0.3">
      <c r="A1322" s="25"/>
      <c r="J1322" s="26"/>
      <c r="K1322" s="26"/>
      <c r="M1322" s="32"/>
      <c r="N1322" s="21"/>
    </row>
    <row r="1323" spans="1:14" x14ac:dyDescent="0.3">
      <c r="A1323" s="25"/>
      <c r="J1323" s="26"/>
      <c r="K1323" s="26"/>
      <c r="M1323" s="32"/>
      <c r="N1323" s="21"/>
    </row>
    <row r="1324" spans="1:14" x14ac:dyDescent="0.3">
      <c r="A1324" s="25"/>
      <c r="J1324" s="26"/>
      <c r="K1324" s="26"/>
      <c r="M1324" s="32"/>
      <c r="N1324" s="21"/>
    </row>
    <row r="1325" spans="1:14" x14ac:dyDescent="0.3">
      <c r="A1325" s="25"/>
      <c r="J1325" s="26"/>
      <c r="K1325" s="26"/>
      <c r="M1325" s="32"/>
      <c r="N1325" s="21"/>
    </row>
    <row r="1326" spans="1:14" x14ac:dyDescent="0.3">
      <c r="A1326" s="25"/>
      <c r="J1326" s="26"/>
      <c r="K1326" s="26"/>
      <c r="M1326" s="32"/>
      <c r="N1326" s="21"/>
    </row>
    <row r="1327" spans="1:14" x14ac:dyDescent="0.3">
      <c r="A1327" s="25"/>
      <c r="J1327" s="26"/>
      <c r="K1327" s="26"/>
      <c r="M1327" s="32"/>
      <c r="N1327" s="21"/>
    </row>
    <row r="1328" spans="1:14" x14ac:dyDescent="0.3">
      <c r="A1328" s="25"/>
      <c r="J1328" s="26"/>
      <c r="K1328" s="26"/>
      <c r="M1328" s="32"/>
      <c r="N1328" s="21"/>
    </row>
    <row r="1329" spans="1:14" x14ac:dyDescent="0.3">
      <c r="A1329" s="25"/>
      <c r="J1329" s="26"/>
      <c r="K1329" s="26"/>
      <c r="M1329" s="32"/>
      <c r="N1329" s="21"/>
    </row>
    <row r="1330" spans="1:14" x14ac:dyDescent="0.3">
      <c r="A1330" s="25"/>
      <c r="J1330" s="26"/>
      <c r="K1330" s="26"/>
      <c r="M1330" s="32"/>
      <c r="N1330" s="21"/>
    </row>
    <row r="1331" spans="1:14" x14ac:dyDescent="0.3">
      <c r="A1331" s="25"/>
      <c r="J1331" s="26"/>
      <c r="K1331" s="26"/>
      <c r="M1331" s="32"/>
      <c r="N1331" s="21"/>
    </row>
    <row r="1332" spans="1:14" x14ac:dyDescent="0.3">
      <c r="A1332" s="25"/>
      <c r="J1332" s="26"/>
      <c r="K1332" s="26"/>
      <c r="M1332" s="32"/>
      <c r="N1332" s="21"/>
    </row>
    <row r="1333" spans="1:14" x14ac:dyDescent="0.3">
      <c r="A1333" s="25"/>
      <c r="J1333" s="26"/>
      <c r="K1333" s="26"/>
      <c r="M1333" s="32"/>
      <c r="N1333" s="21"/>
    </row>
    <row r="1334" spans="1:14" x14ac:dyDescent="0.3">
      <c r="A1334" s="25"/>
      <c r="J1334" s="26"/>
      <c r="K1334" s="26"/>
      <c r="M1334" s="32"/>
      <c r="N1334" s="21"/>
    </row>
    <row r="1335" spans="1:14" x14ac:dyDescent="0.3">
      <c r="A1335" s="25"/>
      <c r="J1335" s="26"/>
      <c r="K1335" s="26"/>
      <c r="M1335" s="32"/>
      <c r="N1335" s="21"/>
    </row>
    <row r="1336" spans="1:14" x14ac:dyDescent="0.3">
      <c r="A1336" s="25"/>
      <c r="J1336" s="26"/>
      <c r="K1336" s="26"/>
      <c r="M1336" s="32"/>
      <c r="N1336" s="21"/>
    </row>
    <row r="1337" spans="1:14" x14ac:dyDescent="0.3">
      <c r="A1337" s="25"/>
      <c r="J1337" s="26"/>
      <c r="K1337" s="26"/>
      <c r="M1337" s="32"/>
      <c r="N1337" s="21"/>
    </row>
    <row r="1338" spans="1:14" x14ac:dyDescent="0.3">
      <c r="A1338" s="25"/>
      <c r="J1338" s="26"/>
      <c r="K1338" s="26"/>
      <c r="M1338" s="32"/>
      <c r="N1338" s="21"/>
    </row>
    <row r="1339" spans="1:14" x14ac:dyDescent="0.3">
      <c r="A1339" s="25"/>
      <c r="J1339" s="26"/>
      <c r="K1339" s="26"/>
      <c r="M1339" s="32"/>
      <c r="N1339" s="21"/>
    </row>
    <row r="1340" spans="1:14" x14ac:dyDescent="0.3">
      <c r="A1340" s="25"/>
      <c r="J1340" s="26"/>
      <c r="K1340" s="26"/>
      <c r="M1340" s="32"/>
      <c r="N1340" s="21"/>
    </row>
    <row r="1341" spans="1:14" x14ac:dyDescent="0.3">
      <c r="A1341" s="25"/>
      <c r="J1341" s="26"/>
      <c r="K1341" s="26"/>
      <c r="M1341" s="32"/>
      <c r="N1341" s="21"/>
    </row>
    <row r="1342" spans="1:14" x14ac:dyDescent="0.3">
      <c r="A1342" s="25"/>
      <c r="J1342" s="26"/>
      <c r="K1342" s="26"/>
      <c r="M1342" s="32"/>
      <c r="N1342" s="21"/>
    </row>
    <row r="1343" spans="1:14" x14ac:dyDescent="0.3">
      <c r="A1343" s="25"/>
      <c r="J1343" s="26"/>
      <c r="K1343" s="26"/>
      <c r="M1343" s="32"/>
      <c r="N1343" s="21"/>
    </row>
    <row r="1344" spans="1:14" x14ac:dyDescent="0.3">
      <c r="A1344" s="25"/>
      <c r="J1344" s="26"/>
      <c r="K1344" s="26"/>
      <c r="M1344" s="32"/>
      <c r="N1344" s="21"/>
    </row>
    <row r="1345" spans="1:14" x14ac:dyDescent="0.3">
      <c r="A1345" s="25"/>
      <c r="J1345" s="26"/>
      <c r="K1345" s="26"/>
      <c r="M1345" s="32"/>
      <c r="N1345" s="21"/>
    </row>
    <row r="1346" spans="1:14" x14ac:dyDescent="0.3">
      <c r="A1346" s="25"/>
      <c r="J1346" s="26"/>
      <c r="K1346" s="26"/>
      <c r="M1346" s="32"/>
      <c r="N1346" s="21"/>
    </row>
    <row r="1347" spans="1:14" x14ac:dyDescent="0.3">
      <c r="A1347" s="25"/>
      <c r="J1347" s="26"/>
      <c r="K1347" s="26"/>
      <c r="M1347" s="32"/>
    </row>
    <row r="1348" spans="1:14" x14ac:dyDescent="0.3">
      <c r="A1348" s="25"/>
      <c r="J1348" s="26"/>
      <c r="K1348" s="26"/>
      <c r="M1348" s="32"/>
    </row>
    <row r="1349" spans="1:14" x14ac:dyDescent="0.3">
      <c r="A1349" s="25"/>
      <c r="J1349" s="26"/>
      <c r="K1349" s="26"/>
      <c r="M1349" s="32"/>
    </row>
    <row r="1350" spans="1:14" x14ac:dyDescent="0.3">
      <c r="A1350" s="25"/>
      <c r="J1350" s="26"/>
      <c r="K1350" s="26"/>
      <c r="M1350" s="32"/>
    </row>
    <row r="1351" spans="1:14" x14ac:dyDescent="0.3">
      <c r="A1351" s="25"/>
      <c r="J1351" s="26"/>
      <c r="K1351" s="26"/>
      <c r="M1351" s="32"/>
    </row>
    <row r="1352" spans="1:14" x14ac:dyDescent="0.3">
      <c r="A1352" s="25"/>
      <c r="J1352" s="26"/>
      <c r="K1352" s="26"/>
      <c r="M1352" s="32"/>
    </row>
    <row r="1353" spans="1:14" x14ac:dyDescent="0.3">
      <c r="A1353" s="25"/>
      <c r="J1353" s="26"/>
      <c r="K1353" s="26"/>
      <c r="M1353" s="32"/>
    </row>
    <row r="1354" spans="1:14" x14ac:dyDescent="0.3">
      <c r="A1354" s="25"/>
      <c r="J1354" s="26"/>
      <c r="K1354" s="26"/>
      <c r="M1354" s="32"/>
    </row>
    <row r="1355" spans="1:14" x14ac:dyDescent="0.3">
      <c r="A1355" s="25"/>
      <c r="J1355" s="26"/>
      <c r="K1355" s="26"/>
      <c r="M1355" s="32"/>
    </row>
    <row r="1356" spans="1:14" x14ac:dyDescent="0.3">
      <c r="A1356" s="25"/>
      <c r="J1356" s="26"/>
      <c r="K1356" s="26"/>
      <c r="M1356" s="32"/>
    </row>
    <row r="1357" spans="1:14" x14ac:dyDescent="0.3">
      <c r="A1357" s="25"/>
      <c r="J1357" s="26"/>
      <c r="K1357" s="26"/>
      <c r="M1357" s="32"/>
    </row>
    <row r="1358" spans="1:14" x14ac:dyDescent="0.3">
      <c r="A1358" s="25"/>
      <c r="J1358" s="26"/>
      <c r="K1358" s="26"/>
      <c r="M1358" s="32"/>
    </row>
    <row r="1359" spans="1:14" x14ac:dyDescent="0.3">
      <c r="A1359" s="25"/>
      <c r="J1359" s="26"/>
      <c r="K1359" s="26"/>
      <c r="M1359" s="32"/>
    </row>
    <row r="1360" spans="1:14" x14ac:dyDescent="0.3">
      <c r="A1360" s="25"/>
      <c r="J1360" s="26"/>
      <c r="K1360" s="26"/>
      <c r="M1360" s="32"/>
    </row>
    <row r="1361" spans="1:13" x14ac:dyDescent="0.3">
      <c r="A1361" s="25"/>
      <c r="J1361" s="26"/>
      <c r="K1361" s="26"/>
      <c r="M1361" s="32"/>
    </row>
    <row r="1362" spans="1:13" x14ac:dyDescent="0.3">
      <c r="A1362" s="25"/>
      <c r="J1362" s="26"/>
      <c r="K1362" s="26"/>
      <c r="M1362" s="32"/>
    </row>
    <row r="1363" spans="1:13" x14ac:dyDescent="0.3">
      <c r="A1363" s="25"/>
      <c r="J1363" s="26"/>
      <c r="K1363" s="26"/>
      <c r="M1363" s="32"/>
    </row>
    <row r="1364" spans="1:13" x14ac:dyDescent="0.3">
      <c r="A1364" s="25"/>
      <c r="J1364" s="26"/>
      <c r="K1364" s="26"/>
      <c r="M1364" s="32"/>
    </row>
    <row r="1365" spans="1:13" x14ac:dyDescent="0.3">
      <c r="A1365" s="25"/>
      <c r="J1365" s="26"/>
      <c r="K1365" s="26"/>
      <c r="M1365" s="32"/>
    </row>
    <row r="1366" spans="1:13" x14ac:dyDescent="0.3">
      <c r="A1366" s="25"/>
      <c r="J1366" s="26"/>
      <c r="K1366" s="26"/>
      <c r="M1366" s="32"/>
    </row>
    <row r="1367" spans="1:13" x14ac:dyDescent="0.3">
      <c r="A1367" s="25"/>
      <c r="J1367" s="26"/>
      <c r="K1367" s="26"/>
      <c r="M1367" s="32"/>
    </row>
    <row r="1368" spans="1:13" x14ac:dyDescent="0.3">
      <c r="A1368" s="25"/>
      <c r="J1368" s="26"/>
      <c r="K1368" s="26"/>
      <c r="M1368" s="32"/>
    </row>
    <row r="1369" spans="1:13" x14ac:dyDescent="0.3">
      <c r="A1369" s="25"/>
      <c r="J1369" s="26"/>
      <c r="K1369" s="26"/>
      <c r="M1369" s="32"/>
    </row>
    <row r="1370" spans="1:13" x14ac:dyDescent="0.3">
      <c r="A1370" s="25"/>
      <c r="J1370" s="26"/>
      <c r="K1370" s="26"/>
      <c r="M1370" s="32"/>
    </row>
    <row r="1371" spans="1:13" x14ac:dyDescent="0.3">
      <c r="A1371" s="25"/>
      <c r="J1371" s="26"/>
      <c r="K1371" s="26"/>
      <c r="M1371" s="32"/>
    </row>
    <row r="1372" spans="1:13" x14ac:dyDescent="0.3">
      <c r="A1372" s="25"/>
      <c r="J1372" s="26"/>
      <c r="K1372" s="26"/>
      <c r="M1372" s="32"/>
    </row>
    <row r="1373" spans="1:13" x14ac:dyDescent="0.3">
      <c r="A1373" s="25"/>
      <c r="J1373" s="26"/>
      <c r="K1373" s="26"/>
      <c r="M1373" s="32"/>
    </row>
    <row r="1374" spans="1:13" x14ac:dyDescent="0.3">
      <c r="A1374" s="25"/>
      <c r="J1374" s="26"/>
      <c r="K1374" s="26"/>
      <c r="M1374" s="32"/>
    </row>
    <row r="1375" spans="1:13" x14ac:dyDescent="0.3">
      <c r="A1375" s="25"/>
      <c r="J1375" s="26"/>
      <c r="K1375" s="26"/>
      <c r="M1375" s="32"/>
    </row>
    <row r="1376" spans="1:13" x14ac:dyDescent="0.3">
      <c r="A1376" s="25"/>
      <c r="J1376" s="26"/>
      <c r="K1376" s="26"/>
      <c r="M1376" s="32"/>
    </row>
    <row r="1377" spans="1:13" x14ac:dyDescent="0.3">
      <c r="A1377" s="25"/>
      <c r="J1377" s="26"/>
      <c r="K1377" s="26"/>
      <c r="M1377" s="32"/>
    </row>
    <row r="1378" spans="1:13" x14ac:dyDescent="0.3">
      <c r="A1378" s="25"/>
      <c r="J1378" s="26"/>
      <c r="K1378" s="26"/>
      <c r="M1378" s="32"/>
    </row>
    <row r="1379" spans="1:13" x14ac:dyDescent="0.3">
      <c r="A1379" s="25"/>
      <c r="J1379" s="26"/>
      <c r="K1379" s="26"/>
      <c r="M1379" s="32"/>
    </row>
    <row r="1380" spans="1:13" x14ac:dyDescent="0.3">
      <c r="A1380" s="25"/>
      <c r="J1380" s="26"/>
      <c r="K1380" s="26"/>
      <c r="M1380" s="32"/>
    </row>
    <row r="1381" spans="1:13" x14ac:dyDescent="0.3">
      <c r="A1381" s="25"/>
      <c r="J1381" s="26"/>
      <c r="K1381" s="26"/>
      <c r="M1381" s="32"/>
    </row>
    <row r="1382" spans="1:13" x14ac:dyDescent="0.3">
      <c r="A1382" s="25"/>
      <c r="J1382" s="26"/>
      <c r="K1382" s="26"/>
      <c r="M1382" s="32"/>
    </row>
    <row r="1383" spans="1:13" x14ac:dyDescent="0.3">
      <c r="A1383" s="25"/>
      <c r="J1383" s="26"/>
      <c r="K1383" s="26"/>
      <c r="M1383" s="32"/>
    </row>
    <row r="1384" spans="1:13" x14ac:dyDescent="0.3">
      <c r="A1384" s="25"/>
      <c r="J1384" s="26"/>
      <c r="K1384" s="26"/>
      <c r="M1384" s="32"/>
    </row>
    <row r="1385" spans="1:13" x14ac:dyDescent="0.3">
      <c r="A1385" s="25"/>
      <c r="J1385" s="26"/>
      <c r="K1385" s="26"/>
      <c r="M1385" s="32"/>
    </row>
    <row r="1386" spans="1:13" x14ac:dyDescent="0.3">
      <c r="A1386" s="25"/>
      <c r="J1386" s="26"/>
      <c r="K1386" s="26"/>
      <c r="M1386" s="32"/>
    </row>
    <row r="1387" spans="1:13" x14ac:dyDescent="0.3">
      <c r="A1387" s="25"/>
      <c r="J1387" s="26"/>
      <c r="K1387" s="26"/>
      <c r="M1387" s="32"/>
    </row>
    <row r="1388" spans="1:13" x14ac:dyDescent="0.3">
      <c r="A1388" s="25"/>
      <c r="J1388" s="26"/>
      <c r="K1388" s="26"/>
      <c r="M1388" s="32"/>
    </row>
    <row r="1389" spans="1:13" x14ac:dyDescent="0.3">
      <c r="A1389" s="25"/>
      <c r="J1389" s="26"/>
      <c r="K1389" s="26"/>
      <c r="M1389" s="32"/>
    </row>
    <row r="1390" spans="1:13" x14ac:dyDescent="0.3">
      <c r="A1390" s="25"/>
      <c r="J1390" s="26"/>
      <c r="K1390" s="26"/>
      <c r="M1390" s="32"/>
    </row>
    <row r="1391" spans="1:13" x14ac:dyDescent="0.3">
      <c r="A1391" s="25"/>
      <c r="J1391" s="26"/>
      <c r="K1391" s="26"/>
      <c r="M1391" s="32"/>
    </row>
    <row r="1392" spans="1:13" x14ac:dyDescent="0.3">
      <c r="A1392" s="25"/>
      <c r="J1392" s="26"/>
      <c r="K1392" s="26"/>
      <c r="M1392" s="32"/>
    </row>
    <row r="1393" spans="1:13" x14ac:dyDescent="0.3">
      <c r="A1393" s="25"/>
      <c r="J1393" s="26"/>
      <c r="K1393" s="26"/>
      <c r="M1393" s="32"/>
    </row>
    <row r="1394" spans="1:13" x14ac:dyDescent="0.3">
      <c r="A1394" s="25"/>
      <c r="J1394" s="26"/>
      <c r="K1394" s="26"/>
      <c r="M1394" s="32"/>
    </row>
    <row r="1395" spans="1:13" x14ac:dyDescent="0.3">
      <c r="A1395" s="25"/>
      <c r="J1395" s="26"/>
      <c r="K1395" s="26"/>
      <c r="M1395" s="32"/>
    </row>
    <row r="1396" spans="1:13" x14ac:dyDescent="0.3">
      <c r="A1396" s="25"/>
      <c r="J1396" s="26"/>
      <c r="K1396" s="26"/>
      <c r="M1396" s="32"/>
    </row>
    <row r="1397" spans="1:13" x14ac:dyDescent="0.3">
      <c r="A1397" s="25"/>
      <c r="J1397" s="26"/>
      <c r="K1397" s="26"/>
      <c r="M1397" s="32"/>
    </row>
    <row r="1398" spans="1:13" x14ac:dyDescent="0.3">
      <c r="A1398" s="25"/>
      <c r="J1398" s="26"/>
      <c r="K1398" s="26"/>
      <c r="M1398" s="32"/>
    </row>
    <row r="1399" spans="1:13" x14ac:dyDescent="0.3">
      <c r="A1399" s="25"/>
      <c r="J1399" s="26"/>
      <c r="K1399" s="26"/>
      <c r="M1399" s="32"/>
    </row>
    <row r="1400" spans="1:13" x14ac:dyDescent="0.3">
      <c r="A1400" s="25"/>
      <c r="J1400" s="26"/>
      <c r="K1400" s="26"/>
      <c r="M1400" s="32"/>
    </row>
    <row r="1401" spans="1:13" x14ac:dyDescent="0.3">
      <c r="A1401" s="25"/>
      <c r="J1401" s="26"/>
      <c r="K1401" s="26"/>
      <c r="M1401" s="32"/>
    </row>
    <row r="1402" spans="1:13" x14ac:dyDescent="0.3">
      <c r="A1402" s="25"/>
      <c r="J1402" s="26"/>
      <c r="K1402" s="26"/>
      <c r="M1402" s="32"/>
    </row>
    <row r="1403" spans="1:13" x14ac:dyDescent="0.3">
      <c r="A1403" s="25"/>
      <c r="J1403" s="26"/>
      <c r="K1403" s="26"/>
      <c r="M1403" s="32"/>
    </row>
    <row r="1404" spans="1:13" x14ac:dyDescent="0.3">
      <c r="A1404" s="25"/>
      <c r="J1404" s="26"/>
      <c r="K1404" s="26"/>
      <c r="M1404" s="32"/>
    </row>
    <row r="1405" spans="1:13" x14ac:dyDescent="0.3">
      <c r="A1405" s="25"/>
      <c r="J1405" s="26"/>
      <c r="K1405" s="26"/>
      <c r="M1405" s="32"/>
    </row>
    <row r="1406" spans="1:13" x14ac:dyDescent="0.3">
      <c r="A1406" s="25"/>
      <c r="J1406" s="26"/>
      <c r="K1406" s="26"/>
      <c r="M1406" s="32"/>
    </row>
    <row r="1407" spans="1:13" x14ac:dyDescent="0.3">
      <c r="A1407" s="25"/>
      <c r="J1407" s="26"/>
      <c r="K1407" s="26"/>
      <c r="M1407" s="32"/>
    </row>
    <row r="1408" spans="1:13" x14ac:dyDescent="0.3">
      <c r="A1408" s="25"/>
      <c r="J1408" s="26"/>
      <c r="K1408" s="26"/>
      <c r="M1408" s="32"/>
    </row>
    <row r="1409" spans="1:13" x14ac:dyDescent="0.3">
      <c r="A1409" s="25"/>
      <c r="J1409" s="26"/>
      <c r="K1409" s="26"/>
      <c r="M1409" s="32"/>
    </row>
    <row r="1410" spans="1:13" x14ac:dyDescent="0.3">
      <c r="A1410" s="25"/>
      <c r="J1410" s="26"/>
      <c r="K1410" s="26"/>
      <c r="M1410" s="32"/>
    </row>
    <row r="1411" spans="1:13" x14ac:dyDescent="0.3">
      <c r="A1411" s="25"/>
      <c r="J1411" s="26"/>
      <c r="K1411" s="26"/>
      <c r="M1411" s="32"/>
    </row>
    <row r="1412" spans="1:13" x14ac:dyDescent="0.3">
      <c r="A1412" s="25"/>
      <c r="J1412" s="26"/>
      <c r="K1412" s="26"/>
      <c r="M1412" s="32"/>
    </row>
    <row r="1413" spans="1:13" x14ac:dyDescent="0.3">
      <c r="A1413" s="25"/>
      <c r="J1413" s="26"/>
      <c r="K1413" s="26"/>
      <c r="M1413" s="32"/>
    </row>
    <row r="1414" spans="1:13" x14ac:dyDescent="0.3">
      <c r="A1414" s="25"/>
      <c r="J1414" s="26"/>
      <c r="K1414" s="26"/>
      <c r="M1414" s="32"/>
    </row>
    <row r="1415" spans="1:13" x14ac:dyDescent="0.3">
      <c r="A1415" s="25"/>
      <c r="J1415" s="26"/>
      <c r="K1415" s="26"/>
      <c r="M1415" s="32"/>
    </row>
    <row r="1416" spans="1:13" x14ac:dyDescent="0.3">
      <c r="A1416" s="25"/>
      <c r="J1416" s="26"/>
      <c r="K1416" s="26"/>
      <c r="M1416" s="32"/>
    </row>
    <row r="1417" spans="1:13" x14ac:dyDescent="0.3">
      <c r="A1417" s="25"/>
      <c r="J1417" s="26"/>
      <c r="K1417" s="26"/>
      <c r="M1417" s="32"/>
    </row>
    <row r="1418" spans="1:13" x14ac:dyDescent="0.3">
      <c r="A1418" s="25"/>
      <c r="J1418" s="26"/>
      <c r="K1418" s="26"/>
      <c r="M1418" s="32"/>
    </row>
    <row r="1419" spans="1:13" x14ac:dyDescent="0.3">
      <c r="A1419" s="25"/>
      <c r="J1419" s="26"/>
      <c r="K1419" s="26"/>
      <c r="M1419" s="32"/>
    </row>
    <row r="1420" spans="1:13" x14ac:dyDescent="0.3">
      <c r="A1420" s="25"/>
      <c r="J1420" s="26"/>
      <c r="K1420" s="26"/>
      <c r="M1420" s="32"/>
    </row>
    <row r="1421" spans="1:13" x14ac:dyDescent="0.3">
      <c r="A1421" s="25"/>
      <c r="J1421" s="26"/>
      <c r="K1421" s="26"/>
      <c r="M1421" s="32"/>
    </row>
    <row r="1422" spans="1:13" x14ac:dyDescent="0.3">
      <c r="A1422" s="25"/>
      <c r="J1422" s="26"/>
      <c r="K1422" s="26"/>
      <c r="M1422" s="32"/>
    </row>
    <row r="1423" spans="1:13" x14ac:dyDescent="0.3">
      <c r="A1423" s="25"/>
      <c r="J1423" s="26"/>
      <c r="K1423" s="26"/>
      <c r="M1423" s="32"/>
    </row>
    <row r="1424" spans="1:13" x14ac:dyDescent="0.3">
      <c r="A1424" s="25"/>
      <c r="J1424" s="26"/>
      <c r="K1424" s="26"/>
      <c r="M1424" s="32"/>
    </row>
    <row r="1425" spans="1:13" x14ac:dyDescent="0.3">
      <c r="A1425" s="25"/>
      <c r="J1425" s="26"/>
      <c r="K1425" s="26"/>
      <c r="M1425" s="32"/>
    </row>
    <row r="1426" spans="1:13" x14ac:dyDescent="0.3">
      <c r="A1426" s="25"/>
      <c r="J1426" s="26"/>
      <c r="K1426" s="26"/>
      <c r="M1426" s="32"/>
    </row>
    <row r="1427" spans="1:13" x14ac:dyDescent="0.3">
      <c r="A1427" s="25"/>
      <c r="J1427" s="26"/>
      <c r="K1427" s="26"/>
      <c r="M1427" s="32"/>
    </row>
    <row r="1428" spans="1:13" x14ac:dyDescent="0.3">
      <c r="A1428" s="25"/>
      <c r="J1428" s="26"/>
      <c r="K1428" s="26"/>
      <c r="M1428" s="32"/>
    </row>
    <row r="1429" spans="1:13" x14ac:dyDescent="0.3">
      <c r="A1429" s="25"/>
      <c r="J1429" s="26"/>
      <c r="K1429" s="26"/>
      <c r="M1429" s="32"/>
    </row>
    <row r="1430" spans="1:13" x14ac:dyDescent="0.3">
      <c r="A1430" s="25"/>
      <c r="J1430" s="26"/>
      <c r="K1430" s="26"/>
      <c r="M1430" s="32"/>
    </row>
    <row r="1431" spans="1:13" x14ac:dyDescent="0.3">
      <c r="A1431" s="25"/>
      <c r="J1431" s="26"/>
      <c r="K1431" s="26"/>
      <c r="M1431" s="32"/>
    </row>
    <row r="1432" spans="1:13" x14ac:dyDescent="0.3">
      <c r="A1432" s="25"/>
      <c r="J1432" s="26"/>
      <c r="K1432" s="26"/>
      <c r="M1432" s="32"/>
    </row>
    <row r="1433" spans="1:13" x14ac:dyDescent="0.3">
      <c r="A1433" s="25"/>
      <c r="J1433" s="26"/>
      <c r="K1433" s="26"/>
      <c r="M1433" s="32"/>
    </row>
    <row r="1434" spans="1:13" x14ac:dyDescent="0.3">
      <c r="A1434" s="25"/>
      <c r="J1434" s="26"/>
      <c r="K1434" s="26"/>
      <c r="M1434" s="32"/>
    </row>
    <row r="1435" spans="1:13" x14ac:dyDescent="0.3">
      <c r="A1435" s="25"/>
      <c r="J1435" s="26"/>
      <c r="K1435" s="26"/>
      <c r="M1435" s="32"/>
    </row>
    <row r="1436" spans="1:13" x14ac:dyDescent="0.3">
      <c r="A1436" s="25"/>
      <c r="J1436" s="26"/>
      <c r="K1436" s="26"/>
      <c r="M1436" s="32"/>
    </row>
    <row r="1437" spans="1:13" x14ac:dyDescent="0.3">
      <c r="A1437" s="25"/>
      <c r="J1437" s="26"/>
      <c r="K1437" s="26"/>
      <c r="M1437" s="32"/>
    </row>
    <row r="1438" spans="1:13" x14ac:dyDescent="0.3">
      <c r="A1438" s="25"/>
      <c r="J1438" s="26"/>
      <c r="K1438" s="26"/>
      <c r="M1438" s="32"/>
    </row>
    <row r="1439" spans="1:13" x14ac:dyDescent="0.3">
      <c r="A1439" s="25"/>
      <c r="J1439" s="26"/>
      <c r="K1439" s="26"/>
      <c r="M1439" s="32"/>
    </row>
    <row r="1440" spans="1:13" x14ac:dyDescent="0.3">
      <c r="A1440" s="25"/>
      <c r="J1440" s="26"/>
      <c r="K1440" s="26"/>
      <c r="M1440" s="32"/>
    </row>
    <row r="1441" spans="1:13" x14ac:dyDescent="0.3">
      <c r="A1441" s="25"/>
      <c r="J1441" s="26"/>
      <c r="K1441" s="26"/>
      <c r="M1441" s="32"/>
    </row>
    <row r="1442" spans="1:13" x14ac:dyDescent="0.3">
      <c r="A1442" s="25"/>
      <c r="J1442" s="26"/>
      <c r="K1442" s="26"/>
      <c r="M1442" s="32"/>
    </row>
    <row r="1443" spans="1:13" x14ac:dyDescent="0.3">
      <c r="A1443" s="25"/>
      <c r="J1443" s="26"/>
      <c r="K1443" s="26"/>
      <c r="M1443" s="32"/>
    </row>
    <row r="1444" spans="1:13" x14ac:dyDescent="0.3">
      <c r="A1444" s="25"/>
      <c r="J1444" s="26"/>
      <c r="K1444" s="26"/>
      <c r="M1444" s="32"/>
    </row>
    <row r="1445" spans="1:13" x14ac:dyDescent="0.3">
      <c r="A1445" s="25"/>
      <c r="J1445" s="26"/>
      <c r="K1445" s="26"/>
      <c r="M1445" s="32"/>
    </row>
    <row r="1446" spans="1:13" x14ac:dyDescent="0.3">
      <c r="A1446" s="25"/>
      <c r="J1446" s="26"/>
      <c r="K1446" s="26"/>
      <c r="M1446" s="32"/>
    </row>
    <row r="1447" spans="1:13" x14ac:dyDescent="0.3">
      <c r="A1447" s="25"/>
      <c r="J1447" s="26"/>
      <c r="K1447" s="26"/>
      <c r="M1447" s="32"/>
    </row>
    <row r="1448" spans="1:13" x14ac:dyDescent="0.3">
      <c r="A1448" s="25"/>
      <c r="J1448" s="26"/>
      <c r="K1448" s="26"/>
      <c r="M1448" s="32"/>
    </row>
    <row r="1449" spans="1:13" x14ac:dyDescent="0.3">
      <c r="A1449" s="25"/>
      <c r="J1449" s="26"/>
      <c r="K1449" s="26"/>
      <c r="M1449" s="32"/>
    </row>
    <row r="1450" spans="1:13" x14ac:dyDescent="0.3">
      <c r="A1450" s="25"/>
      <c r="J1450" s="26"/>
      <c r="K1450" s="26"/>
      <c r="M1450" s="32"/>
    </row>
    <row r="1451" spans="1:13" x14ac:dyDescent="0.3">
      <c r="A1451" s="25"/>
      <c r="J1451" s="26"/>
      <c r="K1451" s="26"/>
      <c r="M1451" s="32"/>
    </row>
    <row r="1452" spans="1:13" x14ac:dyDescent="0.3">
      <c r="A1452" s="25"/>
      <c r="J1452" s="26"/>
      <c r="K1452" s="26"/>
      <c r="M1452" s="32"/>
    </row>
    <row r="1453" spans="1:13" x14ac:dyDescent="0.3">
      <c r="A1453" s="25"/>
      <c r="J1453" s="26"/>
      <c r="K1453" s="26"/>
      <c r="M1453" s="32"/>
    </row>
    <row r="1454" spans="1:13" x14ac:dyDescent="0.3">
      <c r="A1454" s="25"/>
      <c r="J1454" s="26"/>
      <c r="K1454" s="26"/>
      <c r="M1454" s="32"/>
    </row>
    <row r="1455" spans="1:13" x14ac:dyDescent="0.3">
      <c r="A1455" s="25"/>
      <c r="J1455" s="26"/>
      <c r="K1455" s="26"/>
      <c r="M1455" s="32"/>
    </row>
    <row r="1456" spans="1:13" x14ac:dyDescent="0.3">
      <c r="A1456" s="25"/>
      <c r="J1456" s="26"/>
      <c r="K1456" s="26"/>
      <c r="M1456" s="32"/>
    </row>
    <row r="1457" spans="1:13" x14ac:dyDescent="0.3">
      <c r="A1457" s="25"/>
      <c r="J1457" s="26"/>
      <c r="K1457" s="26"/>
      <c r="M1457" s="32"/>
    </row>
    <row r="1458" spans="1:13" x14ac:dyDescent="0.3">
      <c r="A1458" s="25"/>
      <c r="J1458" s="26"/>
      <c r="K1458" s="26"/>
      <c r="M1458" s="32"/>
    </row>
    <row r="1459" spans="1:13" x14ac:dyDescent="0.3">
      <c r="A1459" s="25"/>
      <c r="J1459" s="26"/>
      <c r="K1459" s="26"/>
      <c r="M1459" s="32"/>
    </row>
    <row r="1460" spans="1:13" x14ac:dyDescent="0.3">
      <c r="A1460" s="25"/>
      <c r="J1460" s="26"/>
      <c r="K1460" s="26"/>
      <c r="M1460" s="32"/>
    </row>
    <row r="1461" spans="1:13" x14ac:dyDescent="0.3">
      <c r="A1461" s="25"/>
      <c r="J1461" s="26"/>
      <c r="K1461" s="26"/>
      <c r="M1461" s="32"/>
    </row>
    <row r="1462" spans="1:13" x14ac:dyDescent="0.3">
      <c r="A1462" s="25"/>
      <c r="J1462" s="26"/>
      <c r="K1462" s="26"/>
      <c r="M1462" s="32"/>
    </row>
    <row r="1463" spans="1:13" x14ac:dyDescent="0.3">
      <c r="A1463" s="25"/>
      <c r="J1463" s="26"/>
      <c r="K1463" s="26"/>
      <c r="M1463" s="32"/>
    </row>
    <row r="1464" spans="1:13" x14ac:dyDescent="0.3">
      <c r="A1464" s="25"/>
      <c r="J1464" s="26"/>
      <c r="K1464" s="26"/>
      <c r="M1464" s="32"/>
    </row>
    <row r="1465" spans="1:13" x14ac:dyDescent="0.3">
      <c r="A1465" s="25"/>
      <c r="J1465" s="26"/>
      <c r="K1465" s="26"/>
      <c r="M1465" s="32"/>
    </row>
    <row r="1466" spans="1:13" x14ac:dyDescent="0.3">
      <c r="A1466" s="25"/>
      <c r="J1466" s="26"/>
      <c r="K1466" s="26"/>
      <c r="M1466" s="32"/>
    </row>
    <row r="1467" spans="1:13" x14ac:dyDescent="0.3">
      <c r="A1467" s="25"/>
      <c r="J1467" s="26"/>
      <c r="K1467" s="26"/>
      <c r="M1467" s="32"/>
    </row>
    <row r="1468" spans="1:13" x14ac:dyDescent="0.3">
      <c r="A1468" s="25"/>
      <c r="J1468" s="26"/>
      <c r="K1468" s="26"/>
      <c r="M1468" s="32"/>
    </row>
    <row r="1469" spans="1:13" x14ac:dyDescent="0.3">
      <c r="A1469" s="25"/>
      <c r="J1469" s="26"/>
      <c r="K1469" s="26"/>
      <c r="M1469" s="32"/>
    </row>
    <row r="1470" spans="1:13" x14ac:dyDescent="0.3">
      <c r="A1470" s="25"/>
      <c r="J1470" s="26"/>
      <c r="K1470" s="26"/>
      <c r="M1470" s="32"/>
    </row>
    <row r="1471" spans="1:13" x14ac:dyDescent="0.3">
      <c r="A1471" s="25"/>
      <c r="J1471" s="26"/>
      <c r="K1471" s="26"/>
      <c r="M1471" s="32"/>
    </row>
    <row r="1472" spans="1:13" x14ac:dyDescent="0.3">
      <c r="A1472" s="25"/>
      <c r="J1472" s="26"/>
      <c r="K1472" s="26"/>
      <c r="M1472" s="32"/>
    </row>
    <row r="1473" spans="1:13" x14ac:dyDescent="0.3">
      <c r="A1473" s="25"/>
      <c r="J1473" s="26"/>
      <c r="K1473" s="26"/>
      <c r="M1473" s="32"/>
    </row>
    <row r="1474" spans="1:13" x14ac:dyDescent="0.3">
      <c r="A1474" s="25"/>
      <c r="J1474" s="26"/>
      <c r="K1474" s="26"/>
      <c r="M1474" s="32"/>
    </row>
    <row r="1475" spans="1:13" x14ac:dyDescent="0.3">
      <c r="A1475" s="25"/>
      <c r="J1475" s="26"/>
      <c r="K1475" s="26"/>
      <c r="M1475" s="32"/>
    </row>
    <row r="1476" spans="1:13" x14ac:dyDescent="0.3">
      <c r="A1476" s="25"/>
      <c r="J1476" s="26"/>
      <c r="K1476" s="26"/>
      <c r="M1476" s="32"/>
    </row>
    <row r="1477" spans="1:13" x14ac:dyDescent="0.3">
      <c r="A1477" s="25"/>
      <c r="J1477" s="26"/>
      <c r="K1477" s="26"/>
      <c r="M1477" s="32"/>
    </row>
    <row r="1478" spans="1:13" x14ac:dyDescent="0.3">
      <c r="A1478" s="25"/>
      <c r="J1478" s="26"/>
      <c r="K1478" s="26"/>
      <c r="M1478" s="32"/>
    </row>
    <row r="1479" spans="1:13" x14ac:dyDescent="0.3">
      <c r="A1479" s="25"/>
      <c r="J1479" s="26"/>
      <c r="K1479" s="26"/>
      <c r="M1479" s="32"/>
    </row>
    <row r="1480" spans="1:13" x14ac:dyDescent="0.3">
      <c r="A1480" s="25"/>
      <c r="J1480" s="26"/>
      <c r="K1480" s="26"/>
      <c r="M1480" s="32"/>
    </row>
    <row r="1481" spans="1:13" x14ac:dyDescent="0.3">
      <c r="A1481" s="25"/>
      <c r="J1481" s="26"/>
      <c r="K1481" s="26"/>
      <c r="M1481" s="32"/>
    </row>
    <row r="1482" spans="1:13" x14ac:dyDescent="0.3">
      <c r="A1482" s="25"/>
      <c r="J1482" s="26"/>
      <c r="K1482" s="26"/>
      <c r="M1482" s="32"/>
    </row>
    <row r="1483" spans="1:13" x14ac:dyDescent="0.3">
      <c r="A1483" s="25"/>
      <c r="J1483" s="26"/>
      <c r="K1483" s="26"/>
      <c r="M1483" s="32"/>
    </row>
    <row r="1484" spans="1:13" x14ac:dyDescent="0.3">
      <c r="A1484" s="25"/>
      <c r="J1484" s="26"/>
      <c r="K1484" s="26"/>
      <c r="M1484" s="32"/>
    </row>
    <row r="1485" spans="1:13" x14ac:dyDescent="0.3">
      <c r="A1485" s="25"/>
      <c r="J1485" s="26"/>
      <c r="K1485" s="26"/>
      <c r="M1485" s="32"/>
    </row>
    <row r="1486" spans="1:13" x14ac:dyDescent="0.3">
      <c r="A1486" s="25"/>
      <c r="J1486" s="26"/>
      <c r="K1486" s="26"/>
      <c r="M1486" s="32"/>
    </row>
    <row r="1487" spans="1:13" x14ac:dyDescent="0.3">
      <c r="A1487" s="25"/>
      <c r="J1487" s="26"/>
      <c r="K1487" s="26"/>
      <c r="M1487" s="32"/>
    </row>
    <row r="1488" spans="1:13" x14ac:dyDescent="0.3">
      <c r="A1488" s="25"/>
      <c r="J1488" s="26"/>
      <c r="K1488" s="26"/>
      <c r="M1488" s="32"/>
    </row>
    <row r="1489" spans="1:13" x14ac:dyDescent="0.3">
      <c r="A1489" s="25"/>
      <c r="J1489" s="26"/>
      <c r="K1489" s="26"/>
      <c r="M1489" s="32"/>
    </row>
    <row r="1490" spans="1:13" x14ac:dyDescent="0.3">
      <c r="A1490" s="25"/>
      <c r="J1490" s="26"/>
      <c r="K1490" s="26"/>
      <c r="M1490" s="32"/>
    </row>
    <row r="1491" spans="1:13" x14ac:dyDescent="0.3">
      <c r="A1491" s="25"/>
      <c r="J1491" s="26"/>
      <c r="K1491" s="26"/>
      <c r="M1491" s="32"/>
    </row>
    <row r="1492" spans="1:13" x14ac:dyDescent="0.3">
      <c r="A1492" s="25"/>
      <c r="J1492" s="26"/>
      <c r="K1492" s="26"/>
      <c r="M1492" s="32"/>
    </row>
    <row r="1493" spans="1:13" x14ac:dyDescent="0.3">
      <c r="A1493" s="25"/>
      <c r="J1493" s="26"/>
      <c r="K1493" s="26"/>
      <c r="M1493" s="32"/>
    </row>
    <row r="1494" spans="1:13" x14ac:dyDescent="0.3">
      <c r="A1494" s="25"/>
      <c r="J1494" s="26"/>
      <c r="K1494" s="26"/>
      <c r="M1494" s="32"/>
    </row>
    <row r="1495" spans="1:13" x14ac:dyDescent="0.3">
      <c r="A1495" s="25"/>
      <c r="J1495" s="26"/>
      <c r="K1495" s="26"/>
      <c r="M1495" s="32"/>
    </row>
    <row r="1496" spans="1:13" x14ac:dyDescent="0.3">
      <c r="A1496" s="25"/>
      <c r="J1496" s="26"/>
      <c r="K1496" s="26"/>
      <c r="M1496" s="32"/>
    </row>
    <row r="1497" spans="1:13" x14ac:dyDescent="0.3">
      <c r="A1497" s="25"/>
      <c r="J1497" s="26"/>
      <c r="K1497" s="26"/>
      <c r="M1497" s="32"/>
    </row>
    <row r="1498" spans="1:13" x14ac:dyDescent="0.3">
      <c r="A1498" s="25"/>
      <c r="J1498" s="26"/>
      <c r="K1498" s="26"/>
      <c r="M1498" s="32"/>
    </row>
    <row r="1499" spans="1:13" x14ac:dyDescent="0.3">
      <c r="A1499" s="25"/>
      <c r="J1499" s="26"/>
      <c r="K1499" s="26"/>
      <c r="M1499" s="32"/>
    </row>
    <row r="1500" spans="1:13" x14ac:dyDescent="0.3">
      <c r="A1500" s="25"/>
      <c r="J1500" s="26"/>
      <c r="K1500" s="26"/>
      <c r="M1500" s="32"/>
    </row>
    <row r="1501" spans="1:13" x14ac:dyDescent="0.3">
      <c r="A1501" s="25"/>
      <c r="J1501" s="26"/>
      <c r="K1501" s="26"/>
      <c r="M1501" s="32"/>
    </row>
    <row r="1502" spans="1:13" x14ac:dyDescent="0.3">
      <c r="A1502" s="25"/>
      <c r="J1502" s="26"/>
      <c r="K1502" s="26"/>
      <c r="M1502" s="32"/>
    </row>
    <row r="1503" spans="1:13" x14ac:dyDescent="0.3">
      <c r="A1503" s="25"/>
      <c r="J1503" s="26"/>
      <c r="K1503" s="26"/>
      <c r="M1503" s="32"/>
    </row>
    <row r="1504" spans="1:13" x14ac:dyDescent="0.3">
      <c r="A1504" s="25"/>
      <c r="J1504" s="26"/>
      <c r="K1504" s="26"/>
      <c r="M1504" s="32"/>
    </row>
    <row r="1505" spans="1:13" x14ac:dyDescent="0.3">
      <c r="A1505" s="25"/>
      <c r="J1505" s="26"/>
      <c r="K1505" s="26"/>
      <c r="M1505" s="32"/>
    </row>
    <row r="1506" spans="1:13" x14ac:dyDescent="0.3">
      <c r="A1506" s="25"/>
      <c r="J1506" s="26"/>
      <c r="K1506" s="26"/>
      <c r="M1506" s="32"/>
    </row>
    <row r="1507" spans="1:13" x14ac:dyDescent="0.3">
      <c r="A1507" s="25"/>
      <c r="J1507" s="26"/>
      <c r="K1507" s="26"/>
      <c r="M1507" s="32"/>
    </row>
    <row r="1508" spans="1:13" x14ac:dyDescent="0.3">
      <c r="A1508" s="25"/>
      <c r="J1508" s="26"/>
      <c r="K1508" s="26"/>
      <c r="M1508" s="32"/>
    </row>
    <row r="1509" spans="1:13" x14ac:dyDescent="0.3">
      <c r="A1509" s="25"/>
      <c r="J1509" s="26"/>
      <c r="K1509" s="26"/>
      <c r="M1509" s="32"/>
    </row>
    <row r="1510" spans="1:13" x14ac:dyDescent="0.3">
      <c r="A1510" s="25"/>
      <c r="J1510" s="26"/>
      <c r="K1510" s="26"/>
      <c r="M1510" s="32"/>
    </row>
    <row r="1511" spans="1:13" x14ac:dyDescent="0.3">
      <c r="A1511" s="25"/>
      <c r="J1511" s="26"/>
      <c r="K1511" s="26"/>
      <c r="M1511" s="32"/>
    </row>
    <row r="1512" spans="1:13" x14ac:dyDescent="0.3">
      <c r="A1512" s="25"/>
      <c r="J1512" s="26"/>
      <c r="K1512" s="26"/>
      <c r="M1512" s="32"/>
    </row>
    <row r="1513" spans="1:13" x14ac:dyDescent="0.3">
      <c r="A1513" s="25"/>
      <c r="J1513" s="26"/>
      <c r="K1513" s="26"/>
      <c r="M1513" s="32"/>
    </row>
    <row r="1514" spans="1:13" x14ac:dyDescent="0.3">
      <c r="A1514" s="25"/>
      <c r="J1514" s="26"/>
      <c r="K1514" s="26"/>
      <c r="M1514" s="32"/>
    </row>
    <row r="1515" spans="1:13" x14ac:dyDescent="0.3">
      <c r="A1515" s="25"/>
      <c r="J1515" s="26"/>
      <c r="K1515" s="26"/>
      <c r="M1515" s="32"/>
    </row>
    <row r="1516" spans="1:13" x14ac:dyDescent="0.3">
      <c r="A1516" s="25"/>
      <c r="J1516" s="26"/>
      <c r="K1516" s="26"/>
      <c r="M1516" s="32"/>
    </row>
    <row r="1517" spans="1:13" x14ac:dyDescent="0.3">
      <c r="A1517" s="25"/>
      <c r="J1517" s="26"/>
      <c r="K1517" s="26"/>
      <c r="M1517" s="32"/>
    </row>
    <row r="1518" spans="1:13" x14ac:dyDescent="0.3">
      <c r="A1518" s="25"/>
      <c r="J1518" s="26"/>
      <c r="K1518" s="26"/>
      <c r="M1518" s="32"/>
    </row>
    <row r="1519" spans="1:13" x14ac:dyDescent="0.3">
      <c r="A1519" s="25"/>
      <c r="J1519" s="26"/>
      <c r="K1519" s="26"/>
      <c r="M1519" s="32"/>
    </row>
    <row r="1520" spans="1:13" x14ac:dyDescent="0.3">
      <c r="A1520" s="25"/>
      <c r="J1520" s="26"/>
      <c r="K1520" s="26"/>
      <c r="M1520" s="32"/>
    </row>
    <row r="1521" spans="1:13" x14ac:dyDescent="0.3">
      <c r="A1521" s="25"/>
      <c r="J1521" s="26"/>
      <c r="K1521" s="26"/>
      <c r="M1521" s="32"/>
    </row>
    <row r="1522" spans="1:13" x14ac:dyDescent="0.3">
      <c r="A1522" s="25"/>
      <c r="J1522" s="26"/>
      <c r="K1522" s="26"/>
      <c r="M1522" s="32"/>
    </row>
    <row r="1523" spans="1:13" x14ac:dyDescent="0.3">
      <c r="A1523" s="25"/>
      <c r="J1523" s="26"/>
      <c r="K1523" s="26"/>
      <c r="M1523" s="32"/>
    </row>
    <row r="1524" spans="1:13" x14ac:dyDescent="0.3">
      <c r="A1524" s="25"/>
      <c r="J1524" s="26"/>
      <c r="K1524" s="26"/>
      <c r="M1524" s="32"/>
    </row>
    <row r="1525" spans="1:13" x14ac:dyDescent="0.3">
      <c r="A1525" s="25"/>
      <c r="J1525" s="26"/>
      <c r="K1525" s="26"/>
      <c r="M1525" s="32"/>
    </row>
    <row r="1526" spans="1:13" x14ac:dyDescent="0.3">
      <c r="A1526" s="25"/>
      <c r="J1526" s="26"/>
      <c r="K1526" s="26"/>
      <c r="M1526" s="32"/>
    </row>
    <row r="1527" spans="1:13" x14ac:dyDescent="0.3">
      <c r="A1527" s="25"/>
      <c r="J1527" s="26"/>
      <c r="K1527" s="26"/>
      <c r="M1527" s="32"/>
    </row>
    <row r="1528" spans="1:13" x14ac:dyDescent="0.3">
      <c r="A1528" s="25"/>
      <c r="J1528" s="26"/>
      <c r="K1528" s="26"/>
      <c r="M1528" s="32"/>
    </row>
    <row r="1529" spans="1:13" x14ac:dyDescent="0.3">
      <c r="A1529" s="25"/>
      <c r="J1529" s="26"/>
      <c r="K1529" s="26"/>
      <c r="M1529" s="32"/>
    </row>
    <row r="1530" spans="1:13" x14ac:dyDescent="0.3">
      <c r="A1530" s="25"/>
      <c r="J1530" s="26"/>
      <c r="K1530" s="26"/>
      <c r="M1530" s="32"/>
    </row>
    <row r="1531" spans="1:13" x14ac:dyDescent="0.3">
      <c r="A1531" s="25"/>
      <c r="J1531" s="26"/>
      <c r="K1531" s="26"/>
      <c r="M1531" s="32"/>
    </row>
    <row r="1532" spans="1:13" x14ac:dyDescent="0.3">
      <c r="A1532" s="25"/>
      <c r="J1532" s="26"/>
      <c r="K1532" s="26"/>
      <c r="M1532" s="32"/>
    </row>
    <row r="1533" spans="1:13" x14ac:dyDescent="0.3">
      <c r="A1533" s="25"/>
      <c r="J1533" s="26"/>
      <c r="K1533" s="26"/>
      <c r="M1533" s="32"/>
    </row>
    <row r="1534" spans="1:13" x14ac:dyDescent="0.3">
      <c r="A1534" s="25"/>
      <c r="J1534" s="26"/>
      <c r="K1534" s="26"/>
      <c r="M1534" s="32"/>
    </row>
    <row r="1535" spans="1:13" x14ac:dyDescent="0.3">
      <c r="A1535" s="25"/>
      <c r="J1535" s="26"/>
      <c r="K1535" s="26"/>
      <c r="M1535" s="32"/>
    </row>
    <row r="1536" spans="1:13" x14ac:dyDescent="0.3">
      <c r="A1536" s="25"/>
      <c r="J1536" s="26"/>
      <c r="K1536" s="26"/>
      <c r="M1536" s="32"/>
    </row>
    <row r="1537" spans="1:13" x14ac:dyDescent="0.3">
      <c r="A1537" s="25"/>
      <c r="J1537" s="26"/>
      <c r="K1537" s="26"/>
      <c r="M1537" s="32"/>
    </row>
    <row r="1538" spans="1:13" x14ac:dyDescent="0.3">
      <c r="A1538" s="25"/>
      <c r="J1538" s="26"/>
      <c r="K1538" s="26"/>
      <c r="M1538" s="32"/>
    </row>
    <row r="1539" spans="1:13" x14ac:dyDescent="0.3">
      <c r="A1539" s="25"/>
      <c r="J1539" s="26"/>
      <c r="K1539" s="26"/>
      <c r="M1539" s="32"/>
    </row>
    <row r="1540" spans="1:13" x14ac:dyDescent="0.3">
      <c r="A1540" s="25"/>
      <c r="J1540" s="26"/>
      <c r="K1540" s="26"/>
      <c r="M1540" s="32"/>
    </row>
    <row r="1541" spans="1:13" x14ac:dyDescent="0.3">
      <c r="A1541" s="25"/>
      <c r="J1541" s="26"/>
      <c r="K1541" s="26"/>
      <c r="M1541" s="32"/>
    </row>
    <row r="1542" spans="1:13" x14ac:dyDescent="0.3">
      <c r="A1542" s="25"/>
      <c r="J1542" s="26"/>
      <c r="K1542" s="26"/>
      <c r="M1542" s="32"/>
    </row>
    <row r="1543" spans="1:13" x14ac:dyDescent="0.3">
      <c r="A1543" s="25"/>
      <c r="J1543" s="26"/>
      <c r="K1543" s="26"/>
      <c r="M1543" s="32"/>
    </row>
    <row r="1544" spans="1:13" x14ac:dyDescent="0.3">
      <c r="A1544" s="25"/>
      <c r="J1544" s="26"/>
      <c r="K1544" s="26"/>
      <c r="M1544" s="32"/>
    </row>
    <row r="1545" spans="1:13" x14ac:dyDescent="0.3">
      <c r="A1545" s="25"/>
      <c r="J1545" s="26"/>
      <c r="K1545" s="26"/>
      <c r="M1545" s="32"/>
    </row>
    <row r="1546" spans="1:13" x14ac:dyDescent="0.3">
      <c r="A1546" s="25"/>
      <c r="J1546" s="26"/>
      <c r="K1546" s="26"/>
      <c r="M1546" s="32"/>
    </row>
    <row r="1547" spans="1:13" x14ac:dyDescent="0.3">
      <c r="A1547" s="25"/>
      <c r="J1547" s="26"/>
      <c r="K1547" s="26"/>
      <c r="M1547" s="32"/>
    </row>
    <row r="1548" spans="1:13" x14ac:dyDescent="0.3">
      <c r="A1548" s="25"/>
      <c r="J1548" s="26"/>
      <c r="K1548" s="26"/>
      <c r="M1548" s="32"/>
    </row>
    <row r="1549" spans="1:13" x14ac:dyDescent="0.3">
      <c r="A1549" s="25"/>
      <c r="J1549" s="26"/>
      <c r="K1549" s="26"/>
      <c r="M1549" s="32"/>
    </row>
    <row r="1550" spans="1:13" x14ac:dyDescent="0.3">
      <c r="A1550" s="25"/>
      <c r="J1550" s="26"/>
      <c r="K1550" s="26"/>
      <c r="M1550" s="32"/>
    </row>
    <row r="1551" spans="1:13" x14ac:dyDescent="0.3">
      <c r="A1551" s="25"/>
      <c r="J1551" s="26"/>
      <c r="K1551" s="26"/>
      <c r="M1551" s="32"/>
    </row>
    <row r="1552" spans="1:13" x14ac:dyDescent="0.3">
      <c r="A1552" s="25"/>
      <c r="J1552" s="26"/>
      <c r="K1552" s="26"/>
      <c r="M1552" s="32"/>
    </row>
    <row r="1553" spans="1:13" x14ac:dyDescent="0.3">
      <c r="A1553" s="25"/>
      <c r="J1553" s="26"/>
      <c r="K1553" s="26"/>
      <c r="M1553" s="32"/>
    </row>
    <row r="1554" spans="1:13" x14ac:dyDescent="0.3">
      <c r="A1554" s="25"/>
      <c r="J1554" s="26"/>
      <c r="K1554" s="26"/>
      <c r="M1554" s="32"/>
    </row>
    <row r="1555" spans="1:13" x14ac:dyDescent="0.3">
      <c r="A1555" s="25"/>
      <c r="J1555" s="26"/>
      <c r="K1555" s="26"/>
      <c r="M1555" s="32"/>
    </row>
    <row r="1556" spans="1:13" x14ac:dyDescent="0.3">
      <c r="A1556" s="25"/>
      <c r="J1556" s="26"/>
      <c r="K1556" s="26"/>
      <c r="M1556" s="32"/>
    </row>
    <row r="1557" spans="1:13" x14ac:dyDescent="0.3">
      <c r="A1557" s="25"/>
      <c r="J1557" s="26"/>
      <c r="K1557" s="26"/>
      <c r="M1557" s="32"/>
    </row>
    <row r="1558" spans="1:13" x14ac:dyDescent="0.3">
      <c r="A1558" s="25"/>
      <c r="J1558" s="26"/>
      <c r="K1558" s="26"/>
      <c r="M1558" s="32"/>
    </row>
    <row r="1559" spans="1:13" x14ac:dyDescent="0.3">
      <c r="A1559" s="25"/>
      <c r="J1559" s="26"/>
      <c r="K1559" s="26"/>
      <c r="M1559" s="32"/>
    </row>
    <row r="1560" spans="1:13" x14ac:dyDescent="0.3">
      <c r="A1560" s="25"/>
      <c r="J1560" s="26"/>
      <c r="K1560" s="26"/>
      <c r="M1560" s="32"/>
    </row>
    <row r="1561" spans="1:13" x14ac:dyDescent="0.3">
      <c r="A1561" s="25"/>
      <c r="J1561" s="26"/>
      <c r="K1561" s="26"/>
      <c r="M1561" s="32"/>
    </row>
    <row r="1562" spans="1:13" x14ac:dyDescent="0.3">
      <c r="A1562" s="25"/>
      <c r="J1562" s="26"/>
      <c r="K1562" s="26"/>
      <c r="M1562" s="32"/>
    </row>
    <row r="1563" spans="1:13" x14ac:dyDescent="0.3">
      <c r="A1563" s="25"/>
      <c r="J1563" s="26"/>
      <c r="K1563" s="26"/>
      <c r="M1563" s="32"/>
    </row>
    <row r="1564" spans="1:13" x14ac:dyDescent="0.3">
      <c r="A1564" s="25"/>
      <c r="J1564" s="26"/>
      <c r="K1564" s="26"/>
      <c r="M1564" s="32"/>
    </row>
    <row r="1565" spans="1:13" x14ac:dyDescent="0.3">
      <c r="A1565" s="25"/>
      <c r="J1565" s="26"/>
      <c r="K1565" s="26"/>
      <c r="M1565" s="32"/>
    </row>
    <row r="1566" spans="1:13" x14ac:dyDescent="0.3">
      <c r="A1566" s="25"/>
      <c r="J1566" s="26"/>
      <c r="K1566" s="26"/>
      <c r="M1566" s="32"/>
    </row>
    <row r="1567" spans="1:13" x14ac:dyDescent="0.3">
      <c r="A1567" s="25"/>
      <c r="J1567" s="26"/>
      <c r="K1567" s="26"/>
      <c r="M1567" s="32"/>
    </row>
    <row r="1568" spans="1:13" x14ac:dyDescent="0.3">
      <c r="A1568" s="25"/>
      <c r="J1568" s="26"/>
      <c r="K1568" s="26"/>
      <c r="M1568" s="32"/>
    </row>
    <row r="1569" spans="1:13" x14ac:dyDescent="0.3">
      <c r="A1569" s="25"/>
      <c r="J1569" s="26"/>
      <c r="K1569" s="26"/>
      <c r="M1569" s="32"/>
    </row>
    <row r="1570" spans="1:13" x14ac:dyDescent="0.3">
      <c r="A1570" s="25"/>
      <c r="J1570" s="26"/>
      <c r="K1570" s="26"/>
      <c r="M1570" s="32"/>
    </row>
    <row r="1571" spans="1:13" x14ac:dyDescent="0.3">
      <c r="A1571" s="25"/>
      <c r="J1571" s="26"/>
      <c r="K1571" s="26"/>
      <c r="M1571" s="32"/>
    </row>
    <row r="1572" spans="1:13" x14ac:dyDescent="0.3">
      <c r="A1572" s="25"/>
      <c r="J1572" s="26"/>
      <c r="K1572" s="26"/>
      <c r="M1572" s="32"/>
    </row>
    <row r="1573" spans="1:13" x14ac:dyDescent="0.3">
      <c r="A1573" s="25"/>
      <c r="J1573" s="26"/>
      <c r="K1573" s="26"/>
      <c r="M1573" s="32"/>
    </row>
    <row r="1574" spans="1:13" x14ac:dyDescent="0.3">
      <c r="A1574" s="25"/>
      <c r="J1574" s="26"/>
      <c r="K1574" s="26"/>
      <c r="M1574" s="32"/>
    </row>
    <row r="1575" spans="1:13" x14ac:dyDescent="0.3">
      <c r="A1575" s="25"/>
      <c r="J1575" s="26"/>
      <c r="K1575" s="26"/>
      <c r="M1575" s="32"/>
    </row>
    <row r="1576" spans="1:13" x14ac:dyDescent="0.3">
      <c r="A1576" s="25"/>
      <c r="J1576" s="26"/>
      <c r="K1576" s="26"/>
      <c r="M1576" s="32"/>
    </row>
    <row r="1577" spans="1:13" x14ac:dyDescent="0.3">
      <c r="A1577" s="25"/>
      <c r="J1577" s="26"/>
      <c r="K1577" s="26"/>
      <c r="M1577" s="32"/>
    </row>
    <row r="1578" spans="1:13" x14ac:dyDescent="0.3">
      <c r="A1578" s="25"/>
      <c r="J1578" s="26"/>
      <c r="K1578" s="26"/>
    </row>
    <row r="1579" spans="1:13" x14ac:dyDescent="0.3">
      <c r="A1579" s="25"/>
      <c r="J1579" s="26"/>
      <c r="K1579" s="26"/>
    </row>
    <row r="1580" spans="1:13" x14ac:dyDescent="0.3">
      <c r="A1580" s="25"/>
      <c r="J1580" s="26"/>
      <c r="K1580" s="26"/>
    </row>
    <row r="1581" spans="1:13" x14ac:dyDescent="0.3">
      <c r="A1581" s="25"/>
      <c r="J1581" s="26"/>
      <c r="K1581" s="26"/>
    </row>
    <row r="1582" spans="1:13" x14ac:dyDescent="0.3">
      <c r="A1582" s="25"/>
      <c r="J1582" s="26"/>
      <c r="K1582" s="26"/>
    </row>
    <row r="1583" spans="1:13" x14ac:dyDescent="0.3">
      <c r="A1583" s="25"/>
      <c r="J1583" s="26"/>
      <c r="K1583" s="26"/>
    </row>
    <row r="1584" spans="1:13" x14ac:dyDescent="0.3">
      <c r="A1584" s="25"/>
      <c r="J1584" s="26"/>
      <c r="K1584" s="26"/>
    </row>
    <row r="1585" spans="1:11" x14ac:dyDescent="0.3">
      <c r="A1585" s="25"/>
      <c r="J1585" s="26"/>
      <c r="K1585" s="26"/>
    </row>
    <row r="1586" spans="1:11" x14ac:dyDescent="0.3">
      <c r="A1586" s="25"/>
      <c r="J1586" s="26"/>
      <c r="K1586" s="26"/>
    </row>
    <row r="1587" spans="1:11" x14ac:dyDescent="0.3">
      <c r="A1587" s="25"/>
      <c r="J1587" s="26"/>
      <c r="K1587" s="26"/>
    </row>
    <row r="1588" spans="1:11" x14ac:dyDescent="0.3">
      <c r="A1588" s="25"/>
      <c r="J1588" s="26"/>
      <c r="K1588" s="26"/>
    </row>
    <row r="1589" spans="1:11" x14ac:dyDescent="0.3">
      <c r="A1589" s="25"/>
      <c r="J1589" s="26"/>
      <c r="K1589" s="26"/>
    </row>
    <row r="1590" spans="1:11" x14ac:dyDescent="0.3">
      <c r="A1590" s="25"/>
      <c r="J1590" s="26"/>
      <c r="K1590" s="26"/>
    </row>
    <row r="1591" spans="1:11" x14ac:dyDescent="0.3">
      <c r="A1591" s="25"/>
      <c r="J1591" s="26"/>
      <c r="K1591" s="26"/>
    </row>
    <row r="1592" spans="1:11" x14ac:dyDescent="0.3">
      <c r="A1592" s="25"/>
      <c r="J1592" s="26"/>
      <c r="K1592" s="26"/>
    </row>
    <row r="1593" spans="1:11" x14ac:dyDescent="0.3">
      <c r="A1593" s="25"/>
      <c r="J1593" s="26"/>
      <c r="K1593" s="26"/>
    </row>
    <row r="1594" spans="1:11" x14ac:dyDescent="0.3">
      <c r="A1594" s="25"/>
      <c r="J1594" s="26"/>
      <c r="K1594" s="26"/>
    </row>
    <row r="1595" spans="1:11" x14ac:dyDescent="0.3">
      <c r="A1595" s="25"/>
      <c r="J1595" s="26"/>
      <c r="K1595" s="26"/>
    </row>
    <row r="1596" spans="1:11" x14ac:dyDescent="0.3">
      <c r="A1596" s="25"/>
      <c r="J1596" s="26"/>
      <c r="K1596" s="26"/>
    </row>
    <row r="1597" spans="1:11" x14ac:dyDescent="0.3">
      <c r="A1597" s="25"/>
      <c r="J1597" s="26"/>
      <c r="K1597" s="26"/>
    </row>
    <row r="1598" spans="1:11" x14ac:dyDescent="0.3">
      <c r="A1598" s="25"/>
      <c r="J1598" s="26"/>
      <c r="K1598" s="26"/>
    </row>
    <row r="1599" spans="1:11" x14ac:dyDescent="0.3">
      <c r="A1599" s="25"/>
      <c r="J1599" s="26"/>
      <c r="K1599" s="26"/>
    </row>
    <row r="1600" spans="1:11" x14ac:dyDescent="0.3">
      <c r="A1600" s="25"/>
      <c r="J1600" s="26"/>
      <c r="K1600" s="26"/>
    </row>
    <row r="1601" spans="1:11" x14ac:dyDescent="0.3">
      <c r="A1601" s="25"/>
      <c r="J1601" s="26"/>
      <c r="K1601" s="26"/>
    </row>
    <row r="1602" spans="1:11" x14ac:dyDescent="0.3">
      <c r="A1602" s="25"/>
      <c r="J1602" s="26"/>
      <c r="K1602" s="26"/>
    </row>
    <row r="1603" spans="1:11" x14ac:dyDescent="0.3">
      <c r="A1603" s="25"/>
      <c r="J1603" s="26"/>
      <c r="K1603" s="26"/>
    </row>
    <row r="1604" spans="1:11" x14ac:dyDescent="0.3">
      <c r="A1604" s="25"/>
      <c r="J1604" s="26"/>
      <c r="K1604" s="26"/>
    </row>
    <row r="1605" spans="1:11" x14ac:dyDescent="0.3">
      <c r="A1605" s="25"/>
      <c r="J1605" s="26"/>
      <c r="K1605" s="26"/>
    </row>
    <row r="1606" spans="1:11" x14ac:dyDescent="0.3">
      <c r="A1606" s="25"/>
      <c r="J1606" s="26"/>
      <c r="K1606" s="26"/>
    </row>
    <row r="1607" spans="1:11" x14ac:dyDescent="0.3">
      <c r="A1607" s="25"/>
      <c r="J1607" s="26"/>
      <c r="K1607" s="26"/>
    </row>
    <row r="1608" spans="1:11" x14ac:dyDescent="0.3">
      <c r="A1608" s="25"/>
      <c r="J1608" s="26"/>
      <c r="K1608" s="26"/>
    </row>
    <row r="1609" spans="1:11" x14ac:dyDescent="0.3">
      <c r="A1609" s="25"/>
      <c r="J1609" s="26"/>
      <c r="K1609" s="26"/>
    </row>
    <row r="1610" spans="1:11" x14ac:dyDescent="0.3">
      <c r="A1610" s="25"/>
      <c r="J1610" s="26"/>
      <c r="K1610" s="26"/>
    </row>
    <row r="1611" spans="1:11" x14ac:dyDescent="0.3">
      <c r="A1611" s="25"/>
      <c r="J1611" s="26"/>
      <c r="K1611" s="26"/>
    </row>
    <row r="1612" spans="1:11" x14ac:dyDescent="0.3">
      <c r="A1612" s="25"/>
      <c r="J1612" s="26"/>
      <c r="K1612" s="26"/>
    </row>
    <row r="1613" spans="1:11" x14ac:dyDescent="0.3">
      <c r="A1613" s="25"/>
      <c r="J1613" s="26"/>
      <c r="K1613" s="26"/>
    </row>
    <row r="1614" spans="1:11" x14ac:dyDescent="0.3">
      <c r="A1614" s="25"/>
      <c r="J1614" s="26"/>
      <c r="K1614" s="26"/>
    </row>
    <row r="1615" spans="1:11" x14ac:dyDescent="0.3">
      <c r="A1615" s="25"/>
      <c r="J1615" s="26"/>
      <c r="K1615" s="26"/>
    </row>
    <row r="1616" spans="1:11" x14ac:dyDescent="0.3">
      <c r="A1616" s="25"/>
      <c r="J1616" s="26"/>
      <c r="K1616" s="26"/>
    </row>
    <row r="1617" spans="1:11" x14ac:dyDescent="0.3">
      <c r="A1617" s="25"/>
      <c r="J1617" s="26"/>
      <c r="K1617" s="26"/>
    </row>
    <row r="1618" spans="1:11" x14ac:dyDescent="0.3">
      <c r="A1618" s="25"/>
      <c r="J1618" s="26"/>
      <c r="K1618" s="26"/>
    </row>
    <row r="1619" spans="1:11" x14ac:dyDescent="0.3">
      <c r="A1619" s="25"/>
      <c r="J1619" s="26"/>
      <c r="K1619" s="26"/>
    </row>
    <row r="1620" spans="1:11" x14ac:dyDescent="0.3">
      <c r="A1620" s="25"/>
      <c r="J1620" s="26"/>
      <c r="K1620" s="26"/>
    </row>
    <row r="1621" spans="1:11" x14ac:dyDescent="0.3">
      <c r="A1621" s="25"/>
      <c r="J1621" s="26"/>
      <c r="K1621" s="26"/>
    </row>
    <row r="1622" spans="1:11" x14ac:dyDescent="0.3">
      <c r="A1622" s="25"/>
      <c r="J1622" s="26"/>
      <c r="K1622" s="26"/>
    </row>
    <row r="1623" spans="1:11" x14ac:dyDescent="0.3">
      <c r="A1623" s="25"/>
      <c r="J1623" s="26"/>
      <c r="K1623" s="26"/>
    </row>
    <row r="1624" spans="1:11" x14ac:dyDescent="0.3">
      <c r="A1624" s="25"/>
      <c r="J1624" s="26"/>
      <c r="K1624" s="26"/>
    </row>
    <row r="1625" spans="1:11" x14ac:dyDescent="0.3">
      <c r="A1625" s="25"/>
      <c r="J1625" s="26"/>
      <c r="K1625" s="26"/>
    </row>
    <row r="1626" spans="1:11" x14ac:dyDescent="0.3">
      <c r="A1626" s="25"/>
      <c r="J1626" s="26"/>
      <c r="K1626" s="26"/>
    </row>
    <row r="1627" spans="1:11" x14ac:dyDescent="0.3">
      <c r="A1627" s="25"/>
      <c r="J1627" s="26"/>
      <c r="K1627" s="26"/>
    </row>
    <row r="1628" spans="1:11" x14ac:dyDescent="0.3">
      <c r="A1628" s="25"/>
      <c r="J1628" s="26"/>
      <c r="K1628" s="26"/>
    </row>
    <row r="1629" spans="1:11" x14ac:dyDescent="0.3">
      <c r="A1629" s="25"/>
      <c r="J1629" s="26"/>
      <c r="K1629" s="26"/>
    </row>
    <row r="1630" spans="1:11" x14ac:dyDescent="0.3">
      <c r="A1630" s="25"/>
      <c r="J1630" s="26"/>
      <c r="K1630" s="26"/>
    </row>
    <row r="1631" spans="1:11" x14ac:dyDescent="0.3">
      <c r="A1631" s="25"/>
      <c r="J1631" s="26"/>
      <c r="K1631" s="26"/>
    </row>
    <row r="1632" spans="1:11" x14ac:dyDescent="0.3">
      <c r="A1632" s="25"/>
      <c r="J1632" s="26"/>
      <c r="K1632" s="26"/>
    </row>
    <row r="1633" spans="1:11" x14ac:dyDescent="0.3">
      <c r="A1633" s="25"/>
      <c r="J1633" s="26"/>
      <c r="K1633" s="26"/>
    </row>
    <row r="1634" spans="1:11" x14ac:dyDescent="0.3">
      <c r="A1634" s="25"/>
      <c r="J1634" s="26"/>
      <c r="K1634" s="26"/>
    </row>
    <row r="1635" spans="1:11" x14ac:dyDescent="0.3">
      <c r="A1635" s="25"/>
      <c r="J1635" s="26"/>
      <c r="K1635" s="26"/>
    </row>
    <row r="1636" spans="1:11" x14ac:dyDescent="0.3">
      <c r="A1636" s="25"/>
      <c r="J1636" s="26"/>
      <c r="K1636" s="26"/>
    </row>
    <row r="1637" spans="1:11" x14ac:dyDescent="0.3">
      <c r="A1637" s="25"/>
      <c r="J1637" s="26"/>
      <c r="K1637" s="26"/>
    </row>
    <row r="1638" spans="1:11" x14ac:dyDescent="0.3">
      <c r="A1638" s="25"/>
      <c r="J1638" s="26"/>
      <c r="K1638" s="26"/>
    </row>
    <row r="1639" spans="1:11" x14ac:dyDescent="0.3">
      <c r="A1639" s="25"/>
      <c r="J1639" s="26"/>
      <c r="K1639" s="26"/>
    </row>
    <row r="1640" spans="1:11" x14ac:dyDescent="0.3">
      <c r="A1640" s="25"/>
      <c r="J1640" s="26"/>
      <c r="K1640" s="26"/>
    </row>
    <row r="1641" spans="1:11" x14ac:dyDescent="0.3">
      <c r="A1641" s="25"/>
      <c r="J1641" s="26"/>
      <c r="K1641" s="26"/>
    </row>
    <row r="1642" spans="1:11" x14ac:dyDescent="0.3">
      <c r="A1642" s="25"/>
      <c r="J1642" s="26"/>
      <c r="K1642" s="26"/>
    </row>
    <row r="1643" spans="1:11" x14ac:dyDescent="0.3">
      <c r="A1643" s="25"/>
      <c r="J1643" s="26"/>
      <c r="K1643" s="26"/>
    </row>
    <row r="1644" spans="1:11" x14ac:dyDescent="0.3">
      <c r="A1644" s="25"/>
      <c r="J1644" s="26"/>
      <c r="K1644" s="26"/>
    </row>
    <row r="1645" spans="1:11" x14ac:dyDescent="0.3">
      <c r="A1645" s="25"/>
      <c r="J1645" s="26"/>
      <c r="K1645" s="26"/>
    </row>
    <row r="1646" spans="1:11" x14ac:dyDescent="0.3">
      <c r="A1646" s="25"/>
      <c r="J1646" s="26"/>
      <c r="K1646" s="26"/>
    </row>
    <row r="1647" spans="1:11" x14ac:dyDescent="0.3">
      <c r="A1647" s="25"/>
      <c r="J1647" s="26"/>
      <c r="K1647" s="26"/>
    </row>
    <row r="1648" spans="1:11" x14ac:dyDescent="0.3">
      <c r="A1648" s="25"/>
      <c r="J1648" s="26"/>
      <c r="K1648" s="26"/>
    </row>
    <row r="1649" spans="1:11" x14ac:dyDescent="0.3">
      <c r="A1649" s="25"/>
      <c r="J1649" s="26"/>
      <c r="K1649" s="26"/>
    </row>
    <row r="1650" spans="1:11" x14ac:dyDescent="0.3">
      <c r="A1650" s="25"/>
      <c r="J1650" s="26"/>
      <c r="K1650" s="26"/>
    </row>
    <row r="1651" spans="1:11" x14ac:dyDescent="0.3">
      <c r="A1651" s="25"/>
      <c r="J1651" s="26"/>
      <c r="K1651" s="26"/>
    </row>
    <row r="1652" spans="1:11" x14ac:dyDescent="0.3">
      <c r="A1652" s="25"/>
      <c r="J1652" s="26"/>
      <c r="K1652" s="26"/>
    </row>
    <row r="1653" spans="1:11" x14ac:dyDescent="0.3">
      <c r="A1653" s="25"/>
      <c r="J1653" s="26"/>
      <c r="K1653" s="26"/>
    </row>
    <row r="1654" spans="1:11" x14ac:dyDescent="0.3">
      <c r="A1654" s="25"/>
      <c r="J1654" s="26"/>
      <c r="K1654" s="26"/>
    </row>
    <row r="1655" spans="1:11" x14ac:dyDescent="0.3">
      <c r="A1655" s="25"/>
      <c r="J1655" s="26"/>
      <c r="K1655" s="26"/>
    </row>
    <row r="1656" spans="1:11" x14ac:dyDescent="0.3">
      <c r="A1656" s="25"/>
      <c r="J1656" s="26"/>
      <c r="K1656" s="26"/>
    </row>
    <row r="1657" spans="1:11" x14ac:dyDescent="0.3">
      <c r="A1657" s="25"/>
      <c r="J1657" s="26"/>
      <c r="K1657" s="26"/>
    </row>
    <row r="1658" spans="1:11" x14ac:dyDescent="0.3">
      <c r="A1658" s="25"/>
      <c r="J1658" s="26"/>
      <c r="K1658" s="26"/>
    </row>
    <row r="1659" spans="1:11" x14ac:dyDescent="0.3">
      <c r="A1659" s="25"/>
      <c r="J1659" s="26"/>
      <c r="K1659" s="26"/>
    </row>
    <row r="1660" spans="1:11" x14ac:dyDescent="0.3">
      <c r="A1660" s="25"/>
      <c r="J1660" s="26"/>
      <c r="K1660" s="26"/>
    </row>
    <row r="1661" spans="1:11" x14ac:dyDescent="0.3">
      <c r="A1661" s="25"/>
      <c r="J1661" s="26"/>
      <c r="K1661" s="26"/>
    </row>
    <row r="1662" spans="1:11" x14ac:dyDescent="0.3">
      <c r="A1662" s="25"/>
      <c r="J1662" s="26"/>
      <c r="K1662" s="26"/>
    </row>
    <row r="1663" spans="1:11" x14ac:dyDescent="0.3">
      <c r="A1663" s="25"/>
      <c r="J1663" s="26"/>
      <c r="K1663" s="26"/>
    </row>
    <row r="1664" spans="1:11" x14ac:dyDescent="0.3">
      <c r="A1664" s="25"/>
      <c r="J1664" s="26"/>
      <c r="K1664" s="26"/>
    </row>
    <row r="1665" spans="1:11" x14ac:dyDescent="0.3">
      <c r="A1665" s="25"/>
      <c r="J1665" s="26"/>
      <c r="K1665" s="26"/>
    </row>
    <row r="1666" spans="1:11" x14ac:dyDescent="0.3">
      <c r="A1666" s="25"/>
      <c r="J1666" s="26"/>
      <c r="K1666" s="26"/>
    </row>
    <row r="1667" spans="1:11" x14ac:dyDescent="0.3">
      <c r="A1667" s="25"/>
      <c r="J1667" s="26"/>
      <c r="K1667" s="26"/>
    </row>
    <row r="1668" spans="1:11" x14ac:dyDescent="0.3">
      <c r="A1668" s="25"/>
      <c r="J1668" s="26"/>
      <c r="K1668" s="26"/>
    </row>
    <row r="1669" spans="1:11" x14ac:dyDescent="0.3">
      <c r="A1669" s="25"/>
      <c r="J1669" s="26"/>
      <c r="K1669" s="26"/>
    </row>
    <row r="1670" spans="1:11" x14ac:dyDescent="0.3">
      <c r="A1670" s="25"/>
      <c r="J1670" s="26"/>
      <c r="K1670" s="26"/>
    </row>
    <row r="1671" spans="1:11" x14ac:dyDescent="0.3">
      <c r="A1671" s="25"/>
      <c r="J1671" s="26"/>
      <c r="K1671" s="26"/>
    </row>
    <row r="1672" spans="1:11" x14ac:dyDescent="0.3">
      <c r="A1672" s="25"/>
      <c r="J1672" s="26"/>
      <c r="K1672" s="26"/>
    </row>
    <row r="1673" spans="1:11" x14ac:dyDescent="0.3">
      <c r="A1673" s="25"/>
      <c r="J1673" s="26"/>
      <c r="K1673" s="26"/>
    </row>
    <row r="1674" spans="1:11" x14ac:dyDescent="0.3">
      <c r="A1674" s="25"/>
      <c r="J1674" s="26"/>
      <c r="K1674" s="26"/>
    </row>
    <row r="1675" spans="1:11" x14ac:dyDescent="0.3">
      <c r="A1675" s="25"/>
      <c r="J1675" s="26"/>
      <c r="K1675" s="26"/>
    </row>
    <row r="1676" spans="1:11" x14ac:dyDescent="0.3">
      <c r="A1676" s="25"/>
      <c r="J1676" s="26"/>
      <c r="K1676" s="26"/>
    </row>
    <row r="1677" spans="1:11" x14ac:dyDescent="0.3">
      <c r="A1677" s="25"/>
      <c r="J1677" s="26"/>
      <c r="K1677" s="26"/>
    </row>
    <row r="1678" spans="1:11" x14ac:dyDescent="0.3">
      <c r="A1678" s="25"/>
      <c r="J1678" s="26"/>
      <c r="K1678" s="26"/>
    </row>
    <row r="1679" spans="1:11" x14ac:dyDescent="0.3">
      <c r="A1679" s="25"/>
      <c r="J1679" s="26"/>
      <c r="K1679" s="26"/>
    </row>
    <row r="1680" spans="1:11" x14ac:dyDescent="0.3">
      <c r="A1680" s="25"/>
      <c r="J1680" s="26"/>
      <c r="K1680" s="26"/>
    </row>
    <row r="1681" spans="1:11" x14ac:dyDescent="0.3">
      <c r="A1681" s="25"/>
      <c r="J1681" s="26"/>
      <c r="K1681" s="26"/>
    </row>
    <row r="1682" spans="1:11" x14ac:dyDescent="0.3">
      <c r="A1682" s="25"/>
      <c r="J1682" s="26"/>
      <c r="K1682" s="26"/>
    </row>
    <row r="1683" spans="1:11" x14ac:dyDescent="0.3">
      <c r="A1683" s="25"/>
      <c r="J1683" s="26"/>
      <c r="K1683" s="26"/>
    </row>
    <row r="1684" spans="1:11" x14ac:dyDescent="0.3">
      <c r="A1684" s="25"/>
      <c r="J1684" s="26"/>
      <c r="K1684" s="26"/>
    </row>
    <row r="1685" spans="1:11" x14ac:dyDescent="0.3">
      <c r="A1685" s="25"/>
      <c r="J1685" s="26"/>
      <c r="K1685" s="26"/>
    </row>
    <row r="1686" spans="1:11" x14ac:dyDescent="0.3">
      <c r="A1686" s="25"/>
      <c r="J1686" s="26"/>
      <c r="K1686" s="26"/>
    </row>
    <row r="1687" spans="1:11" x14ac:dyDescent="0.3">
      <c r="A1687" s="25"/>
      <c r="J1687" s="26"/>
      <c r="K1687" s="26"/>
    </row>
    <row r="1688" spans="1:11" x14ac:dyDescent="0.3">
      <c r="A1688" s="25"/>
      <c r="J1688" s="26"/>
      <c r="K1688" s="26"/>
    </row>
    <row r="1689" spans="1:11" x14ac:dyDescent="0.3">
      <c r="A1689" s="25"/>
      <c r="J1689" s="26"/>
      <c r="K1689" s="26"/>
    </row>
    <row r="1690" spans="1:11" x14ac:dyDescent="0.3">
      <c r="A1690" s="25"/>
      <c r="J1690" s="26"/>
      <c r="K1690" s="26"/>
    </row>
    <row r="1691" spans="1:11" x14ac:dyDescent="0.3">
      <c r="A1691" s="25"/>
      <c r="J1691" s="26"/>
      <c r="K1691" s="26"/>
    </row>
    <row r="1692" spans="1:11" x14ac:dyDescent="0.3">
      <c r="A1692" s="25"/>
      <c r="J1692" s="26"/>
      <c r="K1692" s="26"/>
    </row>
    <row r="1693" spans="1:11" x14ac:dyDescent="0.3">
      <c r="A1693" s="25"/>
      <c r="J1693" s="26"/>
      <c r="K1693" s="26"/>
    </row>
    <row r="1694" spans="1:11" x14ac:dyDescent="0.3">
      <c r="A1694" s="25"/>
      <c r="J1694" s="26"/>
      <c r="K1694" s="26"/>
    </row>
    <row r="1695" spans="1:11" x14ac:dyDescent="0.3">
      <c r="A1695" s="25"/>
      <c r="J1695" s="26"/>
      <c r="K1695" s="26"/>
    </row>
    <row r="1696" spans="1:11" x14ac:dyDescent="0.3">
      <c r="A1696" s="25"/>
      <c r="J1696" s="26"/>
      <c r="K1696" s="26"/>
    </row>
    <row r="1697" spans="1:11" x14ac:dyDescent="0.3">
      <c r="A1697" s="25"/>
      <c r="J1697" s="26"/>
      <c r="K1697" s="26"/>
    </row>
    <row r="1698" spans="1:11" x14ac:dyDescent="0.3">
      <c r="A1698" s="25"/>
      <c r="J1698" s="26"/>
      <c r="K1698" s="26"/>
    </row>
    <row r="1699" spans="1:11" x14ac:dyDescent="0.3">
      <c r="A1699" s="25"/>
      <c r="J1699" s="26"/>
      <c r="K1699" s="26"/>
    </row>
    <row r="1700" spans="1:11" x14ac:dyDescent="0.3">
      <c r="A1700" s="25"/>
      <c r="J1700" s="26"/>
      <c r="K1700" s="26"/>
    </row>
    <row r="1701" spans="1:11" x14ac:dyDescent="0.3">
      <c r="A1701" s="25"/>
      <c r="J1701" s="26"/>
      <c r="K1701" s="26"/>
    </row>
    <row r="1702" spans="1:11" x14ac:dyDescent="0.3">
      <c r="A1702" s="25"/>
      <c r="J1702" s="26"/>
      <c r="K1702" s="26"/>
    </row>
    <row r="1703" spans="1:11" x14ac:dyDescent="0.3">
      <c r="A1703" s="25"/>
      <c r="J1703" s="26"/>
      <c r="K1703" s="26"/>
    </row>
    <row r="1704" spans="1:11" x14ac:dyDescent="0.3">
      <c r="A1704" s="25"/>
      <c r="J1704" s="26"/>
      <c r="K1704" s="26"/>
    </row>
    <row r="1705" spans="1:11" x14ac:dyDescent="0.3">
      <c r="A1705" s="25"/>
      <c r="J1705" s="26"/>
      <c r="K1705" s="26"/>
    </row>
    <row r="1706" spans="1:11" x14ac:dyDescent="0.3">
      <c r="A1706" s="25"/>
      <c r="J1706" s="26"/>
      <c r="K1706" s="26"/>
    </row>
    <row r="1707" spans="1:11" x14ac:dyDescent="0.3">
      <c r="A1707" s="25"/>
      <c r="J1707" s="26"/>
      <c r="K1707" s="26"/>
    </row>
    <row r="1708" spans="1:11" x14ac:dyDescent="0.3">
      <c r="A1708" s="25"/>
      <c r="J1708" s="26"/>
      <c r="K1708" s="26"/>
    </row>
    <row r="1709" spans="1:11" x14ac:dyDescent="0.3">
      <c r="A1709" s="25"/>
      <c r="J1709" s="26"/>
      <c r="K1709" s="26"/>
    </row>
    <row r="1710" spans="1:11" x14ac:dyDescent="0.3">
      <c r="A1710" s="25"/>
      <c r="J1710" s="26"/>
      <c r="K1710" s="26"/>
    </row>
    <row r="1711" spans="1:11" x14ac:dyDescent="0.3">
      <c r="A1711" s="25"/>
      <c r="J1711" s="26"/>
      <c r="K1711" s="26"/>
    </row>
    <row r="1712" spans="1:11" x14ac:dyDescent="0.3">
      <c r="A1712" s="25"/>
      <c r="J1712" s="26"/>
      <c r="K1712" s="26"/>
    </row>
    <row r="1713" spans="1:11" x14ac:dyDescent="0.3">
      <c r="A1713" s="25"/>
      <c r="J1713" s="26"/>
      <c r="K1713" s="26"/>
    </row>
    <row r="1714" spans="1:11" x14ac:dyDescent="0.3">
      <c r="A1714" s="25"/>
      <c r="J1714" s="26"/>
      <c r="K1714" s="26"/>
    </row>
    <row r="1715" spans="1:11" x14ac:dyDescent="0.3">
      <c r="A1715" s="25"/>
      <c r="J1715" s="26"/>
      <c r="K1715" s="26"/>
    </row>
    <row r="1716" spans="1:11" x14ac:dyDescent="0.3">
      <c r="A1716" s="25"/>
      <c r="J1716" s="26"/>
      <c r="K1716" s="26"/>
    </row>
    <row r="1717" spans="1:11" x14ac:dyDescent="0.3">
      <c r="A1717" s="25"/>
      <c r="J1717" s="26"/>
      <c r="K1717" s="26"/>
    </row>
    <row r="1718" spans="1:11" x14ac:dyDescent="0.3">
      <c r="A1718" s="25"/>
      <c r="J1718" s="26"/>
      <c r="K1718" s="26"/>
    </row>
    <row r="1719" spans="1:11" x14ac:dyDescent="0.3">
      <c r="A1719" s="25"/>
      <c r="J1719" s="26"/>
      <c r="K1719" s="26"/>
    </row>
    <row r="1720" spans="1:11" x14ac:dyDescent="0.3">
      <c r="A1720" s="25"/>
      <c r="J1720" s="26"/>
      <c r="K1720" s="26"/>
    </row>
    <row r="1721" spans="1:11" x14ac:dyDescent="0.3">
      <c r="A1721" s="25"/>
      <c r="J1721" s="26"/>
      <c r="K1721" s="26"/>
    </row>
    <row r="1722" spans="1:11" x14ac:dyDescent="0.3">
      <c r="A1722" s="25"/>
      <c r="J1722" s="26"/>
      <c r="K1722" s="26"/>
    </row>
    <row r="1723" spans="1:11" x14ac:dyDescent="0.3">
      <c r="A1723" s="25"/>
      <c r="J1723" s="26"/>
      <c r="K1723" s="26"/>
    </row>
    <row r="1724" spans="1:11" x14ac:dyDescent="0.3">
      <c r="A1724" s="25"/>
      <c r="J1724" s="26"/>
      <c r="K1724" s="26"/>
    </row>
    <row r="1725" spans="1:11" x14ac:dyDescent="0.3">
      <c r="A1725" s="25"/>
      <c r="J1725" s="26"/>
      <c r="K1725" s="26"/>
    </row>
    <row r="1726" spans="1:11" x14ac:dyDescent="0.3">
      <c r="A1726" s="25"/>
      <c r="J1726" s="26"/>
      <c r="K1726" s="26"/>
    </row>
    <row r="1727" spans="1:11" x14ac:dyDescent="0.3">
      <c r="A1727" s="25"/>
      <c r="J1727" s="26"/>
      <c r="K1727" s="26"/>
    </row>
    <row r="1728" spans="1:11" x14ac:dyDescent="0.3">
      <c r="A1728" s="25"/>
      <c r="J1728" s="26"/>
      <c r="K1728" s="26"/>
    </row>
    <row r="1729" spans="1:11" x14ac:dyDescent="0.3">
      <c r="A1729" s="25"/>
      <c r="J1729" s="26"/>
      <c r="K1729" s="26"/>
    </row>
    <row r="1730" spans="1:11" x14ac:dyDescent="0.3">
      <c r="A1730" s="25"/>
      <c r="J1730" s="26"/>
      <c r="K1730" s="26"/>
    </row>
    <row r="1731" spans="1:11" x14ac:dyDescent="0.3">
      <c r="A1731" s="25"/>
      <c r="J1731" s="26"/>
      <c r="K1731" s="26"/>
    </row>
    <row r="1732" spans="1:11" x14ac:dyDescent="0.3">
      <c r="A1732" s="25"/>
      <c r="J1732" s="26"/>
      <c r="K1732" s="26"/>
    </row>
    <row r="1733" spans="1:11" x14ac:dyDescent="0.3">
      <c r="A1733" s="25"/>
      <c r="J1733" s="26"/>
      <c r="K1733" s="26"/>
    </row>
    <row r="1734" spans="1:11" x14ac:dyDescent="0.3">
      <c r="A1734" s="25"/>
      <c r="J1734" s="26"/>
      <c r="K1734" s="26"/>
    </row>
    <row r="1735" spans="1:11" x14ac:dyDescent="0.3">
      <c r="A1735" s="25"/>
      <c r="J1735" s="26"/>
      <c r="K1735" s="26"/>
    </row>
    <row r="1736" spans="1:11" x14ac:dyDescent="0.3">
      <c r="A1736" s="25"/>
      <c r="J1736" s="26"/>
      <c r="K1736" s="26"/>
    </row>
    <row r="1737" spans="1:11" x14ac:dyDescent="0.3">
      <c r="A1737" s="25"/>
      <c r="J1737" s="26"/>
      <c r="K1737" s="26"/>
    </row>
    <row r="1738" spans="1:11" x14ac:dyDescent="0.3">
      <c r="A1738" s="25"/>
      <c r="J1738" s="26"/>
      <c r="K1738" s="26"/>
    </row>
    <row r="1739" spans="1:11" x14ac:dyDescent="0.3">
      <c r="A1739" s="25"/>
      <c r="J1739" s="26"/>
      <c r="K1739" s="26"/>
    </row>
    <row r="1740" spans="1:11" x14ac:dyDescent="0.3">
      <c r="A1740" s="25"/>
      <c r="J1740" s="26"/>
      <c r="K1740" s="26"/>
    </row>
    <row r="1741" spans="1:11" x14ac:dyDescent="0.3">
      <c r="A1741" s="25"/>
      <c r="J1741" s="26"/>
      <c r="K1741" s="26"/>
    </row>
    <row r="1742" spans="1:11" x14ac:dyDescent="0.3">
      <c r="A1742" s="25"/>
      <c r="J1742" s="26"/>
      <c r="K1742" s="26"/>
    </row>
    <row r="1743" spans="1:11" x14ac:dyDescent="0.3">
      <c r="A1743" s="25"/>
      <c r="J1743" s="26"/>
      <c r="K1743" s="26"/>
    </row>
    <row r="1744" spans="1:11" x14ac:dyDescent="0.3">
      <c r="A1744" s="25"/>
      <c r="J1744" s="26"/>
      <c r="K1744" s="26"/>
    </row>
    <row r="1745" spans="1:11" x14ac:dyDescent="0.3">
      <c r="A1745" s="25"/>
      <c r="J1745" s="26"/>
      <c r="K1745" s="26"/>
    </row>
    <row r="1746" spans="1:11" x14ac:dyDescent="0.3">
      <c r="A1746" s="25"/>
      <c r="J1746" s="26"/>
      <c r="K1746" s="26"/>
    </row>
    <row r="1747" spans="1:11" x14ac:dyDescent="0.3">
      <c r="A1747" s="25"/>
      <c r="J1747" s="26"/>
      <c r="K1747" s="26"/>
    </row>
    <row r="1748" spans="1:11" x14ac:dyDescent="0.3">
      <c r="A1748" s="25"/>
      <c r="J1748" s="26"/>
      <c r="K1748" s="26"/>
    </row>
    <row r="1749" spans="1:11" x14ac:dyDescent="0.3">
      <c r="A1749" s="25"/>
      <c r="J1749" s="26"/>
      <c r="K1749" s="26"/>
    </row>
    <row r="1750" spans="1:11" x14ac:dyDescent="0.3">
      <c r="A1750" s="25"/>
      <c r="J1750" s="26"/>
      <c r="K1750" s="26"/>
    </row>
    <row r="1751" spans="1:11" x14ac:dyDescent="0.3">
      <c r="A1751" s="25"/>
      <c r="J1751" s="26"/>
      <c r="K1751" s="26"/>
    </row>
    <row r="1752" spans="1:11" x14ac:dyDescent="0.3">
      <c r="A1752" s="25"/>
      <c r="J1752" s="26"/>
      <c r="K1752" s="26"/>
    </row>
    <row r="1753" spans="1:11" x14ac:dyDescent="0.3">
      <c r="A1753" s="25"/>
      <c r="J1753" s="26"/>
      <c r="K1753" s="26"/>
    </row>
    <row r="1754" spans="1:11" x14ac:dyDescent="0.3">
      <c r="A1754" s="25"/>
      <c r="J1754" s="26"/>
      <c r="K1754" s="26"/>
    </row>
    <row r="1755" spans="1:11" x14ac:dyDescent="0.3">
      <c r="A1755" s="25"/>
      <c r="J1755" s="26"/>
      <c r="K1755" s="26"/>
    </row>
    <row r="1756" spans="1:11" x14ac:dyDescent="0.3">
      <c r="A1756" s="25"/>
      <c r="J1756" s="26"/>
      <c r="K1756" s="26"/>
    </row>
    <row r="1757" spans="1:11" x14ac:dyDescent="0.3">
      <c r="A1757" s="25"/>
      <c r="J1757" s="26"/>
      <c r="K1757" s="26"/>
    </row>
    <row r="1758" spans="1:11" x14ac:dyDescent="0.3">
      <c r="A1758" s="25"/>
      <c r="J1758" s="26"/>
      <c r="K1758" s="26"/>
    </row>
    <row r="1759" spans="1:11" x14ac:dyDescent="0.3">
      <c r="A1759" s="25"/>
      <c r="J1759" s="26"/>
      <c r="K1759" s="26"/>
    </row>
    <row r="1760" spans="1:11" x14ac:dyDescent="0.3">
      <c r="A1760" s="25"/>
      <c r="J1760" s="26"/>
      <c r="K1760" s="26"/>
    </row>
    <row r="1761" spans="1:11" x14ac:dyDescent="0.3">
      <c r="A1761" s="25"/>
      <c r="J1761" s="26"/>
      <c r="K1761" s="26"/>
    </row>
    <row r="1762" spans="1:11" x14ac:dyDescent="0.3">
      <c r="A1762" s="25"/>
      <c r="J1762" s="26"/>
      <c r="K1762" s="26"/>
    </row>
    <row r="1763" spans="1:11" x14ac:dyDescent="0.3">
      <c r="A1763" s="25"/>
      <c r="J1763" s="26"/>
      <c r="K1763" s="26"/>
    </row>
    <row r="1764" spans="1:11" x14ac:dyDescent="0.3">
      <c r="A1764" s="25"/>
      <c r="J1764" s="26"/>
      <c r="K1764" s="26"/>
    </row>
    <row r="1765" spans="1:11" x14ac:dyDescent="0.3">
      <c r="A1765" s="25"/>
      <c r="J1765" s="26"/>
      <c r="K1765" s="26"/>
    </row>
    <row r="1766" spans="1:11" x14ac:dyDescent="0.3">
      <c r="A1766" s="25"/>
      <c r="J1766" s="26"/>
      <c r="K1766" s="26"/>
    </row>
    <row r="1767" spans="1:11" x14ac:dyDescent="0.3">
      <c r="A1767" s="25"/>
      <c r="J1767" s="26"/>
      <c r="K1767" s="26"/>
    </row>
    <row r="1768" spans="1:11" x14ac:dyDescent="0.3">
      <c r="A1768" s="25"/>
      <c r="J1768" s="26"/>
      <c r="K1768" s="26"/>
    </row>
    <row r="1769" spans="1:11" x14ac:dyDescent="0.3">
      <c r="A1769" s="25"/>
      <c r="J1769" s="26"/>
      <c r="K1769" s="26"/>
    </row>
    <row r="1770" spans="1:11" x14ac:dyDescent="0.3">
      <c r="A1770" s="25"/>
      <c r="J1770" s="26"/>
      <c r="K1770" s="26"/>
    </row>
    <row r="1771" spans="1:11" x14ac:dyDescent="0.3">
      <c r="A1771" s="25"/>
      <c r="J1771" s="26"/>
      <c r="K1771" s="26"/>
    </row>
    <row r="1772" spans="1:11" x14ac:dyDescent="0.3">
      <c r="A1772" s="25"/>
      <c r="J1772" s="26"/>
      <c r="K1772" s="26"/>
    </row>
    <row r="1773" spans="1:11" x14ac:dyDescent="0.3">
      <c r="A1773" s="25"/>
      <c r="J1773" s="26"/>
      <c r="K1773" s="26"/>
    </row>
    <row r="1774" spans="1:11" x14ac:dyDescent="0.3">
      <c r="A1774" s="25"/>
      <c r="J1774" s="26"/>
      <c r="K1774" s="26"/>
    </row>
    <row r="1775" spans="1:11" x14ac:dyDescent="0.3">
      <c r="A1775" s="25"/>
      <c r="J1775" s="26"/>
      <c r="K1775" s="26"/>
    </row>
    <row r="1776" spans="1:11" x14ac:dyDescent="0.3">
      <c r="A1776" s="25"/>
      <c r="J1776" s="26"/>
      <c r="K1776" s="26"/>
    </row>
    <row r="1777" spans="1:11" x14ac:dyDescent="0.3">
      <c r="A1777" s="25"/>
      <c r="J1777" s="26"/>
      <c r="K1777" s="26"/>
    </row>
    <row r="1778" spans="1:11" x14ac:dyDescent="0.3">
      <c r="A1778" s="25"/>
      <c r="J1778" s="26"/>
      <c r="K1778" s="26"/>
    </row>
    <row r="1779" spans="1:11" x14ac:dyDescent="0.3">
      <c r="A1779" s="25"/>
      <c r="J1779" s="26"/>
      <c r="K1779" s="26"/>
    </row>
    <row r="1780" spans="1:11" x14ac:dyDescent="0.3">
      <c r="A1780" s="25"/>
      <c r="J1780" s="26"/>
      <c r="K1780" s="26"/>
    </row>
    <row r="1781" spans="1:11" x14ac:dyDescent="0.3">
      <c r="A1781" s="25"/>
      <c r="J1781" s="26"/>
      <c r="K1781" s="26"/>
    </row>
    <row r="1782" spans="1:11" x14ac:dyDescent="0.3">
      <c r="A1782" s="25"/>
      <c r="J1782" s="26"/>
      <c r="K1782" s="26"/>
    </row>
    <row r="1783" spans="1:11" x14ac:dyDescent="0.3">
      <c r="A1783" s="25"/>
      <c r="J1783" s="26"/>
      <c r="K1783" s="26"/>
    </row>
    <row r="1784" spans="1:11" x14ac:dyDescent="0.3">
      <c r="A1784" s="25"/>
      <c r="J1784" s="26"/>
      <c r="K1784" s="26"/>
    </row>
    <row r="1785" spans="1:11" x14ac:dyDescent="0.3">
      <c r="A1785" s="25"/>
      <c r="J1785" s="26"/>
      <c r="K1785" s="26"/>
    </row>
    <row r="1786" spans="1:11" x14ac:dyDescent="0.3">
      <c r="A1786" s="25"/>
      <c r="J1786" s="26"/>
      <c r="K1786" s="26"/>
    </row>
    <row r="1787" spans="1:11" x14ac:dyDescent="0.3">
      <c r="A1787" s="25"/>
      <c r="J1787" s="26"/>
      <c r="K1787" s="26"/>
    </row>
    <row r="1788" spans="1:11" x14ac:dyDescent="0.3">
      <c r="A1788" s="25"/>
      <c r="J1788" s="26"/>
      <c r="K1788" s="26"/>
    </row>
    <row r="1789" spans="1:11" x14ac:dyDescent="0.3">
      <c r="A1789" s="25"/>
      <c r="J1789" s="26"/>
      <c r="K1789" s="26"/>
    </row>
    <row r="1790" spans="1:11" x14ac:dyDescent="0.3">
      <c r="A1790" s="25"/>
      <c r="J1790" s="26"/>
      <c r="K1790" s="26"/>
    </row>
    <row r="1791" spans="1:11" x14ac:dyDescent="0.3">
      <c r="A1791" s="25"/>
      <c r="J1791" s="26"/>
      <c r="K1791" s="26"/>
    </row>
    <row r="1792" spans="1:11" x14ac:dyDescent="0.3">
      <c r="A1792" s="25"/>
      <c r="J1792" s="26"/>
      <c r="K1792" s="26"/>
    </row>
    <row r="1793" spans="1:11" x14ac:dyDescent="0.3">
      <c r="A1793" s="25"/>
      <c r="J1793" s="26"/>
      <c r="K1793" s="26"/>
    </row>
    <row r="1794" spans="1:11" x14ac:dyDescent="0.3">
      <c r="A1794" s="25"/>
      <c r="J1794" s="26"/>
      <c r="K1794" s="26"/>
    </row>
    <row r="1795" spans="1:11" x14ac:dyDescent="0.3">
      <c r="A1795" s="25"/>
      <c r="J1795" s="26"/>
      <c r="K1795" s="26"/>
    </row>
    <row r="1796" spans="1:11" x14ac:dyDescent="0.3">
      <c r="A1796" s="25"/>
      <c r="J1796" s="26"/>
      <c r="K1796" s="26"/>
    </row>
    <row r="1797" spans="1:11" x14ac:dyDescent="0.3">
      <c r="A1797" s="25"/>
      <c r="J1797" s="26"/>
      <c r="K1797" s="26"/>
    </row>
    <row r="1798" spans="1:11" x14ac:dyDescent="0.3">
      <c r="A1798" s="25"/>
      <c r="J1798" s="26"/>
      <c r="K1798" s="26"/>
    </row>
    <row r="1799" spans="1:11" x14ac:dyDescent="0.3">
      <c r="A1799" s="25"/>
      <c r="J1799" s="26"/>
      <c r="K1799" s="26"/>
    </row>
    <row r="1800" spans="1:11" x14ac:dyDescent="0.3">
      <c r="A1800" s="25"/>
      <c r="J1800" s="26"/>
      <c r="K1800" s="26"/>
    </row>
    <row r="1801" spans="1:11" x14ac:dyDescent="0.3">
      <c r="A1801" s="25"/>
      <c r="J1801" s="26"/>
      <c r="K1801" s="26"/>
    </row>
    <row r="1802" spans="1:11" x14ac:dyDescent="0.3">
      <c r="A1802" s="25"/>
      <c r="J1802" s="26"/>
      <c r="K1802" s="26"/>
    </row>
    <row r="1803" spans="1:11" x14ac:dyDescent="0.3">
      <c r="A1803" s="25"/>
      <c r="J1803" s="26"/>
      <c r="K1803" s="26"/>
    </row>
    <row r="1804" spans="1:11" x14ac:dyDescent="0.3">
      <c r="A1804" s="25"/>
      <c r="J1804" s="26"/>
      <c r="K1804" s="26"/>
    </row>
    <row r="1805" spans="1:11" x14ac:dyDescent="0.3">
      <c r="A1805" s="25"/>
      <c r="J1805" s="26"/>
      <c r="K1805" s="26"/>
    </row>
    <row r="1806" spans="1:11" x14ac:dyDescent="0.3">
      <c r="A1806" s="25"/>
      <c r="J1806" s="26"/>
      <c r="K1806" s="26"/>
    </row>
    <row r="1807" spans="1:11" x14ac:dyDescent="0.3">
      <c r="A1807" s="25"/>
      <c r="J1807" s="26"/>
      <c r="K1807" s="26"/>
    </row>
    <row r="1808" spans="1:11" x14ac:dyDescent="0.3">
      <c r="A1808" s="25"/>
      <c r="J1808" s="26"/>
      <c r="K1808" s="26"/>
    </row>
    <row r="1809" spans="1:11" x14ac:dyDescent="0.3">
      <c r="A1809" s="25"/>
      <c r="J1809" s="26"/>
      <c r="K1809" s="26"/>
    </row>
    <row r="1810" spans="1:11" x14ac:dyDescent="0.3">
      <c r="A1810" s="25"/>
      <c r="J1810" s="26"/>
      <c r="K1810" s="26"/>
    </row>
    <row r="1811" spans="1:11" x14ac:dyDescent="0.3">
      <c r="A1811" s="25"/>
      <c r="J1811" s="26"/>
      <c r="K1811" s="26"/>
    </row>
    <row r="1812" spans="1:11" x14ac:dyDescent="0.3">
      <c r="A1812" s="25"/>
      <c r="J1812" s="26"/>
      <c r="K1812" s="26"/>
    </row>
    <row r="1813" spans="1:11" x14ac:dyDescent="0.3">
      <c r="A1813" s="25"/>
      <c r="J1813" s="26"/>
      <c r="K1813" s="26"/>
    </row>
    <row r="1814" spans="1:11" x14ac:dyDescent="0.3">
      <c r="A1814" s="25"/>
      <c r="J1814" s="26"/>
      <c r="K1814" s="26"/>
    </row>
    <row r="1815" spans="1:11" x14ac:dyDescent="0.3">
      <c r="A1815" s="25"/>
      <c r="J1815" s="26"/>
      <c r="K1815" s="26"/>
    </row>
    <row r="1816" spans="1:11" x14ac:dyDescent="0.3">
      <c r="A1816" s="25"/>
      <c r="J1816" s="26"/>
      <c r="K1816" s="26"/>
    </row>
    <row r="1817" spans="1:11" x14ac:dyDescent="0.3">
      <c r="A1817" s="25"/>
      <c r="J1817" s="26"/>
      <c r="K1817" s="26"/>
    </row>
    <row r="1818" spans="1:11" x14ac:dyDescent="0.3">
      <c r="A1818" s="25"/>
      <c r="J1818" s="26"/>
      <c r="K1818" s="26"/>
    </row>
    <row r="1819" spans="1:11" x14ac:dyDescent="0.3">
      <c r="A1819" s="25"/>
      <c r="J1819" s="26"/>
      <c r="K1819" s="26"/>
    </row>
    <row r="1820" spans="1:11" x14ac:dyDescent="0.3">
      <c r="A1820" s="25"/>
      <c r="J1820" s="26"/>
      <c r="K1820" s="26"/>
    </row>
    <row r="1821" spans="1:11" x14ac:dyDescent="0.3">
      <c r="A1821" s="25"/>
      <c r="J1821" s="26"/>
      <c r="K1821" s="26"/>
    </row>
    <row r="1822" spans="1:11" x14ac:dyDescent="0.3">
      <c r="A1822" s="25"/>
      <c r="J1822" s="26"/>
      <c r="K1822" s="26"/>
    </row>
    <row r="1823" spans="1:11" x14ac:dyDescent="0.3">
      <c r="A1823" s="25"/>
      <c r="J1823" s="26"/>
      <c r="K1823" s="26"/>
    </row>
    <row r="1824" spans="1:11" x14ac:dyDescent="0.3">
      <c r="A1824" s="25"/>
      <c r="J1824" s="26"/>
      <c r="K1824" s="26"/>
    </row>
    <row r="1825" spans="1:11" x14ac:dyDescent="0.3">
      <c r="A1825" s="25"/>
      <c r="J1825" s="26"/>
      <c r="K1825" s="26"/>
    </row>
    <row r="1826" spans="1:11" x14ac:dyDescent="0.3">
      <c r="A1826" s="25"/>
      <c r="J1826" s="26"/>
      <c r="K1826" s="26"/>
    </row>
    <row r="1827" spans="1:11" x14ac:dyDescent="0.3">
      <c r="A1827" s="25"/>
      <c r="J1827" s="26"/>
      <c r="K1827" s="26"/>
    </row>
    <row r="1828" spans="1:11" x14ac:dyDescent="0.3">
      <c r="A1828" s="25"/>
      <c r="J1828" s="26"/>
      <c r="K1828" s="26"/>
    </row>
    <row r="1829" spans="1:11" x14ac:dyDescent="0.3">
      <c r="A1829" s="25"/>
      <c r="J1829" s="26"/>
      <c r="K1829" s="26"/>
    </row>
    <row r="1830" spans="1:11" x14ac:dyDescent="0.3">
      <c r="A1830" s="25"/>
      <c r="J1830" s="26"/>
      <c r="K1830" s="26"/>
    </row>
    <row r="1831" spans="1:11" x14ac:dyDescent="0.3">
      <c r="A1831" s="25"/>
      <c r="J1831" s="26"/>
      <c r="K1831" s="26"/>
    </row>
    <row r="1832" spans="1:11" x14ac:dyDescent="0.3">
      <c r="A1832" s="25"/>
      <c r="J1832" s="26"/>
      <c r="K1832" s="26"/>
    </row>
    <row r="1833" spans="1:11" x14ac:dyDescent="0.3">
      <c r="A1833" s="25"/>
      <c r="J1833" s="26"/>
      <c r="K1833" s="26"/>
    </row>
    <row r="1834" spans="1:11" x14ac:dyDescent="0.3">
      <c r="A1834" s="25"/>
      <c r="J1834" s="26"/>
      <c r="K1834" s="26"/>
    </row>
    <row r="1835" spans="1:11" x14ac:dyDescent="0.3">
      <c r="A1835" s="25"/>
      <c r="J1835" s="26"/>
      <c r="K1835" s="26"/>
    </row>
    <row r="1836" spans="1:11" x14ac:dyDescent="0.3">
      <c r="A1836" s="25"/>
      <c r="J1836" s="26"/>
      <c r="K1836" s="26"/>
    </row>
    <row r="1837" spans="1:11" x14ac:dyDescent="0.3">
      <c r="A1837" s="25"/>
      <c r="J1837" s="26"/>
      <c r="K1837" s="26"/>
    </row>
    <row r="1838" spans="1:11" x14ac:dyDescent="0.3">
      <c r="A1838" s="25"/>
      <c r="J1838" s="26"/>
      <c r="K1838" s="26"/>
    </row>
    <row r="1839" spans="1:11" x14ac:dyDescent="0.3">
      <c r="A1839" s="25"/>
      <c r="J1839" s="26"/>
      <c r="K1839" s="26"/>
    </row>
    <row r="1840" spans="1:11" x14ac:dyDescent="0.3">
      <c r="A1840" s="25"/>
      <c r="J1840" s="26"/>
      <c r="K1840" s="26"/>
    </row>
    <row r="1841" spans="1:11" x14ac:dyDescent="0.3">
      <c r="A1841" s="25"/>
      <c r="J1841" s="26"/>
      <c r="K1841" s="26"/>
    </row>
    <row r="1842" spans="1:11" x14ac:dyDescent="0.3">
      <c r="A1842" s="25"/>
      <c r="J1842" s="26"/>
      <c r="K1842" s="26"/>
    </row>
    <row r="1843" spans="1:11" x14ac:dyDescent="0.3">
      <c r="A1843" s="25"/>
      <c r="J1843" s="26"/>
      <c r="K1843" s="26"/>
    </row>
    <row r="1844" spans="1:11" x14ac:dyDescent="0.3">
      <c r="A1844" s="25"/>
      <c r="J1844" s="26"/>
      <c r="K1844" s="26"/>
    </row>
    <row r="1845" spans="1:11" x14ac:dyDescent="0.3">
      <c r="A1845" s="25"/>
      <c r="J1845" s="26"/>
      <c r="K1845" s="26"/>
    </row>
    <row r="1846" spans="1:11" x14ac:dyDescent="0.3">
      <c r="A1846" s="25"/>
      <c r="J1846" s="26"/>
      <c r="K1846" s="26"/>
    </row>
    <row r="1847" spans="1:11" x14ac:dyDescent="0.3">
      <c r="A1847" s="25"/>
      <c r="J1847" s="26"/>
      <c r="K1847" s="26"/>
    </row>
    <row r="1848" spans="1:11" x14ac:dyDescent="0.3">
      <c r="A1848" s="25"/>
      <c r="J1848" s="26"/>
      <c r="K1848" s="26"/>
    </row>
    <row r="1849" spans="1:11" x14ac:dyDescent="0.3">
      <c r="A1849" s="25"/>
      <c r="J1849" s="26"/>
      <c r="K1849" s="26"/>
    </row>
    <row r="1850" spans="1:11" x14ac:dyDescent="0.3">
      <c r="A1850" s="25"/>
      <c r="J1850" s="26"/>
      <c r="K1850" s="26"/>
    </row>
    <row r="1851" spans="1:11" x14ac:dyDescent="0.3">
      <c r="A1851" s="25"/>
      <c r="J1851" s="26"/>
      <c r="K1851" s="26"/>
    </row>
    <row r="1852" spans="1:11" x14ac:dyDescent="0.3">
      <c r="A1852" s="25"/>
      <c r="J1852" s="26"/>
      <c r="K1852" s="26"/>
    </row>
    <row r="1853" spans="1:11" x14ac:dyDescent="0.3">
      <c r="A1853" s="25"/>
      <c r="J1853" s="26"/>
      <c r="K1853" s="26"/>
    </row>
    <row r="1854" spans="1:11" x14ac:dyDescent="0.3">
      <c r="A1854" s="25"/>
      <c r="J1854" s="26"/>
      <c r="K1854" s="26"/>
    </row>
    <row r="1855" spans="1:11" x14ac:dyDescent="0.3">
      <c r="A1855" s="25"/>
      <c r="J1855" s="26"/>
      <c r="K1855" s="26"/>
    </row>
    <row r="1856" spans="1:11" x14ac:dyDescent="0.3">
      <c r="A1856" s="25"/>
      <c r="J1856" s="26"/>
      <c r="K1856" s="26"/>
    </row>
    <row r="1857" spans="1:11" x14ac:dyDescent="0.3">
      <c r="A1857" s="25"/>
      <c r="J1857" s="26"/>
      <c r="K1857" s="26"/>
    </row>
    <row r="1858" spans="1:11" x14ac:dyDescent="0.3">
      <c r="A1858" s="25"/>
      <c r="J1858" s="26"/>
      <c r="K1858" s="26"/>
    </row>
    <row r="1859" spans="1:11" x14ac:dyDescent="0.3">
      <c r="A1859" s="25"/>
      <c r="J1859" s="26"/>
      <c r="K1859" s="26"/>
    </row>
    <row r="1860" spans="1:11" x14ac:dyDescent="0.3">
      <c r="A1860" s="25"/>
      <c r="J1860" s="26"/>
      <c r="K1860" s="26"/>
    </row>
    <row r="1861" spans="1:11" x14ac:dyDescent="0.3">
      <c r="A1861" s="25"/>
      <c r="J1861" s="26"/>
      <c r="K1861" s="26"/>
    </row>
    <row r="1862" spans="1:11" x14ac:dyDescent="0.3">
      <c r="A1862" s="25"/>
      <c r="J1862" s="26"/>
      <c r="K1862" s="26"/>
    </row>
    <row r="1863" spans="1:11" x14ac:dyDescent="0.3">
      <c r="A1863" s="25"/>
      <c r="J1863" s="26"/>
      <c r="K1863" s="26"/>
    </row>
    <row r="1864" spans="1:11" x14ac:dyDescent="0.3">
      <c r="A1864" s="25"/>
      <c r="J1864" s="26"/>
      <c r="K1864" s="26"/>
    </row>
    <row r="1865" spans="1:11" x14ac:dyDescent="0.3">
      <c r="A1865" s="25"/>
      <c r="J1865" s="26"/>
      <c r="K1865" s="26"/>
    </row>
    <row r="1866" spans="1:11" x14ac:dyDescent="0.3">
      <c r="A1866" s="25"/>
      <c r="J1866" s="26"/>
      <c r="K1866" s="26"/>
    </row>
    <row r="1867" spans="1:11" x14ac:dyDescent="0.3">
      <c r="A1867" s="25"/>
      <c r="J1867" s="26"/>
      <c r="K1867" s="26"/>
    </row>
    <row r="1868" spans="1:11" x14ac:dyDescent="0.3">
      <c r="A1868" s="25"/>
      <c r="J1868" s="26"/>
      <c r="K1868" s="26"/>
    </row>
    <row r="1869" spans="1:11" x14ac:dyDescent="0.3">
      <c r="A1869" s="25"/>
      <c r="J1869" s="26"/>
      <c r="K1869" s="26"/>
    </row>
    <row r="1870" spans="1:11" x14ac:dyDescent="0.3">
      <c r="A1870" s="25"/>
      <c r="J1870" s="26"/>
      <c r="K1870" s="26"/>
    </row>
    <row r="1871" spans="1:11" x14ac:dyDescent="0.3">
      <c r="A1871" s="25"/>
      <c r="J1871" s="26"/>
      <c r="K1871" s="26"/>
    </row>
    <row r="1872" spans="1:11" x14ac:dyDescent="0.3">
      <c r="A1872" s="25"/>
      <c r="J1872" s="26"/>
      <c r="K1872" s="26"/>
    </row>
    <row r="1873" spans="1:11" x14ac:dyDescent="0.3">
      <c r="A1873" s="25"/>
      <c r="J1873" s="26"/>
      <c r="K1873" s="26"/>
    </row>
    <row r="1874" spans="1:11" x14ac:dyDescent="0.3">
      <c r="A1874" s="25"/>
      <c r="J1874" s="26"/>
      <c r="K1874" s="26"/>
    </row>
    <row r="1875" spans="1:11" x14ac:dyDescent="0.3">
      <c r="A1875" s="25"/>
      <c r="J1875" s="26"/>
      <c r="K1875" s="26"/>
    </row>
    <row r="1876" spans="1:11" x14ac:dyDescent="0.3">
      <c r="A1876" s="25"/>
      <c r="J1876" s="26"/>
      <c r="K1876" s="26"/>
    </row>
    <row r="1877" spans="1:11" x14ac:dyDescent="0.3">
      <c r="A1877" s="25"/>
      <c r="J1877" s="26"/>
      <c r="K1877" s="26"/>
    </row>
    <row r="1878" spans="1:11" x14ac:dyDescent="0.3">
      <c r="A1878" s="25"/>
      <c r="J1878" s="26"/>
      <c r="K1878" s="26"/>
    </row>
    <row r="1879" spans="1:11" x14ac:dyDescent="0.3">
      <c r="A1879" s="25"/>
      <c r="J1879" s="26"/>
      <c r="K1879" s="26"/>
    </row>
    <row r="1880" spans="1:11" x14ac:dyDescent="0.3">
      <c r="A1880" s="25"/>
      <c r="J1880" s="26"/>
      <c r="K1880" s="26"/>
    </row>
    <row r="1881" spans="1:11" x14ac:dyDescent="0.3">
      <c r="A1881" s="25"/>
      <c r="J1881" s="26"/>
      <c r="K1881" s="26"/>
    </row>
    <row r="1882" spans="1:11" x14ac:dyDescent="0.3">
      <c r="A1882" s="25"/>
      <c r="J1882" s="26"/>
      <c r="K1882" s="26"/>
    </row>
    <row r="1883" spans="1:11" x14ac:dyDescent="0.3">
      <c r="A1883" s="25"/>
      <c r="J1883" s="26"/>
      <c r="K1883" s="26"/>
    </row>
    <row r="1884" spans="1:11" x14ac:dyDescent="0.3">
      <c r="A1884" s="25"/>
      <c r="J1884" s="26"/>
      <c r="K1884" s="26"/>
    </row>
    <row r="1885" spans="1:11" x14ac:dyDescent="0.3">
      <c r="A1885" s="25"/>
      <c r="J1885" s="26"/>
      <c r="K1885" s="26"/>
    </row>
    <row r="1886" spans="1:11" x14ac:dyDescent="0.3">
      <c r="A1886" s="25"/>
      <c r="J1886" s="26"/>
      <c r="K1886" s="26"/>
    </row>
    <row r="1887" spans="1:11" x14ac:dyDescent="0.3">
      <c r="A1887" s="25"/>
      <c r="J1887" s="26"/>
      <c r="K1887" s="26"/>
    </row>
    <row r="1888" spans="1:11" x14ac:dyDescent="0.3">
      <c r="A1888" s="25"/>
      <c r="J1888" s="26"/>
      <c r="K1888" s="26"/>
    </row>
    <row r="1889" spans="1:11" x14ac:dyDescent="0.3">
      <c r="A1889" s="25"/>
      <c r="J1889" s="26"/>
      <c r="K1889" s="26"/>
    </row>
    <row r="1890" spans="1:11" x14ac:dyDescent="0.3">
      <c r="A1890" s="25"/>
      <c r="J1890" s="26"/>
      <c r="K1890" s="26"/>
    </row>
    <row r="1891" spans="1:11" x14ac:dyDescent="0.3">
      <c r="A1891" s="25"/>
      <c r="J1891" s="26"/>
      <c r="K1891" s="26"/>
    </row>
    <row r="1892" spans="1:11" x14ac:dyDescent="0.3">
      <c r="A1892" s="25"/>
      <c r="J1892" s="26"/>
      <c r="K1892" s="26"/>
    </row>
    <row r="1893" spans="1:11" x14ac:dyDescent="0.3">
      <c r="A1893" s="25"/>
      <c r="J1893" s="26"/>
      <c r="K1893" s="26"/>
    </row>
    <row r="1894" spans="1:11" x14ac:dyDescent="0.3">
      <c r="A1894" s="25"/>
      <c r="J1894" s="26"/>
      <c r="K1894" s="26"/>
    </row>
    <row r="1895" spans="1:11" x14ac:dyDescent="0.3">
      <c r="A1895" s="25"/>
      <c r="J1895" s="26"/>
      <c r="K1895" s="26"/>
    </row>
    <row r="1896" spans="1:11" x14ac:dyDescent="0.3">
      <c r="A1896" s="25"/>
      <c r="J1896" s="26"/>
      <c r="K1896" s="26"/>
    </row>
    <row r="1897" spans="1:11" x14ac:dyDescent="0.3">
      <c r="A1897" s="25"/>
      <c r="J1897" s="26"/>
      <c r="K1897" s="26"/>
    </row>
    <row r="1898" spans="1:11" x14ac:dyDescent="0.3">
      <c r="A1898" s="25"/>
      <c r="J1898" s="26"/>
      <c r="K1898" s="26"/>
    </row>
    <row r="1899" spans="1:11" x14ac:dyDescent="0.3">
      <c r="A1899" s="25"/>
      <c r="J1899" s="26"/>
      <c r="K1899" s="26"/>
    </row>
    <row r="1900" spans="1:11" x14ac:dyDescent="0.3">
      <c r="A1900" s="25"/>
      <c r="J1900" s="26"/>
      <c r="K1900" s="26"/>
    </row>
    <row r="1901" spans="1:11" x14ac:dyDescent="0.3">
      <c r="A1901" s="25"/>
      <c r="J1901" s="26"/>
      <c r="K1901" s="26"/>
    </row>
    <row r="1902" spans="1:11" x14ac:dyDescent="0.3">
      <c r="A1902" s="25"/>
      <c r="J1902" s="26"/>
      <c r="K1902" s="26"/>
    </row>
    <row r="1903" spans="1:11" x14ac:dyDescent="0.3">
      <c r="A1903" s="25"/>
      <c r="J1903" s="26"/>
      <c r="K1903" s="26"/>
    </row>
    <row r="1904" spans="1:11" x14ac:dyDescent="0.3">
      <c r="A1904" s="25"/>
      <c r="J1904" s="26"/>
      <c r="K1904" s="26"/>
    </row>
    <row r="1905" spans="1:11" x14ac:dyDescent="0.3">
      <c r="A1905" s="25"/>
      <c r="J1905" s="26"/>
      <c r="K1905" s="26"/>
    </row>
    <row r="1906" spans="1:11" x14ac:dyDescent="0.3">
      <c r="A1906" s="25"/>
      <c r="J1906" s="26"/>
      <c r="K1906" s="26"/>
    </row>
    <row r="1907" spans="1:11" x14ac:dyDescent="0.3">
      <c r="A1907" s="25"/>
      <c r="J1907" s="26"/>
      <c r="K1907" s="26"/>
    </row>
    <row r="1908" spans="1:11" x14ac:dyDescent="0.3">
      <c r="A1908" s="25"/>
      <c r="J1908" s="26"/>
      <c r="K1908" s="26"/>
    </row>
    <row r="1909" spans="1:11" x14ac:dyDescent="0.3">
      <c r="A1909" s="25"/>
      <c r="J1909" s="26"/>
      <c r="K1909" s="26"/>
    </row>
    <row r="1910" spans="1:11" x14ac:dyDescent="0.3">
      <c r="A1910" s="25"/>
      <c r="J1910" s="26"/>
      <c r="K1910" s="26"/>
    </row>
    <row r="1911" spans="1:11" x14ac:dyDescent="0.3">
      <c r="A1911" s="25"/>
      <c r="J1911" s="26"/>
      <c r="K1911" s="26"/>
    </row>
    <row r="1912" spans="1:11" x14ac:dyDescent="0.3">
      <c r="A1912" s="25"/>
      <c r="J1912" s="26"/>
      <c r="K1912" s="26"/>
    </row>
    <row r="1913" spans="1:11" x14ac:dyDescent="0.3">
      <c r="A1913" s="25"/>
      <c r="J1913" s="26"/>
      <c r="K1913" s="26"/>
    </row>
    <row r="1914" spans="1:11" x14ac:dyDescent="0.3">
      <c r="A1914" s="25"/>
      <c r="J1914" s="26"/>
      <c r="K1914" s="26"/>
    </row>
    <row r="1915" spans="1:11" x14ac:dyDescent="0.3">
      <c r="A1915" s="25"/>
      <c r="J1915" s="26"/>
      <c r="K1915" s="26"/>
    </row>
    <row r="1916" spans="1:11" x14ac:dyDescent="0.3">
      <c r="A1916" s="25"/>
      <c r="J1916" s="26"/>
      <c r="K1916" s="26"/>
    </row>
    <row r="1917" spans="1:11" x14ac:dyDescent="0.3">
      <c r="A1917" s="25"/>
      <c r="J1917" s="26"/>
      <c r="K1917" s="26"/>
    </row>
    <row r="1918" spans="1:11" x14ac:dyDescent="0.3">
      <c r="A1918" s="25"/>
      <c r="J1918" s="26"/>
      <c r="K1918" s="26"/>
    </row>
    <row r="1919" spans="1:11" x14ac:dyDescent="0.3">
      <c r="A1919" s="25"/>
      <c r="J1919" s="26"/>
      <c r="K1919" s="26"/>
    </row>
    <row r="1920" spans="1:11" x14ac:dyDescent="0.3">
      <c r="A1920" s="25"/>
      <c r="J1920" s="26"/>
      <c r="K1920" s="26"/>
    </row>
    <row r="1921" spans="1:11" x14ac:dyDescent="0.3">
      <c r="A1921" s="25"/>
      <c r="J1921" s="26"/>
      <c r="K1921" s="26"/>
    </row>
    <row r="1922" spans="1:11" x14ac:dyDescent="0.3">
      <c r="A1922" s="25"/>
      <c r="J1922" s="26"/>
      <c r="K1922" s="26"/>
    </row>
    <row r="1923" spans="1:11" x14ac:dyDescent="0.3">
      <c r="A1923" s="25"/>
      <c r="J1923" s="26"/>
      <c r="K1923" s="26"/>
    </row>
    <row r="1924" spans="1:11" x14ac:dyDescent="0.3">
      <c r="A1924" s="25"/>
      <c r="J1924" s="26"/>
      <c r="K1924" s="26"/>
    </row>
    <row r="1925" spans="1:11" x14ac:dyDescent="0.3">
      <c r="A1925" s="25"/>
      <c r="J1925" s="26"/>
      <c r="K1925" s="26"/>
    </row>
    <row r="1926" spans="1:11" x14ac:dyDescent="0.3">
      <c r="A1926" s="25"/>
      <c r="J1926" s="26"/>
      <c r="K1926" s="26"/>
    </row>
    <row r="1927" spans="1:11" x14ac:dyDescent="0.3">
      <c r="A1927" s="25"/>
      <c r="J1927" s="26"/>
      <c r="K1927" s="26"/>
    </row>
    <row r="1928" spans="1:11" x14ac:dyDescent="0.3">
      <c r="A1928" s="25"/>
      <c r="J1928" s="26"/>
      <c r="K1928" s="26"/>
    </row>
    <row r="1929" spans="1:11" x14ac:dyDescent="0.3">
      <c r="A1929" s="25"/>
      <c r="J1929" s="26"/>
      <c r="K1929" s="26"/>
    </row>
    <row r="1930" spans="1:11" x14ac:dyDescent="0.3">
      <c r="A1930" s="25"/>
      <c r="J1930" s="26"/>
    </row>
    <row r="1931" spans="1:11" x14ac:dyDescent="0.3">
      <c r="A1931" s="25"/>
      <c r="J1931" s="26"/>
    </row>
    <row r="1932" spans="1:11" x14ac:dyDescent="0.3">
      <c r="A1932" s="25"/>
      <c r="J1932" s="26"/>
    </row>
    <row r="1933" spans="1:11" x14ac:dyDescent="0.3">
      <c r="A1933" s="25"/>
      <c r="J1933" s="26"/>
    </row>
    <row r="1934" spans="1:11" x14ac:dyDescent="0.3">
      <c r="A1934" s="25"/>
      <c r="J1934" s="26"/>
    </row>
    <row r="1935" spans="1:11" x14ac:dyDescent="0.3">
      <c r="A1935" s="25"/>
      <c r="J1935" s="26"/>
    </row>
    <row r="1936" spans="1:11" x14ac:dyDescent="0.3">
      <c r="A1936" s="25"/>
      <c r="J1936" s="26"/>
    </row>
    <row r="1937" spans="1:10" x14ac:dyDescent="0.3">
      <c r="A1937" s="25"/>
      <c r="J1937" s="26"/>
    </row>
    <row r="1938" spans="1:10" x14ac:dyDescent="0.3">
      <c r="A1938" s="25"/>
      <c r="J1938" s="26"/>
    </row>
    <row r="1939" spans="1:10" x14ac:dyDescent="0.3">
      <c r="A1939" s="25"/>
      <c r="J1939" s="26"/>
    </row>
    <row r="1940" spans="1:10" x14ac:dyDescent="0.3">
      <c r="A1940" s="25"/>
      <c r="J1940" s="26"/>
    </row>
    <row r="1941" spans="1:10" x14ac:dyDescent="0.3">
      <c r="A1941" s="25"/>
      <c r="J1941" s="26"/>
    </row>
    <row r="1942" spans="1:10" x14ac:dyDescent="0.3">
      <c r="A1942" s="25"/>
      <c r="J1942" s="26"/>
    </row>
    <row r="1943" spans="1:10" x14ac:dyDescent="0.3">
      <c r="A1943" s="25"/>
      <c r="J1943" s="26"/>
    </row>
    <row r="1944" spans="1:10" x14ac:dyDescent="0.3">
      <c r="A1944" s="25"/>
      <c r="J1944" s="26"/>
    </row>
    <row r="1945" spans="1:10" x14ac:dyDescent="0.3">
      <c r="A1945" s="25"/>
      <c r="J1945" s="26"/>
    </row>
    <row r="1946" spans="1:10" x14ac:dyDescent="0.3">
      <c r="A1946" s="25"/>
      <c r="J1946" s="26"/>
    </row>
    <row r="1947" spans="1:10" x14ac:dyDescent="0.3">
      <c r="A1947" s="25"/>
      <c r="J1947" s="26"/>
    </row>
    <row r="1948" spans="1:10" x14ac:dyDescent="0.3">
      <c r="A1948" s="25"/>
      <c r="J1948" s="26"/>
    </row>
    <row r="1949" spans="1:10" x14ac:dyDescent="0.3">
      <c r="A1949" s="25"/>
      <c r="J1949" s="26"/>
    </row>
    <row r="1950" spans="1:10" x14ac:dyDescent="0.3">
      <c r="A1950" s="25"/>
      <c r="J1950" s="26"/>
    </row>
    <row r="1951" spans="1:10" x14ac:dyDescent="0.3">
      <c r="A1951" s="25"/>
      <c r="J1951" s="26"/>
    </row>
    <row r="1952" spans="1:10" x14ac:dyDescent="0.3">
      <c r="A1952" s="25"/>
      <c r="J1952" s="26"/>
    </row>
    <row r="1953" spans="1:10" x14ac:dyDescent="0.3">
      <c r="A1953" s="25"/>
      <c r="J1953" s="26"/>
    </row>
    <row r="1954" spans="1:10" x14ac:dyDescent="0.3">
      <c r="A1954" s="25"/>
      <c r="J1954" s="26"/>
    </row>
    <row r="1955" spans="1:10" x14ac:dyDescent="0.3">
      <c r="A1955" s="25"/>
      <c r="J1955" s="26"/>
    </row>
    <row r="1956" spans="1:10" x14ac:dyDescent="0.3">
      <c r="A1956" s="25"/>
      <c r="J1956" s="26"/>
    </row>
    <row r="1957" spans="1:10" x14ac:dyDescent="0.3">
      <c r="A1957" s="25"/>
      <c r="J1957" s="26"/>
    </row>
    <row r="1958" spans="1:10" x14ac:dyDescent="0.3">
      <c r="A1958" s="25"/>
      <c r="J1958" s="26"/>
    </row>
    <row r="1959" spans="1:10" x14ac:dyDescent="0.3">
      <c r="A1959" s="25"/>
      <c r="J1959" s="26"/>
    </row>
    <row r="1960" spans="1:10" x14ac:dyDescent="0.3">
      <c r="A1960" s="25"/>
      <c r="J1960" s="26"/>
    </row>
    <row r="1961" spans="1:10" x14ac:dyDescent="0.3">
      <c r="A1961" s="25"/>
      <c r="J1961" s="26"/>
    </row>
    <row r="1962" spans="1:10" x14ac:dyDescent="0.3">
      <c r="A1962" s="25"/>
      <c r="J1962" s="26"/>
    </row>
    <row r="1963" spans="1:10" x14ac:dyDescent="0.3">
      <c r="A1963" s="25"/>
      <c r="J1963" s="26"/>
    </row>
    <row r="1964" spans="1:10" x14ac:dyDescent="0.3">
      <c r="A1964" s="25"/>
      <c r="J1964" s="26"/>
    </row>
    <row r="1965" spans="1:10" x14ac:dyDescent="0.3">
      <c r="A1965" s="25"/>
      <c r="J1965" s="26"/>
    </row>
    <row r="1966" spans="1:10" x14ac:dyDescent="0.3">
      <c r="A1966" s="25"/>
      <c r="J1966" s="26"/>
    </row>
    <row r="1967" spans="1:10" x14ac:dyDescent="0.3">
      <c r="A1967" s="25"/>
      <c r="J1967" s="26"/>
    </row>
    <row r="1968" spans="1:10" x14ac:dyDescent="0.3">
      <c r="A1968" s="25"/>
      <c r="J1968" s="26"/>
    </row>
    <row r="1969" spans="1:10" x14ac:dyDescent="0.3">
      <c r="A1969" s="25"/>
      <c r="J1969" s="26"/>
    </row>
    <row r="1970" spans="1:10" x14ac:dyDescent="0.3">
      <c r="A1970" s="25"/>
      <c r="J1970" s="26"/>
    </row>
    <row r="1971" spans="1:10" x14ac:dyDescent="0.3">
      <c r="A1971" s="25"/>
      <c r="J1971" s="26"/>
    </row>
    <row r="1972" spans="1:10" x14ac:dyDescent="0.3">
      <c r="A1972" s="25"/>
      <c r="J1972" s="26"/>
    </row>
    <row r="1973" spans="1:10" x14ac:dyDescent="0.3">
      <c r="A1973" s="25"/>
      <c r="J1973" s="26"/>
    </row>
    <row r="1974" spans="1:10" x14ac:dyDescent="0.3">
      <c r="A1974" s="25"/>
      <c r="J1974" s="26"/>
    </row>
    <row r="1975" spans="1:10" x14ac:dyDescent="0.3">
      <c r="A1975" s="25"/>
      <c r="J1975" s="26"/>
    </row>
    <row r="1976" spans="1:10" x14ac:dyDescent="0.3">
      <c r="A1976" s="25"/>
      <c r="J1976" s="26"/>
    </row>
    <row r="1977" spans="1:10" x14ac:dyDescent="0.3">
      <c r="A1977" s="25"/>
      <c r="J1977" s="26"/>
    </row>
    <row r="1978" spans="1:10" x14ac:dyDescent="0.3">
      <c r="A1978" s="25"/>
      <c r="J1978" s="26"/>
    </row>
    <row r="1979" spans="1:10" x14ac:dyDescent="0.3">
      <c r="A1979" s="25"/>
      <c r="J1979" s="26"/>
    </row>
    <row r="1980" spans="1:10" x14ac:dyDescent="0.3">
      <c r="A1980" s="25"/>
      <c r="J1980" s="26"/>
    </row>
    <row r="1981" spans="1:10" x14ac:dyDescent="0.3">
      <c r="A1981" s="25"/>
      <c r="J1981" s="26"/>
    </row>
    <row r="1982" spans="1:10" x14ac:dyDescent="0.3">
      <c r="A1982" s="25"/>
      <c r="J1982" s="26"/>
    </row>
    <row r="1983" spans="1:10" x14ac:dyDescent="0.3">
      <c r="A1983" s="25"/>
      <c r="J1983" s="26"/>
    </row>
    <row r="1984" spans="1:10" x14ac:dyDescent="0.3">
      <c r="A1984" s="25"/>
      <c r="J1984" s="26"/>
    </row>
    <row r="1985" spans="1:10" x14ac:dyDescent="0.3">
      <c r="A1985" s="25"/>
      <c r="J1985" s="26"/>
    </row>
    <row r="1986" spans="1:10" x14ac:dyDescent="0.3">
      <c r="A1986" s="25"/>
      <c r="J1986" s="26"/>
    </row>
    <row r="1987" spans="1:10" x14ac:dyDescent="0.3">
      <c r="A1987" s="25"/>
      <c r="J1987" s="26"/>
    </row>
    <row r="1988" spans="1:10" x14ac:dyDescent="0.3">
      <c r="A1988" s="25"/>
      <c r="J1988" s="26"/>
    </row>
    <row r="1989" spans="1:10" x14ac:dyDescent="0.3">
      <c r="A1989" s="25"/>
      <c r="J1989" s="26"/>
    </row>
    <row r="1990" spans="1:10" x14ac:dyDescent="0.3">
      <c r="A1990" s="25"/>
      <c r="J1990" s="26"/>
    </row>
    <row r="1991" spans="1:10" x14ac:dyDescent="0.3">
      <c r="A1991" s="25"/>
      <c r="J1991" s="26"/>
    </row>
    <row r="1992" spans="1:10" x14ac:dyDescent="0.3">
      <c r="A1992" s="25"/>
      <c r="J1992" s="26"/>
    </row>
    <row r="1993" spans="1:10" x14ac:dyDescent="0.3">
      <c r="A1993" s="25"/>
      <c r="J1993" s="26"/>
    </row>
    <row r="1994" spans="1:10" x14ac:dyDescent="0.3">
      <c r="A1994" s="25"/>
      <c r="J1994" s="26"/>
    </row>
    <row r="1995" spans="1:10" x14ac:dyDescent="0.3">
      <c r="A1995" s="25"/>
      <c r="J1995" s="26"/>
    </row>
    <row r="1996" spans="1:10" x14ac:dyDescent="0.3">
      <c r="A1996" s="25"/>
      <c r="J1996" s="26"/>
    </row>
    <row r="1997" spans="1:10" x14ac:dyDescent="0.3">
      <c r="A1997" s="25"/>
      <c r="J1997" s="26"/>
    </row>
    <row r="1998" spans="1:10" x14ac:dyDescent="0.3">
      <c r="A1998" s="25"/>
      <c r="J1998" s="26"/>
    </row>
    <row r="1999" spans="1:10" x14ac:dyDescent="0.3">
      <c r="A1999" s="25"/>
      <c r="J1999" s="26"/>
    </row>
    <row r="2000" spans="1:10" x14ac:dyDescent="0.3">
      <c r="A2000" s="25"/>
      <c r="J2000" s="26"/>
    </row>
    <row r="2001" spans="1:10" x14ac:dyDescent="0.3">
      <c r="A2001" s="25"/>
      <c r="J2001" s="26"/>
    </row>
    <row r="2002" spans="1:10" x14ac:dyDescent="0.3">
      <c r="A2002" s="25"/>
      <c r="J2002" s="26"/>
    </row>
    <row r="2003" spans="1:10" x14ac:dyDescent="0.3">
      <c r="A2003" s="25"/>
      <c r="J2003" s="26"/>
    </row>
    <row r="2004" spans="1:10" x14ac:dyDescent="0.3">
      <c r="A2004" s="25"/>
      <c r="J2004" s="26"/>
    </row>
    <row r="2005" spans="1:10" x14ac:dyDescent="0.3">
      <c r="A2005" s="25"/>
      <c r="J2005" s="26"/>
    </row>
    <row r="2006" spans="1:10" x14ac:dyDescent="0.3">
      <c r="A2006" s="25"/>
      <c r="J2006" s="26"/>
    </row>
    <row r="2007" spans="1:10" x14ac:dyDescent="0.3">
      <c r="A2007" s="25"/>
      <c r="J2007" s="26"/>
    </row>
    <row r="2008" spans="1:10" x14ac:dyDescent="0.3">
      <c r="A2008" s="25"/>
      <c r="J2008" s="26"/>
    </row>
    <row r="2009" spans="1:10" x14ac:dyDescent="0.3">
      <c r="A2009" s="25"/>
      <c r="J2009" s="26"/>
    </row>
    <row r="2010" spans="1:10" x14ac:dyDescent="0.3">
      <c r="A2010" s="25"/>
      <c r="J2010" s="26"/>
    </row>
    <row r="2011" spans="1:10" x14ac:dyDescent="0.3">
      <c r="A2011" s="25"/>
      <c r="J2011" s="26"/>
    </row>
    <row r="2012" spans="1:10" x14ac:dyDescent="0.3">
      <c r="A2012" s="25"/>
      <c r="J2012" s="26"/>
    </row>
    <row r="2013" spans="1:10" x14ac:dyDescent="0.3">
      <c r="A2013" s="25"/>
      <c r="J2013" s="26"/>
    </row>
    <row r="2014" spans="1:10" x14ac:dyDescent="0.3">
      <c r="A2014" s="25"/>
      <c r="J2014" s="26"/>
    </row>
    <row r="2015" spans="1:10" x14ac:dyDescent="0.3">
      <c r="A2015" s="25"/>
      <c r="J2015" s="26"/>
    </row>
    <row r="2016" spans="1:10" x14ac:dyDescent="0.3">
      <c r="A2016" s="25"/>
      <c r="J2016" s="26"/>
    </row>
    <row r="2017" spans="1:10" x14ac:dyDescent="0.3">
      <c r="A2017" s="25"/>
      <c r="J2017" s="26"/>
    </row>
    <row r="2018" spans="1:10" x14ac:dyDescent="0.3">
      <c r="A2018" s="25"/>
      <c r="J2018" s="26"/>
    </row>
    <row r="2019" spans="1:10" x14ac:dyDescent="0.3">
      <c r="A2019" s="25"/>
      <c r="J2019" s="26"/>
    </row>
    <row r="2020" spans="1:10" x14ac:dyDescent="0.3">
      <c r="A2020" s="25"/>
      <c r="J2020" s="26"/>
    </row>
    <row r="2021" spans="1:10" x14ac:dyDescent="0.3">
      <c r="A2021" s="25"/>
      <c r="J2021" s="26"/>
    </row>
    <row r="2022" spans="1:10" x14ac:dyDescent="0.3">
      <c r="A2022" s="25"/>
      <c r="J2022" s="26"/>
    </row>
    <row r="2023" spans="1:10" x14ac:dyDescent="0.3">
      <c r="A2023" s="25"/>
      <c r="J2023" s="26"/>
    </row>
    <row r="2024" spans="1:10" x14ac:dyDescent="0.3">
      <c r="A2024" s="25"/>
      <c r="J2024" s="26"/>
    </row>
    <row r="2025" spans="1:10" x14ac:dyDescent="0.3">
      <c r="A2025" s="25"/>
      <c r="J2025" s="26"/>
    </row>
    <row r="2026" spans="1:10" x14ac:dyDescent="0.3">
      <c r="A2026" s="25"/>
      <c r="J2026" s="26"/>
    </row>
    <row r="2027" spans="1:10" x14ac:dyDescent="0.3">
      <c r="A2027" s="25"/>
      <c r="J2027" s="26"/>
    </row>
    <row r="2028" spans="1:10" x14ac:dyDescent="0.3">
      <c r="A2028" s="25"/>
      <c r="J2028" s="26"/>
    </row>
    <row r="2029" spans="1:10" x14ac:dyDescent="0.3">
      <c r="A2029" s="25"/>
      <c r="J2029" s="26"/>
    </row>
    <row r="2030" spans="1:10" x14ac:dyDescent="0.3">
      <c r="A2030" s="25"/>
      <c r="J2030" s="26"/>
    </row>
    <row r="2031" spans="1:10" x14ac:dyDescent="0.3">
      <c r="A2031" s="25"/>
      <c r="J2031" s="26"/>
    </row>
    <row r="2032" spans="1:10" x14ac:dyDescent="0.3">
      <c r="A2032" s="25"/>
      <c r="J2032" s="26"/>
    </row>
    <row r="2033" spans="1:10" x14ac:dyDescent="0.3">
      <c r="A2033" s="25"/>
      <c r="J2033" s="26"/>
    </row>
    <row r="2034" spans="1:10" x14ac:dyDescent="0.3">
      <c r="A2034" s="25"/>
      <c r="J2034" s="26"/>
    </row>
    <row r="2035" spans="1:10" x14ac:dyDescent="0.3">
      <c r="A2035" s="25"/>
      <c r="J2035" s="26"/>
    </row>
    <row r="2036" spans="1:10" x14ac:dyDescent="0.3">
      <c r="A2036" s="25"/>
      <c r="J2036" s="26"/>
    </row>
    <row r="2037" spans="1:10" x14ac:dyDescent="0.3">
      <c r="A2037" s="25"/>
      <c r="J2037" s="26"/>
    </row>
    <row r="2038" spans="1:10" x14ac:dyDescent="0.3">
      <c r="A2038" s="25"/>
      <c r="J2038" s="26"/>
    </row>
    <row r="2039" spans="1:10" x14ac:dyDescent="0.3">
      <c r="A2039" s="25"/>
      <c r="J2039" s="26"/>
    </row>
    <row r="2040" spans="1:10" x14ac:dyDescent="0.3">
      <c r="A2040" s="25"/>
      <c r="J2040" s="26"/>
    </row>
    <row r="2041" spans="1:10" x14ac:dyDescent="0.3">
      <c r="A2041" s="25"/>
      <c r="J2041" s="26"/>
    </row>
    <row r="2042" spans="1:10" x14ac:dyDescent="0.3">
      <c r="A2042" s="25"/>
      <c r="J2042" s="26"/>
    </row>
    <row r="2043" spans="1:10" x14ac:dyDescent="0.3">
      <c r="A2043" s="25"/>
      <c r="J2043" s="26"/>
    </row>
    <row r="2044" spans="1:10" x14ac:dyDescent="0.3">
      <c r="A2044" s="25"/>
      <c r="J2044" s="26"/>
    </row>
    <row r="2045" spans="1:10" x14ac:dyDescent="0.3">
      <c r="A2045" s="25"/>
      <c r="J2045" s="26"/>
    </row>
    <row r="2046" spans="1:10" x14ac:dyDescent="0.3">
      <c r="A2046" s="25"/>
      <c r="J2046" s="26"/>
    </row>
    <row r="2047" spans="1:10" x14ac:dyDescent="0.3">
      <c r="A2047" s="25"/>
      <c r="J2047" s="26"/>
    </row>
    <row r="2048" spans="1:10" x14ac:dyDescent="0.3">
      <c r="A2048" s="25"/>
      <c r="J2048" s="26"/>
    </row>
    <row r="2049" spans="1:10" x14ac:dyDescent="0.3">
      <c r="A2049" s="25"/>
      <c r="J2049" s="26"/>
    </row>
    <row r="2050" spans="1:10" x14ac:dyDescent="0.3">
      <c r="A2050" s="25"/>
      <c r="J2050" s="26"/>
    </row>
    <row r="2051" spans="1:10" x14ac:dyDescent="0.3">
      <c r="A2051" s="25"/>
      <c r="J2051" s="26"/>
    </row>
    <row r="2052" spans="1:10" x14ac:dyDescent="0.3">
      <c r="A2052" s="25"/>
      <c r="J2052" s="26"/>
    </row>
    <row r="2053" spans="1:10" x14ac:dyDescent="0.3">
      <c r="A2053" s="25"/>
      <c r="J2053" s="26"/>
    </row>
    <row r="2054" spans="1:10" x14ac:dyDescent="0.3">
      <c r="A2054" s="25"/>
      <c r="J2054" s="26"/>
    </row>
    <row r="2055" spans="1:10" x14ac:dyDescent="0.3">
      <c r="A2055" s="25"/>
      <c r="J2055" s="26"/>
    </row>
    <row r="2056" spans="1:10" x14ac:dyDescent="0.3">
      <c r="A2056" s="25"/>
      <c r="J2056" s="26"/>
    </row>
    <row r="2057" spans="1:10" x14ac:dyDescent="0.3">
      <c r="A2057" s="25"/>
      <c r="J2057" s="26"/>
    </row>
    <row r="2058" spans="1:10" x14ac:dyDescent="0.3">
      <c r="A2058" s="25"/>
      <c r="J2058" s="26"/>
    </row>
    <row r="2059" spans="1:10" x14ac:dyDescent="0.3">
      <c r="A2059" s="25"/>
      <c r="J2059" s="26"/>
    </row>
    <row r="2060" spans="1:10" x14ac:dyDescent="0.3">
      <c r="A2060" s="25"/>
      <c r="J2060" s="26"/>
    </row>
    <row r="2061" spans="1:10" x14ac:dyDescent="0.3">
      <c r="A2061" s="25"/>
      <c r="J2061" s="26"/>
    </row>
    <row r="2062" spans="1:10" x14ac:dyDescent="0.3">
      <c r="A2062" s="25"/>
      <c r="J2062" s="26"/>
    </row>
    <row r="2063" spans="1:10" x14ac:dyDescent="0.3">
      <c r="A2063" s="25"/>
      <c r="J2063" s="26"/>
    </row>
    <row r="2064" spans="1:10" x14ac:dyDescent="0.3">
      <c r="A2064" s="25"/>
      <c r="J2064" s="26"/>
    </row>
    <row r="2065" spans="1:10" x14ac:dyDescent="0.3">
      <c r="A2065" s="25"/>
      <c r="J2065" s="26"/>
    </row>
    <row r="2066" spans="1:10" x14ac:dyDescent="0.3">
      <c r="A2066" s="25"/>
      <c r="J2066" s="26"/>
    </row>
    <row r="2067" spans="1:10" x14ac:dyDescent="0.3">
      <c r="A2067" s="25"/>
      <c r="J2067" s="26"/>
    </row>
    <row r="2068" spans="1:10" x14ac:dyDescent="0.3">
      <c r="A2068" s="25"/>
      <c r="J2068" s="26"/>
    </row>
    <row r="2069" spans="1:10" x14ac:dyDescent="0.3">
      <c r="A2069" s="25"/>
      <c r="J2069" s="26"/>
    </row>
    <row r="2070" spans="1:10" x14ac:dyDescent="0.3">
      <c r="A2070" s="25"/>
      <c r="J2070" s="26"/>
    </row>
    <row r="2071" spans="1:10" x14ac:dyDescent="0.3">
      <c r="A2071" s="25"/>
      <c r="J2071" s="26"/>
    </row>
    <row r="2072" spans="1:10" x14ac:dyDescent="0.3">
      <c r="A2072" s="25"/>
      <c r="J2072" s="26"/>
    </row>
    <row r="2073" spans="1:10" x14ac:dyDescent="0.3">
      <c r="A2073" s="25"/>
      <c r="J2073" s="26"/>
    </row>
    <row r="2074" spans="1:10" x14ac:dyDescent="0.3">
      <c r="A2074" s="25"/>
      <c r="J2074" s="26"/>
    </row>
    <row r="2075" spans="1:10" x14ac:dyDescent="0.3">
      <c r="A2075" s="25"/>
      <c r="J2075" s="26"/>
    </row>
    <row r="2076" spans="1:10" x14ac:dyDescent="0.3">
      <c r="A2076" s="25"/>
      <c r="J2076" s="26"/>
    </row>
    <row r="2077" spans="1:10" x14ac:dyDescent="0.3">
      <c r="A2077" s="25"/>
      <c r="J2077" s="26"/>
    </row>
    <row r="2078" spans="1:10" x14ac:dyDescent="0.3">
      <c r="A2078" s="25"/>
      <c r="J2078" s="26"/>
    </row>
    <row r="2079" spans="1:10" x14ac:dyDescent="0.3">
      <c r="A2079" s="25"/>
      <c r="J2079" s="26"/>
    </row>
    <row r="2080" spans="1:10" x14ac:dyDescent="0.3">
      <c r="A2080" s="25"/>
      <c r="J2080" s="26"/>
    </row>
    <row r="2081" spans="1:10" x14ac:dyDescent="0.3">
      <c r="A2081" s="25"/>
      <c r="J2081" s="26"/>
    </row>
    <row r="2082" spans="1:10" x14ac:dyDescent="0.3">
      <c r="A2082" s="25"/>
      <c r="J2082" s="26"/>
    </row>
    <row r="2083" spans="1:10" x14ac:dyDescent="0.3">
      <c r="A2083" s="25"/>
      <c r="J2083" s="26"/>
    </row>
    <row r="2084" spans="1:10" x14ac:dyDescent="0.3">
      <c r="A2084" s="25"/>
      <c r="J2084" s="26"/>
    </row>
    <row r="2085" spans="1:10" x14ac:dyDescent="0.3">
      <c r="A2085" s="25"/>
      <c r="J2085" s="26"/>
    </row>
    <row r="2086" spans="1:10" x14ac:dyDescent="0.3">
      <c r="A2086" s="25"/>
      <c r="J2086" s="26"/>
    </row>
    <row r="2087" spans="1:10" x14ac:dyDescent="0.3">
      <c r="A2087" s="25"/>
      <c r="J2087" s="26"/>
    </row>
    <row r="2088" spans="1:10" x14ac:dyDescent="0.3">
      <c r="A2088" s="25"/>
      <c r="J2088" s="26"/>
    </row>
    <row r="2089" spans="1:10" x14ac:dyDescent="0.3">
      <c r="A2089" s="25"/>
      <c r="J2089" s="26"/>
    </row>
    <row r="2090" spans="1:10" x14ac:dyDescent="0.3">
      <c r="A2090" s="25"/>
      <c r="J2090" s="26"/>
    </row>
    <row r="2091" spans="1:10" x14ac:dyDescent="0.3">
      <c r="A2091" s="25"/>
      <c r="J2091" s="26"/>
    </row>
    <row r="2092" spans="1:10" x14ac:dyDescent="0.3">
      <c r="A2092" s="25"/>
      <c r="J2092" s="26"/>
    </row>
    <row r="2093" spans="1:10" x14ac:dyDescent="0.3">
      <c r="A2093" s="25"/>
      <c r="J2093" s="26"/>
    </row>
    <row r="2094" spans="1:10" x14ac:dyDescent="0.3">
      <c r="A2094" s="25"/>
      <c r="J2094" s="26"/>
    </row>
    <row r="2095" spans="1:10" x14ac:dyDescent="0.3">
      <c r="A2095" s="25"/>
      <c r="J2095" s="26"/>
    </row>
    <row r="2096" spans="1:10" x14ac:dyDescent="0.3">
      <c r="A2096" s="25"/>
      <c r="J2096" s="26"/>
    </row>
    <row r="2097" spans="1:10" x14ac:dyDescent="0.3">
      <c r="A2097" s="25"/>
      <c r="J2097" s="26"/>
    </row>
    <row r="2098" spans="1:10" x14ac:dyDescent="0.3">
      <c r="A2098" s="25"/>
      <c r="J2098" s="26"/>
    </row>
    <row r="2099" spans="1:10" x14ac:dyDescent="0.3">
      <c r="A2099" s="25"/>
      <c r="J2099" s="26"/>
    </row>
    <row r="2100" spans="1:10" x14ac:dyDescent="0.3">
      <c r="A2100" s="25"/>
      <c r="J2100" s="26"/>
    </row>
    <row r="2101" spans="1:10" x14ac:dyDescent="0.3">
      <c r="A2101" s="25"/>
      <c r="J2101" s="26"/>
    </row>
    <row r="2102" spans="1:10" x14ac:dyDescent="0.3">
      <c r="A2102" s="25"/>
      <c r="J2102" s="26"/>
    </row>
    <row r="2103" spans="1:10" x14ac:dyDescent="0.3">
      <c r="A2103" s="25"/>
      <c r="J2103" s="26"/>
    </row>
    <row r="2104" spans="1:10" x14ac:dyDescent="0.3">
      <c r="A2104" s="25"/>
      <c r="J2104" s="26"/>
    </row>
    <row r="2105" spans="1:10" x14ac:dyDescent="0.3">
      <c r="A2105" s="25"/>
      <c r="J2105" s="26"/>
    </row>
    <row r="2106" spans="1:10" x14ac:dyDescent="0.3">
      <c r="A2106" s="25"/>
      <c r="J2106" s="26"/>
    </row>
    <row r="2107" spans="1:10" x14ac:dyDescent="0.3">
      <c r="A2107" s="25"/>
      <c r="J2107" s="26"/>
    </row>
    <row r="2108" spans="1:10" x14ac:dyDescent="0.3">
      <c r="A2108" s="25"/>
      <c r="J2108" s="26"/>
    </row>
    <row r="2109" spans="1:10" x14ac:dyDescent="0.3">
      <c r="A2109" s="25"/>
      <c r="J2109" s="26"/>
    </row>
    <row r="2110" spans="1:10" x14ac:dyDescent="0.3">
      <c r="A2110" s="25"/>
      <c r="J2110" s="26"/>
    </row>
    <row r="2111" spans="1:10" x14ac:dyDescent="0.3">
      <c r="A2111" s="25"/>
      <c r="J2111" s="26"/>
    </row>
    <row r="2112" spans="1:10" x14ac:dyDescent="0.3">
      <c r="A2112" s="25"/>
      <c r="J2112" s="26"/>
    </row>
    <row r="2113" spans="1:10" x14ac:dyDescent="0.3">
      <c r="A2113" s="25"/>
      <c r="J2113" s="26"/>
    </row>
    <row r="2114" spans="1:10" x14ac:dyDescent="0.3">
      <c r="A2114" s="25"/>
      <c r="J2114" s="26"/>
    </row>
    <row r="2115" spans="1:10" x14ac:dyDescent="0.3">
      <c r="A2115" s="25"/>
      <c r="J2115" s="26"/>
    </row>
    <row r="2116" spans="1:10" x14ac:dyDescent="0.3">
      <c r="A2116" s="25"/>
      <c r="J2116" s="26"/>
    </row>
    <row r="2117" spans="1:10" x14ac:dyDescent="0.3">
      <c r="A2117" s="25"/>
      <c r="J2117" s="26"/>
    </row>
    <row r="2118" spans="1:10" x14ac:dyDescent="0.3">
      <c r="A2118" s="25"/>
      <c r="J2118" s="26"/>
    </row>
    <row r="2119" spans="1:10" x14ac:dyDescent="0.3">
      <c r="A2119" s="25"/>
      <c r="J2119" s="26"/>
    </row>
    <row r="2120" spans="1:10" x14ac:dyDescent="0.3">
      <c r="A2120" s="25"/>
      <c r="J2120" s="26"/>
    </row>
    <row r="2121" spans="1:10" x14ac:dyDescent="0.3">
      <c r="A2121" s="25"/>
      <c r="J2121" s="26"/>
    </row>
    <row r="2122" spans="1:10" x14ac:dyDescent="0.3">
      <c r="A2122" s="25"/>
      <c r="J2122" s="26"/>
    </row>
    <row r="2123" spans="1:10" x14ac:dyDescent="0.3">
      <c r="A2123" s="25"/>
      <c r="J2123" s="26"/>
    </row>
    <row r="2124" spans="1:10" x14ac:dyDescent="0.3">
      <c r="A2124" s="25"/>
      <c r="J2124" s="26"/>
    </row>
    <row r="2125" spans="1:10" x14ac:dyDescent="0.3">
      <c r="A2125" s="25"/>
      <c r="J2125" s="26"/>
    </row>
    <row r="2126" spans="1:10" x14ac:dyDescent="0.3">
      <c r="A2126" s="25"/>
      <c r="J2126" s="26"/>
    </row>
    <row r="2127" spans="1:10" x14ac:dyDescent="0.3">
      <c r="A2127" s="25"/>
      <c r="J2127" s="26"/>
    </row>
    <row r="2128" spans="1:10" x14ac:dyDescent="0.3">
      <c r="A2128" s="25"/>
      <c r="J2128" s="26"/>
    </row>
    <row r="2129" spans="1:10" x14ac:dyDescent="0.3">
      <c r="A2129" s="25"/>
      <c r="J2129" s="26"/>
    </row>
    <row r="2130" spans="1:10" x14ac:dyDescent="0.3">
      <c r="A2130" s="25"/>
      <c r="J2130" s="26"/>
    </row>
    <row r="2131" spans="1:10" x14ac:dyDescent="0.3">
      <c r="A2131" s="25"/>
      <c r="J2131" s="26"/>
    </row>
    <row r="2132" spans="1:10" x14ac:dyDescent="0.3">
      <c r="A2132" s="25"/>
      <c r="J2132" s="26"/>
    </row>
    <row r="2133" spans="1:10" x14ac:dyDescent="0.3">
      <c r="A2133" s="25"/>
      <c r="J2133" s="26"/>
    </row>
    <row r="2134" spans="1:10" x14ac:dyDescent="0.3">
      <c r="A2134" s="25"/>
      <c r="J2134" s="26"/>
    </row>
    <row r="2135" spans="1:10" x14ac:dyDescent="0.3">
      <c r="A2135" s="25"/>
      <c r="J2135" s="26"/>
    </row>
    <row r="2136" spans="1:10" x14ac:dyDescent="0.3">
      <c r="A2136" s="25"/>
      <c r="J2136" s="26"/>
    </row>
    <row r="2137" spans="1:10" x14ac:dyDescent="0.3">
      <c r="A2137" s="25"/>
      <c r="J2137" s="26"/>
    </row>
    <row r="2138" spans="1:10" x14ac:dyDescent="0.3">
      <c r="A2138" s="25"/>
    </row>
    <row r="2139" spans="1:10" x14ac:dyDescent="0.3">
      <c r="A2139" s="25"/>
    </row>
    <row r="2140" spans="1:10" x14ac:dyDescent="0.3">
      <c r="A2140" s="25"/>
    </row>
    <row r="2141" spans="1:10" x14ac:dyDescent="0.3">
      <c r="A2141" s="25"/>
    </row>
  </sheetData>
  <phoneticPr fontId="4" type="noConversion"/>
  <dataValidations count="19">
    <dataValidation allowBlank="1" showInputMessage="1" showErrorMessage="1" errorTitle="WRONG ENTRY" error="Enter the correct Social Security Number." promptTitle="CUSTOMER ID." prompt="Enter Social Security Number to represent Customer ID." sqref="A3:A2139" xr:uid="{86337E4F-4A98-4934-8E58-8A028C0007E4}"/>
    <dataValidation allowBlank="1" showInputMessage="1" showErrorMessage="1" errorTitle="ERROR" error="Please ENTER the required information." promptTitle="STYLE DESCRIPTION" prompt="Enter the agreed  Style by Customer." sqref="D3" xr:uid="{4178FFFB-29FE-4675-BE27-E10200FD0E3A}"/>
    <dataValidation type="whole" allowBlank="1" showInputMessage="1" showErrorMessage="1" errorTitle="WRONG ENTRY." error="ENTER the right information." promptTitle="PRODUCTION QUANTITY" prompt="Enter the number of item(s) customer want to produce." sqref="F3:F2142" xr:uid="{D118ACAE-8622-460F-9230-B1CA4BE46F81}">
      <formula1>1</formula1>
      <formula2>2000</formula2>
    </dataValidation>
    <dataValidation allowBlank="1" showInputMessage="1" showErrorMessage="1" errorTitle="ERROR" error="Please ENTER the required record." promptTitle="PROFIT ENTRY" prompt="Please ENTER your profit." sqref="R2" xr:uid="{A0F4ED63-9AE7-4406-BD3E-6CDD98C79E68}"/>
    <dataValidation allowBlank="1" showInputMessage="1" showErrorMessage="1" errorTitle="WRONG ENTRY" error="Enter the Correct Information." promptTitle="CUSTOMER INFORMATION" prompt="ENTER Customer Name." sqref="B3:B2139" xr:uid="{2206609C-D73C-42FF-BDD9-E60274DBAEF5}"/>
    <dataValidation type="textLength" allowBlank="1" showInputMessage="1" showErrorMessage="1" errorTitle="ERROR" error=" ENTER the required information." promptTitle="Production Cost Entry." prompt="Enter the Cost of Producing Style of Dress." sqref="Q3:Q22" xr:uid="{633A297A-ACFA-4EA4-8BE6-B642DB12F197}">
      <formula1>1</formula1>
      <formula2>50</formula2>
    </dataValidation>
    <dataValidation allowBlank="1" showInputMessage="1" showErrorMessage="1" errorTitle="WRONG ENTRY." error="Enter the Right Information." promptTitle="Profit Entry." prompt="Enter the Profit." sqref="R3:R164" xr:uid="{2B04E243-7E56-40AD-8365-BA23DAA887FC}"/>
    <dataValidation type="textLength" allowBlank="1" showInputMessage="1" showErrorMessage="1" errorTitle="ERROR" error="Please ENTER the required information." promptTitle="PAYMENT METHOD" prompt=" ENTER method of payment." sqref="P3:P1115" xr:uid="{1A026712-9BC6-4D55-A6B2-BA7E7024970A}">
      <formula1>1</formula1>
      <formula2>50</formula2>
    </dataValidation>
    <dataValidation allowBlank="1" showInputMessage="1" showErrorMessage="1" errorTitle="ERROR" error="ENTER the required information." promptTitle="BALANCE ENTRY" prompt="Enter the Required Balance." sqref="O3:O1236" xr:uid="{C7048825-D5D2-40C8-AFAB-D2589DFB3617}"/>
    <dataValidation allowBlank="1" showInputMessage="1" showErrorMessage="1" errorTitle="ERROR" error="ENTER the required information." promptTitle="ENTER DEPOSIT" prompt="Enter the Deposited Amount." sqref="N3:N1346" xr:uid="{5C968B00-B148-4589-9B83-C68494286DD2}"/>
    <dataValidation allowBlank="1" showInputMessage="1" showErrorMessage="1" errorTitle="ERROR" error=" ENTER the required information." promptTitle="SERVICE CHARGE" prompt="Enter the amount charged for production." sqref="M3:M1577" xr:uid="{1EBEF2E6-8CF7-43B2-B007-570D4D8197E1}"/>
    <dataValidation allowBlank="1" showInputMessage="1" showErrorMessage="1" errorTitle="WRONG ENTRY." error="Enter the Right Information." promptTitle="Duration ENTRY." prompt="Enter the Duration." sqref="L3:L1973" xr:uid="{98761577-BABC-4B4F-8FCF-01CD212F63EF}"/>
    <dataValidation allowBlank="1" showInputMessage="1" showErrorMessage="1" errorTitle="WRONG ENTRY" error="Enter the Right Information." promptTitle="COLLECTION DATE" prompt="Please ENTER the agreed DATE for pick-up." sqref="K3:K1929" xr:uid="{D4DC09DF-2B27-4EE2-9520-664C990AD69A}"/>
    <dataValidation allowBlank="1" showInputMessage="1" showErrorMessage="1" errorTitle="WRONG ENTRY." error="ENTER the requirde information." promptTitle="START DATE Entry." prompt="ENTER the DATE to commence production." sqref="J3:J2137" xr:uid="{1472DBA0-1DDA-4099-A83D-4036273C8DF7}"/>
    <dataValidation allowBlank="1" showInputMessage="1" showErrorMessage="1" errorTitle="WRONG ENTRY." error="ENTER the required information." promptTitle="FABRIC REQUIRED" prompt="ENTER the required fabric for the production of the agreed style and quantity." sqref="I3:I2137" xr:uid="{FC65B6A6-8A27-4EC8-A537-C99A3EDE3E1A}"/>
    <dataValidation allowBlank="1" showInputMessage="1" showErrorMessage="1" errorTitle="WRONG ENTRY." error="ENTER the required information." promptTitle="Fabric Color Entry." prompt="ENTER the required fabric COLOR for the production of the agreed style and quantity." sqref="H3:H2140" xr:uid="{6B5108CB-DAD3-4B14-BE47-D3ACD420562C}"/>
    <dataValidation allowBlank="1" showInputMessage="1" showErrorMessage="1" errorTitle="ERROR" error="Please ENTER the required information." promptTitle="FABRIC REQUIRED" prompt="  ENTER the required fabric for the production of the agreed style and quantity." sqref="G3:G618" xr:uid="{6DA1CCF8-F4E5-4041-B83D-381B96E13A89}"/>
    <dataValidation type="textLength" allowBlank="1" showInputMessage="1" showErrorMessage="1" errorTitle="WRONG ENTRY" error=" ENTER the correct information." promptTitle="GENDER ENTRY" prompt="Enter the right GENDER either F for FEMALE or M for MALE." sqref="E3:E1161" xr:uid="{3173E162-668E-4E7A-A87B-634C3938C7D6}">
      <formula1>0</formula1>
      <formula2>1</formula2>
    </dataValidation>
    <dataValidation allowBlank="1" showInputMessage="1" showErrorMessage="1" errorTitle="WRONG ENTRY." error="ENTER the required information." promptTitle="STYLE DESCRIPTION" prompt="Enter the agreed  Style by Customer." sqref="C3:C146" xr:uid="{CEFB9112-865A-4380-A869-DD31941C2900}"/>
  </dataValidation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DECB7-88C2-4EFA-A0DD-DBF7778C7D85}">
  <dimension ref="A3:B16"/>
  <sheetViews>
    <sheetView workbookViewId="0">
      <selection activeCell="B4" sqref="B4"/>
    </sheetView>
  </sheetViews>
  <sheetFormatPr defaultRowHeight="16.5" x14ac:dyDescent="0.3"/>
  <cols>
    <col min="1" max="1" width="15.875" bestFit="1" customWidth="1"/>
    <col min="2" max="2" width="12.75" bestFit="1" customWidth="1"/>
  </cols>
  <sheetData>
    <row r="3" spans="1:2" x14ac:dyDescent="0.3">
      <c r="A3" s="2" t="s">
        <v>60</v>
      </c>
      <c r="B3" t="s">
        <v>63</v>
      </c>
    </row>
    <row r="4" spans="1:2" x14ac:dyDescent="0.3">
      <c r="A4" s="3" t="s">
        <v>106</v>
      </c>
      <c r="B4" s="7">
        <v>40000</v>
      </c>
    </row>
    <row r="5" spans="1:2" x14ac:dyDescent="0.3">
      <c r="A5" s="3" t="s">
        <v>100</v>
      </c>
      <c r="B5" s="7">
        <v>40000</v>
      </c>
    </row>
    <row r="6" spans="1:2" x14ac:dyDescent="0.3">
      <c r="A6" s="3" t="s">
        <v>108</v>
      </c>
      <c r="B6" s="7">
        <v>20000</v>
      </c>
    </row>
    <row r="7" spans="1:2" x14ac:dyDescent="0.3">
      <c r="A7" s="3" t="s">
        <v>110</v>
      </c>
      <c r="B7" s="7">
        <v>20000</v>
      </c>
    </row>
    <row r="8" spans="1:2" x14ac:dyDescent="0.3">
      <c r="A8" s="3" t="s">
        <v>101</v>
      </c>
      <c r="B8" s="7">
        <v>20000</v>
      </c>
    </row>
    <row r="9" spans="1:2" x14ac:dyDescent="0.3">
      <c r="A9" s="3" t="s">
        <v>104</v>
      </c>
      <c r="B9" s="7">
        <v>20000</v>
      </c>
    </row>
    <row r="10" spans="1:2" x14ac:dyDescent="0.3">
      <c r="A10" s="3" t="s">
        <v>109</v>
      </c>
      <c r="B10" s="7">
        <v>10000</v>
      </c>
    </row>
    <row r="11" spans="1:2" x14ac:dyDescent="0.3">
      <c r="A11" s="3" t="s">
        <v>103</v>
      </c>
      <c r="B11" s="7">
        <v>10000</v>
      </c>
    </row>
    <row r="12" spans="1:2" x14ac:dyDescent="0.3">
      <c r="A12" s="3" t="s">
        <v>102</v>
      </c>
      <c r="B12" s="7">
        <v>10000</v>
      </c>
    </row>
    <row r="13" spans="1:2" x14ac:dyDescent="0.3">
      <c r="A13" s="3" t="s">
        <v>107</v>
      </c>
      <c r="B13" s="7">
        <v>10000</v>
      </c>
    </row>
    <row r="14" spans="1:2" x14ac:dyDescent="0.3">
      <c r="A14" s="3" t="s">
        <v>105</v>
      </c>
      <c r="B14" s="7">
        <v>6000</v>
      </c>
    </row>
    <row r="15" spans="1:2" x14ac:dyDescent="0.3">
      <c r="A15" s="3" t="s">
        <v>61</v>
      </c>
      <c r="B15" s="7"/>
    </row>
    <row r="16" spans="1:2" x14ac:dyDescent="0.3">
      <c r="A16" s="3" t="s">
        <v>62</v>
      </c>
      <c r="B16" s="7">
        <v>206000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D921F-1E8B-4A80-A207-F90B73370735}">
  <dimension ref="A3:L16"/>
  <sheetViews>
    <sheetView topLeftCell="B1" workbookViewId="0">
      <selection activeCell="J5" sqref="J5"/>
    </sheetView>
  </sheetViews>
  <sheetFormatPr defaultRowHeight="16.5" x14ac:dyDescent="0.3"/>
  <cols>
    <col min="1" max="1" width="27.75" bestFit="1" customWidth="1"/>
    <col min="2" max="2" width="16.625" bestFit="1" customWidth="1"/>
    <col min="3" max="3" width="11.75" bestFit="1" customWidth="1"/>
    <col min="4" max="4" width="7.25" customWidth="1"/>
    <col min="5" max="5" width="13" customWidth="1"/>
    <col min="6" max="6" width="7.25" customWidth="1"/>
    <col min="7" max="7" width="11.25" customWidth="1"/>
    <col min="8" max="8" width="21.875" customWidth="1"/>
    <col min="9" max="9" width="11.5" customWidth="1"/>
    <col min="10" max="10" width="23.625" customWidth="1"/>
    <col min="11" max="11" width="7.25" customWidth="1"/>
    <col min="12" max="12" width="11.25" customWidth="1"/>
  </cols>
  <sheetData>
    <row r="3" spans="1:12" x14ac:dyDescent="0.3">
      <c r="A3" s="2" t="s">
        <v>63</v>
      </c>
      <c r="B3" s="2" t="s">
        <v>64</v>
      </c>
    </row>
    <row r="4" spans="1:12" x14ac:dyDescent="0.3">
      <c r="A4" s="2" t="s">
        <v>60</v>
      </c>
      <c r="B4" t="s">
        <v>57</v>
      </c>
      <c r="C4" t="s">
        <v>62</v>
      </c>
      <c r="I4" s="5"/>
      <c r="J4" s="5"/>
      <c r="K4" s="5"/>
      <c r="L4" s="5"/>
    </row>
    <row r="5" spans="1:12" x14ac:dyDescent="0.3">
      <c r="A5" s="6" t="s">
        <v>44</v>
      </c>
      <c r="B5" s="7">
        <v>10000</v>
      </c>
      <c r="C5" s="7">
        <v>10000</v>
      </c>
      <c r="I5" s="4"/>
      <c r="J5" s="4"/>
      <c r="K5" s="4"/>
      <c r="L5" s="4"/>
    </row>
    <row r="6" spans="1:12" x14ac:dyDescent="0.3">
      <c r="A6" s="6" t="s">
        <v>62</v>
      </c>
      <c r="B6" s="7">
        <v>10000</v>
      </c>
      <c r="C6" s="7">
        <v>10000</v>
      </c>
      <c r="I6" s="7"/>
      <c r="J6" s="7"/>
      <c r="K6" s="7"/>
      <c r="L6" s="7"/>
    </row>
    <row r="7" spans="1:12" x14ac:dyDescent="0.3">
      <c r="I7" s="7"/>
    </row>
    <row r="8" spans="1:12" x14ac:dyDescent="0.3">
      <c r="I8" s="7"/>
    </row>
    <row r="9" spans="1:12" x14ac:dyDescent="0.3">
      <c r="I9" s="7"/>
    </row>
    <row r="10" spans="1:12" x14ac:dyDescent="0.3">
      <c r="I10" s="7"/>
    </row>
    <row r="11" spans="1:12" x14ac:dyDescent="0.3">
      <c r="I11" s="7"/>
    </row>
    <row r="12" spans="1:12" x14ac:dyDescent="0.3">
      <c r="I12" s="7"/>
    </row>
    <row r="13" spans="1:12" x14ac:dyDescent="0.3">
      <c r="I13" s="7"/>
    </row>
    <row r="14" spans="1:12" x14ac:dyDescent="0.3">
      <c r="I14" s="7"/>
    </row>
    <row r="15" spans="1:12" x14ac:dyDescent="0.3">
      <c r="I15" s="7"/>
    </row>
    <row r="16" spans="1:12" x14ac:dyDescent="0.3">
      <c r="I16" s="8"/>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AC656-7E44-4DBF-A2E9-B769CC265041}">
  <dimension ref="A3:C11"/>
  <sheetViews>
    <sheetView workbookViewId="0">
      <selection activeCell="K9" sqref="K9"/>
    </sheetView>
  </sheetViews>
  <sheetFormatPr defaultRowHeight="16.5" x14ac:dyDescent="0.3"/>
  <cols>
    <col min="1" max="1" width="22" bestFit="1" customWidth="1"/>
    <col min="2" max="2" width="16.625" bestFit="1" customWidth="1"/>
    <col min="3" max="3" width="11.5" bestFit="1" customWidth="1"/>
    <col min="4" max="4" width="7.625" bestFit="1" customWidth="1"/>
    <col min="5" max="5" width="11.5" bestFit="1" customWidth="1"/>
    <col min="6" max="6" width="7.25" customWidth="1"/>
    <col min="7" max="7" width="11.25" customWidth="1"/>
  </cols>
  <sheetData>
    <row r="3" spans="1:3" x14ac:dyDescent="0.3">
      <c r="A3" s="2" t="s">
        <v>66</v>
      </c>
      <c r="B3" s="2" t="s">
        <v>64</v>
      </c>
    </row>
    <row r="4" spans="1:3" x14ac:dyDescent="0.3">
      <c r="A4" s="2" t="s">
        <v>60</v>
      </c>
      <c r="B4" t="s">
        <v>57</v>
      </c>
      <c r="C4" t="s">
        <v>62</v>
      </c>
    </row>
    <row r="5" spans="1:3" x14ac:dyDescent="0.3">
      <c r="A5" s="3" t="s">
        <v>100</v>
      </c>
      <c r="B5">
        <v>2</v>
      </c>
      <c r="C5">
        <v>2</v>
      </c>
    </row>
    <row r="6" spans="1:3" x14ac:dyDescent="0.3">
      <c r="A6" s="3" t="s">
        <v>103</v>
      </c>
      <c r="B6">
        <v>1</v>
      </c>
      <c r="C6">
        <v>1</v>
      </c>
    </row>
    <row r="7" spans="1:3" x14ac:dyDescent="0.3">
      <c r="A7" s="3" t="s">
        <v>105</v>
      </c>
      <c r="B7">
        <v>2</v>
      </c>
      <c r="C7">
        <v>2</v>
      </c>
    </row>
    <row r="8" spans="1:3" x14ac:dyDescent="0.3">
      <c r="A8" s="3" t="s">
        <v>107</v>
      </c>
      <c r="B8">
        <v>1</v>
      </c>
      <c r="C8">
        <v>1</v>
      </c>
    </row>
    <row r="9" spans="1:3" x14ac:dyDescent="0.3">
      <c r="A9" s="3" t="s">
        <v>108</v>
      </c>
      <c r="B9">
        <v>1</v>
      </c>
      <c r="C9">
        <v>1</v>
      </c>
    </row>
    <row r="10" spans="1:3" x14ac:dyDescent="0.3">
      <c r="A10" s="3" t="s">
        <v>109</v>
      </c>
      <c r="B10">
        <v>1</v>
      </c>
      <c r="C10">
        <v>1</v>
      </c>
    </row>
    <row r="11" spans="1:3" x14ac:dyDescent="0.3">
      <c r="A11" s="3" t="s">
        <v>62</v>
      </c>
      <c r="B11">
        <v>8</v>
      </c>
      <c r="C11">
        <v>8</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73F3-2DC6-4B06-BC8A-9EF9BDBB1B0F}">
  <dimension ref="A1:I22"/>
  <sheetViews>
    <sheetView topLeftCell="B1" workbookViewId="0">
      <selection activeCell="A7" sqref="A7"/>
    </sheetView>
  </sheetViews>
  <sheetFormatPr defaultRowHeight="16.5" x14ac:dyDescent="0.3"/>
  <cols>
    <col min="1" max="1" width="15.25" style="10" customWidth="1"/>
    <col min="2" max="2" width="18.375" style="10" customWidth="1"/>
    <col min="3" max="3" width="16.375" style="10" customWidth="1"/>
    <col min="4" max="4" width="14.5" style="10" customWidth="1"/>
    <col min="5" max="5" width="19.75" style="10" customWidth="1"/>
    <col min="6" max="6" width="19" style="10" customWidth="1"/>
    <col min="7" max="7" width="17.75" style="10" customWidth="1"/>
    <col min="8" max="8" width="22.375" style="10" customWidth="1"/>
    <col min="9" max="9" width="17.875" style="10" customWidth="1"/>
    <col min="10" max="10" width="11" style="10" customWidth="1"/>
    <col min="11" max="11" width="16" style="10" customWidth="1"/>
    <col min="12" max="12" width="11" style="10" customWidth="1"/>
    <col min="13" max="13" width="17" style="10" customWidth="1"/>
    <col min="14" max="14" width="11" style="10" customWidth="1"/>
    <col min="15" max="16384" width="9" style="10"/>
  </cols>
  <sheetData>
    <row r="1" spans="1:9" ht="28.5" x14ac:dyDescent="0.4">
      <c r="D1" s="17" t="s">
        <v>82</v>
      </c>
    </row>
    <row r="2" spans="1:9" x14ac:dyDescent="0.3">
      <c r="A2" s="18" t="s">
        <v>137</v>
      </c>
    </row>
    <row r="3" spans="1:9" x14ac:dyDescent="0.3">
      <c r="A3" s="10" t="s">
        <v>138</v>
      </c>
      <c r="B3" s="10" t="s">
        <v>124</v>
      </c>
      <c r="C3" s="10" t="s">
        <v>125</v>
      </c>
      <c r="D3" s="10" t="s">
        <v>127</v>
      </c>
      <c r="E3" s="10" t="s">
        <v>126</v>
      </c>
      <c r="F3" s="10" t="s">
        <v>128</v>
      </c>
      <c r="G3" s="10" t="s">
        <v>129</v>
      </c>
      <c r="H3" s="10" t="s">
        <v>130</v>
      </c>
      <c r="I3" s="10" t="s">
        <v>131</v>
      </c>
    </row>
    <row r="4" spans="1:9" x14ac:dyDescent="0.3">
      <c r="A4" s="19"/>
      <c r="B4" s="20"/>
      <c r="I4" s="21"/>
    </row>
    <row r="5" spans="1:9" x14ac:dyDescent="0.3">
      <c r="A5" s="19"/>
      <c r="B5" s="20"/>
      <c r="I5" s="21"/>
    </row>
    <row r="6" spans="1:9" x14ac:dyDescent="0.3">
      <c r="A6" s="19"/>
      <c r="B6" s="20"/>
      <c r="I6" s="21"/>
    </row>
    <row r="7" spans="1:9" x14ac:dyDescent="0.3">
      <c r="A7" s="19"/>
      <c r="I7" s="21"/>
    </row>
    <row r="8" spans="1:9" x14ac:dyDescent="0.3">
      <c r="A8" s="19"/>
      <c r="I8" s="21"/>
    </row>
    <row r="9" spans="1:9" x14ac:dyDescent="0.3">
      <c r="A9" s="19"/>
      <c r="I9" s="21"/>
    </row>
    <row r="10" spans="1:9" x14ac:dyDescent="0.3">
      <c r="A10" s="19"/>
      <c r="I10" s="21"/>
    </row>
    <row r="11" spans="1:9" x14ac:dyDescent="0.3">
      <c r="A11" s="19"/>
      <c r="I11" s="21"/>
    </row>
    <row r="12" spans="1:9" x14ac:dyDescent="0.3">
      <c r="A12" s="19"/>
      <c r="I12" s="21"/>
    </row>
    <row r="13" spans="1:9" x14ac:dyDescent="0.3">
      <c r="A13" s="19"/>
      <c r="I13" s="21"/>
    </row>
    <row r="14" spans="1:9" x14ac:dyDescent="0.3">
      <c r="A14" s="19"/>
      <c r="I14" s="21"/>
    </row>
    <row r="15" spans="1:9" x14ac:dyDescent="0.3">
      <c r="A15" s="19"/>
      <c r="I15" s="21"/>
    </row>
    <row r="16" spans="1:9" x14ac:dyDescent="0.3">
      <c r="A16" s="19"/>
      <c r="I16" s="21"/>
    </row>
    <row r="17" spans="1:9" x14ac:dyDescent="0.3">
      <c r="A17" s="19"/>
      <c r="I17" s="21"/>
    </row>
    <row r="18" spans="1:9" x14ac:dyDescent="0.3">
      <c r="A18" s="19"/>
      <c r="I18" s="21"/>
    </row>
    <row r="19" spans="1:9" x14ac:dyDescent="0.3">
      <c r="A19" s="19"/>
      <c r="I19" s="21"/>
    </row>
    <row r="20" spans="1:9" x14ac:dyDescent="0.3">
      <c r="A20" s="19"/>
      <c r="I20" s="21"/>
    </row>
    <row r="21" spans="1:9" x14ac:dyDescent="0.3">
      <c r="A21" s="19"/>
      <c r="I21" s="21"/>
    </row>
    <row r="22" spans="1:9" x14ac:dyDescent="0.3">
      <c r="I22" s="21"/>
    </row>
  </sheetData>
  <dataValidations count="9">
    <dataValidation allowBlank="1" showInputMessage="1" showErrorMessage="1" errorTitle="WRONG ENTRY" error="Enter the Right Information." promptTitle="Enter Employee ID" prompt="Enter Employee ID." sqref="A4:A21" xr:uid="{3C9D2AC0-0652-4412-BDAC-CD758408D121}"/>
    <dataValidation allowBlank="1" showInputMessage="1" showErrorMessage="1" errorTitle="WRONG ENTRY" error="Please Enter the Right Information." promptTitle="Phone Contact Entry" prompt="Please Enter the Right Phone Number." sqref="B4:B23" xr:uid="{8ECD96EE-E0F2-43FE-9223-BBBFCDF0AC72}"/>
    <dataValidation allowBlank="1" showInputMessage="1" showErrorMessage="1" errorTitle="WRONG ENTRY" error="Please Enter the Email Address." promptTitle="Email Address Entry" prompt="Enter the Right Email Address." sqref="C4:C22" xr:uid="{75EDB76F-CEF0-419D-BDA5-89340E8997B5}"/>
    <dataValidation allowBlank="1" showInputMessage="1" showErrorMessage="1" errorTitle="WRONG ENTRY" error="Please Enter the Right Information." promptTitle="Date of Birth Entry" prompt="Enter the Right Date of Birth." sqref="D4:D77" xr:uid="{E31FA7E9-F2EC-4C2F-82CE-9ED3137779EF}"/>
    <dataValidation allowBlank="1" showInputMessage="1" showErrorMessage="1" errorTitle="WRONG ENTRY" error="Please Enter the Right Information." promptTitle="State of Origin Entry" prompt="Enter the Right State of Origin." sqref="E4:E191" xr:uid="{829C8973-F62A-4385-9BDB-2A4B996EB792}"/>
    <dataValidation allowBlank="1" showInputMessage="1" showErrorMessage="1" errorTitle="WRONG ENTRY" error="Enter the Right Information." promptTitle="Home Address ENTRY" prompt="Enter the Right Home Address." sqref="F4:F104" xr:uid="{644FE34E-4DD5-4169-B1B5-0006676F7978}"/>
    <dataValidation allowBlank="1" showInputMessage="1" showErrorMessage="1" errorTitle="WRONG ENTRY." error="Enter the Right Information." promptTitle="Job Description Entry." prompt="Enter the Right Job Description." sqref="G4:G204" xr:uid="{E155118D-E584-4EF5-B5CA-D6F2A3338402}"/>
    <dataValidation allowBlank="1" showInputMessage="1" showErrorMessage="1" errorTitle="WRONG ENTRY." error="Enter the Right Date of Employment." promptTitle="Date of Employment Entry." prompt="Enter the Right Date of Employment." sqref="H4:H191" xr:uid="{E83FF2A0-CFB0-40A6-B8B7-78FAF36B0635}"/>
    <dataValidation allowBlank="1" showInputMessage="1" showErrorMessage="1" errorTitle="WRONG ENTRY." error="Enter the Right Information." promptTitle="Salary Entry." prompt="Enter Employee Salary." sqref="I4:I202" xr:uid="{431DB09C-16FE-48DE-91E3-AA49EE199581}"/>
  </dataValidation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398E-9A1F-4EA2-9441-A5E5C5233087}">
  <dimension ref="A1:O32"/>
  <sheetViews>
    <sheetView workbookViewId="0">
      <selection activeCell="A12" sqref="A12"/>
    </sheetView>
  </sheetViews>
  <sheetFormatPr defaultRowHeight="16.5" x14ac:dyDescent="0.3"/>
  <cols>
    <col min="1" max="1" width="16.75" style="11" customWidth="1"/>
    <col min="2" max="2" width="34.75" style="11" customWidth="1"/>
    <col min="3" max="3" width="10.875" style="11" customWidth="1"/>
    <col min="4" max="4" width="21.5" style="11" customWidth="1"/>
    <col min="5" max="5" width="10.25" style="11" customWidth="1"/>
    <col min="6" max="6" width="12.875" style="11" customWidth="1"/>
    <col min="7" max="7" width="13.875" style="11" customWidth="1"/>
    <col min="8" max="8" width="20.875" style="11" customWidth="1"/>
    <col min="9" max="9" width="9" style="11"/>
    <col min="10" max="10" width="28.875" style="11" customWidth="1"/>
    <col min="11" max="11" width="22.375" style="11" customWidth="1"/>
    <col min="12" max="12" width="21.875" style="11" customWidth="1"/>
    <col min="13" max="13" width="21" style="11" customWidth="1"/>
    <col min="14" max="14" width="35.375" style="11" customWidth="1"/>
    <col min="15" max="15" width="8.75" style="11" customWidth="1"/>
    <col min="16" max="16" width="20.125" style="11" customWidth="1"/>
    <col min="17" max="17" width="17.25" style="11" customWidth="1"/>
    <col min="18" max="18" width="9" style="11"/>
    <col min="19" max="19" width="17.125" style="11" customWidth="1"/>
    <col min="20" max="20" width="12" style="11" customWidth="1"/>
    <col min="21" max="16384" width="9" style="11"/>
  </cols>
  <sheetData>
    <row r="1" spans="1:15" ht="28.5" x14ac:dyDescent="0.4">
      <c r="D1" s="12" t="s">
        <v>82</v>
      </c>
    </row>
    <row r="2" spans="1:15" ht="18.75" x14ac:dyDescent="0.3">
      <c r="A2" s="13" t="s">
        <v>91</v>
      </c>
    </row>
    <row r="3" spans="1:15" x14ac:dyDescent="0.3">
      <c r="A3" s="14" t="s">
        <v>92</v>
      </c>
      <c r="B3" s="14" t="s">
        <v>93</v>
      </c>
      <c r="C3" s="14" t="s">
        <v>94</v>
      </c>
      <c r="D3" s="14" t="s">
        <v>123</v>
      </c>
      <c r="E3" s="14" t="s">
        <v>97</v>
      </c>
      <c r="F3" s="14" t="s">
        <v>139</v>
      </c>
      <c r="G3" s="14" t="s">
        <v>98</v>
      </c>
      <c r="H3" s="14" t="s">
        <v>133</v>
      </c>
      <c r="I3" s="14" t="s">
        <v>134</v>
      </c>
      <c r="J3" s="14" t="s">
        <v>96</v>
      </c>
      <c r="K3" s="14" t="s">
        <v>122</v>
      </c>
      <c r="L3" s="14" t="s">
        <v>135</v>
      </c>
      <c r="M3" s="14" t="s">
        <v>136</v>
      </c>
      <c r="N3" s="14" t="s">
        <v>95</v>
      </c>
      <c r="O3" s="14" t="s">
        <v>99</v>
      </c>
    </row>
    <row r="4" spans="1:15" x14ac:dyDescent="0.3">
      <c r="A4" s="15"/>
      <c r="C4" s="16"/>
      <c r="E4" s="16"/>
      <c r="G4" s="16"/>
      <c r="I4" s="16"/>
      <c r="K4" s="16"/>
      <c r="M4" s="16"/>
      <c r="O4" s="16"/>
    </row>
    <row r="5" spans="1:15" x14ac:dyDescent="0.3">
      <c r="A5" s="15"/>
      <c r="C5" s="16"/>
      <c r="E5" s="16"/>
      <c r="G5" s="16"/>
      <c r="I5" s="16"/>
      <c r="K5" s="16"/>
      <c r="M5" s="16"/>
      <c r="O5" s="16"/>
    </row>
    <row r="6" spans="1:15" x14ac:dyDescent="0.3">
      <c r="A6" s="15"/>
      <c r="C6" s="16"/>
      <c r="E6" s="16"/>
      <c r="G6" s="16"/>
      <c r="I6" s="16"/>
      <c r="K6" s="16"/>
      <c r="M6" s="16"/>
      <c r="O6" s="16"/>
    </row>
    <row r="7" spans="1:15" x14ac:dyDescent="0.3">
      <c r="A7" s="15"/>
      <c r="C7" s="16"/>
      <c r="E7" s="16"/>
      <c r="G7" s="16"/>
      <c r="I7" s="16"/>
      <c r="K7" s="16"/>
      <c r="M7" s="16"/>
      <c r="O7" s="16"/>
    </row>
    <row r="8" spans="1:15" x14ac:dyDescent="0.3">
      <c r="A8" s="15"/>
      <c r="C8" s="16"/>
      <c r="E8" s="16"/>
      <c r="G8" s="16"/>
      <c r="I8" s="16"/>
      <c r="K8" s="16"/>
      <c r="M8" s="16"/>
      <c r="O8" s="16"/>
    </row>
    <row r="9" spans="1:15" x14ac:dyDescent="0.3">
      <c r="A9" s="15"/>
      <c r="C9" s="16"/>
      <c r="E9" s="16"/>
      <c r="G9" s="16"/>
      <c r="I9" s="16"/>
      <c r="K9" s="16"/>
      <c r="M9" s="16"/>
      <c r="O9" s="16"/>
    </row>
    <row r="10" spans="1:15" x14ac:dyDescent="0.3">
      <c r="A10" s="15"/>
      <c r="C10" s="16"/>
      <c r="E10" s="16"/>
      <c r="G10" s="16"/>
      <c r="I10" s="16"/>
      <c r="K10" s="16"/>
      <c r="M10" s="16"/>
      <c r="O10" s="16"/>
    </row>
    <row r="11" spans="1:15" x14ac:dyDescent="0.3">
      <c r="A11" s="15"/>
      <c r="C11" s="16"/>
      <c r="E11" s="16"/>
      <c r="G11" s="16"/>
      <c r="I11" s="16"/>
      <c r="K11" s="16"/>
      <c r="M11" s="16"/>
      <c r="O11" s="16"/>
    </row>
    <row r="12" spans="1:15" x14ac:dyDescent="0.3">
      <c r="A12" s="15"/>
      <c r="C12" s="16"/>
      <c r="E12" s="16"/>
      <c r="G12" s="16"/>
      <c r="I12" s="16"/>
      <c r="K12" s="16"/>
      <c r="M12" s="16"/>
      <c r="O12" s="16"/>
    </row>
    <row r="13" spans="1:15" x14ac:dyDescent="0.3">
      <c r="A13" s="15"/>
      <c r="C13" s="16"/>
      <c r="E13" s="16"/>
      <c r="G13" s="16"/>
      <c r="I13" s="16"/>
      <c r="K13" s="16"/>
      <c r="M13" s="16"/>
      <c r="O13" s="16"/>
    </row>
    <row r="14" spans="1:15" x14ac:dyDescent="0.3">
      <c r="A14" s="15"/>
      <c r="C14" s="16"/>
      <c r="E14" s="16"/>
      <c r="G14" s="16"/>
      <c r="I14" s="16"/>
      <c r="K14" s="16"/>
      <c r="M14" s="16"/>
      <c r="O14" s="16"/>
    </row>
    <row r="15" spans="1:15" x14ac:dyDescent="0.3">
      <c r="A15" s="15"/>
      <c r="C15" s="16"/>
      <c r="E15" s="16"/>
      <c r="G15" s="16"/>
      <c r="I15" s="16"/>
      <c r="K15" s="16"/>
      <c r="M15" s="16"/>
      <c r="O15" s="16"/>
    </row>
    <row r="16" spans="1:15" x14ac:dyDescent="0.3">
      <c r="A16" s="15"/>
      <c r="C16" s="16"/>
      <c r="E16" s="16"/>
      <c r="G16" s="16"/>
      <c r="I16" s="16"/>
      <c r="K16" s="16"/>
      <c r="M16" s="16"/>
      <c r="O16" s="16"/>
    </row>
    <row r="17" spans="1:15" x14ac:dyDescent="0.3">
      <c r="A17" s="15"/>
      <c r="C17" s="16"/>
      <c r="E17" s="16"/>
      <c r="G17" s="16"/>
      <c r="I17" s="16"/>
      <c r="K17" s="16"/>
      <c r="M17" s="16"/>
      <c r="O17" s="16"/>
    </row>
    <row r="18" spans="1:15" x14ac:dyDescent="0.3">
      <c r="A18" s="15"/>
      <c r="C18" s="16"/>
      <c r="E18" s="16"/>
      <c r="G18" s="16"/>
      <c r="I18" s="16"/>
      <c r="K18" s="16"/>
      <c r="M18" s="16"/>
      <c r="O18" s="16"/>
    </row>
    <row r="19" spans="1:15" x14ac:dyDescent="0.3">
      <c r="A19" s="15"/>
      <c r="C19" s="16"/>
      <c r="E19" s="16"/>
      <c r="G19" s="16"/>
      <c r="I19" s="16"/>
      <c r="K19" s="16"/>
      <c r="M19" s="16"/>
      <c r="O19" s="16"/>
    </row>
    <row r="20" spans="1:15" x14ac:dyDescent="0.3">
      <c r="A20" s="15"/>
      <c r="C20" s="16"/>
      <c r="E20" s="16"/>
      <c r="G20" s="16"/>
      <c r="I20" s="16"/>
      <c r="K20" s="16"/>
      <c r="M20" s="16"/>
      <c r="O20" s="16"/>
    </row>
    <row r="21" spans="1:15" x14ac:dyDescent="0.3">
      <c r="A21" s="15"/>
      <c r="C21" s="16"/>
      <c r="E21" s="16"/>
      <c r="G21" s="16"/>
      <c r="I21" s="16"/>
      <c r="K21" s="16"/>
      <c r="M21" s="16"/>
      <c r="O21" s="16"/>
    </row>
    <row r="22" spans="1:15" x14ac:dyDescent="0.3">
      <c r="A22" s="15"/>
      <c r="C22" s="16"/>
      <c r="E22" s="16"/>
      <c r="G22" s="16"/>
      <c r="I22" s="16"/>
      <c r="K22" s="16"/>
      <c r="M22" s="16"/>
      <c r="O22" s="16"/>
    </row>
    <row r="23" spans="1:15" x14ac:dyDescent="0.3">
      <c r="A23" s="15"/>
      <c r="C23" s="16"/>
      <c r="E23" s="16"/>
      <c r="G23" s="16"/>
      <c r="I23" s="16"/>
      <c r="K23" s="16"/>
      <c r="M23" s="16"/>
      <c r="O23" s="16"/>
    </row>
    <row r="24" spans="1:15" x14ac:dyDescent="0.3">
      <c r="A24" s="15"/>
      <c r="C24" s="16"/>
      <c r="E24" s="16"/>
      <c r="G24" s="16"/>
      <c r="I24" s="16"/>
      <c r="K24" s="16"/>
      <c r="M24" s="16"/>
      <c r="O24" s="16"/>
    </row>
    <row r="25" spans="1:15" x14ac:dyDescent="0.3">
      <c r="A25" s="15"/>
      <c r="C25" s="16"/>
      <c r="E25" s="16"/>
      <c r="G25" s="16"/>
      <c r="I25" s="16"/>
      <c r="K25" s="16"/>
      <c r="M25" s="16"/>
      <c r="O25" s="16"/>
    </row>
    <row r="26" spans="1:15" x14ac:dyDescent="0.3">
      <c r="A26" s="15"/>
      <c r="C26" s="16"/>
      <c r="E26" s="16"/>
      <c r="G26" s="16"/>
      <c r="I26" s="16"/>
      <c r="K26" s="16"/>
      <c r="M26" s="16"/>
      <c r="O26" s="16"/>
    </row>
    <row r="27" spans="1:15" x14ac:dyDescent="0.3">
      <c r="A27" s="15"/>
      <c r="C27" s="16"/>
      <c r="E27" s="16"/>
      <c r="G27" s="16"/>
      <c r="I27" s="16"/>
      <c r="K27" s="16"/>
      <c r="M27" s="16"/>
      <c r="O27" s="16"/>
    </row>
    <row r="28" spans="1:15" x14ac:dyDescent="0.3">
      <c r="A28" s="15"/>
      <c r="C28" s="16"/>
      <c r="E28" s="16"/>
      <c r="G28" s="16"/>
      <c r="I28" s="16"/>
      <c r="K28" s="16"/>
      <c r="M28" s="16"/>
      <c r="O28" s="16"/>
    </row>
    <row r="29" spans="1:15" x14ac:dyDescent="0.3">
      <c r="A29" s="15"/>
      <c r="C29" s="16"/>
      <c r="E29" s="16"/>
      <c r="G29" s="16"/>
      <c r="I29" s="16"/>
      <c r="K29" s="16"/>
      <c r="M29" s="16"/>
      <c r="O29" s="16"/>
    </row>
    <row r="30" spans="1:15" x14ac:dyDescent="0.3">
      <c r="A30" s="15"/>
      <c r="C30" s="16"/>
      <c r="E30" s="16"/>
      <c r="G30" s="16"/>
      <c r="I30" s="16"/>
      <c r="K30" s="16"/>
      <c r="M30" s="16"/>
      <c r="O30" s="16"/>
    </row>
    <row r="31" spans="1:15" x14ac:dyDescent="0.3">
      <c r="A31" s="15"/>
      <c r="C31" s="16"/>
      <c r="E31" s="16"/>
      <c r="G31" s="16"/>
      <c r="I31" s="16"/>
      <c r="K31" s="16"/>
      <c r="M31" s="16"/>
      <c r="O31" s="16"/>
    </row>
    <row r="32" spans="1:15" x14ac:dyDescent="0.3">
      <c r="A32" s="15"/>
      <c r="C32" s="16"/>
      <c r="E32" s="16"/>
      <c r="G32" s="16"/>
      <c r="I32" s="16"/>
      <c r="K32" s="16"/>
      <c r="M32" s="16"/>
      <c r="O32" s="16"/>
    </row>
  </sheetData>
  <dataValidations count="15">
    <dataValidation allowBlank="1" showInputMessage="1" showErrorMessage="1" errorTitle="WRONG ENTRY." error="Enter the Right Date." promptTitle="Date Entry." prompt="Enter the Right Date." sqref="A4:A32" xr:uid="{1AB3CD6F-18C1-4AE5-AB80-96E733C64560}"/>
    <dataValidation allowBlank="1" showInputMessage="1" showErrorMessage="1" errorTitle="WRONG ENTRY." error="Enter the Right Information." promptTitle="Production Material Entry." prompt="Enter the Material baught for Production." sqref="B4:B32" xr:uid="{5BF9639C-8FB2-425A-8B22-72D5D82AF7F5}"/>
    <dataValidation allowBlank="1" showInputMessage="1" showErrorMessage="1" errorTitle="WRONG ENTRY." error="Enter the Right Information." promptTitle="Cost Entry." prompt="Enter the Cost Of Buying Production Material." sqref="C4:C32" xr:uid="{A9696121-9971-4077-85F2-405D066D59D2}"/>
    <dataValidation allowBlank="1" showInputMessage="1" showErrorMessage="1" errorTitle="WRONG ENTRY." error="Enter the right information." promptTitle="Electricity/Fuel Bill Entry." prompt="If you Baught NEPA Light Enter NEPA _x000a_If you Baught Fuel Enter FUEL and State the Ltr." sqref="D4:D32" xr:uid="{15DF800C-E523-48D8-9C06-419F499ADEBA}"/>
    <dataValidation allowBlank="1" showInputMessage="1" showErrorMessage="1" errorTitle="WRONG ENTRY." error="Enter the Right Information." promptTitle="Cost Entry." prompt="Enter the Cost of Buying NEPA Light or Fuel." sqref="E4:E32" xr:uid="{54B62872-4A17-4E7B-99EA-648D71B038B1}"/>
    <dataValidation allowBlank="1" showInputMessage="1" showErrorMessage="1" errorTitle="WRONG ENTRY." error="Enter the Right Information." promptTitle="Rent Entry." prompt="State  the Nature of Rent." sqref="F4:F32" xr:uid="{32DFAB9F-8720-4311-8EE4-505C5FC1D55F}"/>
    <dataValidation allowBlank="1" showInputMessage="1" showErrorMessage="1" errorTitle="WRONG ENTRY." error="Enter the Right Information." promptTitle="Rent Cost Entry." prompt="Enter  Cost for the Rent." sqref="G4:G32" xr:uid="{AD73C17A-2E24-4D9D-820A-BFAC8DA11510}"/>
    <dataValidation allowBlank="1" showInputMessage="1" showErrorMessage="1" errorTitle="WRONG ENTRY" error="Enter the Right Information." promptTitle="Employee Name Entry." prompt="Enter the Employees Name." sqref="H4:H32" xr:uid="{F3664668-32D3-47C2-8644-F0D1A8693839}"/>
    <dataValidation allowBlank="1" showInputMessage="1" showErrorMessage="1" errorTitle="WRONG ENTRY." error="Enter the Right Information." promptTitle="Enter Salary." prompt="Enter the Amount of Salary Employee is Paid." sqref="I4:I32" xr:uid="{88AAA70D-3165-4D33-B801-FCBD8768D2B3}"/>
    <dataValidation allowBlank="1" showInputMessage="1" showErrorMessage="1" errorTitle="WRONG ENTRY." error="Enter the Right Information." promptTitle="Maintenance/Repair Entry." prompt="Enter any Maintenance or Repair." sqref="J4:J32" xr:uid="{E573ABB2-D070-4477-B266-D87A89230A97}"/>
    <dataValidation allowBlank="1" showInputMessage="1" showErrorMessage="1" errorTitle="WRONG ENTRY." error="Enter the Right Information." promptTitle="Maintenance/Repair Cost Entry." prompt="Enter the Cost of Maintenance/Repair." sqref="K4:K32" xr:uid="{BA1B7D00-D9C1-46F0-B287-BB4D4B4B18C7}"/>
    <dataValidation allowBlank="1" showInputMessage="1" showErrorMessage="1" errorTitle="WRONG ENTRY" error="Enter the Right Information." promptTitle="Enter Destination" prompt="State the Destination." sqref="L4:L32" xr:uid="{09F60C1D-0E88-4491-8CE8-5CDB86740B50}"/>
    <dataValidation allowBlank="1" showInputMessage="1" showErrorMessage="1" errorTitle="WRONG ENTRY." error="Enter the Right Information." promptTitle="Transportation Cost Entry." prompt="Enter the Cost of Transportation." sqref="M4:M32" xr:uid="{A14B86BE-57D2-4453-BC77-A407DA98E68C}"/>
    <dataValidation allowBlank="1" showInputMessage="1" showErrorMessage="1" errorTitle="WRONG ENTRY." error="Enter the right information." promptTitle="Other Spending Entry." prompt="Specify any other Spending not provided for in the Columns." sqref="N4:N32" xr:uid="{F024ED50-DB0B-47D2-BAF8-DF3A847A8250}"/>
    <dataValidation allowBlank="1" showInputMessage="1" showErrorMessage="1" errorTitle="WRONG ENTRY." error="Enter the Right Information." promptTitle="Cost Entry." prompt="Enter the Cost." sqref="O4:O32" xr:uid="{FDD2A712-E4FE-4C1C-82C8-F6E5BC563AA6}"/>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9A2DA-43D5-442E-B5A3-954E284830A8}">
  <dimension ref="A3:B15"/>
  <sheetViews>
    <sheetView workbookViewId="0">
      <selection activeCell="S5" sqref="S5"/>
    </sheetView>
  </sheetViews>
  <sheetFormatPr defaultRowHeight="16.5" x14ac:dyDescent="0.3"/>
  <cols>
    <col min="1" max="1" width="26.5" bestFit="1" customWidth="1"/>
    <col min="2" max="2" width="22.25" bestFit="1" customWidth="1"/>
  </cols>
  <sheetData>
    <row r="3" spans="1:2" x14ac:dyDescent="0.3">
      <c r="A3" s="2" t="s">
        <v>60</v>
      </c>
      <c r="B3" t="s">
        <v>65</v>
      </c>
    </row>
    <row r="4" spans="1:2" x14ac:dyDescent="0.3">
      <c r="A4" s="3" t="s">
        <v>38</v>
      </c>
      <c r="B4" s="7">
        <v>70000</v>
      </c>
    </row>
    <row r="5" spans="1:2" x14ac:dyDescent="0.3">
      <c r="A5" s="3" t="s">
        <v>43</v>
      </c>
      <c r="B5" s="7">
        <v>60000</v>
      </c>
    </row>
    <row r="6" spans="1:2" x14ac:dyDescent="0.3">
      <c r="A6" s="3" t="s">
        <v>39</v>
      </c>
      <c r="B6" s="7">
        <v>45000</v>
      </c>
    </row>
    <row r="7" spans="1:2" x14ac:dyDescent="0.3">
      <c r="A7" s="3" t="s">
        <v>41</v>
      </c>
      <c r="B7" s="7">
        <v>35000</v>
      </c>
    </row>
    <row r="8" spans="1:2" x14ac:dyDescent="0.3">
      <c r="A8" s="3" t="s">
        <v>84</v>
      </c>
      <c r="B8" s="7">
        <v>30000</v>
      </c>
    </row>
    <row r="9" spans="1:2" x14ac:dyDescent="0.3">
      <c r="A9" s="3" t="s">
        <v>45</v>
      </c>
      <c r="B9" s="7">
        <v>30000</v>
      </c>
    </row>
    <row r="10" spans="1:2" x14ac:dyDescent="0.3">
      <c r="A10" s="3" t="s">
        <v>46</v>
      </c>
      <c r="B10" s="7">
        <v>20000</v>
      </c>
    </row>
    <row r="11" spans="1:2" x14ac:dyDescent="0.3">
      <c r="A11" s="3" t="s">
        <v>40</v>
      </c>
      <c r="B11" s="7">
        <v>15000</v>
      </c>
    </row>
    <row r="12" spans="1:2" x14ac:dyDescent="0.3">
      <c r="A12" s="3" t="s">
        <v>44</v>
      </c>
      <c r="B12" s="7">
        <v>15000</v>
      </c>
    </row>
    <row r="13" spans="1:2" x14ac:dyDescent="0.3">
      <c r="A13" s="3" t="s">
        <v>42</v>
      </c>
      <c r="B13" s="7">
        <v>10000</v>
      </c>
    </row>
    <row r="14" spans="1:2" x14ac:dyDescent="0.3">
      <c r="A14" s="3" t="s">
        <v>61</v>
      </c>
      <c r="B14" s="7"/>
    </row>
    <row r="15" spans="1:2" x14ac:dyDescent="0.3">
      <c r="A15" s="3" t="s">
        <v>62</v>
      </c>
      <c r="B15" s="7">
        <v>330000</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ADF2A-5BDA-4D6C-ABE9-013CAB0A41FC}">
  <dimension ref="A1"/>
  <sheetViews>
    <sheetView showGridLines="0" zoomScale="64" zoomScaleNormal="64" workbookViewId="0">
      <selection activeCell="D21" sqref="D21"/>
    </sheetView>
  </sheetViews>
  <sheetFormatPr defaultRowHeight="16.5" x14ac:dyDescent="0.3"/>
  <cols>
    <col min="1" max="18" width="9" style="9"/>
    <col min="19" max="19" width="34.25" style="9" customWidth="1"/>
    <col min="20" max="16384" width="9"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EB83-4CF1-4C52-9D73-DA2BE8854ECF}">
  <dimension ref="A3:C17"/>
  <sheetViews>
    <sheetView workbookViewId="0">
      <selection activeCell="K14" sqref="K14"/>
    </sheetView>
  </sheetViews>
  <sheetFormatPr defaultRowHeight="16.5" x14ac:dyDescent="0.3"/>
  <cols>
    <col min="1" max="1" width="13.125" bestFit="1" customWidth="1"/>
    <col min="2" max="2" width="14.5" bestFit="1" customWidth="1"/>
    <col min="3" max="3" width="15.375" bestFit="1" customWidth="1"/>
    <col min="4" max="4" width="9" bestFit="1" customWidth="1"/>
    <col min="5" max="5" width="10.75" bestFit="1" customWidth="1"/>
    <col min="6" max="6" width="11" bestFit="1" customWidth="1"/>
    <col min="7" max="7" width="10.625" bestFit="1" customWidth="1"/>
    <col min="8" max="8" width="8.5" bestFit="1" customWidth="1"/>
    <col min="9" max="9" width="8.75" bestFit="1" customWidth="1"/>
    <col min="10" max="11" width="8.25" bestFit="1" customWidth="1"/>
    <col min="12" max="12" width="7.625" bestFit="1" customWidth="1"/>
    <col min="13" max="13" width="15.375" bestFit="1" customWidth="1"/>
    <col min="14" max="14" width="11" bestFit="1" customWidth="1"/>
    <col min="15" max="15" width="9" bestFit="1" customWidth="1"/>
    <col min="16" max="16" width="10.75" bestFit="1" customWidth="1"/>
    <col min="17" max="17" width="11" bestFit="1" customWidth="1"/>
    <col min="18" max="18" width="10.625" bestFit="1" customWidth="1"/>
    <col min="19" max="19" width="8.5" bestFit="1" customWidth="1"/>
    <col min="20" max="20" width="8.75" bestFit="1" customWidth="1"/>
    <col min="21" max="22" width="8.25" bestFit="1" customWidth="1"/>
    <col min="23" max="23" width="7.625" bestFit="1" customWidth="1"/>
    <col min="24" max="24" width="19.375" bestFit="1" customWidth="1"/>
    <col min="25" max="25" width="20.25" bestFit="1" customWidth="1"/>
  </cols>
  <sheetData>
    <row r="3" spans="1:3" x14ac:dyDescent="0.3">
      <c r="A3" s="2" t="s">
        <v>60</v>
      </c>
      <c r="B3" t="s">
        <v>71</v>
      </c>
      <c r="C3" t="s">
        <v>72</v>
      </c>
    </row>
    <row r="4" spans="1:3" x14ac:dyDescent="0.3">
      <c r="A4" s="3" t="s">
        <v>32</v>
      </c>
    </row>
    <row r="5" spans="1:3" x14ac:dyDescent="0.3">
      <c r="A5" s="3" t="s">
        <v>20</v>
      </c>
      <c r="C5" s="7"/>
    </row>
    <row r="6" spans="1:3" x14ac:dyDescent="0.3">
      <c r="A6" s="3" t="s">
        <v>37</v>
      </c>
      <c r="B6" s="7"/>
      <c r="C6" s="7"/>
    </row>
    <row r="7" spans="1:3" x14ac:dyDescent="0.3">
      <c r="A7" s="3" t="s">
        <v>33</v>
      </c>
      <c r="B7" s="7"/>
      <c r="C7" s="7"/>
    </row>
    <row r="8" spans="1:3" x14ac:dyDescent="0.3">
      <c r="A8" s="3" t="s">
        <v>36</v>
      </c>
      <c r="B8" s="7">
        <v>25000</v>
      </c>
      <c r="C8" s="7">
        <v>5000</v>
      </c>
    </row>
    <row r="9" spans="1:3" x14ac:dyDescent="0.3">
      <c r="A9" s="3" t="s">
        <v>34</v>
      </c>
      <c r="B9" s="7">
        <v>40000</v>
      </c>
      <c r="C9" s="7">
        <v>20000</v>
      </c>
    </row>
    <row r="10" spans="1:3" x14ac:dyDescent="0.3">
      <c r="A10" s="3" t="s">
        <v>23</v>
      </c>
      <c r="B10" s="7"/>
      <c r="C10" s="7"/>
    </row>
    <row r="11" spans="1:3" x14ac:dyDescent="0.3">
      <c r="A11" s="3" t="s">
        <v>17</v>
      </c>
    </row>
    <row r="12" spans="1:3" x14ac:dyDescent="0.3">
      <c r="A12" s="3" t="s">
        <v>35</v>
      </c>
    </row>
    <row r="13" spans="1:3" x14ac:dyDescent="0.3">
      <c r="A13" s="3" t="s">
        <v>22</v>
      </c>
    </row>
    <row r="14" spans="1:3" x14ac:dyDescent="0.3">
      <c r="A14" s="3" t="s">
        <v>61</v>
      </c>
    </row>
    <row r="15" spans="1:3" x14ac:dyDescent="0.3">
      <c r="A15" s="3" t="s">
        <v>83</v>
      </c>
      <c r="B15">
        <v>13000</v>
      </c>
      <c r="C15">
        <v>17000</v>
      </c>
    </row>
    <row r="16" spans="1:3" x14ac:dyDescent="0.3">
      <c r="A16" s="3" t="s">
        <v>88</v>
      </c>
      <c r="B16">
        <v>20000</v>
      </c>
      <c r="C16">
        <v>10000</v>
      </c>
    </row>
    <row r="17" spans="1:3" x14ac:dyDescent="0.3">
      <c r="A17" s="3" t="s">
        <v>62</v>
      </c>
      <c r="B17">
        <v>98000</v>
      </c>
      <c r="C17">
        <v>52000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6F0DA-6B8D-4C36-A802-0A7240FD97F1}">
  <dimension ref="A3:I16"/>
  <sheetViews>
    <sheetView workbookViewId="0">
      <selection activeCell="Q19" sqref="Q19"/>
    </sheetView>
  </sheetViews>
  <sheetFormatPr defaultRowHeight="16.5" x14ac:dyDescent="0.3"/>
  <cols>
    <col min="1" max="1" width="15.875" bestFit="1" customWidth="1"/>
    <col min="2" max="2" width="22.25" bestFit="1" customWidth="1"/>
    <col min="3" max="4" width="11.875" bestFit="1" customWidth="1"/>
    <col min="5" max="5" width="11.25" bestFit="1" customWidth="1"/>
    <col min="7" max="7" width="15.875" bestFit="1" customWidth="1"/>
    <col min="8" max="8" width="22.25" bestFit="1" customWidth="1"/>
    <col min="9" max="9" width="11.875" bestFit="1" customWidth="1"/>
  </cols>
  <sheetData>
    <row r="3" spans="1:9" x14ac:dyDescent="0.3">
      <c r="A3" s="2" t="s">
        <v>60</v>
      </c>
      <c r="B3" t="s">
        <v>65</v>
      </c>
      <c r="C3" t="s">
        <v>63</v>
      </c>
      <c r="E3" s="1">
        <f>GETPIVOTDATA("Sum of Service Charge",$A$3)</f>
        <v>170000</v>
      </c>
      <c r="G3" s="1">
        <f>GETPIVOTDATA("Sum of Profit",$A$3)</f>
        <v>110000</v>
      </c>
    </row>
    <row r="4" spans="1:9" x14ac:dyDescent="0.3">
      <c r="A4" s="3" t="s">
        <v>101</v>
      </c>
      <c r="B4">
        <v>30000</v>
      </c>
      <c r="C4">
        <v>20000</v>
      </c>
    </row>
    <row r="5" spans="1:9" x14ac:dyDescent="0.3">
      <c r="A5" s="3" t="s">
        <v>102</v>
      </c>
      <c r="B5">
        <v>15000</v>
      </c>
      <c r="C5">
        <v>10000</v>
      </c>
    </row>
    <row r="6" spans="1:9" x14ac:dyDescent="0.3">
      <c r="A6" s="3" t="s">
        <v>104</v>
      </c>
      <c r="B6">
        <v>35000</v>
      </c>
      <c r="C6">
        <v>20000</v>
      </c>
    </row>
    <row r="7" spans="1:9" x14ac:dyDescent="0.3">
      <c r="A7" s="3" t="s">
        <v>106</v>
      </c>
      <c r="B7">
        <v>60000</v>
      </c>
      <c r="C7">
        <v>40000</v>
      </c>
    </row>
    <row r="8" spans="1:9" x14ac:dyDescent="0.3">
      <c r="A8" s="3" t="s">
        <v>110</v>
      </c>
      <c r="B8">
        <v>30000</v>
      </c>
      <c r="C8">
        <v>20000</v>
      </c>
    </row>
    <row r="9" spans="1:9" x14ac:dyDescent="0.3">
      <c r="A9" s="3" t="s">
        <v>62</v>
      </c>
      <c r="B9">
        <v>170000</v>
      </c>
      <c r="C9">
        <v>110000</v>
      </c>
    </row>
    <row r="10" spans="1:9" x14ac:dyDescent="0.3">
      <c r="G10" s="2" t="s">
        <v>60</v>
      </c>
      <c r="H10" t="s">
        <v>65</v>
      </c>
      <c r="I10" t="s">
        <v>63</v>
      </c>
    </row>
    <row r="11" spans="1:9" x14ac:dyDescent="0.3">
      <c r="G11" s="3" t="s">
        <v>101</v>
      </c>
      <c r="H11">
        <v>30000</v>
      </c>
      <c r="I11">
        <v>20000</v>
      </c>
    </row>
    <row r="12" spans="1:9" x14ac:dyDescent="0.3">
      <c r="G12" s="3" t="s">
        <v>102</v>
      </c>
      <c r="H12">
        <v>15000</v>
      </c>
      <c r="I12">
        <v>10000</v>
      </c>
    </row>
    <row r="13" spans="1:9" x14ac:dyDescent="0.3">
      <c r="G13" s="3" t="s">
        <v>104</v>
      </c>
      <c r="H13">
        <v>35000</v>
      </c>
      <c r="I13">
        <v>20000</v>
      </c>
    </row>
    <row r="14" spans="1:9" x14ac:dyDescent="0.3">
      <c r="G14" s="3" t="s">
        <v>106</v>
      </c>
      <c r="H14">
        <v>60000</v>
      </c>
      <c r="I14">
        <v>40000</v>
      </c>
    </row>
    <row r="15" spans="1:9" x14ac:dyDescent="0.3">
      <c r="G15" s="3" t="s">
        <v>110</v>
      </c>
      <c r="H15">
        <v>30000</v>
      </c>
      <c r="I15">
        <v>20000</v>
      </c>
    </row>
    <row r="16" spans="1:9" x14ac:dyDescent="0.3">
      <c r="G16" s="3" t="s">
        <v>62</v>
      </c>
      <c r="H16">
        <v>170000</v>
      </c>
      <c r="I16">
        <v>110000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17D4-E827-427F-A371-A5FF69E08A28}">
  <dimension ref="A1"/>
  <sheetViews>
    <sheetView workbookViewId="0">
      <selection activeCell="J10" sqref="J10"/>
    </sheetView>
  </sheetViews>
  <sheetFormatPr defaultRowHeight="16.5"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1C56-5AF4-4411-8922-852153532356}">
  <dimension ref="A3:B5"/>
  <sheetViews>
    <sheetView workbookViewId="0">
      <selection activeCell="B5" sqref="B5"/>
    </sheetView>
  </sheetViews>
  <sheetFormatPr defaultRowHeight="16.5" x14ac:dyDescent="0.3"/>
  <cols>
    <col min="1" max="1" width="15.5" bestFit="1" customWidth="1"/>
    <col min="2" max="2" width="22" bestFit="1" customWidth="1"/>
  </cols>
  <sheetData>
    <row r="3" spans="1:2" x14ac:dyDescent="0.3">
      <c r="A3" s="2" t="s">
        <v>60</v>
      </c>
      <c r="B3" t="s">
        <v>66</v>
      </c>
    </row>
    <row r="4" spans="1:2" x14ac:dyDescent="0.3">
      <c r="A4" s="3" t="s">
        <v>58</v>
      </c>
      <c r="B4">
        <v>16</v>
      </c>
    </row>
    <row r="5" spans="1:2" x14ac:dyDescent="0.3">
      <c r="A5" s="3" t="s">
        <v>62</v>
      </c>
      <c r="B5">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2D9E-E0D1-45C6-9E47-A3667F538264}">
  <dimension ref="A3:I13"/>
  <sheetViews>
    <sheetView zoomScale="115" zoomScaleNormal="115" workbookViewId="0">
      <selection activeCell="S9" sqref="S9"/>
    </sheetView>
  </sheetViews>
  <sheetFormatPr defaultRowHeight="16.5" x14ac:dyDescent="0.3"/>
  <cols>
    <col min="1" max="1" width="15.875" bestFit="1" customWidth="1"/>
    <col min="2" max="2" width="11.875" bestFit="1" customWidth="1"/>
    <col min="3" max="3" width="13" bestFit="1" customWidth="1"/>
    <col min="4" max="4" width="6.375" bestFit="1" customWidth="1"/>
    <col min="5" max="5" width="11.25" bestFit="1" customWidth="1"/>
    <col min="6" max="6" width="7.625" bestFit="1" customWidth="1"/>
    <col min="7" max="7" width="11.5" bestFit="1" customWidth="1"/>
    <col min="8" max="8" width="15.875" bestFit="1" customWidth="1"/>
    <col min="9" max="9" width="11.875" bestFit="1" customWidth="1"/>
  </cols>
  <sheetData>
    <row r="3" spans="1:9" x14ac:dyDescent="0.3">
      <c r="A3" s="2" t="s">
        <v>60</v>
      </c>
      <c r="B3" t="s">
        <v>63</v>
      </c>
    </row>
    <row r="4" spans="1:9" x14ac:dyDescent="0.3">
      <c r="A4" s="3" t="s">
        <v>101</v>
      </c>
      <c r="B4">
        <v>20000</v>
      </c>
      <c r="E4" s="1">
        <f>GETPIVOTDATA("Profit",$A$3)</f>
        <v>110000</v>
      </c>
    </row>
    <row r="5" spans="1:9" x14ac:dyDescent="0.3">
      <c r="A5" s="3" t="s">
        <v>102</v>
      </c>
      <c r="B5">
        <v>10000</v>
      </c>
    </row>
    <row r="6" spans="1:9" x14ac:dyDescent="0.3">
      <c r="A6" s="3" t="s">
        <v>104</v>
      </c>
      <c r="B6">
        <v>20000</v>
      </c>
    </row>
    <row r="7" spans="1:9" x14ac:dyDescent="0.3">
      <c r="A7" s="3" t="s">
        <v>106</v>
      </c>
      <c r="B7">
        <v>40000</v>
      </c>
      <c r="H7" s="2" t="s">
        <v>60</v>
      </c>
      <c r="I7" t="s">
        <v>63</v>
      </c>
    </row>
    <row r="8" spans="1:9" x14ac:dyDescent="0.3">
      <c r="A8" s="3" t="s">
        <v>110</v>
      </c>
      <c r="B8">
        <v>20000</v>
      </c>
      <c r="H8" s="3" t="s">
        <v>101</v>
      </c>
      <c r="I8">
        <v>20000</v>
      </c>
    </row>
    <row r="9" spans="1:9" x14ac:dyDescent="0.3">
      <c r="A9" s="3" t="s">
        <v>62</v>
      </c>
      <c r="B9">
        <v>110000</v>
      </c>
      <c r="H9" s="3" t="s">
        <v>102</v>
      </c>
      <c r="I9">
        <v>10000</v>
      </c>
    </row>
    <row r="10" spans="1:9" x14ac:dyDescent="0.3">
      <c r="H10" s="3" t="s">
        <v>104</v>
      </c>
      <c r="I10">
        <v>20000</v>
      </c>
    </row>
    <row r="11" spans="1:9" x14ac:dyDescent="0.3">
      <c r="H11" s="3" t="s">
        <v>106</v>
      </c>
      <c r="I11">
        <v>40000</v>
      </c>
    </row>
    <row r="12" spans="1:9" x14ac:dyDescent="0.3">
      <c r="H12" s="3" t="s">
        <v>110</v>
      </c>
      <c r="I12">
        <v>20000</v>
      </c>
    </row>
    <row r="13" spans="1:9" x14ac:dyDescent="0.3">
      <c r="H13" s="3" t="s">
        <v>62</v>
      </c>
      <c r="I13">
        <v>110000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F336-C056-4D08-8364-E546B0244BEA}">
  <dimension ref="A1"/>
  <sheetViews>
    <sheetView topLeftCell="B1" workbookViewId="0">
      <selection activeCell="G9" sqref="G9"/>
    </sheetView>
  </sheetViews>
  <sheetFormatPr defaultRowHeight="16.5"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0EFA-7DD2-42E9-B96B-322C963788A7}">
  <dimension ref="A3:B7"/>
  <sheetViews>
    <sheetView workbookViewId="0">
      <selection activeCell="S3" sqref="S3"/>
    </sheetView>
  </sheetViews>
  <sheetFormatPr defaultRowHeight="16.5" x14ac:dyDescent="0.3"/>
  <cols>
    <col min="1" max="1" width="15.5" bestFit="1" customWidth="1"/>
    <col min="2" max="2" width="22" bestFit="1" customWidth="1"/>
  </cols>
  <sheetData>
    <row r="3" spans="1:2" x14ac:dyDescent="0.3">
      <c r="A3" s="2" t="s">
        <v>60</v>
      </c>
      <c r="B3" t="s">
        <v>66</v>
      </c>
    </row>
    <row r="4" spans="1:2" x14ac:dyDescent="0.3">
      <c r="A4" s="3" t="s">
        <v>58</v>
      </c>
      <c r="B4">
        <v>16</v>
      </c>
    </row>
    <row r="5" spans="1:2" x14ac:dyDescent="0.3">
      <c r="A5" s="3" t="s">
        <v>57</v>
      </c>
      <c r="B5">
        <v>8</v>
      </c>
    </row>
    <row r="6" spans="1:2" x14ac:dyDescent="0.3">
      <c r="A6" s="3" t="s">
        <v>61</v>
      </c>
    </row>
    <row r="7" spans="1:2" x14ac:dyDescent="0.3">
      <c r="A7" s="3" t="s">
        <v>62</v>
      </c>
      <c r="B7">
        <v>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Customers_Details</vt:lpstr>
      <vt:lpstr>Service Charge</vt:lpstr>
      <vt:lpstr>Outstanding Debt</vt:lpstr>
      <vt:lpstr>Sheet1</vt:lpstr>
      <vt:lpstr>Data Card</vt:lpstr>
      <vt:lpstr>Count od Product Qty</vt:lpstr>
      <vt:lpstr>Profit made by style of class</vt:lpstr>
      <vt:lpstr>Sheet7</vt:lpstr>
      <vt:lpstr>Production Qty Total Count</vt:lpstr>
      <vt:lpstr>Sheet2</vt:lpstr>
      <vt:lpstr>Sheet3</vt:lpstr>
      <vt:lpstr>Sheet4</vt:lpstr>
      <vt:lpstr>Sheet8</vt:lpstr>
      <vt:lpstr>Production_Details</vt:lpstr>
      <vt:lpstr>Profit by Month</vt:lpstr>
      <vt:lpstr>Profit by Production</vt:lpstr>
      <vt:lpstr>Quantity Produce Each Month</vt:lpstr>
      <vt:lpstr>Employees_Details</vt:lpstr>
      <vt:lpstr>Expenditure_Record</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Windows User</cp:lastModifiedBy>
  <dcterms:created xsi:type="dcterms:W3CDTF">2023-04-04T06:24:16Z</dcterms:created>
  <dcterms:modified xsi:type="dcterms:W3CDTF">2023-06-14T08:39:33Z</dcterms:modified>
</cp:coreProperties>
</file>