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diet_and_control\diets\utils\"/>
    </mc:Choice>
  </mc:AlternateContent>
  <xr:revisionPtr revIDLastSave="0" documentId="13_ncr:1_{6EDC2FFE-E639-4C94-A989-A4D2A7A30F6F}" xr6:coauthVersionLast="47" xr6:coauthVersionMax="47" xr10:uidLastSave="{00000000-0000-0000-0000-000000000000}"/>
  <bookViews>
    <workbookView xWindow="1980" yWindow="1560" windowWidth="38700" windowHeight="15345" activeTab="1" xr2:uid="{A373EF7D-856A-473D-8B16-30DE7D3A582A}"/>
  </bookViews>
  <sheets>
    <sheet name="patients_data" sheetId="1" r:id="rId1"/>
    <sheet name="menus" sheetId="2" r:id="rId2"/>
    <sheet name="meals" sheetId="4" r:id="rId3"/>
    <sheet name="Sheet1" sheetId="5" r:id="rId4"/>
    <sheet name="Plan1" sheetId="3" r:id="rId5"/>
    <sheet name="Folders" sheetId="6" r:id="rId6"/>
    <sheet name="pd" sheetId="7" r:id="rId7"/>
  </sheets>
  <definedNames>
    <definedName name="_xlnm._FilterDatabase" localSheetId="5" hidden="1">Folders!$A$1:$C$982</definedName>
    <definedName name="_xlnm._FilterDatabase" localSheetId="2" hidden="1">meals!$A$1:$K$65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" i="4" l="1"/>
  <c r="F120" i="4"/>
  <c r="G120" i="4"/>
  <c r="D121" i="4"/>
  <c r="F121" i="4"/>
  <c r="G121" i="4"/>
  <c r="D122" i="4"/>
  <c r="F122" i="4"/>
  <c r="G122" i="4"/>
  <c r="D123" i="4"/>
  <c r="F123" i="4"/>
  <c r="G123" i="4"/>
  <c r="D124" i="4"/>
  <c r="F124" i="4"/>
  <c r="G124" i="4"/>
  <c r="D125" i="4"/>
  <c r="F125" i="4"/>
  <c r="G125" i="4"/>
  <c r="D126" i="4"/>
  <c r="F126" i="4"/>
  <c r="G126" i="4"/>
  <c r="D127" i="4"/>
  <c r="F127" i="4"/>
  <c r="G127" i="4"/>
  <c r="D128" i="4"/>
  <c r="F128" i="4"/>
  <c r="G128" i="4"/>
  <c r="D129" i="4"/>
  <c r="F129" i="4"/>
  <c r="G129" i="4"/>
  <c r="D130" i="4"/>
  <c r="F130" i="4"/>
  <c r="G130" i="4"/>
  <c r="D131" i="4"/>
  <c r="F131" i="4"/>
  <c r="G131" i="4"/>
  <c r="D132" i="4"/>
  <c r="F132" i="4"/>
  <c r="G132" i="4"/>
  <c r="D133" i="4"/>
  <c r="F133" i="4"/>
  <c r="G133" i="4"/>
  <c r="D134" i="4"/>
  <c r="F134" i="4"/>
  <c r="G134" i="4"/>
  <c r="D135" i="4"/>
  <c r="F135" i="4"/>
  <c r="G135" i="4"/>
  <c r="D136" i="4"/>
  <c r="F136" i="4"/>
  <c r="G136" i="4"/>
  <c r="D137" i="4"/>
  <c r="F137" i="4"/>
  <c r="G137" i="4"/>
  <c r="D138" i="4"/>
  <c r="F138" i="4"/>
  <c r="G138" i="4"/>
  <c r="D139" i="4"/>
  <c r="F139" i="4"/>
  <c r="G139" i="4"/>
  <c r="D140" i="4"/>
  <c r="F140" i="4"/>
  <c r="G140" i="4"/>
  <c r="D141" i="4"/>
  <c r="F141" i="4"/>
  <c r="G141" i="4"/>
  <c r="D142" i="4"/>
  <c r="F142" i="4"/>
  <c r="G142" i="4"/>
  <c r="D143" i="4"/>
  <c r="F143" i="4"/>
  <c r="G143" i="4"/>
  <c r="D144" i="4"/>
  <c r="F144" i="4"/>
  <c r="G144" i="4"/>
  <c r="D145" i="4"/>
  <c r="F145" i="4"/>
  <c r="G145" i="4"/>
  <c r="D146" i="4"/>
  <c r="F146" i="4"/>
  <c r="G146" i="4"/>
  <c r="D147" i="4"/>
  <c r="F147" i="4"/>
  <c r="G147" i="4"/>
  <c r="D148" i="4"/>
  <c r="F148" i="4"/>
  <c r="G148" i="4"/>
  <c r="D149" i="4"/>
  <c r="F149" i="4"/>
  <c r="G149" i="4"/>
  <c r="D150" i="4"/>
  <c r="F150" i="4"/>
  <c r="G150" i="4"/>
  <c r="D151" i="4"/>
  <c r="F151" i="4"/>
  <c r="G151" i="4"/>
  <c r="D152" i="4"/>
  <c r="F152" i="4"/>
  <c r="G152" i="4"/>
  <c r="D153" i="4"/>
  <c r="F153" i="4"/>
  <c r="G153" i="4"/>
  <c r="D154" i="4"/>
  <c r="F154" i="4"/>
  <c r="G154" i="4"/>
  <c r="D155" i="4"/>
  <c r="F155" i="4"/>
  <c r="G155" i="4"/>
  <c r="D156" i="4"/>
  <c r="F156" i="4"/>
  <c r="G156" i="4"/>
  <c r="D157" i="4"/>
  <c r="F157" i="4"/>
  <c r="G157" i="4"/>
  <c r="D158" i="4"/>
  <c r="F158" i="4"/>
  <c r="G158" i="4"/>
  <c r="D159" i="4"/>
  <c r="F159" i="4"/>
  <c r="G159" i="4"/>
  <c r="D160" i="4"/>
  <c r="F160" i="4"/>
  <c r="G160" i="4"/>
  <c r="D161" i="4"/>
  <c r="F161" i="4"/>
  <c r="G161" i="4"/>
  <c r="D162" i="4"/>
  <c r="F162" i="4"/>
  <c r="G162" i="4"/>
  <c r="D163" i="4"/>
  <c r="F163" i="4"/>
  <c r="G163" i="4"/>
  <c r="D164" i="4"/>
  <c r="F164" i="4"/>
  <c r="G164" i="4"/>
  <c r="D165" i="4"/>
  <c r="F165" i="4"/>
  <c r="G165" i="4"/>
  <c r="D166" i="4"/>
  <c r="F166" i="4"/>
  <c r="G166" i="4"/>
  <c r="D167" i="4"/>
  <c r="F167" i="4"/>
  <c r="G167" i="4"/>
  <c r="D168" i="4"/>
  <c r="F168" i="4"/>
  <c r="G168" i="4"/>
  <c r="D169" i="4"/>
  <c r="F169" i="4"/>
  <c r="G169" i="4"/>
  <c r="D170" i="4"/>
  <c r="F170" i="4"/>
  <c r="G170" i="4"/>
  <c r="D171" i="4"/>
  <c r="F171" i="4"/>
  <c r="G171" i="4"/>
  <c r="D172" i="4"/>
  <c r="F172" i="4"/>
  <c r="G172" i="4"/>
  <c r="D173" i="4"/>
  <c r="F173" i="4"/>
  <c r="G173" i="4"/>
  <c r="D174" i="4"/>
  <c r="F174" i="4"/>
  <c r="G174" i="4"/>
  <c r="D175" i="4"/>
  <c r="F175" i="4"/>
  <c r="G175" i="4"/>
  <c r="D176" i="4"/>
  <c r="F176" i="4"/>
  <c r="G176" i="4"/>
  <c r="D177" i="4"/>
  <c r="F177" i="4"/>
  <c r="G177" i="4"/>
  <c r="D178" i="4"/>
  <c r="F178" i="4"/>
  <c r="G178" i="4"/>
  <c r="D179" i="4"/>
  <c r="F179" i="4"/>
  <c r="G179" i="4"/>
  <c r="D180" i="4"/>
  <c r="F180" i="4"/>
  <c r="G180" i="4"/>
  <c r="D181" i="4"/>
  <c r="F181" i="4"/>
  <c r="G181" i="4"/>
  <c r="D182" i="4"/>
  <c r="F182" i="4"/>
  <c r="G182" i="4"/>
  <c r="D183" i="4"/>
  <c r="F183" i="4"/>
  <c r="G183" i="4"/>
  <c r="D184" i="4"/>
  <c r="F184" i="4"/>
  <c r="G184" i="4"/>
  <c r="D185" i="4"/>
  <c r="F185" i="4"/>
  <c r="G185" i="4"/>
  <c r="D186" i="4"/>
  <c r="F186" i="4"/>
  <c r="G186" i="4"/>
  <c r="D187" i="4"/>
  <c r="F187" i="4"/>
  <c r="G187" i="4"/>
  <c r="D188" i="4"/>
  <c r="F188" i="4"/>
  <c r="G188" i="4"/>
  <c r="D189" i="4"/>
  <c r="F189" i="4"/>
  <c r="G189" i="4"/>
  <c r="D190" i="4"/>
  <c r="F190" i="4"/>
  <c r="G190" i="4"/>
  <c r="D191" i="4"/>
  <c r="F191" i="4"/>
  <c r="G191" i="4"/>
  <c r="D192" i="4"/>
  <c r="F192" i="4"/>
  <c r="G192" i="4"/>
  <c r="D193" i="4"/>
  <c r="F193" i="4"/>
  <c r="G193" i="4"/>
  <c r="D194" i="4"/>
  <c r="F194" i="4"/>
  <c r="G194" i="4"/>
  <c r="D195" i="4"/>
  <c r="F195" i="4"/>
  <c r="G195" i="4"/>
  <c r="D196" i="4"/>
  <c r="F196" i="4"/>
  <c r="G196" i="4"/>
  <c r="D197" i="4"/>
  <c r="F197" i="4"/>
  <c r="G197" i="4"/>
  <c r="D198" i="4"/>
  <c r="F198" i="4"/>
  <c r="G198" i="4"/>
  <c r="D199" i="4"/>
  <c r="F199" i="4"/>
  <c r="G199" i="4"/>
  <c r="D200" i="4"/>
  <c r="F200" i="4"/>
  <c r="G200" i="4"/>
  <c r="D201" i="4"/>
  <c r="F201" i="4"/>
  <c r="G201" i="4"/>
  <c r="D202" i="4"/>
  <c r="F202" i="4"/>
  <c r="G202" i="4"/>
  <c r="D203" i="4"/>
  <c r="F203" i="4"/>
  <c r="G203" i="4"/>
  <c r="D204" i="4"/>
  <c r="F204" i="4"/>
  <c r="G204" i="4"/>
  <c r="D205" i="4"/>
  <c r="F205" i="4"/>
  <c r="G205" i="4"/>
  <c r="D206" i="4"/>
  <c r="F206" i="4"/>
  <c r="G206" i="4"/>
  <c r="D207" i="4"/>
  <c r="F207" i="4"/>
  <c r="G207" i="4"/>
  <c r="D208" i="4"/>
  <c r="F208" i="4"/>
  <c r="G208" i="4"/>
  <c r="D209" i="4"/>
  <c r="F209" i="4"/>
  <c r="G209" i="4"/>
  <c r="D210" i="4"/>
  <c r="F210" i="4"/>
  <c r="G210" i="4"/>
  <c r="D211" i="4"/>
  <c r="F211" i="4"/>
  <c r="G211" i="4"/>
  <c r="D212" i="4"/>
  <c r="F212" i="4"/>
  <c r="G212" i="4"/>
  <c r="D213" i="4"/>
  <c r="F213" i="4"/>
  <c r="G213" i="4"/>
  <c r="D214" i="4"/>
  <c r="F214" i="4"/>
  <c r="G214" i="4"/>
  <c r="D215" i="4"/>
  <c r="F215" i="4"/>
  <c r="G215" i="4"/>
  <c r="D216" i="4"/>
  <c r="F216" i="4"/>
  <c r="G216" i="4"/>
  <c r="D217" i="4"/>
  <c r="F217" i="4"/>
  <c r="G217" i="4"/>
  <c r="D218" i="4"/>
  <c r="F218" i="4"/>
  <c r="G218" i="4"/>
  <c r="D219" i="4"/>
  <c r="F219" i="4"/>
  <c r="G219" i="4"/>
  <c r="D220" i="4"/>
  <c r="F220" i="4"/>
  <c r="G220" i="4"/>
  <c r="D221" i="4"/>
  <c r="F221" i="4"/>
  <c r="G221" i="4"/>
  <c r="D222" i="4"/>
  <c r="F222" i="4"/>
  <c r="G222" i="4"/>
  <c r="D223" i="4"/>
  <c r="F223" i="4"/>
  <c r="G223" i="4"/>
  <c r="D224" i="4"/>
  <c r="F224" i="4"/>
  <c r="G224" i="4"/>
  <c r="D225" i="4"/>
  <c r="F225" i="4"/>
  <c r="G225" i="4"/>
  <c r="D226" i="4"/>
  <c r="F226" i="4"/>
  <c r="G226" i="4"/>
  <c r="D227" i="4"/>
  <c r="F227" i="4"/>
  <c r="G227" i="4"/>
  <c r="D228" i="4"/>
  <c r="F228" i="4"/>
  <c r="G228" i="4"/>
  <c r="D229" i="4"/>
  <c r="F229" i="4"/>
  <c r="G229" i="4"/>
  <c r="D230" i="4"/>
  <c r="F230" i="4"/>
  <c r="G230" i="4"/>
  <c r="D231" i="4"/>
  <c r="F231" i="4"/>
  <c r="G231" i="4"/>
  <c r="D232" i="4"/>
  <c r="F232" i="4"/>
  <c r="G232" i="4"/>
  <c r="D233" i="4"/>
  <c r="F233" i="4"/>
  <c r="G233" i="4"/>
  <c r="D234" i="4"/>
  <c r="F234" i="4"/>
  <c r="G234" i="4"/>
  <c r="D235" i="4"/>
  <c r="F235" i="4"/>
  <c r="G235" i="4"/>
  <c r="D236" i="4"/>
  <c r="F236" i="4"/>
  <c r="G236" i="4"/>
  <c r="D237" i="4"/>
  <c r="F237" i="4"/>
  <c r="G237" i="4"/>
  <c r="D238" i="4"/>
  <c r="F238" i="4"/>
  <c r="G238" i="4"/>
  <c r="D239" i="4"/>
  <c r="F239" i="4"/>
  <c r="G239" i="4"/>
  <c r="D240" i="4"/>
  <c r="F240" i="4"/>
  <c r="G240" i="4"/>
  <c r="D241" i="4"/>
  <c r="F241" i="4"/>
  <c r="G241" i="4"/>
  <c r="D242" i="4"/>
  <c r="F242" i="4"/>
  <c r="G242" i="4"/>
  <c r="D243" i="4"/>
  <c r="F243" i="4"/>
  <c r="G243" i="4"/>
  <c r="D244" i="4"/>
  <c r="F244" i="4"/>
  <c r="G244" i="4"/>
  <c r="D245" i="4"/>
  <c r="F245" i="4"/>
  <c r="G245" i="4"/>
  <c r="D246" i="4"/>
  <c r="F246" i="4"/>
  <c r="G246" i="4"/>
  <c r="D247" i="4"/>
  <c r="F247" i="4"/>
  <c r="G247" i="4"/>
  <c r="D248" i="4"/>
  <c r="F248" i="4"/>
  <c r="G248" i="4"/>
  <c r="D249" i="4"/>
  <c r="F249" i="4"/>
  <c r="G249" i="4"/>
  <c r="D250" i="4"/>
  <c r="F250" i="4"/>
  <c r="G250" i="4"/>
  <c r="D251" i="4"/>
  <c r="F251" i="4"/>
  <c r="G251" i="4"/>
  <c r="D252" i="4"/>
  <c r="F252" i="4"/>
  <c r="G252" i="4"/>
  <c r="D253" i="4"/>
  <c r="F253" i="4"/>
  <c r="G253" i="4"/>
  <c r="D254" i="4"/>
  <c r="F254" i="4"/>
  <c r="G254" i="4"/>
  <c r="D255" i="4"/>
  <c r="F255" i="4"/>
  <c r="G255" i="4"/>
  <c r="D256" i="4"/>
  <c r="F256" i="4"/>
  <c r="G256" i="4"/>
  <c r="D257" i="4"/>
  <c r="F257" i="4"/>
  <c r="G257" i="4"/>
  <c r="D258" i="4"/>
  <c r="F258" i="4"/>
  <c r="G258" i="4"/>
  <c r="D259" i="4"/>
  <c r="F259" i="4"/>
  <c r="G259" i="4"/>
  <c r="D260" i="4"/>
  <c r="F260" i="4"/>
  <c r="G260" i="4"/>
  <c r="D261" i="4"/>
  <c r="F261" i="4"/>
  <c r="G261" i="4"/>
  <c r="D262" i="4"/>
  <c r="F262" i="4"/>
  <c r="G262" i="4"/>
  <c r="D263" i="4"/>
  <c r="F263" i="4"/>
  <c r="G263" i="4"/>
  <c r="D264" i="4"/>
  <c r="F264" i="4"/>
  <c r="G264" i="4"/>
  <c r="D265" i="4"/>
  <c r="F265" i="4"/>
  <c r="G265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120" i="4"/>
  <c r="H121" i="4"/>
  <c r="H122" i="4"/>
  <c r="H123" i="4"/>
  <c r="H124" i="4"/>
  <c r="H125" i="4"/>
  <c r="H126" i="4"/>
  <c r="H127" i="4"/>
  <c r="H128" i="4"/>
  <c r="H129" i="4"/>
  <c r="I14" i="5"/>
  <c r="H14" i="5"/>
  <c r="D113" i="4"/>
  <c r="F113" i="4"/>
  <c r="G113" i="4"/>
  <c r="H113" i="4"/>
  <c r="D114" i="4"/>
  <c r="F114" i="4"/>
  <c r="G114" i="4"/>
  <c r="H114" i="4"/>
  <c r="D115" i="4"/>
  <c r="F115" i="4"/>
  <c r="G115" i="4"/>
  <c r="H115" i="4"/>
  <c r="D116" i="4"/>
  <c r="F116" i="4"/>
  <c r="G116" i="4"/>
  <c r="H116" i="4"/>
  <c r="D117" i="4"/>
  <c r="F117" i="4"/>
  <c r="G117" i="4"/>
  <c r="H117" i="4"/>
  <c r="D118" i="4"/>
  <c r="F118" i="4"/>
  <c r="G118" i="4"/>
  <c r="H118" i="4"/>
  <c r="D119" i="4"/>
  <c r="F119" i="4"/>
  <c r="G119" i="4"/>
  <c r="H119" i="4"/>
  <c r="D112" i="4"/>
  <c r="F112" i="4"/>
  <c r="G112" i="4"/>
  <c r="H112" i="4"/>
  <c r="D100" i="4"/>
  <c r="F100" i="4"/>
  <c r="G100" i="4"/>
  <c r="H100" i="4"/>
  <c r="D101" i="4"/>
  <c r="F101" i="4"/>
  <c r="G101" i="4"/>
  <c r="H101" i="4"/>
  <c r="D102" i="4"/>
  <c r="F102" i="4"/>
  <c r="G102" i="4"/>
  <c r="H102" i="4"/>
  <c r="D103" i="4"/>
  <c r="F103" i="4"/>
  <c r="G103" i="4"/>
  <c r="H103" i="4"/>
  <c r="D104" i="4"/>
  <c r="F104" i="4"/>
  <c r="G104" i="4"/>
  <c r="H104" i="4"/>
  <c r="D105" i="4"/>
  <c r="F105" i="4"/>
  <c r="G105" i="4"/>
  <c r="H105" i="4"/>
  <c r="D106" i="4"/>
  <c r="F106" i="4"/>
  <c r="G106" i="4"/>
  <c r="H106" i="4"/>
  <c r="D107" i="4"/>
  <c r="F107" i="4"/>
  <c r="G107" i="4"/>
  <c r="H107" i="4"/>
  <c r="D108" i="4"/>
  <c r="F108" i="4"/>
  <c r="G108" i="4"/>
  <c r="H108" i="4"/>
  <c r="D109" i="4"/>
  <c r="F109" i="4"/>
  <c r="G109" i="4"/>
  <c r="H109" i="4"/>
  <c r="D110" i="4"/>
  <c r="F110" i="4"/>
  <c r="G110" i="4"/>
  <c r="H110" i="4"/>
  <c r="D111" i="4"/>
  <c r="F111" i="4"/>
  <c r="G111" i="4"/>
  <c r="H111" i="4"/>
  <c r="D90" i="4"/>
  <c r="F90" i="4"/>
  <c r="G90" i="4"/>
  <c r="H90" i="4"/>
  <c r="D91" i="4"/>
  <c r="F91" i="4"/>
  <c r="G91" i="4"/>
  <c r="H91" i="4"/>
  <c r="D92" i="4"/>
  <c r="F92" i="4"/>
  <c r="G92" i="4"/>
  <c r="H92" i="4"/>
  <c r="D93" i="4"/>
  <c r="F93" i="4"/>
  <c r="G93" i="4"/>
  <c r="H93" i="4"/>
  <c r="D94" i="4"/>
  <c r="F94" i="4"/>
  <c r="G94" i="4"/>
  <c r="H94" i="4"/>
  <c r="D95" i="4"/>
  <c r="F95" i="4"/>
  <c r="G95" i="4"/>
  <c r="H95" i="4"/>
  <c r="D96" i="4"/>
  <c r="F96" i="4"/>
  <c r="G96" i="4"/>
  <c r="H96" i="4"/>
  <c r="D97" i="4"/>
  <c r="F97" i="4"/>
  <c r="G97" i="4"/>
  <c r="H97" i="4"/>
  <c r="D98" i="4"/>
  <c r="F98" i="4"/>
  <c r="G98" i="4"/>
  <c r="H98" i="4"/>
  <c r="D99" i="4"/>
  <c r="F99" i="4"/>
  <c r="G99" i="4"/>
  <c r="H99" i="4"/>
  <c r="F85" i="4"/>
  <c r="G85" i="4"/>
  <c r="D80" i="4"/>
  <c r="F80" i="4"/>
  <c r="G80" i="4"/>
  <c r="H80" i="4"/>
  <c r="D81" i="4"/>
  <c r="F81" i="4"/>
  <c r="G81" i="4"/>
  <c r="H81" i="4"/>
  <c r="D82" i="4"/>
  <c r="F82" i="4"/>
  <c r="G82" i="4"/>
  <c r="H82" i="4"/>
  <c r="D83" i="4"/>
  <c r="F83" i="4"/>
  <c r="G83" i="4"/>
  <c r="H83" i="4"/>
  <c r="D84" i="4"/>
  <c r="F84" i="4"/>
  <c r="G84" i="4"/>
  <c r="H84" i="4"/>
  <c r="D85" i="4"/>
  <c r="H85" i="4"/>
  <c r="E85" i="4" s="1"/>
  <c r="D86" i="4"/>
  <c r="F86" i="4"/>
  <c r="G86" i="4"/>
  <c r="H86" i="4"/>
  <c r="D87" i="4"/>
  <c r="F87" i="4"/>
  <c r="G87" i="4"/>
  <c r="H87" i="4"/>
  <c r="D88" i="4"/>
  <c r="F88" i="4"/>
  <c r="G88" i="4"/>
  <c r="H88" i="4"/>
  <c r="D89" i="4"/>
  <c r="F89" i="4"/>
  <c r="G89" i="4"/>
  <c r="H89" i="4"/>
  <c r="D66" i="4"/>
  <c r="F66" i="4"/>
  <c r="G66" i="4"/>
  <c r="H66" i="4"/>
  <c r="D67" i="4"/>
  <c r="F67" i="4"/>
  <c r="G67" i="4"/>
  <c r="H67" i="4"/>
  <c r="D68" i="4"/>
  <c r="F68" i="4"/>
  <c r="G68" i="4"/>
  <c r="H68" i="4"/>
  <c r="D69" i="4"/>
  <c r="F69" i="4"/>
  <c r="G69" i="4"/>
  <c r="H69" i="4"/>
  <c r="D70" i="4"/>
  <c r="F70" i="4"/>
  <c r="G70" i="4"/>
  <c r="H70" i="4"/>
  <c r="D71" i="4"/>
  <c r="F71" i="4"/>
  <c r="G71" i="4"/>
  <c r="H71" i="4"/>
  <c r="D72" i="4"/>
  <c r="F72" i="4"/>
  <c r="G72" i="4"/>
  <c r="H72" i="4"/>
  <c r="D73" i="4"/>
  <c r="F73" i="4"/>
  <c r="G73" i="4"/>
  <c r="H73" i="4"/>
  <c r="D74" i="4"/>
  <c r="F74" i="4"/>
  <c r="G74" i="4"/>
  <c r="H74" i="4"/>
  <c r="D75" i="4"/>
  <c r="F75" i="4"/>
  <c r="G75" i="4"/>
  <c r="H75" i="4"/>
  <c r="D76" i="4"/>
  <c r="F76" i="4"/>
  <c r="G76" i="4"/>
  <c r="H76" i="4"/>
  <c r="D77" i="4"/>
  <c r="F77" i="4"/>
  <c r="G77" i="4"/>
  <c r="H77" i="4"/>
  <c r="D78" i="4"/>
  <c r="F78" i="4"/>
  <c r="G78" i="4"/>
  <c r="H78" i="4"/>
  <c r="D79" i="4"/>
  <c r="F79" i="4"/>
  <c r="G79" i="4"/>
  <c r="H79" i="4"/>
  <c r="G55" i="4"/>
  <c r="D51" i="4"/>
  <c r="F51" i="4"/>
  <c r="G51" i="4"/>
  <c r="H51" i="4"/>
  <c r="D52" i="4"/>
  <c r="F52" i="4"/>
  <c r="G52" i="4"/>
  <c r="H52" i="4"/>
  <c r="D53" i="4"/>
  <c r="F53" i="4"/>
  <c r="G53" i="4"/>
  <c r="H53" i="4"/>
  <c r="D54" i="4"/>
  <c r="F54" i="4"/>
  <c r="G54" i="4"/>
  <c r="H54" i="4"/>
  <c r="D55" i="4"/>
  <c r="F55" i="4"/>
  <c r="H55" i="4"/>
  <c r="D56" i="4"/>
  <c r="F56" i="4"/>
  <c r="G56" i="4"/>
  <c r="H56" i="4"/>
  <c r="D57" i="4"/>
  <c r="F57" i="4"/>
  <c r="G57" i="4"/>
  <c r="H57" i="4"/>
  <c r="D58" i="4"/>
  <c r="F58" i="4"/>
  <c r="G58" i="4"/>
  <c r="H58" i="4"/>
  <c r="D59" i="4"/>
  <c r="F59" i="4"/>
  <c r="G59" i="4"/>
  <c r="H59" i="4"/>
  <c r="D60" i="4"/>
  <c r="F60" i="4"/>
  <c r="G60" i="4"/>
  <c r="H60" i="4"/>
  <c r="D61" i="4"/>
  <c r="F61" i="4"/>
  <c r="G61" i="4"/>
  <c r="H61" i="4"/>
  <c r="D62" i="4"/>
  <c r="F62" i="4"/>
  <c r="G62" i="4"/>
  <c r="H62" i="4"/>
  <c r="D63" i="4"/>
  <c r="F63" i="4"/>
  <c r="G63" i="4"/>
  <c r="H63" i="4"/>
  <c r="D64" i="4"/>
  <c r="F64" i="4"/>
  <c r="G64" i="4"/>
  <c r="H64" i="4"/>
  <c r="D65" i="4"/>
  <c r="F65" i="4"/>
  <c r="G65" i="4"/>
  <c r="H65" i="4"/>
  <c r="E14" i="5"/>
  <c r="D14" i="5"/>
  <c r="C14" i="5"/>
  <c r="J14" i="5"/>
  <c r="D37" i="4"/>
  <c r="F37" i="4"/>
  <c r="G37" i="4"/>
  <c r="H37" i="4"/>
  <c r="D38" i="4"/>
  <c r="F38" i="4"/>
  <c r="G38" i="4"/>
  <c r="H38" i="4"/>
  <c r="D39" i="4"/>
  <c r="F39" i="4"/>
  <c r="G39" i="4"/>
  <c r="H39" i="4"/>
  <c r="D40" i="4"/>
  <c r="F40" i="4"/>
  <c r="G40" i="4"/>
  <c r="H40" i="4"/>
  <c r="D41" i="4"/>
  <c r="F41" i="4"/>
  <c r="G41" i="4"/>
  <c r="H41" i="4"/>
  <c r="D42" i="4"/>
  <c r="F42" i="4"/>
  <c r="G42" i="4"/>
  <c r="H42" i="4"/>
  <c r="D43" i="4"/>
  <c r="F43" i="4"/>
  <c r="G43" i="4"/>
  <c r="H43" i="4"/>
  <c r="D44" i="4"/>
  <c r="F44" i="4"/>
  <c r="G44" i="4"/>
  <c r="H44" i="4"/>
  <c r="D45" i="4"/>
  <c r="F45" i="4"/>
  <c r="G45" i="4"/>
  <c r="H45" i="4"/>
  <c r="D46" i="4"/>
  <c r="F46" i="4"/>
  <c r="G46" i="4"/>
  <c r="H46" i="4"/>
  <c r="D47" i="4"/>
  <c r="F47" i="4"/>
  <c r="G47" i="4"/>
  <c r="H47" i="4"/>
  <c r="D48" i="4"/>
  <c r="F48" i="4"/>
  <c r="G48" i="4"/>
  <c r="H48" i="4"/>
  <c r="D49" i="4"/>
  <c r="F49" i="4"/>
  <c r="G49" i="4"/>
  <c r="H49" i="4"/>
  <c r="D50" i="4"/>
  <c r="F50" i="4"/>
  <c r="G50" i="4"/>
  <c r="H50" i="4"/>
  <c r="G3" i="1"/>
  <c r="F3" i="1"/>
  <c r="E3" i="1"/>
  <c r="H26" i="4"/>
  <c r="H27" i="4"/>
  <c r="H28" i="4"/>
  <c r="H29" i="4"/>
  <c r="H30" i="4"/>
  <c r="H31" i="4"/>
  <c r="H32" i="4"/>
  <c r="H33" i="4"/>
  <c r="H34" i="4"/>
  <c r="H35" i="4"/>
  <c r="H36" i="4"/>
  <c r="G26" i="4"/>
  <c r="G27" i="4"/>
  <c r="G28" i="4"/>
  <c r="G29" i="4"/>
  <c r="G30" i="4"/>
  <c r="G31" i="4"/>
  <c r="G32" i="4"/>
  <c r="G33" i="4"/>
  <c r="G34" i="4"/>
  <c r="G35" i="4"/>
  <c r="G36" i="4"/>
  <c r="F26" i="4"/>
  <c r="F27" i="4"/>
  <c r="F28" i="4"/>
  <c r="F29" i="4"/>
  <c r="F30" i="4"/>
  <c r="F31" i="4"/>
  <c r="F32" i="4"/>
  <c r="F33" i="4"/>
  <c r="F34" i="4"/>
  <c r="F35" i="4"/>
  <c r="F36" i="4"/>
  <c r="E26" i="4"/>
  <c r="E27" i="4"/>
  <c r="E28" i="4"/>
  <c r="E29" i="4"/>
  <c r="E30" i="4"/>
  <c r="E31" i="4"/>
  <c r="E32" i="4"/>
  <c r="E33" i="4"/>
  <c r="E34" i="4"/>
  <c r="E35" i="4"/>
  <c r="E36" i="4"/>
  <c r="D26" i="4"/>
  <c r="D27" i="4"/>
  <c r="D28" i="4"/>
  <c r="D29" i="4"/>
  <c r="D30" i="4"/>
  <c r="D31" i="4"/>
  <c r="D32" i="4"/>
  <c r="D33" i="4"/>
  <c r="D34" i="4"/>
  <c r="D35" i="4"/>
  <c r="D36" i="4"/>
  <c r="G23" i="4"/>
  <c r="F23" i="4"/>
  <c r="D23" i="4"/>
  <c r="D24" i="4"/>
  <c r="F24" i="4"/>
  <c r="G24" i="4"/>
  <c r="D25" i="4"/>
  <c r="F25" i="4"/>
  <c r="G25" i="4"/>
  <c r="H23" i="4"/>
  <c r="E23" i="4" s="1"/>
  <c r="H24" i="4"/>
  <c r="H25" i="4"/>
  <c r="D22" i="4"/>
  <c r="D20" i="4"/>
  <c r="F22" i="4"/>
  <c r="G22" i="4"/>
  <c r="H22" i="4"/>
  <c r="H20" i="4"/>
  <c r="G20" i="4"/>
  <c r="F20" i="4"/>
  <c r="E20" i="4" s="1"/>
  <c r="E265" i="4" l="1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25" i="4"/>
  <c r="E24" i="4"/>
  <c r="E22" i="4"/>
</calcChain>
</file>

<file path=xl/sharedStrings.xml><?xml version="1.0" encoding="utf-8"?>
<sst xmlns="http://schemas.openxmlformats.org/spreadsheetml/2006/main" count="3514" uniqueCount="1654">
  <si>
    <t>EDAD</t>
  </si>
  <si>
    <t>GENERO</t>
  </si>
  <si>
    <t>BMI</t>
  </si>
  <si>
    <t>TMB</t>
  </si>
  <si>
    <t>PROT</t>
  </si>
  <si>
    <t>CARB</t>
  </si>
  <si>
    <t>GRA</t>
  </si>
  <si>
    <t>ENFERMEDAD</t>
  </si>
  <si>
    <t xml:space="preserve">Plan </t>
  </si>
  <si>
    <t>Femenino</t>
  </si>
  <si>
    <t>OBESIDAD</t>
  </si>
  <si>
    <t>DIABETES</t>
  </si>
  <si>
    <t>Masculino</t>
  </si>
  <si>
    <t>Acosta Morales, Luis Carlos Alonso</t>
  </si>
  <si>
    <t>HIPERTENSION</t>
  </si>
  <si>
    <t>Mendoza Uriarte, Christian</t>
  </si>
  <si>
    <t>caceres</t>
  </si>
  <si>
    <t>ULfe</t>
  </si>
  <si>
    <t>Anchante</t>
  </si>
  <si>
    <t>Morey Baldeon Angelo</t>
  </si>
  <si>
    <t>Aguirre Aragon, Andrea</t>
  </si>
  <si>
    <t>Aguirre Quispe, Rodrigo Evo</t>
  </si>
  <si>
    <t>Aguirre Sánchez, Ruth Victoria</t>
  </si>
  <si>
    <t>Agurto Fiestas, Claudia Jackeline</t>
  </si>
  <si>
    <t>Alarcón Andreu, Jorge Julio</t>
  </si>
  <si>
    <t>Amay Zevallos, Wilder</t>
  </si>
  <si>
    <t>Arias Faustino, Carmen</t>
  </si>
  <si>
    <t>Agurto Fiestas, Jack Hugo</t>
  </si>
  <si>
    <t>Alejandro Salinas, Rodrigo</t>
  </si>
  <si>
    <t>Avila Nano, Edwin</t>
  </si>
  <si>
    <t>Baldeon Casano, Nelly</t>
  </si>
  <si>
    <t>Belevan Huarniz, Sandra</t>
  </si>
  <si>
    <t>Id_Plan pk</t>
  </si>
  <si>
    <t>Id_Dia pk</t>
  </si>
  <si>
    <t>Id_AlimentoDesayuno1</t>
  </si>
  <si>
    <t>Id_AlimentoDesayuno2</t>
  </si>
  <si>
    <t>Id_AlimentoAlmuerzo1</t>
  </si>
  <si>
    <t>Id_AlimentoAlmuerzo2</t>
  </si>
  <si>
    <t>Id_AlimentoAlmuerzo3</t>
  </si>
  <si>
    <t>Id_AlimentoCena1</t>
  </si>
  <si>
    <t>Id_AlimentoCena2</t>
  </si>
  <si>
    <t>Id_Snack</t>
  </si>
  <si>
    <t>Q_KcalTotales</t>
  </si>
  <si>
    <t>Q_kcalDesayuno</t>
  </si>
  <si>
    <t>Q_KcalAlmuerzo</t>
  </si>
  <si>
    <t xml:space="preserve">Q_KcalCena </t>
  </si>
  <si>
    <t>Q_KcalSnack</t>
  </si>
  <si>
    <t>PROTEINAS(desayuno, almuerzo y cena)</t>
  </si>
  <si>
    <t>CARB(desayuno, almuerzo y cena)</t>
  </si>
  <si>
    <t>GRASAS(desayuno, almuerzo y cena)</t>
  </si>
  <si>
    <t>PlanxPersona</t>
  </si>
  <si>
    <t>idplan _ pk</t>
  </si>
  <si>
    <t>Idpersona_pk</t>
  </si>
  <si>
    <t>IdComida</t>
  </si>
  <si>
    <t>NombreComida</t>
  </si>
  <si>
    <t>TipoComida</t>
  </si>
  <si>
    <t>Porcion(g)</t>
  </si>
  <si>
    <t>ENERC(kcal)</t>
  </si>
  <si>
    <t>PROTEÍNAS(kcal)</t>
  </si>
  <si>
    <t>GRASAS(kcal)</t>
  </si>
  <si>
    <t>CARBOHIDRATOS(kcal)</t>
  </si>
  <si>
    <t>PROTEÍNAS(g)</t>
  </si>
  <si>
    <t>GRASAS(g)</t>
  </si>
  <si>
    <t>CARBOHIDRATOS(g)</t>
  </si>
  <si>
    <t>1 Taza de avena bebible endulzada</t>
  </si>
  <si>
    <t>Desayuno</t>
  </si>
  <si>
    <t>2 Panes francés con palta</t>
  </si>
  <si>
    <t xml:space="preserve">1 Ensalada de palta con aliño de aceite de oliva </t>
  </si>
  <si>
    <t>Complemento</t>
  </si>
  <si>
    <t>2 Mandarinas</t>
  </si>
  <si>
    <t>Snack</t>
  </si>
  <si>
    <t>Asado de pollo con lentejas y arroz</t>
  </si>
  <si>
    <t xml:space="preserve">Fondo </t>
  </si>
  <si>
    <t>Arroz con lentejas y pollo a la olla</t>
  </si>
  <si>
    <t>1 pan francés con aceitunas</t>
  </si>
  <si>
    <t>1 Limonada endulzada</t>
  </si>
  <si>
    <t xml:space="preserve">Refresco </t>
  </si>
  <si>
    <t>Ensalada de lechuga sazonada con limón y sal </t>
  </si>
  <si>
    <t xml:space="preserve">Arroz con pollo a la plancha </t>
  </si>
  <si>
    <t>Cena</t>
  </si>
  <si>
    <t>Ensalada cocida de zanahoria, vainita y papa</t>
  </si>
  <si>
    <t>Granadilla</t>
  </si>
  <si>
    <t>1 taza de quinua bebible endulzada</t>
  </si>
  <si>
    <t>1 pan francés con tortilla de espinaca</t>
  </si>
  <si>
    <t>Arroz con col saltada de pollo</t>
  </si>
  <si>
    <t>Agua de manzana endulzada</t>
  </si>
  <si>
    <t xml:space="preserve">Ensalada de frutas con yogurt </t>
  </si>
  <si>
    <t xml:space="preserve">Arroz con pollo a la plancha y locro  </t>
  </si>
  <si>
    <t>1 taza de avena con cocoa</t>
  </si>
  <si>
    <t>1 Vaso de agua</t>
  </si>
  <si>
    <t>1 pan francés con huevo frito</t>
  </si>
  <si>
    <t xml:space="preserve">1 pan con palta </t>
  </si>
  <si>
    <t>Pescado anchoveta acompañado con arroz y camote morado</t>
  </si>
  <si>
    <t>1 Ensalada de cebolla y tomate con aceite de olivo</t>
  </si>
  <si>
    <t xml:space="preserve">Arroz con pollo a la parrilla y alverja </t>
  </si>
  <si>
    <t xml:space="preserve">Ensalada de brócoli </t>
  </si>
  <si>
    <t>Ensalada cocida de vainita con zanahoria sazonada con Limón sal y aceite.</t>
  </si>
  <si>
    <t>Pescado anchoveta acompañado con arroz y camote y choclo</t>
  </si>
  <si>
    <t>Tallarines al pesto peruano con hígado de res</t>
  </si>
  <si>
    <t>9 fresas</t>
  </si>
  <si>
    <t>Arroz con pollo a la plancha</t>
  </si>
  <si>
    <t xml:space="preserve">1 taza de leche entera con cocoa endulzada </t>
  </si>
  <si>
    <t>1 Pan con queso</t>
  </si>
  <si>
    <t>1 plátano de seda</t>
  </si>
  <si>
    <t>15 Almendras</t>
  </si>
  <si>
    <t xml:space="preserve">2 Manzanas </t>
  </si>
  <si>
    <t>Seco de pollo con arroz</t>
  </si>
  <si>
    <t>Pollo a la plancha con arroz</t>
  </si>
  <si>
    <t>1 Manzanilla endulzada</t>
  </si>
  <si>
    <t>Ensalada cocida de vainita y almendras</t>
  </si>
  <si>
    <t>Nueces tostadas</t>
  </si>
  <si>
    <t>Choclo con papa</t>
  </si>
  <si>
    <t xml:space="preserve">Yogurt con papaya </t>
  </si>
  <si>
    <t xml:space="preserve">Pollo a la plancha con papa sancochada </t>
  </si>
  <si>
    <t xml:space="preserve">1 Pan con mantequilla </t>
  </si>
  <si>
    <t>Ensalada de lechuga, queso paria y palta</t>
  </si>
  <si>
    <t>1 taza de leche light Laive endulzada</t>
  </si>
  <si>
    <t xml:space="preserve">Pollo asado con arroz blanco </t>
  </si>
  <si>
    <t>Panqueques de avena y plátano de isla</t>
  </si>
  <si>
    <t xml:space="preserve">Ensalada de lechuga con palta </t>
  </si>
  <si>
    <t xml:space="preserve">3 mandarinas </t>
  </si>
  <si>
    <t xml:space="preserve">Pollo asado con papa sancochada y zanahoria </t>
  </si>
  <si>
    <t>Huevo duro con pan ciabatta</t>
  </si>
  <si>
    <t>Pollo al curry con arroz y lentejas</t>
  </si>
  <si>
    <t xml:space="preserve">Pescado bonito con arroz </t>
  </si>
  <si>
    <t>Jugo de maracuyá</t>
  </si>
  <si>
    <t>Ensalada Rusa</t>
  </si>
  <si>
    <t>Yogurt con almendras</t>
  </si>
  <si>
    <t>Bistec sin grasa, arroz y puré de papa</t>
  </si>
  <si>
    <t>Pan de yema con pollo deshilachado y mayonesa</t>
  </si>
  <si>
    <t>P</t>
  </si>
  <si>
    <t>G</t>
  </si>
  <si>
    <t>C</t>
  </si>
  <si>
    <t xml:space="preserve">Tallarines rojos con carne molida y papa sancochada </t>
  </si>
  <si>
    <t>Ensalada de zanahoria y aceite de oliva</t>
  </si>
  <si>
    <t>Jugo de plátano isla con leche light</t>
  </si>
  <si>
    <t xml:space="preserve">2 panes del molde integral con atun </t>
  </si>
  <si>
    <t xml:space="preserve">1 granadilla y un platano mediano </t>
  </si>
  <si>
    <t>2 panes de molde integral con queso fresco</t>
  </si>
  <si>
    <t xml:space="preserve">1 platano pequeño con una manzana </t>
  </si>
  <si>
    <t xml:space="preserve">1 taza de Yogurt con granola </t>
  </si>
  <si>
    <t>2 mandarinas con 6 almendras</t>
  </si>
  <si>
    <t xml:space="preserve">1 manzana con 10 manies </t>
  </si>
  <si>
    <t>1 pan con palta con un huevo sancochado</t>
  </si>
  <si>
    <t xml:space="preserve">1 taza de piña con papaya picada </t>
  </si>
  <si>
    <t>Ensalada de verduras (Lechuga, tomate, zanahoria)</t>
  </si>
  <si>
    <t xml:space="preserve">Arroz con pechuga de pavo </t>
  </si>
  <si>
    <t>Arroz con pescado freso</t>
  </si>
  <si>
    <t xml:space="preserve">Arroz con lentejas y pollo la horno </t>
  </si>
  <si>
    <t>Arroz con papa y carne de res</t>
  </si>
  <si>
    <t xml:space="preserve">Arroz con atun enlatado </t>
  </si>
  <si>
    <t xml:space="preserve">Cena </t>
  </si>
  <si>
    <t xml:space="preserve">Papa con choclo y pollo </t>
  </si>
  <si>
    <t>Queso fresco</t>
  </si>
  <si>
    <t xml:space="preserve">Arroz con camote y pescado fresco </t>
  </si>
  <si>
    <t xml:space="preserve">Papa con atún </t>
  </si>
  <si>
    <t>1 Taza de papaya picada</t>
  </si>
  <si>
    <t>Arroz con pollo al horno</t>
  </si>
  <si>
    <t>1 Manzana</t>
  </si>
  <si>
    <t>Ensalada de lechuga, apio y limón</t>
  </si>
  <si>
    <t>2 tostadas con palta y una manzana</t>
  </si>
  <si>
    <t>Ensalada de tomate, alcachofa y palta</t>
  </si>
  <si>
    <t>1/2 taza de jugo de frutas sin colar</t>
  </si>
  <si>
    <t>2 huevos de gallina sancochados</t>
  </si>
  <si>
    <t>Atún con lentejas</t>
  </si>
  <si>
    <t>2 paquetes de galletas con atun</t>
  </si>
  <si>
    <t>2 panes integrales con tortilla de huevo</t>
  </si>
  <si>
    <t>Ensalada de verduras cocidas(brocoli, lechuga, vainitas, coliflor, zanahoria)</t>
  </si>
  <si>
    <t xml:space="preserve">8 aceitunas con una manzana pequeña </t>
  </si>
  <si>
    <t>Estofado de res con pallares</t>
  </si>
  <si>
    <t>2 panes integrales con queso y jamon de pavo</t>
  </si>
  <si>
    <t>Galletas de soda con palta</t>
  </si>
  <si>
    <t xml:space="preserve">Revuelto de queso con clara de huevos </t>
  </si>
  <si>
    <t>Seco de res con pallares</t>
  </si>
  <si>
    <t>Papa con sangrecita de res</t>
  </si>
  <si>
    <t xml:space="preserve">1 taza de yogurt con fresas </t>
  </si>
  <si>
    <t xml:space="preserve">16 pistachos con una pera mediana </t>
  </si>
  <si>
    <t xml:space="preserve">Arroz con pure y pollo al horno </t>
  </si>
  <si>
    <t>Arroz con pure y carne res</t>
  </si>
  <si>
    <t>Arroz con olluco y carne de cerdo</t>
  </si>
  <si>
    <t xml:space="preserve">2 peras medianas </t>
  </si>
  <si>
    <t>1 taza de fresas</t>
  </si>
  <si>
    <t>2 panes de molde con pechuga pollo</t>
  </si>
  <si>
    <t>2 panes de molde con pavo</t>
  </si>
  <si>
    <t>2 panes de molde con atún en agua</t>
  </si>
  <si>
    <t>1 pan y un bowl de avena</t>
  </si>
  <si>
    <t xml:space="preserve">2 panes pita integral con huevos revueltos y 8 aceitunas </t>
  </si>
  <si>
    <t>1 1/4 taza de sandía</t>
  </si>
  <si>
    <t>1 1/4 taza de melón</t>
  </si>
  <si>
    <t xml:space="preserve">2 panes de molde con atún </t>
  </si>
  <si>
    <t>Carne de res y papa</t>
  </si>
  <si>
    <t>2 rodajas de sandía y 10 unidades de maní</t>
  </si>
  <si>
    <t>1 Pan de molde Integral con pollo deshilachado</t>
  </si>
  <si>
    <t>2 Melocotónes</t>
  </si>
  <si>
    <t>Un Pan francés con  atún</t>
  </si>
  <si>
    <t>Arroz con menestra y pescado</t>
  </si>
  <si>
    <t xml:space="preserve">90 grs- Carne de res o cerdo con ensalada de verduras crudas </t>
  </si>
  <si>
    <t>Dos Mandarinas chicas</t>
  </si>
  <si>
    <t xml:space="preserve">90 grs. Pollo o pavita con ensalada de verduras crudas </t>
  </si>
  <si>
    <t>Arroz con  menestra mas ensalada de verduras cocida</t>
  </si>
  <si>
    <t>Dos Platanos pequeños y un melocotón</t>
  </si>
  <si>
    <t>Un Pan francés con dos claras de huevo y dos cdas de palta</t>
  </si>
  <si>
    <t>Tortilla de maíz integral con un huevo entero</t>
  </si>
  <si>
    <t>Un Pan pita integral con kiwis y  huevo entero</t>
  </si>
  <si>
    <t>Un Pan de molde integral con fresas</t>
  </si>
  <si>
    <t>Un Pan francés con  atún y queso light</t>
  </si>
  <si>
    <t>Pescado con yuquita</t>
  </si>
  <si>
    <t>Fondo</t>
  </si>
  <si>
    <t>Arroz con  menestra mas ensalada de verduras frescas</t>
  </si>
  <si>
    <t>Choclo con carne de res o cerdo</t>
  </si>
  <si>
    <t xml:space="preserve">Papa o camote con ensalada de verduras crudas </t>
  </si>
  <si>
    <t>Arroz con menestra y pollo</t>
  </si>
  <si>
    <t xml:space="preserve">Choclo con visceras </t>
  </si>
  <si>
    <t>Fideos con pollo o pavita</t>
  </si>
  <si>
    <t>Choclo con pescado</t>
  </si>
  <si>
    <t>Arroz (blanco o integral) con carne de res o cerdo</t>
  </si>
  <si>
    <t>Arroz con  papa o camote con  visceras</t>
  </si>
  <si>
    <t>Dos Kiwis</t>
  </si>
  <si>
    <t>Dos Nueces</t>
  </si>
  <si>
    <t xml:space="preserve">Una Papa o camote con una ensalada de verduras crudas </t>
  </si>
  <si>
    <t>Verduras cocidas con palta y aceite de oliva</t>
  </si>
  <si>
    <t>Fideos con  ensalada de verduras crudas y  aceitunas negras con aceite de oliva</t>
  </si>
  <si>
    <t>90 grs. Pollo o pavita con palta</t>
  </si>
  <si>
    <t>Yuca con pollo o pavita</t>
  </si>
  <si>
    <t>Verduras crudas con aceite de oliva</t>
  </si>
  <si>
    <t>Una taza de Papaya picada</t>
  </si>
  <si>
    <t>Dos Mandarinas pequeñas y nueces</t>
  </si>
  <si>
    <t xml:space="preserve">Una Manzana pequeña </t>
  </si>
  <si>
    <t>Dos Peras y manies</t>
  </si>
  <si>
    <t xml:space="preserve">Una taza de Uvas </t>
  </si>
  <si>
    <t xml:space="preserve">Una taza de  Mango </t>
  </si>
  <si>
    <t>Dos tostadas integrales con  mantequilla</t>
  </si>
  <si>
    <t xml:space="preserve">Yogurt natural </t>
  </si>
  <si>
    <t>Galletas de soda con  atun</t>
  </si>
  <si>
    <t>Un Pan  con  huevos enteros</t>
  </si>
  <si>
    <t>Una taza de papaya mas un platano de seda pequeño</t>
  </si>
  <si>
    <t>1/2  taza de Fresas y un platano de seda pequeño</t>
  </si>
  <si>
    <t>Una Papa o camote con choclo y aceite de oliva</t>
  </si>
  <si>
    <t xml:space="preserve">Verduras crudas con  palta </t>
  </si>
  <si>
    <t>Quinua con papa o camote</t>
  </si>
  <si>
    <t>Una Papa o camote con pescado</t>
  </si>
  <si>
    <t>Una tza de Avena con papaya picada</t>
  </si>
  <si>
    <t xml:space="preserve">Un 1/4  taza de arándanos  </t>
  </si>
  <si>
    <t>1/2 taza de granola y una taza de piña</t>
  </si>
  <si>
    <t xml:space="preserve">Una taza de Granola </t>
  </si>
  <si>
    <t>Una taza de Cereal sin azucar y platano mediano</t>
  </si>
  <si>
    <t>Un Pan integral  mas queso mozzarella light</t>
  </si>
  <si>
    <t xml:space="preserve">una 1/2  taza de Granola </t>
  </si>
  <si>
    <t>una taza de Cereal sin azúcar con un durazno pequeño</t>
  </si>
  <si>
    <t>Un Pan pita y queso fresco light</t>
  </si>
  <si>
    <t>90 grs Pavita con verduras sancochadas</t>
  </si>
  <si>
    <t>90 grs Cerdo con verduras frescas</t>
  </si>
  <si>
    <t>3 panes francés pequeño</t>
  </si>
  <si>
    <t xml:space="preserve">1 pan pita + ⅔ tz quinua  </t>
  </si>
  <si>
    <t>3 panes árabe/pita mas 2 plátano pequeño (manzano/bizcocho)</t>
  </si>
  <si>
    <t>2 tostadas o pan pita</t>
  </si>
  <si>
    <t>3 rebanadas de pan de molde mas 2 tajadas de jamón de pavita (60g)</t>
  </si>
  <si>
    <t>1 tza quinua bebible + 1 tostada o 1 rebanada de pan de molde</t>
  </si>
  <si>
    <t>3 tostadas mas una tajada de queso fresco light (30g)</t>
  </si>
  <si>
    <t>1 tostada + ¼ tz de granola</t>
  </si>
  <si>
    <t>1 ½ taza de corn flakes (50g)</t>
  </si>
  <si>
    <t>1 huevo + 1 tajada de jamón de pavita (30g) o 1 tajada de queso light (30g) o 30g de pollo o 60g de pavo</t>
  </si>
  <si>
    <t>2 huevos</t>
  </si>
  <si>
    <t>2 tajadas de jamón de pavita (60g)</t>
  </si>
  <si>
    <t>60g de pollo o pavo o pescado</t>
  </si>
  <si>
    <t>Hígado encebollado</t>
  </si>
  <si>
    <t>Sangrecita</t>
  </si>
  <si>
    <t>3 huevos</t>
  </si>
  <si>
    <t>6 claras de huevo</t>
  </si>
  <si>
    <t>2/3 de taza de arroz, fideos (pastas) o trigo + ½ taza de garbanzos, lentejas, frijoles o arvejas</t>
  </si>
  <si>
    <t>1 taza de arroz, fideos (pastas) o trigo</t>
  </si>
  <si>
    <t>1 ½ taza de garbanzos, lentejas, frijoles o arvejas</t>
  </si>
  <si>
    <t>1 papa o camote + 1/3 de taza de arroz, fideos o trigo</t>
  </si>
  <si>
    <t>1 papa o camote + 1/2 taza de garbanzos, lentejas, frijoles o arvejas</t>
  </si>
  <si>
    <t>1 unidad de huevo (duro, revuelto, en tortilla)</t>
  </si>
  <si>
    <t>30 g (2 lonjas) jamón de pavo</t>
  </si>
  <si>
    <t>30 g pollo deshilachado</t>
  </si>
  <si>
    <t>2 tostadas mas 30grs de pollo deshilachado</t>
  </si>
  <si>
    <t xml:space="preserve">2 panes pita mas 30grs de jamon </t>
  </si>
  <si>
    <t>12 almendras</t>
  </si>
  <si>
    <t>30 g pollo deshilachado mas una unidad de huevo</t>
  </si>
  <si>
    <t>2 pan pita mas 30grs de pollo deshilachado</t>
  </si>
  <si>
    <t>90 grs. Cerdo con verduras sancochadas</t>
  </si>
  <si>
    <t xml:space="preserve">2 tzs canchita reventada </t>
  </si>
  <si>
    <t>7 unidades de Integrackers de miel</t>
  </si>
  <si>
    <t>Una tuna</t>
  </si>
  <si>
    <t>1 taza de leche fresca light</t>
  </si>
  <si>
    <t>1/2 taza de leche evaporada light</t>
  </si>
  <si>
    <t>2/3 taza de yogur light</t>
  </si>
  <si>
    <t>1 1/2 naranja</t>
  </si>
  <si>
    <t>Una naranja</t>
  </si>
  <si>
    <t>17 uvas pequeñas</t>
  </si>
  <si>
    <t>una tostada</t>
  </si>
  <si>
    <t>un pan integral</t>
  </si>
  <si>
    <t>un pan de molde</t>
  </si>
  <si>
    <t>1/2 taza de leche evaporada light con una manzana</t>
  </si>
  <si>
    <t>1 lata de atún al agua</t>
  </si>
  <si>
    <t xml:space="preserve"> 2 huevos + 2 claras</t>
  </si>
  <si>
    <t>1 huevo + 4 claras</t>
  </si>
  <si>
    <t>2 tazas de ensalada de verduras crudas</t>
  </si>
  <si>
    <t>1 taza de verduras cocidas</t>
  </si>
  <si>
    <t>2/3 taza de quinua + 1/2 taza de menestras</t>
  </si>
  <si>
    <t>1/2 tza de granola + 3 cdas de avena  (hidratar con agua o tostar para consumirlo con la fruta)</t>
  </si>
  <si>
    <t xml:space="preserve">1/2 tza de granola + 1 rebanada de pan </t>
  </si>
  <si>
    <t>9 cdas de avena cruda (hidratar con agua o tostar para consumirlo con la fruta)</t>
  </si>
  <si>
    <t>3 rebanadas de pan integral o pita integral o tostada.</t>
  </si>
  <si>
    <t>2 rebanada de  pan de molde integral +  3 cucharadas de avena</t>
  </si>
  <si>
    <t>3 huevos (duro, revuelto, en tortilla)</t>
  </si>
  <si>
    <t>2 huevos + 2 claras (duro, revuelto, en tortilla)</t>
  </si>
  <si>
    <t>90 gr de queso, atún o pollo</t>
  </si>
  <si>
    <t>un platano de seda</t>
  </si>
  <si>
    <t xml:space="preserve"> ¾ tz de arándanos  </t>
  </si>
  <si>
    <t>3 cucharadas de avena cruda</t>
  </si>
  <si>
    <t>2 unidades de mandarina pequeñas + ½ manzana</t>
  </si>
  <si>
    <t>¾ tz de arándanos + ½ plátano</t>
  </si>
  <si>
    <t>1 ¼ tz de melón + 2 mandarinas</t>
  </si>
  <si>
    <t>1 ¼ tz de fresas + 1 taza de papaya</t>
  </si>
  <si>
    <t>3/4 tz de piña + 1 taza de papaya</t>
  </si>
  <si>
    <t>2 pan francés + 2 cdtas azúcar (para el café)</t>
  </si>
  <si>
    <t xml:space="preserve">2 pan pita integrales + 2 cdtas azúcar para el café </t>
  </si>
  <si>
    <t>6 cdas avena Quacker + 1 cdta azúcar</t>
  </si>
  <si>
    <t>3 tajadas de pan integral + 1 cdta azúcar</t>
  </si>
  <si>
    <t>1 huevo+ 2 claras+ 30g queso fresco descremado</t>
  </si>
  <si>
    <t>2 huevos + 30g queso fresco descremado</t>
  </si>
  <si>
    <t>1 huevo+ 2 claras + 2/3 tz yogurt natural descremado</t>
  </si>
  <si>
    <t>1/2 papa mediana + 1/2 tz choclo desgranado</t>
  </si>
  <si>
    <t>20 manies</t>
  </si>
  <si>
    <t>2 pan pita con 1 huevo+ 2 claras</t>
  </si>
  <si>
    <t>1/2tz de mango picado</t>
  </si>
  <si>
    <t>1 taza de arroz integral con papa y carne magra de cerdo o res</t>
  </si>
  <si>
    <t>1 taza de quinua con 90g de pechuga de pollo</t>
  </si>
  <si>
    <t>1 taza de arroz integral con omellete de huevo y 1/2 de atun</t>
  </si>
  <si>
    <t>1/4 taza piña con 8 mitades de pecanas</t>
  </si>
  <si>
    <t>1 platano pequeño + 8 unidades de castañas</t>
  </si>
  <si>
    <t>Media taza de leche evaporada entera</t>
  </si>
  <si>
    <t>2 pan frances + 3 huevo (no frito)</t>
  </si>
  <si>
    <t>3 pan pita + 2 huevo + 1 tajada de jamon del pais</t>
  </si>
  <si>
    <t>1 taza de verduras crudas</t>
  </si>
  <si>
    <t>1/2 taza de verduras cocidas</t>
  </si>
  <si>
    <t xml:space="preserve">grasas </t>
  </si>
  <si>
    <t>carbohidratos</t>
  </si>
  <si>
    <t>proteinas</t>
  </si>
  <si>
    <t>a</t>
  </si>
  <si>
    <t>aa</t>
  </si>
  <si>
    <t>aaa</t>
  </si>
  <si>
    <t>aaaaa</t>
  </si>
  <si>
    <t>Column1</t>
  </si>
  <si>
    <t>snack</t>
  </si>
  <si>
    <t>FOLDER</t>
  </si>
  <si>
    <t>DIAGNOSIS</t>
  </si>
  <si>
    <t>PLAN</t>
  </si>
  <si>
    <t>DIAGNOSTICO MEDICO</t>
  </si>
  <si>
    <t>ANTECEDENTES HEREDO-FAMILIARES</t>
  </si>
  <si>
    <t>Aragon Yrei, Valeria Akemi</t>
  </si>
  <si>
    <t>SOBREPESO</t>
  </si>
  <si>
    <t>Cáceres Torres, Alessandra</t>
  </si>
  <si>
    <t>NORMOPESO</t>
  </si>
  <si>
    <t>Canchis Leguia, Christian Javier</t>
  </si>
  <si>
    <t>DONAYRE MONTOYA MELANIE</t>
  </si>
  <si>
    <t>Etchegoyen, Maria La Paz</t>
  </si>
  <si>
    <t>Felipa Velarde, Maria Alexandra</t>
  </si>
  <si>
    <t>VACIO</t>
  </si>
  <si>
    <t>Flores Urbina, Yenny</t>
  </si>
  <si>
    <t>Karan Romero, Milan</t>
  </si>
  <si>
    <t>OBESIDAD TIPO 1</t>
  </si>
  <si>
    <t>asiática, hipertensión, hipertrigliceridemia</t>
  </si>
  <si>
    <t>-</t>
  </si>
  <si>
    <t>OBESIDAD TIPO 2</t>
  </si>
  <si>
    <t>asma, ansiedad y depresión</t>
  </si>
  <si>
    <t xml:space="preserve">hipertensión, diabetes </t>
  </si>
  <si>
    <t>PACHERRES BERRU XIMENA LUCIA</t>
  </si>
  <si>
    <t>Hipotiroidismo</t>
  </si>
  <si>
    <t>ECV, HTA (padre)</t>
  </si>
  <si>
    <t>Ricalde Guerrero, Darak Fernanda</t>
  </si>
  <si>
    <t>Ugaz Walling, Antonio Romain</t>
  </si>
  <si>
    <t>Vargas Villegas, Mariana</t>
  </si>
  <si>
    <t>Abanto Vasquez, Fabiola</t>
  </si>
  <si>
    <t>Acosta Huapaya, Sergio Augusto</t>
  </si>
  <si>
    <t>Acosta Luna, Camila</t>
  </si>
  <si>
    <t>DELGADEZ</t>
  </si>
  <si>
    <t>Ansiedad generalizada</t>
  </si>
  <si>
    <t xml:space="preserve">Papa: Diabetes e HT Mama: Cáncer al seno y pre diabetes </t>
  </si>
  <si>
    <t>Acuña Mesa, Diana Carolina</t>
  </si>
  <si>
    <t>NORMAL</t>
  </si>
  <si>
    <t>Advíncula Yupanqui, Candy Angie</t>
  </si>
  <si>
    <t>Aguilar Dávila, Carmen</t>
  </si>
  <si>
    <t>abuelo materno (HTA)</t>
  </si>
  <si>
    <t>ninguno</t>
  </si>
  <si>
    <t>cancer por parte de la madre</t>
  </si>
  <si>
    <t>asma (5 años), gastritis (2016)</t>
  </si>
  <si>
    <t>abuela diabetes</t>
  </si>
  <si>
    <t>Agurto Espinoza, Estefania</t>
  </si>
  <si>
    <t>Diabetes (padre y abuela paterna), hipertensión (padre) y sobrepeso obesidad (hermanos).</t>
  </si>
  <si>
    <t>OBESIDAD TIPO 3</t>
  </si>
  <si>
    <t>actuales no</t>
  </si>
  <si>
    <t>Agurto Sopla, Sofía Alejandra_</t>
  </si>
  <si>
    <t>Ahumada Carrera, Victoria Edith</t>
  </si>
  <si>
    <t>Alarcón Andreu, Jorge Julio__</t>
  </si>
  <si>
    <t>hermano menor diabético, papa diabético</t>
  </si>
  <si>
    <t>Alarcon Valero, Linda Carol</t>
  </si>
  <si>
    <t>BAJO PESO</t>
  </si>
  <si>
    <t>Alayo Arriaga, Silvia Paola</t>
  </si>
  <si>
    <t>Alcedo Chávez, Gladys</t>
  </si>
  <si>
    <t>Alegre Navarro, Yessenia</t>
  </si>
  <si>
    <t>Alegre Navarro, Yessenia Yasmin______________________</t>
  </si>
  <si>
    <t>Dermatitis seborreica/ rinitis</t>
  </si>
  <si>
    <t>hermana (lupus), madre (hipotirtoidismo, hipertensión), abuelo (DM2)</t>
  </si>
  <si>
    <t>Alejandro Salinas, Rodrigo Alberto</t>
  </si>
  <si>
    <t>Aleman de la Cruz, Javier</t>
  </si>
  <si>
    <t>alessandra_viernes 7 am_</t>
  </si>
  <si>
    <t>Alfaro Salcedo, Leyla Margot</t>
  </si>
  <si>
    <t>Aliaga Giraldo, Katiuska</t>
  </si>
  <si>
    <t>Allcca Flores, Paul_</t>
  </si>
  <si>
    <t>Almeyda Aburto, Eduardo</t>
  </si>
  <si>
    <t>Almeyda Torres, Jesus Alejandro</t>
  </si>
  <si>
    <t>Alvarado Fernandez, Vivian Criseth</t>
  </si>
  <si>
    <t>Alvarado Gomez, Paz Estrella Belén</t>
  </si>
  <si>
    <t>Alvarado Guerra, Melody Verónica</t>
  </si>
  <si>
    <t>Alvarado Huamaní, Sayuri María Rosa</t>
  </si>
  <si>
    <t>Alvarado Tasayco, Arnaldo José</t>
  </si>
  <si>
    <t>Álvarez Cisneros, Gabriela</t>
  </si>
  <si>
    <t>Álvarez Roa, Jimena</t>
  </si>
  <si>
    <t>Alvarez, Miriam</t>
  </si>
  <si>
    <t>Alzamora Gonzales Adrian</t>
  </si>
  <si>
    <t xml:space="preserve">presión arterial alta </t>
  </si>
  <si>
    <t>mama (HTA)</t>
  </si>
  <si>
    <t>Amaya Broncano, Luis Felipe</t>
  </si>
  <si>
    <t>Anchante Teran Sally Brigite</t>
  </si>
  <si>
    <t>Anchante Teran, Adriana</t>
  </si>
  <si>
    <t>pre-diabetes a los 11 - 14 años</t>
  </si>
  <si>
    <t xml:space="preserve">tumor en la hipófisis (abuela), HTA y diabetes (tías y abuela paterno), ovario poliquístico (mamá), </t>
  </si>
  <si>
    <t>Anchante Teran, Sandy</t>
  </si>
  <si>
    <t>Anchante Terán, Sandy</t>
  </si>
  <si>
    <t>Andrade Huallanca, Sandra Valeria_</t>
  </si>
  <si>
    <t>Andrea Cecilia Hilares Arango</t>
  </si>
  <si>
    <t>Anglas Hancco, Joaquín Rogelio_</t>
  </si>
  <si>
    <t>PESO ADECUADO</t>
  </si>
  <si>
    <t>Antezana Bazán, Johanna Cecilia</t>
  </si>
  <si>
    <t>Anticona López, Alexandra Valeria</t>
  </si>
  <si>
    <t>Anton Medina, Sissy</t>
  </si>
  <si>
    <t>Aparicio Benavente, Cristian</t>
  </si>
  <si>
    <t>Aparicio Condori Eloisa</t>
  </si>
  <si>
    <t>Apaza Ramos, Vania</t>
  </si>
  <si>
    <t>ARANA GLAVE, ISABEL MARGARITA</t>
  </si>
  <si>
    <t>Arana Glave, Isabel margarita_</t>
  </si>
  <si>
    <t>Arana Plana, Javier Andres</t>
  </si>
  <si>
    <t>Aranda Leyva, Lisbeth</t>
  </si>
  <si>
    <t>Aranda Richmollier, Jackeline</t>
  </si>
  <si>
    <t>Aranda Salazar, Carmen del Pilar</t>
  </si>
  <si>
    <t>ARANDA SANCHEZ MELISSA RAQUEL</t>
  </si>
  <si>
    <t>Araujo Ojeda, Camilo Ernesto</t>
  </si>
  <si>
    <t>Araujo Rojas, Claudia Guadalupe_</t>
  </si>
  <si>
    <t>EUTRÓFICO</t>
  </si>
  <si>
    <t>Arbildo Medina Pamela_</t>
  </si>
  <si>
    <t>Arce Salazar, Paola Vanessa</t>
  </si>
  <si>
    <t>Arcos Pinglo, Rebeca</t>
  </si>
  <si>
    <t>Arévalo Álvarez, Venus Olenka</t>
  </si>
  <si>
    <t>Arévalo Cárdenas, Denisse</t>
  </si>
  <si>
    <t>Arévalo Ureta, Fernanda</t>
  </si>
  <si>
    <t>Arias De La Torre, Jazmine (RVS)</t>
  </si>
  <si>
    <t xml:space="preserve">metformina </t>
  </si>
  <si>
    <t>padre, hermano y madre con diabetes</t>
  </si>
  <si>
    <t>Arias Panaifo, Ana Lucia</t>
  </si>
  <si>
    <t>Arias Panaifo, Diana Angelica</t>
  </si>
  <si>
    <t>Arias Saucedo, Erick</t>
  </si>
  <si>
    <t>Aricoche Valerie</t>
  </si>
  <si>
    <t>Aricoché Poliakoff, Valerie</t>
  </si>
  <si>
    <t>Arista Flores, Alba</t>
  </si>
  <si>
    <t>Arizola Álvarez, Claudia</t>
  </si>
  <si>
    <t>Armacanqui Medrano, Claudia</t>
  </si>
  <si>
    <t>Arribasplata Hidalgo, Micaela Patricia</t>
  </si>
  <si>
    <t>Arrisueños Armas, Santiago Eduardo_</t>
  </si>
  <si>
    <t>Arroyo Cellccascca, Claudia</t>
  </si>
  <si>
    <t>Ascarruz Dongo Vera Lucía</t>
  </si>
  <si>
    <t>Ascoy Saucedo, Milena</t>
  </si>
  <si>
    <t>Asto Jauregui, Mairym</t>
  </si>
  <si>
    <t>Atauqui Davila, Jose Luis</t>
  </si>
  <si>
    <t>Auqui Ancho, Corayma</t>
  </si>
  <si>
    <t>Avaloz Urcia, Omayra Noelia_</t>
  </si>
  <si>
    <t>litiasis biliar</t>
  </si>
  <si>
    <t>vesícula (hermanos), diabetes (mama)</t>
  </si>
  <si>
    <t>Avila Rivera, Felix Fernando</t>
  </si>
  <si>
    <t>Ávila Villalobos, Lucía Carolina</t>
  </si>
  <si>
    <t>Avila Villalobos, Marco Antonio</t>
  </si>
  <si>
    <t>Aviles Merens, Diana</t>
  </si>
  <si>
    <t>Ayala Arguello, Betsy Milen</t>
  </si>
  <si>
    <t>Ayala Valladolid, Lesly</t>
  </si>
  <si>
    <t>Ayala, Valladolid, Daniela_</t>
  </si>
  <si>
    <t>Ayasta Lluen, Miluska</t>
  </si>
  <si>
    <t>Ayasta Lluén, Misluka Lucero</t>
  </si>
  <si>
    <t>Ayme Huamán, Mario</t>
  </si>
  <si>
    <t>Azparrent, Alexandra Mirian</t>
  </si>
  <si>
    <t>Azursa Huamán, Julia Adela</t>
  </si>
  <si>
    <t>Baca Villanueva, Alessandra</t>
  </si>
  <si>
    <t>artrosis de columna, hipertensión</t>
  </si>
  <si>
    <t xml:space="preserve">atorvastatina. fibrosis, </t>
  </si>
  <si>
    <t>Ballesteros Zamalloa Debora</t>
  </si>
  <si>
    <t>Baluis Calderón, Paola</t>
  </si>
  <si>
    <t>papas obesos</t>
  </si>
  <si>
    <t>Barrios Arango, Suelenn_</t>
  </si>
  <si>
    <t>Bastarrechea Sotomayor, Stephany</t>
  </si>
  <si>
    <t>Bautista Huamaní, Cinthia</t>
  </si>
  <si>
    <t>Bautista Trujillo, Heber Eduardo</t>
  </si>
  <si>
    <t>hasta el momento nada</t>
  </si>
  <si>
    <t xml:space="preserve">Mamá diabetes (hace 3 años) y por parte de papá nada </t>
  </si>
  <si>
    <t>Bayona Mejía, Sarah Valeria</t>
  </si>
  <si>
    <t>Bazán Britto, María Cristina</t>
  </si>
  <si>
    <t>Bechara Villamizar, Karina_</t>
  </si>
  <si>
    <t>Beizaga Salvatierra, Nelida</t>
  </si>
  <si>
    <t>Hipotiroidismo, DM2</t>
  </si>
  <si>
    <t>: hígado graso, diabetes, cancer pancreas e hipotiroidismo</t>
  </si>
  <si>
    <t>Bellini Diaz, Mariana</t>
  </si>
  <si>
    <t>Benavente Torres, Perla Milagros</t>
  </si>
  <si>
    <t>Benites Duran, Sarita Gisel</t>
  </si>
  <si>
    <t>Benllochpiquer Oré, Jazmín</t>
  </si>
  <si>
    <t>Beraun Garcia, Claudia Patricia</t>
  </si>
  <si>
    <t>Bermúdez García, Vanessa Sofía</t>
  </si>
  <si>
    <t>Bermudez Usaica, Oriana Ayelec</t>
  </si>
  <si>
    <t>Bernal Alaya, Joselyn_</t>
  </si>
  <si>
    <t>Bernedo Espinosa, Marysol</t>
  </si>
  <si>
    <t>Blanco Ángeles, Olga Alexandra</t>
  </si>
  <si>
    <t>Blanco Otoya, Sebastian</t>
  </si>
  <si>
    <t>Blas Jara Michelle Alexandra</t>
  </si>
  <si>
    <t>Bocanegra Herencia, Cynthia</t>
  </si>
  <si>
    <t>Bonelli Arcaya, Marianella</t>
  </si>
  <si>
    <t>Bonilla Azocar, Alonso</t>
  </si>
  <si>
    <t>Borja Rodríguez, Gabriela</t>
  </si>
  <si>
    <t>Boza Carbajal, Edgardo</t>
  </si>
  <si>
    <t>Boza Ventocilla, Miluzka</t>
  </si>
  <si>
    <t>PESO SALUDABLE</t>
  </si>
  <si>
    <t>Boza Ventocilla, Xiomara</t>
  </si>
  <si>
    <t>Braco Terry, Eleazar Felipe</t>
  </si>
  <si>
    <t>Bravo Acuña, Nereida</t>
  </si>
  <si>
    <t>Bravo Acuña, Nitwar</t>
  </si>
  <si>
    <t>Bravo Cucci, Sergio</t>
  </si>
  <si>
    <t>Bravo Gonzáles, Serafina Juana</t>
  </si>
  <si>
    <t>Briceño Gomez, Gianella</t>
  </si>
  <si>
    <t>Bullón De La Torre, Gabriel</t>
  </si>
  <si>
    <t>Burgos Sifuentes, Ana Maria</t>
  </si>
  <si>
    <t>Bustos Diaz, Mercedes Susana</t>
  </si>
  <si>
    <t>Caballero Huilahuaña, Milagros</t>
  </si>
  <si>
    <t>Cabello Díaz, Oscar</t>
  </si>
  <si>
    <t>Cabrea Flores, Alan Renzo</t>
  </si>
  <si>
    <t>Cabrera Bazalar Jose Carlos</t>
  </si>
  <si>
    <t>Cabrera Ortega, Mónica</t>
  </si>
  <si>
    <t>Cáceres Cáceres, Jesús</t>
  </si>
  <si>
    <t>Cáceres Galindo, María Carla</t>
  </si>
  <si>
    <t>Cáceres Gómez de La Barra, María</t>
  </si>
  <si>
    <t>Cafferata Ramírez, Sandra Francesca</t>
  </si>
  <si>
    <t>PESO NORMAL</t>
  </si>
  <si>
    <t>Cahuana Villafuerte, Marialucrecia</t>
  </si>
  <si>
    <t>Cairo Mendoza, Sebastian Alexis</t>
  </si>
  <si>
    <t>Cajas Ccente, Wendy Janina</t>
  </si>
  <si>
    <t>Calderón Lilia</t>
  </si>
  <si>
    <t>Calderón Mejía, Gabriela_</t>
  </si>
  <si>
    <t>Calderon Quezada, Patricia Elena</t>
  </si>
  <si>
    <t>CALDERON ROJAS GERIKO MANUEL</t>
  </si>
  <si>
    <t>Calixto Castillejo, Lorgia</t>
  </si>
  <si>
    <t>Calle Lapouble, Mariangie</t>
  </si>
  <si>
    <t>Camacho Talledo, Milenko</t>
  </si>
  <si>
    <t>Campero Gonzales, Mercedes_____</t>
  </si>
  <si>
    <t>Canales Geldes, Alfredo_</t>
  </si>
  <si>
    <t>Canelo Silva, Francesca Milagros_</t>
  </si>
  <si>
    <t>Canessa Cárdenas, Andrea Marina</t>
  </si>
  <si>
    <t>Canto Briceño, Marjorie Domitt</t>
  </si>
  <si>
    <t>CANTO BRICEÑO, MELISSA ELIZABETH</t>
  </si>
  <si>
    <t>Capcha Perez, Naomy Sandra</t>
  </si>
  <si>
    <t>Capcha Ventocilla Alonso</t>
  </si>
  <si>
    <t>Caraza Cárdenas, Cesar Augusto</t>
  </si>
  <si>
    <t>Carbonel Paredes, Elsa</t>
  </si>
  <si>
    <t>Cárcamo Morcos, Lucia Noor</t>
  </si>
  <si>
    <t>Carcamo Ortiz, Alondra Cielo_</t>
  </si>
  <si>
    <t>ERROR</t>
  </si>
  <si>
    <t>Cárdenas Alarcón, Patricia Carolina _</t>
  </si>
  <si>
    <t>Cardenas Arevalo, Stefany</t>
  </si>
  <si>
    <t>Cárdenas Ayala, Renzo Javier</t>
  </si>
  <si>
    <t>Carhuaricra Espinoza, Mercuria</t>
  </si>
  <si>
    <t>Cari Ramos</t>
  </si>
  <si>
    <t>Cari Ramos Marcel</t>
  </si>
  <si>
    <t>Carlos Ríos, Miriam</t>
  </si>
  <si>
    <t>Carpeta sin título</t>
  </si>
  <si>
    <t>Carpeta sin título(1)</t>
  </si>
  <si>
    <t>CARPETAS EN BLANCO</t>
  </si>
  <si>
    <t>Carranza Biffi, Fernando</t>
  </si>
  <si>
    <t>Carrasco Mendoza, Flavia</t>
  </si>
  <si>
    <t>Carrasco Zambrano, Stefany Milagros</t>
  </si>
  <si>
    <t>Carrera Occ, Luz Zahelinka</t>
  </si>
  <si>
    <t>Carrillo Casas, Iris Jennifer</t>
  </si>
  <si>
    <t>Carrillo Daniela</t>
  </si>
  <si>
    <t>Carrión Maldonado, Stacee Magdalena</t>
  </si>
  <si>
    <t>Casamayor Laurente, Yanet</t>
  </si>
  <si>
    <t>CASAS DE ZENTENO,ROSARIO MARLITT</t>
  </si>
  <si>
    <t>Casas Yactayo, Silvia</t>
  </si>
  <si>
    <t>Casimiro Canales, Gabriela</t>
  </si>
  <si>
    <t>Casimiro Canales, Jenyfer Daniela</t>
  </si>
  <si>
    <t>Casique Correa, Álvaro</t>
  </si>
  <si>
    <t>Castañeda Alvarado, Elva</t>
  </si>
  <si>
    <t>Castañeda Córdova, Adrián Augusto</t>
  </si>
  <si>
    <t>Castañeda Gutierrez, María del Rosario_</t>
  </si>
  <si>
    <t>Castilla Jauregui, Karla Paola</t>
  </si>
  <si>
    <t>Castillo Munailla, Andrea</t>
  </si>
  <si>
    <t>Castillo Ordinola, Alfredo</t>
  </si>
  <si>
    <t>Castillo Ramos, Renee</t>
  </si>
  <si>
    <t>Castro Ccoillo, Roxana</t>
  </si>
  <si>
    <t>Castro Pantoja Rayda Rossana</t>
  </si>
  <si>
    <t>Castro Rangel, Percy Roberto</t>
  </si>
  <si>
    <t>Celedonio Baca, Camila</t>
  </si>
  <si>
    <t>Celorio Celoria, Renzo</t>
  </si>
  <si>
    <t>Cerrato Saavedra, Luigui Martin</t>
  </si>
  <si>
    <t>Céspedes Huisa, Norka Lily</t>
  </si>
  <si>
    <t>Chamorro Gongora, Edgar_</t>
  </si>
  <si>
    <t>Chamorro Pablo, Kathleen Damaris_</t>
  </si>
  <si>
    <t>Chan León, Yazmin</t>
  </si>
  <si>
    <t>Chang Flores, Sary</t>
  </si>
  <si>
    <t>Chapa Agurto, Fabian</t>
  </si>
  <si>
    <t>Chapoñan Luna, María</t>
  </si>
  <si>
    <t>Chasquibol Rojas, Mavelita</t>
  </si>
  <si>
    <t>Chavarría Aching, Estefano Gustavo</t>
  </si>
  <si>
    <t>Chavez Cordoba, Celeste</t>
  </si>
  <si>
    <t>Chávez Cortéz,Josmy Valeria</t>
  </si>
  <si>
    <t>Chavez Horna, Jorge Luiz</t>
  </si>
  <si>
    <t>Cherrez Samanamut, Diego</t>
  </si>
  <si>
    <t>Chevez Suarez, Percy</t>
  </si>
  <si>
    <t>Chicana Palomino, Inés</t>
  </si>
  <si>
    <t>Chichizola Porras, Víctor</t>
  </si>
  <si>
    <t>CHIES SILVA GUILHERME_</t>
  </si>
  <si>
    <t>Chinchay Pajuelo, Andrea Sandra</t>
  </si>
  <si>
    <t>Chocce Chuquiyauri, Raul_</t>
  </si>
  <si>
    <t>Chonlon Barrios Samuel Martin</t>
  </si>
  <si>
    <t>Chuchullo Quispe, Claudia</t>
  </si>
  <si>
    <t>Chumacero Vicente, Sonia Milagros</t>
  </si>
  <si>
    <t>Chumpitaz Gutierrez, Jefferson Óscar</t>
  </si>
  <si>
    <t>Chumpitazi Pasapera, Stephany_</t>
  </si>
  <si>
    <t>Chung Gutiérrez, Mayling</t>
  </si>
  <si>
    <t>Chuquilin Zelada, Carolina Fernanda</t>
  </si>
  <si>
    <t>Chuquillanqui Huallpa, Cindy</t>
  </si>
  <si>
    <t>Chuquimajo Mercado, Nataly Solangie</t>
  </si>
  <si>
    <t>Cisneros Torres, Alexa Luana</t>
  </si>
  <si>
    <t>Clayde Santa Cruz_</t>
  </si>
  <si>
    <t>Colichon Díaz, Alexandra Nicole</t>
  </si>
  <si>
    <t>Collazos Gonzales, Maria Angelina</t>
  </si>
  <si>
    <t>Collazos Huamán, Lucero</t>
  </si>
  <si>
    <t>Comun Patiño, Claudia Danna</t>
  </si>
  <si>
    <t>Condori Arévalo, Alex</t>
  </si>
  <si>
    <t>Condori Rosales Francis</t>
  </si>
  <si>
    <t>Corcuera, Augusto</t>
  </si>
  <si>
    <t>Cordero Flores, Alonso</t>
  </si>
  <si>
    <t>Cordova Zapana, Vania Celia_</t>
  </si>
  <si>
    <t>Córdova, Gabriela Sofía</t>
  </si>
  <si>
    <t>Corella Mena, Blanca Estela</t>
  </si>
  <si>
    <t>Cornejo Morillo, Lizet</t>
  </si>
  <si>
    <t>Coronado Miranda, Karen</t>
  </si>
  <si>
    <t>Coronado Olcese, Maria Gracia</t>
  </si>
  <si>
    <t>Coronado Olcese, Maria Gracia (RVS)</t>
  </si>
  <si>
    <t>Corrales Aparicio, Paula Michell</t>
  </si>
  <si>
    <t>Correa Kogan, Adriana</t>
  </si>
  <si>
    <t>Cortez Mera, Sol_</t>
  </si>
  <si>
    <t>Cotrina Gómez, Donnyta Nickoll</t>
  </si>
  <si>
    <t>Cruz Amasifuen Medalit</t>
  </si>
  <si>
    <t>Cruz Espinoza, Gonzalo Gabriel</t>
  </si>
  <si>
    <t>Cruzado Vasquez, Milagros Jhoselyn</t>
  </si>
  <si>
    <t>Cuadrado Caballero, Alanis</t>
  </si>
  <si>
    <t>Cuba Huamani, Kaori Marjory</t>
  </si>
  <si>
    <t>Curay Rodríguez, Nicole</t>
  </si>
  <si>
    <t>CUYUBAMBA SOTO, LESLIE FABIOLA</t>
  </si>
  <si>
    <t>Cuzcano Gomez, Piero</t>
  </si>
  <si>
    <t>D Ambrosio Martinez, Lucia</t>
  </si>
  <si>
    <t>Danitza Sopla Chasquibol</t>
  </si>
  <si>
    <t>Davila Perea, Erika Saly</t>
  </si>
  <si>
    <t>Dávila Rodríguez, Lucia__</t>
  </si>
  <si>
    <t>Dávila Villalobos, Maria Fernanda Beatriz_</t>
  </si>
  <si>
    <t>De La Mata Saez, Cindy</t>
  </si>
  <si>
    <t>De la Rosa Álvarez, Lian</t>
  </si>
  <si>
    <t>De Lama, Lucía</t>
  </si>
  <si>
    <t>Del Águila Torres, Cristina</t>
  </si>
  <si>
    <t>Delfín Pacheco, Beatriz del Pilar</t>
  </si>
  <si>
    <t>Delgado Alejo, Liliana</t>
  </si>
  <si>
    <t>Delgado Burga, Daniela</t>
  </si>
  <si>
    <t>Diaz Barrios, Maria Isabel</t>
  </si>
  <si>
    <t>Díaz Marcos, Dora Vanesa</t>
  </si>
  <si>
    <t>Diaz Villanueva, Christi_</t>
  </si>
  <si>
    <t>Dickson Thornberry, Mary Ann</t>
  </si>
  <si>
    <t>Dioses Romero, Raul</t>
  </si>
  <si>
    <t>Dominguez Rapun Juan Pablo</t>
  </si>
  <si>
    <t>Dominguez Rapun, Pablo Ignacio</t>
  </si>
  <si>
    <t>Donayre Quiñones, Stephany</t>
  </si>
  <si>
    <t>Dulanto Martinez, Jessica María</t>
  </si>
  <si>
    <t>Durand Cacñahuaray, Ariana</t>
  </si>
  <si>
    <t>Echegaray Rojas, Julissa</t>
  </si>
  <si>
    <t>Egusquiza Bazan, Adriana Gabriela</t>
  </si>
  <si>
    <t>Erazo Usaita Johnny Edgar</t>
  </si>
  <si>
    <t>Erazo Usaita, Lesly Xiomara</t>
  </si>
  <si>
    <t>Escurra Aguirre, Jennifer Carolina_</t>
  </si>
  <si>
    <t>Espinoza Becerra, Clara</t>
  </si>
  <si>
    <t>Espinoza Campero, Emery</t>
  </si>
  <si>
    <t>Espinoza Daniel, Gianfranco</t>
  </si>
  <si>
    <t>Espinoza Escobar, Edson</t>
  </si>
  <si>
    <t>Espinoza Imbertiz, Zaraí</t>
  </si>
  <si>
    <t>Espinoza Salguero, Clarissa Alina_</t>
  </si>
  <si>
    <t>Espinoza Tavera, Pamela_</t>
  </si>
  <si>
    <t>Espinoza Torres, Esther</t>
  </si>
  <si>
    <t>Espinoza Vega, Reyna Ebelin_</t>
  </si>
  <si>
    <t>Espinoza Vilchez, Pilar</t>
  </si>
  <si>
    <t>Esquen Zúñiga, Alexis Colen</t>
  </si>
  <si>
    <t>Esquen Zúñiga, Alison Nicol</t>
  </si>
  <si>
    <t>Esquiche Becerra, Silvia</t>
  </si>
  <si>
    <t>Esteban Sanchez, Bernardo</t>
  </si>
  <si>
    <t>Fajardo Corpancho, Alberto</t>
  </si>
  <si>
    <t>Felipa Mera, Jenny Carolina</t>
  </si>
  <si>
    <t>Fernaldt Coronado, Isabel Antuane</t>
  </si>
  <si>
    <t>Fernández Astupiñan, Rosa Angélica</t>
  </si>
  <si>
    <t>Fernandez Celedonio, Claudia Valeria</t>
  </si>
  <si>
    <t>Fernandez Diaz, Liliana</t>
  </si>
  <si>
    <t>Fernández Rivas, Armando Martín</t>
  </si>
  <si>
    <t>Fernández Rojas, Luis Miguel</t>
  </si>
  <si>
    <t>Ferradas Vicente, Daniella_</t>
  </si>
  <si>
    <t>Fierro Ñahui, Valery Fátima</t>
  </si>
  <si>
    <t>Figueroa Huamaní, Ana Pilar</t>
  </si>
  <si>
    <t>Figueroa Quiroga Cristina</t>
  </si>
  <si>
    <t>Fleischman Rose, Eva</t>
  </si>
  <si>
    <t>Flores Aquice, Jose Esteban</t>
  </si>
  <si>
    <t>Flores Chirinos, Javier Orlando</t>
  </si>
  <si>
    <t>Flores Del Rio, Yesenia Rosmery_</t>
  </si>
  <si>
    <t>Flores Diez Canseco, Ximena_</t>
  </si>
  <si>
    <t>Flores Lugo, Brayn Gerard</t>
  </si>
  <si>
    <t>Flores Osorio, Lucero del Carmen_</t>
  </si>
  <si>
    <t>Flores Peraltilla, Aisha</t>
  </si>
  <si>
    <t>Flores Urbina, Kety Maribel</t>
  </si>
  <si>
    <t>Fort Ureta, Marie France</t>
  </si>
  <si>
    <t>Forton Ojeda, Camila</t>
  </si>
  <si>
    <t>Francia Caycho, Yessica Guisella</t>
  </si>
  <si>
    <t>Fredes Huamán, Lady Milagros</t>
  </si>
  <si>
    <t>Fuentes Vega, Fernanda Valeria</t>
  </si>
  <si>
    <t>Gadea Medina Andrea Pamela</t>
  </si>
  <si>
    <t>Galdós García Mateo Santiago</t>
  </si>
  <si>
    <t>Galindo Durand, Kory</t>
  </si>
  <si>
    <t>Gálvez Rodríguez, Maurilla Adela</t>
  </si>
  <si>
    <t>Gamarra Delfin, Valeria</t>
  </si>
  <si>
    <t>Gamarra García, Dora Claudia</t>
  </si>
  <si>
    <t>Gamarra Olaechea, Lisette _</t>
  </si>
  <si>
    <t>Gamarra Olivas, Connie Liz</t>
  </si>
  <si>
    <t>Gamboa Melgar, Goldie</t>
  </si>
  <si>
    <t>Gaona Zelada, Patrick</t>
  </si>
  <si>
    <t>Garcia Araujo, María Teresa</t>
  </si>
  <si>
    <t>García Arias, Rosa</t>
  </si>
  <si>
    <t>García Arquímigo, Abby</t>
  </si>
  <si>
    <t>García Ayala, María Julia</t>
  </si>
  <si>
    <t>García Bohorquez, Fiorella Alejandra_</t>
  </si>
  <si>
    <t>Garcia Casas Maria del Pilar</t>
  </si>
  <si>
    <t>García Fernández, Andrea</t>
  </si>
  <si>
    <t>García García, María Lucía</t>
  </si>
  <si>
    <t>GARCIA MARRUFFO MARÍA ELENA</t>
  </si>
  <si>
    <t>García Rodriguez, Valeria</t>
  </si>
  <si>
    <t>Garfias Zuñiga, Xavier</t>
  </si>
  <si>
    <t>Gargate Nieto, Merly</t>
  </si>
  <si>
    <t>Garrido Alarcon, Cesar Martin_</t>
  </si>
  <si>
    <t>Garrido Alarcon, Jesus Jarry_</t>
  </si>
  <si>
    <t>Geldres Trujillo, Francisco</t>
  </si>
  <si>
    <t>Ghersi Cordano, Vanessa_</t>
  </si>
  <si>
    <t>Giampietri Cambiaso, Maria Paulette</t>
  </si>
  <si>
    <t>Gil Salazar, Miguel Angel</t>
  </si>
  <si>
    <t>Goicochea Sánchez, Elmer Joel</t>
  </si>
  <si>
    <t>Goicochea Velasco Jorge Manuel</t>
  </si>
  <si>
    <t>Gómez Carrasco, Merly</t>
  </si>
  <si>
    <t>Gómez Velásquez, Jimena</t>
  </si>
  <si>
    <t>Gonzales Camargo, Grecia</t>
  </si>
  <si>
    <t>Gonzales de la Lama, Ana</t>
  </si>
  <si>
    <t>Gonzales Huayhuas, Maria Gloria</t>
  </si>
  <si>
    <t>Gonzales Rojas, Consorcio_</t>
  </si>
  <si>
    <t>Gonzales Torpoco, Wendolyn Samanta</t>
  </si>
  <si>
    <t>Grados Tejeda, Lorena</t>
  </si>
  <si>
    <t>Granados Cuzcano, Evelyn</t>
  </si>
  <si>
    <t>Grecia Susana_</t>
  </si>
  <si>
    <t>Grigorieva de Galicia, Tatiana</t>
  </si>
  <si>
    <t>Guadalupe Bueno, Adriana Marcela_</t>
  </si>
  <si>
    <t>Guadalupe Bueno, Luciana</t>
  </si>
  <si>
    <t>Guadalupe Bueno, Mariana Jimena__</t>
  </si>
  <si>
    <t>Guardamino Moreyra, Brian Axel</t>
  </si>
  <si>
    <t>Guardamino Saldaña, Brian</t>
  </si>
  <si>
    <t>Gudiel Luyo, Valeria Antonella</t>
  </si>
  <si>
    <t>Guerra Chavez, Judy</t>
  </si>
  <si>
    <t>Guerrero Giuliana</t>
  </si>
  <si>
    <t>Guerrero Vidal, Jhon Walter</t>
  </si>
  <si>
    <t>Guerrero Villanueva, Alexander Junior</t>
  </si>
  <si>
    <t>Guerrero Zegarra, María Alexandra</t>
  </si>
  <si>
    <t>Guevara Pacheco, Luz Massiel</t>
  </si>
  <si>
    <t>Guevara Roque, Fabianna Valentina</t>
  </si>
  <si>
    <t>Guevara Sanchez, Fabiana</t>
  </si>
  <si>
    <t>Guillén Abregu Michelle</t>
  </si>
  <si>
    <t>Guillen Joaquin, Noemi</t>
  </si>
  <si>
    <t>Guillen Zubiate, Marilia</t>
  </si>
  <si>
    <t>Gutierrez Amante, Arturo Elio_</t>
  </si>
  <si>
    <t>Gutierrez Bautista, Alberto</t>
  </si>
  <si>
    <t>Gutierrez Benzaquén, Galena</t>
  </si>
  <si>
    <t>Gutierrez Briceño Yamilet Yosalit</t>
  </si>
  <si>
    <t>Gutiérrez Caballero, Fabiola_</t>
  </si>
  <si>
    <t>Gutierrez Cuentas, José</t>
  </si>
  <si>
    <t>Gutiérrez Echegaray, André_</t>
  </si>
  <si>
    <t>Gutierrez Echegaray, Dulcinea</t>
  </si>
  <si>
    <t>Gutierrez Echegaray, Jose Fabio</t>
  </si>
  <si>
    <t>Gutierrez Galvez Nataly Mikela</t>
  </si>
  <si>
    <t>Gutierrez Gálvez, Alberto Ronaldo</t>
  </si>
  <si>
    <t>Gutierrez Jara, Claudia Pilar</t>
  </si>
  <si>
    <t>Gutiérrez Rojas, Cristel Natalia</t>
  </si>
  <si>
    <t>Guzmán Llerena, Jorge Armando</t>
  </si>
  <si>
    <t>Guzman Ruiz Xiomara Geraldine</t>
  </si>
  <si>
    <t>Harhuas Martinez, Yadhira</t>
  </si>
  <si>
    <t>Heredia Mimbela, Isabel</t>
  </si>
  <si>
    <t>Hernandez Bastidas, Flor Marilú_</t>
  </si>
  <si>
    <t>Hernández Bastidas, Kelly</t>
  </si>
  <si>
    <t>Hernández Egocheaga, Eduardo</t>
  </si>
  <si>
    <t>Hernández King, Janeth_</t>
  </si>
  <si>
    <t>Hernandez Ubillus, Luis Alberto</t>
  </si>
  <si>
    <t>Herrera Alcantara, Elizabeth</t>
  </si>
  <si>
    <t>Herrera Govea, Cynthia Milagros</t>
  </si>
  <si>
    <t>Herrera Orsi, Iván__</t>
  </si>
  <si>
    <t>Herrera Pariasca, Jose</t>
  </si>
  <si>
    <t>Heyne Flores, Gwendolin (RVS)</t>
  </si>
  <si>
    <t>Hidalgo Arevalo, Joshua Andre</t>
  </si>
  <si>
    <t>Higa Uyema, Andrea Georgina</t>
  </si>
  <si>
    <t>Huachaca Medina, Jessica</t>
  </si>
  <si>
    <t>Huachua Guzmán, Fabiola</t>
  </si>
  <si>
    <t>Huamán Alania, Genaro Enrique</t>
  </si>
  <si>
    <t>HUAMAN CAYOTOPA PATRICIA FIORELLA</t>
  </si>
  <si>
    <t>Huaman Laurente Clara Inés</t>
  </si>
  <si>
    <t>Huamán Quispe, Juan David</t>
  </si>
  <si>
    <t>Huaman Villavicencio, Luisa Liliana</t>
  </si>
  <si>
    <t>Huamanzana Carlos, Julia Adriana</t>
  </si>
  <si>
    <t>Huanilo Castañeda, Luz</t>
  </si>
  <si>
    <t>Huapaya Guillen, Miguel Angel</t>
  </si>
  <si>
    <t>Huayanca, Luis Mauricio</t>
  </si>
  <si>
    <t>Huerta Piscoya, Karina Elva</t>
  </si>
  <si>
    <t>Huerta Rodriguez, Jimena Valeria_</t>
  </si>
  <si>
    <t>Humeres Jorge, June</t>
  </si>
  <si>
    <t>Ibarguengoitia Arevalo, Andrea Nicole</t>
  </si>
  <si>
    <t>Iglesias Pomacondor, Rosario</t>
  </si>
  <si>
    <t>Igreda Mayorga, Sergio Abraham_</t>
  </si>
  <si>
    <t>Incio Jimenez, Milagros</t>
  </si>
  <si>
    <t>Infante Zapata, Tatiana</t>
  </si>
  <si>
    <t>Iquiapaza Yauri, Stefany Joseline</t>
  </si>
  <si>
    <t>Jamanca Ramirez, Jericó</t>
  </si>
  <si>
    <t>Jaramillo Huamán, Adriana Cristina</t>
  </si>
  <si>
    <t>Jeri Cárdenas, Gabriela Fernanda</t>
  </si>
  <si>
    <t>Jimenez Alvarez, Carmen</t>
  </si>
  <si>
    <t>Jiménez Hermosa, Ana Maria</t>
  </si>
  <si>
    <t>José Yanayaco, Rafael Antonio</t>
  </si>
  <si>
    <t>Jurado Loayza, Esther Milagros_</t>
  </si>
  <si>
    <t>Juscamaita Palacios, Jenny</t>
  </si>
  <si>
    <t>Kanh Ponte, Jaime_</t>
  </si>
  <si>
    <t>Kinoshita Rivas, Haru</t>
  </si>
  <si>
    <t>Kuong Pisoni, Silvia</t>
  </si>
  <si>
    <t>Ladrón de Guevara Burgos, Andrea</t>
  </si>
  <si>
    <t>Laos Abregu, Lucía Alessandra</t>
  </si>
  <si>
    <t>Laos Mateo, Soledad María Isabel</t>
  </si>
  <si>
    <t>Laos Paredes, Pamela Denis</t>
  </si>
  <si>
    <t>Lara Quispe, Miguel Alfonso</t>
  </si>
  <si>
    <t>Lau Barba, Santiago</t>
  </si>
  <si>
    <t>Laura Avila, Linda</t>
  </si>
  <si>
    <t>Lavado Rupailla, Jesús Alberto</t>
  </si>
  <si>
    <t>lázaro</t>
  </si>
  <si>
    <t>Lecca Escobar Katherine</t>
  </si>
  <si>
    <t>Legonia Carbajal, Gretta Lucero</t>
  </si>
  <si>
    <t>Legua Lizano, Franko</t>
  </si>
  <si>
    <t>Leon Ccasani, Gloria Stefany</t>
  </si>
  <si>
    <t>León Zamora, Sharon_</t>
  </si>
  <si>
    <t>Levano Leyton, Ana_</t>
  </si>
  <si>
    <t>Leyva Oki, Kurumi_</t>
  </si>
  <si>
    <t>Licetti Solano, Paulo Sergio</t>
  </si>
  <si>
    <t>Licetti Solano, Paulo Sergio_</t>
  </si>
  <si>
    <t>Linares Anampa, Zunilda_</t>
  </si>
  <si>
    <t>Linares Collantes, Alejandra</t>
  </si>
  <si>
    <t>Linares Zapata, Carlos Alejandro</t>
  </si>
  <si>
    <t>Livia Cavalie, Fabio Luis</t>
  </si>
  <si>
    <t>Liza Salazar, Fátima Fiorella</t>
  </si>
  <si>
    <t>Liza, Carlos Eduardo</t>
  </si>
  <si>
    <t>Lizarme Quispe, Silvia</t>
  </si>
  <si>
    <t>Llanos Regalado, Celeny Del Pilar</t>
  </si>
  <si>
    <t>Llanto Calderón, Aaron Sebastián</t>
  </si>
  <si>
    <t>Llaque, Gabrielle</t>
  </si>
  <si>
    <t>Llontop Alcedo, Luciana_</t>
  </si>
  <si>
    <t>Loayza Galindo, Cristina Lucia</t>
  </si>
  <si>
    <t>Loayza Siancas, Jose Luis</t>
  </si>
  <si>
    <t>Loayza Torres, David</t>
  </si>
  <si>
    <t>Lobe Diaz, Marcy</t>
  </si>
  <si>
    <t>Loli Letellier, Laurie</t>
  </si>
  <si>
    <t>Lopez Aguilar, Ana María</t>
  </si>
  <si>
    <t>Lopez Carbonel, Josselyn</t>
  </si>
  <si>
    <t>Lopez Cordova, Jaenette</t>
  </si>
  <si>
    <t>Lopez Cruz, Jesslany</t>
  </si>
  <si>
    <t>López Herrera, Miguel</t>
  </si>
  <si>
    <t>Loro Bonelli, Clara</t>
  </si>
  <si>
    <t>Loyola Balarezo, Winston</t>
  </si>
  <si>
    <t>Loyola Moreno Diego Arturo</t>
  </si>
  <si>
    <t>Loyola Moreno Karla Alejandra_</t>
  </si>
  <si>
    <t>Loyola Moreno, Luis Francesco_</t>
  </si>
  <si>
    <t>LUCIO CENTENO, MARIAN JIREH</t>
  </si>
  <si>
    <t>Luna Hernani, Fernando Salvador</t>
  </si>
  <si>
    <t>Luna Hernani, Maria Fé</t>
  </si>
  <si>
    <t>Luve Azurín, Gabriela de Jesús</t>
  </si>
  <si>
    <t>Macedo Hidalgo, Katherine</t>
  </si>
  <si>
    <t>Machado Gomez, Fanny Antonia__</t>
  </si>
  <si>
    <t>Machado Méndez, Daniela Alexandra</t>
  </si>
  <si>
    <t>Malca Quiñonez, Carla</t>
  </si>
  <si>
    <t>Mamani Cueva Mayte Celeste_</t>
  </si>
  <si>
    <t>Mamani Cueva, Brigith Lizbeth_</t>
  </si>
  <si>
    <t>Mamani Cueva, Dayana Stacy</t>
  </si>
  <si>
    <t>Mamani Cueva, Merci Abigail_</t>
  </si>
  <si>
    <t>Mamani Matias, Heraly Milena</t>
  </si>
  <si>
    <t>Mar Flores Noce</t>
  </si>
  <si>
    <t>Marcatinco Bravo Angielinhe</t>
  </si>
  <si>
    <t>Marcos Camacuari, Angie</t>
  </si>
  <si>
    <t>Marin Adrianzen Yacqueline Rosy</t>
  </si>
  <si>
    <t>Marin Castro Marina Selmira</t>
  </si>
  <si>
    <t>Marmolejo Apolinario, Gissella Rosario</t>
  </si>
  <si>
    <t>Márquez Ordoñez de Pérez, Enory Yowana</t>
  </si>
  <si>
    <t>Marquina García, Luis Giovanni</t>
  </si>
  <si>
    <t>Martínez Chávez, Clara Fransheska</t>
  </si>
  <si>
    <t>Martínez García, Jorge Luis</t>
  </si>
  <si>
    <t>Martinez Torres, Sandra Miriam</t>
  </si>
  <si>
    <t>Maruyama Nakamurakade, Romina_</t>
  </si>
  <si>
    <t>Marvin Ernesto González Avalos</t>
  </si>
  <si>
    <t>Mas Villar, Valeria</t>
  </si>
  <si>
    <t>Masias Ruiz Rebeca Madelein_</t>
  </si>
  <si>
    <t>Matías Aparicio, Lisbet</t>
  </si>
  <si>
    <t>Matos Benaducci, Laurita</t>
  </si>
  <si>
    <t>Matos Benaduchi, Alfredo</t>
  </si>
  <si>
    <t>Matos Iglesias, Danitza</t>
  </si>
  <si>
    <t>Matta Cruz, Alejandra</t>
  </si>
  <si>
    <t>Mayo Peredo, Ainoha</t>
  </si>
  <si>
    <t>Medina Chávez, Gianella valerie</t>
  </si>
  <si>
    <t>Medina López Sol Valeria</t>
  </si>
  <si>
    <t>Medina Lopez, Nathaly</t>
  </si>
  <si>
    <t>Medina Sucapuca, Alisson Madeley</t>
  </si>
  <si>
    <t>Mejía Pinedo, María</t>
  </si>
  <si>
    <t>Mejía Velazco Henry</t>
  </si>
  <si>
    <t>Melasquez Uquiche Rosario</t>
  </si>
  <si>
    <t>Mena Muñoz, Alejandro</t>
  </si>
  <si>
    <t>Méndez Soto, Alejandra_</t>
  </si>
  <si>
    <t>Mendez Dentone, Nelly Susana</t>
  </si>
  <si>
    <t>Méndez Flores, Sophie Milenna</t>
  </si>
  <si>
    <t>Mendoza Ibarra, Veronica</t>
  </si>
  <si>
    <t>Mendoza Morote, Carmen del Rocio</t>
  </si>
  <si>
    <t>Mendoza Moscoso, Miriam</t>
  </si>
  <si>
    <t>Mendoza Tirado, Carla</t>
  </si>
  <si>
    <t>Meneses Espejo, Yuliana_</t>
  </si>
  <si>
    <t>Merino Azursa, Meyer_</t>
  </si>
  <si>
    <t>Mesarina Gian Franco</t>
  </si>
  <si>
    <t>Mesones Nicolitti, Gustavo Omar_</t>
  </si>
  <si>
    <t>Mestanza Epiquien, Lucila</t>
  </si>
  <si>
    <t>Meza Barrientos, Dayana Briggyth</t>
  </si>
  <si>
    <t>Meza Chumpa, Jose Antonio</t>
  </si>
  <si>
    <t>Meza Fernández, Geraldine Alexandra</t>
  </si>
  <si>
    <t>Meza Ortega, Gianfranco Victor</t>
  </si>
  <si>
    <t>Miguel Quispe, Clara</t>
  </si>
  <si>
    <t>Milachay Diaz, Fiorella Marjory</t>
  </si>
  <si>
    <t>Milla Murga, Sharon Brigite</t>
  </si>
  <si>
    <t>Mogollon Malca, Matias Omar</t>
  </si>
  <si>
    <t>Molina Azurin, Karla Mishell</t>
  </si>
  <si>
    <t>Molina Rojas, Kistally Antuaneth</t>
  </si>
  <si>
    <t>Molle Enriquez, Angie</t>
  </si>
  <si>
    <t>Montalvo Man, Mariana Gabriela_</t>
  </si>
  <si>
    <t>Montenegro Cabello, Gianina Guiliana</t>
  </si>
  <si>
    <t>Montero Pérez, Oscar</t>
  </si>
  <si>
    <t>Montes Salvatierra, Evelyn</t>
  </si>
  <si>
    <t>Montoya Zegarra, Wilmer</t>
  </si>
  <si>
    <t>Morales Cano, Lilian Daniela</t>
  </si>
  <si>
    <t>Morales Chavez, Luciana</t>
  </si>
  <si>
    <t>Morales Espinoza, Maria Gracia</t>
  </si>
  <si>
    <t>Morales Gonzales, Gabriela</t>
  </si>
  <si>
    <t>Moran Navarro, Elizabeth Victoria</t>
  </si>
  <si>
    <t>More Tolentino, Catalina</t>
  </si>
  <si>
    <t>Moreno Osorio, Carmen Ines</t>
  </si>
  <si>
    <t>Moreno Pérez, Jaime Eduardo</t>
  </si>
  <si>
    <t>Moreno Tello, Gloria María_______</t>
  </si>
  <si>
    <t>Moreno Valdez, Rosa Estrella_</t>
  </si>
  <si>
    <t>Morey Baldeon, Brisa</t>
  </si>
  <si>
    <t>Moreyra Avalos, Raquel Roxana</t>
  </si>
  <si>
    <t>Mori Avendaño,Katherine</t>
  </si>
  <si>
    <t>Moya Zegarra, Alejandra</t>
  </si>
  <si>
    <t>Moyano Dominguez, Charlie Jetzel</t>
  </si>
  <si>
    <t>Mucha Soto, Claudia Andrea</t>
  </si>
  <si>
    <t>Murrugarra Polanco, David Alonso</t>
  </si>
  <si>
    <t>Namay Dias Dayan_</t>
  </si>
  <si>
    <t>Narro Ramos, Claudia Benny</t>
  </si>
  <si>
    <t>Navarro Paz, Ana Maria</t>
  </si>
  <si>
    <t>Navarro Valdez, Susana_</t>
  </si>
  <si>
    <t>Neciosup Portocarrero, Marcela Del Carmen</t>
  </si>
  <si>
    <t>Neira Fernández, Verónica_</t>
  </si>
  <si>
    <t>Neyra Vicente, Brigith</t>
  </si>
  <si>
    <t>Nichitela Laurentei Miriam_</t>
  </si>
  <si>
    <t>Noriega Castañeda, Jorge</t>
  </si>
  <si>
    <t>Nuñez Cavero, Laura María</t>
  </si>
  <si>
    <t>Nuñez de Lama Arena</t>
  </si>
  <si>
    <t>Nuñez Ponce, Victor</t>
  </si>
  <si>
    <t>Nureña Ruiz, Liz Gabriela</t>
  </si>
  <si>
    <t>Ñopo Saavedra Gissela Natali</t>
  </si>
  <si>
    <t>Obrien Masias, Felipe Antonio</t>
  </si>
  <si>
    <t>Ochoa Marin, Nicole Alexandra</t>
  </si>
  <si>
    <t>Olaechea Miranda, María Fernanda</t>
  </si>
  <si>
    <t>Olaya Castillo, Ester Rosmeri</t>
  </si>
  <si>
    <t>Olaya Chambergo, María Fatima</t>
  </si>
  <si>
    <t>Olea Via, Cesar Guillermo</t>
  </si>
  <si>
    <t>Oliva Leon Yuri Enrique</t>
  </si>
  <si>
    <t>Olivares Chavez, Erwin</t>
  </si>
  <si>
    <t>OLIVEROS MACEDO, ERIKA MELISSA</t>
  </si>
  <si>
    <t>Oncevay Calderón, María Teresa__________</t>
  </si>
  <si>
    <t>Orcottoma Escalante, Yris</t>
  </si>
  <si>
    <t>Ore Gordillo Herbert Raul</t>
  </si>
  <si>
    <t>Ortigosa Montero, Paloma</t>
  </si>
  <si>
    <t>Ortiz Alvaro</t>
  </si>
  <si>
    <t>Ortiz Contreras, Keyla</t>
  </si>
  <si>
    <t>Ortiz Tinedo, Mayron Andre</t>
  </si>
  <si>
    <t>Oscategui Ventocilla Reyna</t>
  </si>
  <si>
    <t>Oscco Balvin, Maria</t>
  </si>
  <si>
    <t>Osorio Cruz, Samira Guisella</t>
  </si>
  <si>
    <t>Osorio Deza, Alessandra</t>
  </si>
  <si>
    <t>Osorio Luna, Estefany Grimy</t>
  </si>
  <si>
    <t>Osorio Pagán, Silvia Ahydee</t>
  </si>
  <si>
    <t>Otiniano Ruiz, Brigitte</t>
  </si>
  <si>
    <t>Oyola, María Fátima</t>
  </si>
  <si>
    <t>Pablo Callupe, Cila Ada_</t>
  </si>
  <si>
    <t>Paccini Zagazeta, Francesca</t>
  </si>
  <si>
    <t>Pacheco Cortez, Gerson</t>
  </si>
  <si>
    <t>Pacherres Berru, Ximena Lucía</t>
  </si>
  <si>
    <t>Paciente 5 pm JVT</t>
  </si>
  <si>
    <t>PACIENTE ALDEAS</t>
  </si>
  <si>
    <t>Paiva Purizaca, Vilma Lucía</t>
  </si>
  <si>
    <t>Pajuelo Castillo, Jacqueline</t>
  </si>
  <si>
    <t>Pajuelo Cochachin, Maura Fortunata</t>
  </si>
  <si>
    <t>Palacios Calle, Ana del Carmen_</t>
  </si>
  <si>
    <t>Palacios Córdoba, Randy</t>
  </si>
  <si>
    <t>Palacios Inca, Liz</t>
  </si>
  <si>
    <t>Palomino Boulanngger, Karin Melissa</t>
  </si>
  <si>
    <t>Palomino Chpas, Leslie</t>
  </si>
  <si>
    <t>Palomino Pillaca, Elvira</t>
  </si>
  <si>
    <t>Pando Vargas, Katering Verónica</t>
  </si>
  <si>
    <t>Pariona Cuba, Elisa</t>
  </si>
  <si>
    <t>Parra Bravo, Carmen Rosa</t>
  </si>
  <si>
    <t>Parraga de Sarmiento, Ruth Angélica</t>
  </si>
  <si>
    <t>Patiño Muñoz, Mirella_</t>
  </si>
  <si>
    <t>Patiño Toro, Kevin Armando_</t>
  </si>
  <si>
    <t>Patricia Perez Valdivia</t>
  </si>
  <si>
    <t>Páucar Vidal, Camila Nicole</t>
  </si>
  <si>
    <t>Paulino Rojas, Liseth Elsa</t>
  </si>
  <si>
    <t>Paz de Sanchez, Juana Guadalupe</t>
  </si>
  <si>
    <t>Peña Soto, Gabriela Isabel</t>
  </si>
  <si>
    <t>Peñaranda Castro, Rosalba</t>
  </si>
  <si>
    <t>Peñaranda Manrique, Katherine Lizet</t>
  </si>
  <si>
    <t>Peralta Ramírez, Valeria</t>
  </si>
  <si>
    <t>Peralta Vera Fabiola Guadalupe</t>
  </si>
  <si>
    <t>Pereda Solorio, Nadia</t>
  </si>
  <si>
    <t>Pereyra Olortegui, Malik</t>
  </si>
  <si>
    <t>Perez Aranda, Margie</t>
  </si>
  <si>
    <t>Pérez Caroca Jeremías</t>
  </si>
  <si>
    <t>Perez Escobar, Nathia Lucila</t>
  </si>
  <si>
    <t>Perez Marquez Veronica Sabrina</t>
  </si>
  <si>
    <t>Perez Navarro, Henry Bryan</t>
  </si>
  <si>
    <t>Perez Paredes, Damaris Ailen_</t>
  </si>
  <si>
    <t>PEZO AVILA ANDREA MARLENE_</t>
  </si>
  <si>
    <t>Picon Amasifuen, Jackeline</t>
  </si>
  <si>
    <t>Pillpe Villaverde, Alison_</t>
  </si>
  <si>
    <t>Pineda Chancafe, Alejandro José</t>
  </si>
  <si>
    <t>Pinglo Garcia, Silvia</t>
  </si>
  <si>
    <t>Pintado Zapata, Eliana</t>
  </si>
  <si>
    <t>Piscoya Hernandez, Paolo Miguel</t>
  </si>
  <si>
    <t>Poemape Felipa, Karen del Rosario</t>
  </si>
  <si>
    <t>Poma Hilario, Nelly Esther</t>
  </si>
  <si>
    <t>Ponce Huamani, Angelo Daniel_</t>
  </si>
  <si>
    <t>Ponce Huamaní, Gino Genaro</t>
  </si>
  <si>
    <t>Ponce Ríos, Aytana Kerstin</t>
  </si>
  <si>
    <t>Porras Jesus Rosa Guadalupe</t>
  </si>
  <si>
    <t>Puertas Girón, Miguel Angel</t>
  </si>
  <si>
    <t>Pugliesi Tuesta, Zeref Asher</t>
  </si>
  <si>
    <t>Quenaya Sánchez, Robert</t>
  </si>
  <si>
    <t>Quevedo Cerrate, Ingrid_</t>
  </si>
  <si>
    <t>Quezada Desposorio, Mariela</t>
  </si>
  <si>
    <t>Quino Quesquén, Gretta</t>
  </si>
  <si>
    <t>Quintana Neira, Joaquin Leonardo</t>
  </si>
  <si>
    <t>Quintana Neira, Nicolás Jacobo</t>
  </si>
  <si>
    <t>Quintana Rondón, Nohelia Ivonne</t>
  </si>
  <si>
    <t>Quintanilla Cotaquis, Diana Soledad_</t>
  </si>
  <si>
    <t>Quiñones Evangelista, Irwin</t>
  </si>
  <si>
    <t>Quiroga Aguilar, Marielena</t>
  </si>
  <si>
    <t>Quiroz Celiz, Josue Joel</t>
  </si>
  <si>
    <t>Quiroz Magallanes, Jackeline</t>
  </si>
  <si>
    <t>Quispe Alvarado Limber</t>
  </si>
  <si>
    <t>Quispe Díaz, Nicole Brenda</t>
  </si>
  <si>
    <t>Quispe Huayapa, Manuel</t>
  </si>
  <si>
    <t>Quispe Leiva Talissa Gissell</t>
  </si>
  <si>
    <t>Quispe Manrique, Lizet</t>
  </si>
  <si>
    <t>Quispe Meza, Vanessa Janet_</t>
  </si>
  <si>
    <t>Quispe Mora, Claudia Gabriela</t>
  </si>
  <si>
    <t>Quispe Pariona, Chiara Solange</t>
  </si>
  <si>
    <t>Quispe Ramirez de Wilhelm, Patricia</t>
  </si>
  <si>
    <t>Quispe Rodriguez Fabiola</t>
  </si>
  <si>
    <t>Quispe Rodríguez, Anthony Paul</t>
  </si>
  <si>
    <t>Quispe Rodriguez, Antony</t>
  </si>
  <si>
    <t>Quispe Sanchez, Ailyn Raquel_</t>
  </si>
  <si>
    <t>Raa Torres, Tania Karina</t>
  </si>
  <si>
    <t>Ramirez Arana, Brenda</t>
  </si>
  <si>
    <t>Ramirez Buleje, Jose Flavio_</t>
  </si>
  <si>
    <t>Ramírez Castillo, Johanna Cecilia</t>
  </si>
  <si>
    <t>Ramírez Chávez , Sandra Mónica</t>
  </si>
  <si>
    <t>Ramírez Checnes, Sandra Vanessa</t>
  </si>
  <si>
    <t>Ramírez Espinoza, Juan</t>
  </si>
  <si>
    <t>Ramírez Yalico, Bauter Israel_</t>
  </si>
  <si>
    <t>Ramos de la Torre Antonella</t>
  </si>
  <si>
    <t>Ramos Fort, Manuel Ignacio</t>
  </si>
  <si>
    <t>Ramos Lara, Kei Francisca</t>
  </si>
  <si>
    <t>Ramos Paucar, Verónica Elizabeth</t>
  </si>
  <si>
    <t>Rapun Ruiz Ana Isabel</t>
  </si>
  <si>
    <t>Razuri Tapia, Karen Victoria_</t>
  </si>
  <si>
    <t>Razuri Tapia, Reinhardt_</t>
  </si>
  <si>
    <t>Reátegui Zúñiga, Araceli Margot</t>
  </si>
  <si>
    <t>Remigio Flores, Grecia</t>
  </si>
  <si>
    <t>Reupo Padilla, Valeria Luciane</t>
  </si>
  <si>
    <t>Reverditto Galvez, Alejandra</t>
  </si>
  <si>
    <t>Reyes Barzola, Raiza</t>
  </si>
  <si>
    <t>ADECUADO</t>
  </si>
  <si>
    <t>Reyes Ramirez, Jorge</t>
  </si>
  <si>
    <t>Reyes Tigre, Carlos Víctor</t>
  </si>
  <si>
    <t>Ricaldes Nuñez, Diana Milagros</t>
  </si>
  <si>
    <t>Ricaza Farfan, Giovanni Manuel</t>
  </si>
  <si>
    <t>Ríos Basto, Erika Milagros</t>
  </si>
  <si>
    <t>Rios Campos, Carla</t>
  </si>
  <si>
    <t>Ríos López, Ana Isabel_</t>
  </si>
  <si>
    <t>Ríos Montalvo, Jorge Eduardo_</t>
  </si>
  <si>
    <t>Ríos Romero, Cecilia</t>
  </si>
  <si>
    <t>Rios Saona Paolo Alessandro</t>
  </si>
  <si>
    <t>Ríos Valenzuela, Abigail Katherine</t>
  </si>
  <si>
    <t>Rivas Medina, Ana Cecilia</t>
  </si>
  <si>
    <t>Rivera Ccama, Keysi Mitzi</t>
  </si>
  <si>
    <t>Rivera Chu, Roselen</t>
  </si>
  <si>
    <t>Rivera Gonzales Danny</t>
  </si>
  <si>
    <t>Rivera Morales, Youli Yudit</t>
  </si>
  <si>
    <t>Rivera Ramirez, Brenda</t>
  </si>
  <si>
    <t>Rivero Zanatta, Juan Paulo</t>
  </si>
  <si>
    <t xml:space="preserve">NORMAL </t>
  </si>
  <si>
    <t>Rivero Zanatta, Juan Paulo_</t>
  </si>
  <si>
    <t>Roa Neira, Jener Paul</t>
  </si>
  <si>
    <t>Roca Palacio, María del Carmen_</t>
  </si>
  <si>
    <t>Rodrigues Quintana, Alan</t>
  </si>
  <si>
    <t>Rodriguez Angulo, Melissa</t>
  </si>
  <si>
    <t>Rodriguez Balarezo, Alicia Roxana_</t>
  </si>
  <si>
    <t>Rodríguez Franco, Aitana Khalessy</t>
  </si>
  <si>
    <t>Rojas Cruz, Ydania Marlene</t>
  </si>
  <si>
    <t>Rojas Flores, Piero</t>
  </si>
  <si>
    <t>Rojas Reyes, Francis Alicia</t>
  </si>
  <si>
    <t>Rojas Santiago, Martin</t>
  </si>
  <si>
    <t>Rojas Terrazos, Carlos</t>
  </si>
  <si>
    <t>Rojas Valverde, Siree</t>
  </si>
  <si>
    <t>Rojas Zurita, María Valentina</t>
  </si>
  <si>
    <t>Roldan Carrillo, Megan</t>
  </si>
  <si>
    <t>Roldán Díaz, Gustavo</t>
  </si>
  <si>
    <t>Román Ramirez, Emma Sofía</t>
  </si>
  <si>
    <t>Romani Caballero, Jaer</t>
  </si>
  <si>
    <t>Romero Cisneros, Monica Milagros</t>
  </si>
  <si>
    <t>Romero Gómez, Carlos Michel</t>
  </si>
  <si>
    <t>Romero Loayza, Laura</t>
  </si>
  <si>
    <t>Romero Lopez, Roberto</t>
  </si>
  <si>
    <t>Roncal Vargas, Andrea</t>
  </si>
  <si>
    <t>Roque Rueda, Maria Elena</t>
  </si>
  <si>
    <t>Rosales Alcarraz, Angel</t>
  </si>
  <si>
    <t>Rosales Ramos, Thalia Brigitte</t>
  </si>
  <si>
    <t>Rosas Campos Vania Camila</t>
  </si>
  <si>
    <t>Rosas Vasquez Claudia Alexandra</t>
  </si>
  <si>
    <t>Rosas Vasquez, Claudia Alexandra</t>
  </si>
  <si>
    <t>Rosillo Cordova, Mayra</t>
  </si>
  <si>
    <t>Ruiz Uesu, Akira Nicolás_</t>
  </si>
  <si>
    <t>Ruiz Vela, Martin</t>
  </si>
  <si>
    <t>Runzer Showing, Fabiola_</t>
  </si>
  <si>
    <t>Saavedra Luyo, Patricia Olga</t>
  </si>
  <si>
    <t>Saavedra Muñoz, Mayra Alexandra</t>
  </si>
  <si>
    <t>Saenz Hernandez, Ninelj</t>
  </si>
  <si>
    <t>Salazar Chirinos Paul</t>
  </si>
  <si>
    <t>Salazar Colchón, Fiorella Elizabeth</t>
  </si>
  <si>
    <t>Salazar Gallardo, Perla</t>
  </si>
  <si>
    <t>Salazar Segura, Oscar Alonso</t>
  </si>
  <si>
    <t>Saldaña Carlevarino, Gabriel</t>
  </si>
  <si>
    <t>Saldaña Morales, Gabriella Marie_</t>
  </si>
  <si>
    <t>Saldibar Aburto Jesus Jonathan</t>
  </si>
  <si>
    <t>Saldivar Valenzuela, Andrea Alexandra</t>
  </si>
  <si>
    <t>SALINAS ARCE EDWIN</t>
  </si>
  <si>
    <t>Salinas Gonzales, Gianela</t>
  </si>
  <si>
    <t>Salinas Lopez, Carlos</t>
  </si>
  <si>
    <t>Samame Yovera, Joselein</t>
  </si>
  <si>
    <t>Samame Yovera, Stephanie</t>
  </si>
  <si>
    <t>Sanches Bautista, Dulce Emely</t>
  </si>
  <si>
    <t>Sanches Bautista, Yasuri Milagros</t>
  </si>
  <si>
    <t>Sanchez Bautista Jose Liam</t>
  </si>
  <si>
    <t>Sánchez Carbonel, Alejandra</t>
  </si>
  <si>
    <t>Sanchez Cardenas Carolay</t>
  </si>
  <si>
    <t>Sanchez Cardenas, Erick</t>
  </si>
  <si>
    <t>Sánchez Cárdenas, Mariela</t>
  </si>
  <si>
    <t>Sanchez Enriquez, Helen Raquel</t>
  </si>
  <si>
    <t>Sánchez González, Alexandra Del Pilar</t>
  </si>
  <si>
    <t>Sanchez Granados, Claudia Camila</t>
  </si>
  <si>
    <t>Sanchez Navarro, Tania</t>
  </si>
  <si>
    <t>Sánchez Supo, Enrique Manuel</t>
  </si>
  <si>
    <t>Sanchez Vargas, Claudia Carolina</t>
  </si>
  <si>
    <t>SANDOVAL AHUMADA DIEGO ALEJANDRO</t>
  </si>
  <si>
    <t>Sandoval Diez, Luis</t>
  </si>
  <si>
    <t>Sandoval Diez, Norma_</t>
  </si>
  <si>
    <t>Santiago Montero, Jean Pier</t>
  </si>
  <si>
    <t>Santivañez Castillo, Jimmy</t>
  </si>
  <si>
    <t>Santomé Esquiche, Jimena Elena_</t>
  </si>
  <si>
    <t>Saona Vega, Karla Rosa</t>
  </si>
  <si>
    <t>Saravia Lopez de Castilla, Luis Miguel</t>
  </si>
  <si>
    <t>Saravia Rojas, Santiago_</t>
  </si>
  <si>
    <t>Saravia, Gianella Anthuane</t>
  </si>
  <si>
    <t>Sauñe Henostroza, Rodrigo</t>
  </si>
  <si>
    <t>Sayan Fiori, Deborah Johanna_</t>
  </si>
  <si>
    <t>Schaefer Svagelj, Pierina</t>
  </si>
  <si>
    <t>Segura Falcon, Gloria</t>
  </si>
  <si>
    <t>Seminario Amez, Rosa Amparo del Milagro</t>
  </si>
  <si>
    <t>Sepulveda Ravines, Daniela Alexandra</t>
  </si>
  <si>
    <t>Sequera García, Carmen Josefina</t>
  </si>
  <si>
    <t>Serranos Rojas, Guadalupe</t>
  </si>
  <si>
    <t>Sifuentes Flores, Claudia Valeria</t>
  </si>
  <si>
    <t>Sifuentes Trujillo, Jean Pierre</t>
  </si>
  <si>
    <t>Silva Angulo, Nicolasa</t>
  </si>
  <si>
    <t>Silva Escobar, Evelyn Lizbeth_</t>
  </si>
  <si>
    <t>Solano Zavala, Juan Antonio</t>
  </si>
  <si>
    <t>Sonia Uesu</t>
  </si>
  <si>
    <t>Sopla Chasquibol, Karina</t>
  </si>
  <si>
    <t>Sopla Chasquibol, Rosa</t>
  </si>
  <si>
    <t>Soria Robles, Katheryn</t>
  </si>
  <si>
    <t>Soto Casasola, Andre</t>
  </si>
  <si>
    <t>Soto Casasola, María Celina</t>
  </si>
  <si>
    <t>Soto Ghersi, Ignacio</t>
  </si>
  <si>
    <t>Soto Ghersi, Salvador</t>
  </si>
  <si>
    <t>Soto Santivañez, Sharon Airaly</t>
  </si>
  <si>
    <t>Spoya Solano, José Miguel</t>
  </si>
  <si>
    <t>Suarez Damazo, Cynthia Elena</t>
  </si>
  <si>
    <t>Suárez Hurtado, Grecia Emily</t>
  </si>
  <si>
    <t>Suarez Recuay Alba</t>
  </si>
  <si>
    <t>Sueldo Huillca, Mayka Rocio</t>
  </si>
  <si>
    <t>Sueldo Huillca, Waldir</t>
  </si>
  <si>
    <t>Swayne Olazabal, Daniela Ariadna _</t>
  </si>
  <si>
    <t>Taboada Rojas, Estefany</t>
  </si>
  <si>
    <t>Tandazo Rodríguez, Daniela</t>
  </si>
  <si>
    <t>Tapia Saldaña, Fredesvinda Victoria</t>
  </si>
  <si>
    <t>Tarazona Gonzales, Erick</t>
  </si>
  <si>
    <t>Tarazona Suarez, Erika</t>
  </si>
  <si>
    <t>Tavara Rioja Luis Alfredo</t>
  </si>
  <si>
    <t>Taype Cuba, Dayana Margarita</t>
  </si>
  <si>
    <t>Taype Cuba, Miguel Angel</t>
  </si>
  <si>
    <t>Teodoro Malaver, Madeley</t>
  </si>
  <si>
    <t>Tessitore Razuri, Bianca (6m)</t>
  </si>
  <si>
    <t>Tineo Quispe, Eugenia</t>
  </si>
  <si>
    <t>Toledo Pérez, Luis Alberto</t>
  </si>
  <si>
    <t>Toledo Rojas, Tania</t>
  </si>
  <si>
    <t>Tolentino Yapanaque, Ana Pierina</t>
  </si>
  <si>
    <t>Tomas Rojas, Ambrosio_</t>
  </si>
  <si>
    <t>Toro Gonzales, Giancarlo</t>
  </si>
  <si>
    <t>Torre Oncevay, Aziel</t>
  </si>
  <si>
    <t>Torres Asencios, Elenita</t>
  </si>
  <si>
    <t>Torres Caballero, Athina Alexandra</t>
  </si>
  <si>
    <t>Torres Choque Helida Xiomara</t>
  </si>
  <si>
    <t>Torres Julco, Javier Raúl</t>
  </si>
  <si>
    <t>Torres Moccetti, Paula_</t>
  </si>
  <si>
    <t>Torres Polo, Paolo</t>
  </si>
  <si>
    <t>Torres Quiroz, Rocío</t>
  </si>
  <si>
    <t>Torres Saez, Anghela_</t>
  </si>
  <si>
    <t>Torres Tapia, Camila Cristina</t>
  </si>
  <si>
    <t>Torres Villaverde, Lucy Maribel</t>
  </si>
  <si>
    <t>Torres, Karla</t>
  </si>
  <si>
    <t>Trelles Lara, Sandra Gabriela</t>
  </si>
  <si>
    <t>Trujillo Sánchez, Jeans Harlod</t>
  </si>
  <si>
    <t>Tuesta Ocampo Gian Carlo</t>
  </si>
  <si>
    <t>Tuesta Zapata, Gonzalo Andre</t>
  </si>
  <si>
    <t>Ucancial Gamarra, Maria del Carmen</t>
  </si>
  <si>
    <t>Ucelli Layseca, Micaela</t>
  </si>
  <si>
    <t>Uchatoma Povis, Ximena Elvira</t>
  </si>
  <si>
    <t>Uesu Gutiérrez, Gabriela</t>
  </si>
  <si>
    <t>Ugarte Huayhua, Lucia</t>
  </si>
  <si>
    <t>Ugur Mayorga, Fatma</t>
  </si>
  <si>
    <t>Ulfe Huanilo, Gloria</t>
  </si>
  <si>
    <t>Ureta León, Marleni</t>
  </si>
  <si>
    <t>Uribe Rosas, Danniell_</t>
  </si>
  <si>
    <t>Urrieta Izaguirre, Maria Andreina</t>
  </si>
  <si>
    <t>Valderrama Iturrizaga, Sergio Enrique</t>
  </si>
  <si>
    <t>Valdivia Peceros, Maria Fernanda</t>
  </si>
  <si>
    <t>Valdivia Ramirez, Daniela_</t>
  </si>
  <si>
    <t>Valecillos, Hazael_</t>
  </si>
  <si>
    <t>Vallebuona Worthy, Mario Cristobal</t>
  </si>
  <si>
    <t>Valverde Zegarra, Katherine_</t>
  </si>
  <si>
    <t>Vanegas Díaz, Ilianix De La Rosa_</t>
  </si>
  <si>
    <t>Vargas Iregui, Luisa Fernanda</t>
  </si>
  <si>
    <t>Vargas Maldonado, Cristy</t>
  </si>
  <si>
    <t>Vargas Mena, Martín</t>
  </si>
  <si>
    <t>Varillas Fiori, Silvia</t>
  </si>
  <si>
    <t>Vásquez Casas, Daniro________</t>
  </si>
  <si>
    <t>Vásquez Hidalgo, Claudia Isabel</t>
  </si>
  <si>
    <t>Vasquez Lozada Kevin</t>
  </si>
  <si>
    <t>Vasquez Merino, Javier Alonso</t>
  </si>
  <si>
    <t>Vasquez Monteza, Renato Manuel</t>
  </si>
  <si>
    <t>Vasquez Perez, Renzo Alberto</t>
  </si>
  <si>
    <t>Vásquez Pinedo, David Alejandro_</t>
  </si>
  <si>
    <t>Vasquez Rios, Karla</t>
  </si>
  <si>
    <t>Vasquez Sanchez, Sofía Valentina</t>
  </si>
  <si>
    <t>Vásquez Villalobos, Yanira Natali</t>
  </si>
  <si>
    <t>Vásquez Zavaleta, Mary Luz</t>
  </si>
  <si>
    <t>Vega Espinoza, Nayeli</t>
  </si>
  <si>
    <t>Vega Huamaní Evelyn Elizabeth</t>
  </si>
  <si>
    <t>Vega Huamani, Erika Alexandra</t>
  </si>
  <si>
    <t>Vega Palomino, Yelsi Mabel</t>
  </si>
  <si>
    <t>Vega Pisconte, Lizzett Yumira</t>
  </si>
  <si>
    <t>VEGA SILVA CAYETANO RAFAEL</t>
  </si>
  <si>
    <t>VEGA SILVA FERNANDA ABRIL</t>
  </si>
  <si>
    <t>Vela Flores, Lucía (RVS)</t>
  </si>
  <si>
    <t>Vela Rojas, Fabrizzio</t>
  </si>
  <si>
    <t>Vela Rojas, Gillary</t>
  </si>
  <si>
    <t>Velarde Cabrera, Ariatna</t>
  </si>
  <si>
    <t>Veliz Loayza, Nicoll Estefany</t>
  </si>
  <si>
    <t>Venegas Villanueva, Eduardo</t>
  </si>
  <si>
    <t>Ventocilla Salazar, Rosa</t>
  </si>
  <si>
    <t>Ventura Ponce Enrique Eduardo</t>
  </si>
  <si>
    <t>Ventura Puchuri, Isabel</t>
  </si>
  <si>
    <t>Ventura Quispe, Melina</t>
  </si>
  <si>
    <t>Vera Alfaro, Joscelyn Nicole</t>
  </si>
  <si>
    <t>Vera Lopez, Maria</t>
  </si>
  <si>
    <t>Vera Monge, André Eduardo</t>
  </si>
  <si>
    <t>Verde, Lorena Lizbeth</t>
  </si>
  <si>
    <t>Vergara Vilca, Cleofe</t>
  </si>
  <si>
    <t>Vicente Guerrero, Victor_</t>
  </si>
  <si>
    <t>Victorio Ccente, Julio Victor</t>
  </si>
  <si>
    <t>VIDAL RUDA MARIA DEL PILAR 1</t>
  </si>
  <si>
    <t>Vidal Ruda María del Pilar_</t>
  </si>
  <si>
    <t>Videla Mansilla, Flavio</t>
  </si>
  <si>
    <t>Vidurrizaga Ríos, Karla Priscila</t>
  </si>
  <si>
    <t>Vilcapuma De La Cruz, Eufrocinia</t>
  </si>
  <si>
    <t>Vilchez Campos, Carlos Alberto</t>
  </si>
  <si>
    <t>Vílchez Machari, Luis Fabiano</t>
  </si>
  <si>
    <t>Vilchez Quevedo, Deysi</t>
  </si>
  <si>
    <t>Villalobos Zuloeta, Nancy</t>
  </si>
  <si>
    <t>Villano Obregon, Yulisa Mili</t>
  </si>
  <si>
    <t>Villanueva Mercado, Alex</t>
  </si>
  <si>
    <t>Villanueva Rebaza, Kelly</t>
  </si>
  <si>
    <t>Villar Rojas Jaime Daniel</t>
  </si>
  <si>
    <t>VILLARROEL TEODORO, CHRISTIAN AMIR</t>
  </si>
  <si>
    <t>Villegas Moscoso, Cynthia Diana</t>
  </si>
  <si>
    <t>Vizcardo Chiarella, Margarita</t>
  </si>
  <si>
    <t>Wilhelm Quispe, Karina</t>
  </si>
  <si>
    <t>Yale Avila, Jose</t>
  </si>
  <si>
    <t>Yale Matzza, Vanessa</t>
  </si>
  <si>
    <t>Yamashiro Barrientos, Akira Vicente</t>
  </si>
  <si>
    <t>Yana Chávez, Gaby</t>
  </si>
  <si>
    <t>Yerren Calle, Jorge Alberto</t>
  </si>
  <si>
    <t>Yohamona Guerra, Keymer Beatriz Betzabeth</t>
  </si>
  <si>
    <t>Yovera Ancajima, Cleofé del Pilar</t>
  </si>
  <si>
    <t>Ypushima Mundo, Valeri Nicolle</t>
  </si>
  <si>
    <t>Yupanqui Rojas, Sonia</t>
  </si>
  <si>
    <t>Zabalaga Lara, Teresa Elizabeth</t>
  </si>
  <si>
    <t>Zamora Luz</t>
  </si>
  <si>
    <t>Zapata Riofrio, Mishelle</t>
  </si>
  <si>
    <t>Zarate Zarate, Elizabeth</t>
  </si>
  <si>
    <t>Zavala Broca, Daynhe</t>
  </si>
  <si>
    <t>Zavala de Gallo, Fortunata</t>
  </si>
  <si>
    <t>Zegarra Arguedas Belén Isabel</t>
  </si>
  <si>
    <t>Zegarra Samamé, Saby</t>
  </si>
  <si>
    <t>Zenteno Casas, Dulce</t>
  </si>
  <si>
    <t>Zenteno Casas, Dulce Lady</t>
  </si>
  <si>
    <t>Zenteno Clemente, Alcides Pablo</t>
  </si>
  <si>
    <t>Zevallos Guzman,Maria Paz</t>
  </si>
  <si>
    <t>Zorrilla Quispe, Bruno Jair Jaziel</t>
  </si>
  <si>
    <t>Zuñiga de Bustamante, Estelita Maria</t>
  </si>
  <si>
    <t>Zuñiga Grandez, Mirella</t>
  </si>
  <si>
    <t>Zurita Valdivia, Laura Sofia</t>
  </si>
  <si>
    <t>N</t>
  </si>
  <si>
    <t>APELLIDOS NOMBRES</t>
  </si>
  <si>
    <t>GENERO (MASCULINO=1;FEMENINO=0)</t>
  </si>
  <si>
    <t>PESO</t>
  </si>
  <si>
    <t>IMC</t>
  </si>
  <si>
    <t>TALLA</t>
  </si>
  <si>
    <t>VCT</t>
  </si>
  <si>
    <t>PROTEINAS</t>
  </si>
  <si>
    <t>CARBOHIDRATOS</t>
  </si>
  <si>
    <t>LIPIDOS</t>
  </si>
  <si>
    <t xml:space="preserve"> </t>
  </si>
  <si>
    <t>cena es igual a desayuno</t>
  </si>
  <si>
    <t>Arana Glave, Isabel Margarita</t>
  </si>
  <si>
    <t>X</t>
  </si>
  <si>
    <t>EUTROFICO</t>
  </si>
  <si>
    <t>Campero Gonzales, Mercedes</t>
  </si>
  <si>
    <t>PESO ACTUAL</t>
  </si>
  <si>
    <t xml:space="preserve">Cárdenas Alarcón, Patricia Carolina </t>
  </si>
  <si>
    <t>EUJTROFICO</t>
  </si>
  <si>
    <t>Cuyubamba Soto, Leslie Fabiola</t>
  </si>
  <si>
    <t>IMAGE_URL</t>
  </si>
  <si>
    <t>https://img.freepik.com/foto-gratis/deliciosa-comida-vietnamita-que-incluye-pho-ga-fideos-rollitos-primavera-mesa-blanca_181624-34062.jpg?size=626&amp;ext=jpg&amp;ga=GA1.2.1683082823.1629158400</t>
  </si>
  <si>
    <t>https://img.freepik.com/foto-gratis/deliciosa-comida-vietnamita-que-incluye-pho-ga-fideos-rollitos-primavera-mesa-blanca_181624-34062.jpg?size=626&amp;ext=jpg&amp;ga=GA1.2.1683082823.1629158401</t>
  </si>
  <si>
    <t>https://img.freepik.com/foto-gratis/deliciosa-comida-vietnamita-que-incluye-pho-ga-fideos-rollitos-primavera-mesa-blanca_181624-34062.jpg?size=626&amp;ext=jpg&amp;ga=GA1.2.1683082823.1629158402</t>
  </si>
  <si>
    <t>https://img.freepik.com/foto-gratis/deliciosa-comida-vietnamita-que-incluye-pho-ga-fideos-rollitos-primavera-mesa-blanca_181624-34062.jpg?size=626&amp;ext=jpg&amp;ga=GA1.2.1683082823.1629158403</t>
  </si>
  <si>
    <t>https://img.freepik.com/foto-gratis/deliciosa-comida-vietnamita-que-incluye-pho-ga-fideos-rollitos-primavera-mesa-blanca_181624-34062.jpg?size=626&amp;ext=jpg&amp;ga=GA1.2.1683082823.1629158404</t>
  </si>
  <si>
    <t>https://img.freepik.com/foto-gratis/deliciosa-comida-vietnamita-que-incluye-pho-ga-fideos-rollitos-primavera-mesa-blanca_181624-34062.jpg?size=626&amp;ext=jpg&amp;ga=GA1.2.1683082823.1629158405</t>
  </si>
  <si>
    <t>https://img.freepik.com/foto-gratis/deliciosa-comida-vietnamita-que-incluye-pho-ga-fideos-rollitos-primavera-mesa-blanca_181624-34062.jpg?size=626&amp;ext=jpg&amp;ga=GA1.2.1683082823.1629158406</t>
  </si>
  <si>
    <t>https://img.freepik.com/foto-gratis/deliciosa-comida-vietnamita-que-incluye-pho-ga-fideos-rollitos-primavera-mesa-blanca_181624-34062.jpg?size=626&amp;ext=jpg&amp;ga=GA1.2.1683082823.1629158407</t>
  </si>
  <si>
    <t>https://img.freepik.com/foto-gratis/deliciosa-comida-vietnamita-que-incluye-pho-ga-fideos-rollitos-primavera-mesa-blanca_181624-34062.jpg?size=626&amp;ext=jpg&amp;ga=GA1.2.1683082823.1629158408</t>
  </si>
  <si>
    <t>https://img.freepik.com/foto-gratis/deliciosa-comida-vietnamita-que-incluye-pho-ga-fideos-rollitos-primavera-mesa-blanca_181624-34062.jpg?size=626&amp;ext=jpg&amp;ga=GA1.2.1683082823.1629158409</t>
  </si>
  <si>
    <t>https://img.freepik.com/foto-gratis/deliciosa-comida-vietnamita-que-incluye-pho-ga-fideos-rollitos-primavera-mesa-blanca_181624-34062.jpg?size=626&amp;ext=jpg&amp;ga=GA1.2.1683082823.1629158410</t>
  </si>
  <si>
    <t>https://img.freepik.com/foto-gratis/deliciosa-comida-vietnamita-que-incluye-pho-ga-fideos-rollitos-primavera-mesa-blanca_181624-34062.jpg?size=626&amp;ext=jpg&amp;ga=GA1.2.1683082823.1629158411</t>
  </si>
  <si>
    <t>https://img.freepik.com/foto-gratis/deliciosa-comida-vietnamita-que-incluye-pho-ga-fideos-rollitos-primavera-mesa-blanca_181624-34062.jpg?size=626&amp;ext=jpg&amp;ga=GA1.2.1683082823.1629158412</t>
  </si>
  <si>
    <t>https://img.freepik.com/foto-gratis/deliciosa-comida-vietnamita-que-incluye-pho-ga-fideos-rollitos-primavera-mesa-blanca_181624-34062.jpg?size=626&amp;ext=jpg&amp;ga=GA1.2.1683082823.1629158413</t>
  </si>
  <si>
    <t>https://img.freepik.com/foto-gratis/deliciosa-comida-vietnamita-que-incluye-pho-ga-fideos-rollitos-primavera-mesa-blanca_181624-34062.jpg?size=626&amp;ext=jpg&amp;ga=GA1.2.1683082823.1629158414</t>
  </si>
  <si>
    <t>https://img.freepik.com/foto-gratis/deliciosa-comida-vietnamita-que-incluye-pho-ga-fideos-rollitos-primavera-mesa-blanca_181624-34062.jpg?size=626&amp;ext=jpg&amp;ga=GA1.2.1683082823.1629158415</t>
  </si>
  <si>
    <t>https://img.freepik.com/foto-gratis/deliciosa-comida-vietnamita-que-incluye-pho-ga-fideos-rollitos-primavera-mesa-blanca_181624-34062.jpg?size=626&amp;ext=jpg&amp;ga=GA1.2.1683082823.1629158416</t>
  </si>
  <si>
    <t>https://img.freepik.com/foto-gratis/deliciosa-comida-vietnamita-que-incluye-pho-ga-fideos-rollitos-primavera-mesa-blanca_181624-34062.jpg?size=626&amp;ext=jpg&amp;ga=GA1.2.1683082823.1629158417</t>
  </si>
  <si>
    <t>https://img.freepik.com/foto-gratis/deliciosa-comida-vietnamita-que-incluye-pho-ga-fideos-rollitos-primavera-mesa-blanca_181624-34062.jpg?size=626&amp;ext=jpg&amp;ga=GA1.2.1683082823.1629158418</t>
  </si>
  <si>
    <t>https://img.freepik.com/foto-gratis/deliciosa-comida-vietnamita-que-incluye-pho-ga-fideos-rollitos-primavera-mesa-blanca_181624-34062.jpg?size=626&amp;ext=jpg&amp;ga=GA1.2.1683082823.1629158419</t>
  </si>
  <si>
    <t>https://img.freepik.com/foto-gratis/deliciosa-comida-vietnamita-que-incluye-pho-ga-fideos-rollitos-primavera-mesa-blanca_181624-34062.jpg?size=626&amp;ext=jpg&amp;ga=GA1.2.1683082823.1629158420</t>
  </si>
  <si>
    <t>https://img.freepik.com/foto-gratis/deliciosa-comida-vietnamita-que-incluye-pho-ga-fideos-rollitos-primavera-mesa-blanca_181624-34062.jpg?size=626&amp;ext=jpg&amp;ga=GA1.2.1683082823.1629158421</t>
  </si>
  <si>
    <t>https://img.freepik.com/foto-gratis/deliciosa-comida-vietnamita-que-incluye-pho-ga-fideos-rollitos-primavera-mesa-blanca_181624-34062.jpg?size=626&amp;ext=jpg&amp;ga=GA1.2.1683082823.1629158422</t>
  </si>
  <si>
    <t>https://img.freepik.com/foto-gratis/deliciosa-comida-vietnamita-que-incluye-pho-ga-fideos-rollitos-primavera-mesa-blanca_181624-34062.jpg?size=626&amp;ext=jpg&amp;ga=GA1.2.1683082823.1629158423</t>
  </si>
  <si>
    <t>https://img.freepik.com/foto-gratis/deliciosa-comida-vietnamita-que-incluye-pho-ga-fideos-rollitos-primavera-mesa-blanca_181624-34062.jpg?size=626&amp;ext=jpg&amp;ga=GA1.2.1683082823.1629158424</t>
  </si>
  <si>
    <t>https://img.freepik.com/foto-gratis/deliciosa-comida-vietnamita-que-incluye-pho-ga-fideos-rollitos-primavera-mesa-blanca_181624-34062.jpg?size=626&amp;ext=jpg&amp;ga=GA1.2.1683082823.1629158425</t>
  </si>
  <si>
    <t>https://img.freepik.com/foto-gratis/deliciosa-comida-vietnamita-que-incluye-pho-ga-fideos-rollitos-primavera-mesa-blanca_181624-34062.jpg?size=626&amp;ext=jpg&amp;ga=GA1.2.1683082823.1629158426</t>
  </si>
  <si>
    <t>https://img.freepik.com/foto-gratis/deliciosa-comida-vietnamita-que-incluye-pho-ga-fideos-rollitos-primavera-mesa-blanca_181624-34062.jpg?size=626&amp;ext=jpg&amp;ga=GA1.2.1683082823.1629158427</t>
  </si>
  <si>
    <t>https://img.freepik.com/foto-gratis/deliciosa-comida-vietnamita-que-incluye-pho-ga-fideos-rollitos-primavera-mesa-blanca_181624-34062.jpg?size=626&amp;ext=jpg&amp;ga=GA1.2.1683082823.1629158428</t>
  </si>
  <si>
    <t>https://img.freepik.com/foto-gratis/deliciosa-comida-vietnamita-que-incluye-pho-ga-fideos-rollitos-primavera-mesa-blanca_181624-34062.jpg?size=626&amp;ext=jpg&amp;ga=GA1.2.1683082823.1629158429</t>
  </si>
  <si>
    <t>https://img.freepik.com/foto-gratis/deliciosa-comida-vietnamita-que-incluye-pho-ga-fideos-rollitos-primavera-mesa-blanca_181624-34062.jpg?size=626&amp;ext=jpg&amp;ga=GA1.2.1683082823.1629158430</t>
  </si>
  <si>
    <t>https://img.freepik.com/foto-gratis/deliciosa-comida-vietnamita-que-incluye-pho-ga-fideos-rollitos-primavera-mesa-blanca_181624-34062.jpg?size=626&amp;ext=jpg&amp;ga=GA1.2.1683082823.1629158431</t>
  </si>
  <si>
    <t>https://img.freepik.com/foto-gratis/deliciosa-comida-vietnamita-que-incluye-pho-ga-fideos-rollitos-primavera-mesa-blanca_181624-34062.jpg?size=626&amp;ext=jpg&amp;ga=GA1.2.1683082823.1629158432</t>
  </si>
  <si>
    <t>https://img.freepik.com/foto-gratis/deliciosa-comida-vietnamita-que-incluye-pho-ga-fideos-rollitos-primavera-mesa-blanca_181624-34062.jpg?size=626&amp;ext=jpg&amp;ga=GA1.2.1683082823.1629158433</t>
  </si>
  <si>
    <t>https://img.freepik.com/foto-gratis/deliciosa-comida-vietnamita-que-incluye-pho-ga-fideos-rollitos-primavera-mesa-blanca_181624-34062.jpg?size=626&amp;ext=jpg&amp;ga=GA1.2.1683082823.1629158434</t>
  </si>
  <si>
    <t>https://img.freepik.com/foto-gratis/deliciosa-comida-vietnamita-que-incluye-pho-ga-fideos-rollitos-primavera-mesa-blanca_181624-34062.jpg?size=626&amp;ext=jpg&amp;ga=GA1.2.1683082823.1629158435</t>
  </si>
  <si>
    <t>https://img.freepik.com/foto-gratis/deliciosa-comida-vietnamita-que-incluye-pho-ga-fideos-rollitos-primavera-mesa-blanca_181624-34062.jpg?size=626&amp;ext=jpg&amp;ga=GA1.2.1683082823.1629158436</t>
  </si>
  <si>
    <t>https://img.freepik.com/foto-gratis/deliciosa-comida-vietnamita-que-incluye-pho-ga-fideos-rollitos-primavera-mesa-blanca_181624-34062.jpg?size=626&amp;ext=jpg&amp;ga=GA1.2.1683082823.1629158437</t>
  </si>
  <si>
    <t>https://img.freepik.com/foto-gratis/deliciosa-comida-vietnamita-que-incluye-pho-ga-fideos-rollitos-primavera-mesa-blanca_181624-34062.jpg?size=626&amp;ext=jpg&amp;ga=GA1.2.1683082823.1629158438</t>
  </si>
  <si>
    <t>https://img.freepik.com/foto-gratis/deliciosa-comida-vietnamita-que-incluye-pho-ga-fideos-rollitos-primavera-mesa-blanca_181624-34062.jpg?size=626&amp;ext=jpg&amp;ga=GA1.2.1683082823.1629158439</t>
  </si>
  <si>
    <t>https://img.freepik.com/foto-gratis/deliciosa-comida-vietnamita-que-incluye-pho-ga-fideos-rollitos-primavera-mesa-blanca_181624-34062.jpg?size=626&amp;ext=jpg&amp;ga=GA1.2.1683082823.1629158440</t>
  </si>
  <si>
    <t>https://img.freepik.com/foto-gratis/deliciosa-comida-vietnamita-que-incluye-pho-ga-fideos-rollitos-primavera-mesa-blanca_181624-34062.jpg?size=626&amp;ext=jpg&amp;ga=GA1.2.1683082823.1629158441</t>
  </si>
  <si>
    <t>https://img.freepik.com/foto-gratis/deliciosa-comida-vietnamita-que-incluye-pho-ga-fideos-rollitos-primavera-mesa-blanca_181624-34062.jpg?size=626&amp;ext=jpg&amp;ga=GA1.2.1683082823.1629158442</t>
  </si>
  <si>
    <t>https://img.freepik.com/foto-gratis/deliciosa-comida-vietnamita-que-incluye-pho-ga-fideos-rollitos-primavera-mesa-blanca_181624-34062.jpg?size=626&amp;ext=jpg&amp;ga=GA1.2.1683082823.1629158443</t>
  </si>
  <si>
    <t>https://img.freepik.com/foto-gratis/deliciosa-comida-vietnamita-que-incluye-pho-ga-fideos-rollitos-primavera-mesa-blanca_181624-34062.jpg?size=626&amp;ext=jpg&amp;ga=GA1.2.1683082823.1629158444</t>
  </si>
  <si>
    <t>https://img.freepik.com/foto-gratis/deliciosa-comida-vietnamita-que-incluye-pho-ga-fideos-rollitos-primavera-mesa-blanca_181624-34062.jpg?size=626&amp;ext=jpg&amp;ga=GA1.2.1683082823.1629158445</t>
  </si>
  <si>
    <t>https://img.freepik.com/foto-gratis/deliciosa-comida-vietnamita-que-incluye-pho-ga-fideos-rollitos-primavera-mesa-blanca_181624-34062.jpg?size=626&amp;ext=jpg&amp;ga=GA1.2.1683082823.1629158446</t>
  </si>
  <si>
    <t>https://img.freepik.com/foto-gratis/deliciosa-comida-vietnamita-que-incluye-pho-ga-fideos-rollitos-primavera-mesa-blanca_181624-34062.jpg?size=626&amp;ext=jpg&amp;ga=GA1.2.1683082823.1629158447</t>
  </si>
  <si>
    <t>https://img.freepik.com/foto-gratis/deliciosa-comida-vietnamita-que-incluye-pho-ga-fideos-rollitos-primavera-mesa-blanca_181624-34062.jpg?size=626&amp;ext=jpg&amp;ga=GA1.2.1683082823.1629158448</t>
  </si>
  <si>
    <t>https://img.freepik.com/foto-gratis/deliciosa-comida-vietnamita-que-incluye-pho-ga-fideos-rollitos-primavera-mesa-blanca_181624-34062.jpg?size=626&amp;ext=jpg&amp;ga=GA1.2.1683082823.1629158449</t>
  </si>
  <si>
    <t>https://img.freepik.com/foto-gratis/deliciosa-comida-vietnamita-que-incluye-pho-ga-fideos-rollitos-primavera-mesa-blanca_181624-34062.jpg?size=626&amp;ext=jpg&amp;ga=GA1.2.1683082823.1629158450</t>
  </si>
  <si>
    <t>https://img.freepik.com/foto-gratis/deliciosa-comida-vietnamita-que-incluye-pho-ga-fideos-rollitos-primavera-mesa-blanca_181624-34062.jpg?size=626&amp;ext=jpg&amp;ga=GA1.2.1683082823.1629158451</t>
  </si>
  <si>
    <t>https://img.freepik.com/foto-gratis/deliciosa-comida-vietnamita-que-incluye-pho-ga-fideos-rollitos-primavera-mesa-blanca_181624-34062.jpg?size=626&amp;ext=jpg&amp;ga=GA1.2.1683082823.1629158452</t>
  </si>
  <si>
    <t>https://img.freepik.com/foto-gratis/deliciosa-comida-vietnamita-que-incluye-pho-ga-fideos-rollitos-primavera-mesa-blanca_181624-34062.jpg?size=626&amp;ext=jpg&amp;ga=GA1.2.1683082823.1629158453</t>
  </si>
  <si>
    <t>https://img.freepik.com/foto-gratis/deliciosa-comida-vietnamita-que-incluye-pho-ga-fideos-rollitos-primavera-mesa-blanca_181624-34062.jpg?size=626&amp;ext=jpg&amp;ga=GA1.2.1683082823.1629158454</t>
  </si>
  <si>
    <t>https://img.freepik.com/foto-gratis/deliciosa-comida-vietnamita-que-incluye-pho-ga-fideos-rollitos-primavera-mesa-blanca_181624-34062.jpg?size=626&amp;ext=jpg&amp;ga=GA1.2.1683082823.1629158455</t>
  </si>
  <si>
    <t>https://img.freepik.com/foto-gratis/deliciosa-comida-vietnamita-que-incluye-pho-ga-fideos-rollitos-primavera-mesa-blanca_181624-34062.jpg?size=626&amp;ext=jpg&amp;ga=GA1.2.1683082823.1629158456</t>
  </si>
  <si>
    <t>https://img.freepik.com/foto-gratis/deliciosa-comida-vietnamita-que-incluye-pho-ga-fideos-rollitos-primavera-mesa-blanca_181624-34062.jpg?size=626&amp;ext=jpg&amp;ga=GA1.2.1683082823.1629158457</t>
  </si>
  <si>
    <t>https://img.freepik.com/foto-gratis/deliciosa-comida-vietnamita-que-incluye-pho-ga-fideos-rollitos-primavera-mesa-blanca_181624-34062.jpg?size=626&amp;ext=jpg&amp;ga=GA1.2.1683082823.1629158458</t>
  </si>
  <si>
    <t>https://img.freepik.com/foto-gratis/deliciosa-comida-vietnamita-que-incluye-pho-ga-fideos-rollitos-primavera-mesa-blanca_181624-34062.jpg?size=626&amp;ext=jpg&amp;ga=GA1.2.1683082823.1629158459</t>
  </si>
  <si>
    <t>https://img.freepik.com/foto-gratis/deliciosa-comida-vietnamita-que-incluye-pho-ga-fideos-rollitos-primavera-mesa-blanca_181624-34062.jpg?size=626&amp;ext=jpg&amp;ga=GA1.2.1683082823.1629158460</t>
  </si>
  <si>
    <t>https://img.freepik.com/foto-gratis/deliciosa-comida-vietnamita-que-incluye-pho-ga-fideos-rollitos-primavera-mesa-blanca_181624-34062.jpg?size=626&amp;ext=jpg&amp;ga=GA1.2.1683082823.1629158461</t>
  </si>
  <si>
    <t>https://img.freepik.com/foto-gratis/deliciosa-comida-vietnamita-que-incluye-pho-ga-fideos-rollitos-primavera-mesa-blanca_181624-34062.jpg?size=626&amp;ext=jpg&amp;ga=GA1.2.1683082823.1629158462</t>
  </si>
  <si>
    <t>https://img.freepik.com/foto-gratis/deliciosa-comida-vietnamita-que-incluye-pho-ga-fideos-rollitos-primavera-mesa-blanca_181624-34062.jpg?size=626&amp;ext=jpg&amp;ga=GA1.2.1683082823.1629158463</t>
  </si>
  <si>
    <t>https://img.freepik.com/foto-gratis/deliciosa-comida-vietnamita-que-incluye-pho-ga-fideos-rollitos-primavera-mesa-blanca_181624-34062.jpg?size=626&amp;ext=jpg&amp;ga=GA1.2.1683082823.1629158464</t>
  </si>
  <si>
    <t>https://img.freepik.com/foto-gratis/deliciosa-comida-vietnamita-que-incluye-pho-ga-fideos-rollitos-primavera-mesa-blanca_181624-34062.jpg?size=626&amp;ext=jpg&amp;ga=GA1.2.1683082823.1629158465</t>
  </si>
  <si>
    <t>https://img.freepik.com/foto-gratis/deliciosa-comida-vietnamita-que-incluye-pho-ga-fideos-rollitos-primavera-mesa-blanca_181624-34062.jpg?size=626&amp;ext=jpg&amp;ga=GA1.2.1683082823.1629158466</t>
  </si>
  <si>
    <t>https://img.freepik.com/foto-gratis/deliciosa-comida-vietnamita-que-incluye-pho-ga-fideos-rollitos-primavera-mesa-blanca_181624-34062.jpg?size=626&amp;ext=jpg&amp;ga=GA1.2.1683082823.1629158467</t>
  </si>
  <si>
    <t>https://img.freepik.com/foto-gratis/deliciosa-comida-vietnamita-que-incluye-pho-ga-fideos-rollitos-primavera-mesa-blanca_181624-34062.jpg?size=626&amp;ext=jpg&amp;ga=GA1.2.1683082823.1629158468</t>
  </si>
  <si>
    <t>https://img.freepik.com/foto-gratis/deliciosa-comida-vietnamita-que-incluye-pho-ga-fideos-rollitos-primavera-mesa-blanca_181624-34062.jpg?size=626&amp;ext=jpg&amp;ga=GA1.2.1683082823.1629158469</t>
  </si>
  <si>
    <t>https://img.freepik.com/foto-gratis/deliciosa-comida-vietnamita-que-incluye-pho-ga-fideos-rollitos-primavera-mesa-blanca_181624-34062.jpg?size=626&amp;ext=jpg&amp;ga=GA1.2.1683082823.1629158470</t>
  </si>
  <si>
    <t>https://img.freepik.com/foto-gratis/deliciosa-comida-vietnamita-que-incluye-pho-ga-fideos-rollitos-primavera-mesa-blanca_181624-34062.jpg?size=626&amp;ext=jpg&amp;ga=GA1.2.1683082823.1629158471</t>
  </si>
  <si>
    <t>https://img.freepik.com/foto-gratis/deliciosa-comida-vietnamita-que-incluye-pho-ga-fideos-rollitos-primavera-mesa-blanca_181624-34062.jpg?size=626&amp;ext=jpg&amp;ga=GA1.2.1683082823.1629158472</t>
  </si>
  <si>
    <t>https://img.freepik.com/foto-gratis/deliciosa-comida-vietnamita-que-incluye-pho-ga-fideos-rollitos-primavera-mesa-blanca_181624-34062.jpg?size=626&amp;ext=jpg&amp;ga=GA1.2.1683082823.1629158473</t>
  </si>
  <si>
    <t>https://img.freepik.com/foto-gratis/deliciosa-comida-vietnamita-que-incluye-pho-ga-fideos-rollitos-primavera-mesa-blanca_181624-34062.jpg?size=626&amp;ext=jpg&amp;ga=GA1.2.1683082823.1629158474</t>
  </si>
  <si>
    <t>https://img.freepik.com/foto-gratis/deliciosa-comida-vietnamita-que-incluye-pho-ga-fideos-rollitos-primavera-mesa-blanca_181624-34062.jpg?size=626&amp;ext=jpg&amp;ga=GA1.2.1683082823.1629158475</t>
  </si>
  <si>
    <t>https://img.freepik.com/foto-gratis/deliciosa-comida-vietnamita-que-incluye-pho-ga-fideos-rollitos-primavera-mesa-blanca_181624-34062.jpg?size=626&amp;ext=jpg&amp;ga=GA1.2.1683082823.1629158476</t>
  </si>
  <si>
    <t>https://img.freepik.com/foto-gratis/deliciosa-comida-vietnamita-que-incluye-pho-ga-fideos-rollitos-primavera-mesa-blanca_181624-34062.jpg?size=626&amp;ext=jpg&amp;ga=GA1.2.1683082823.1629158477</t>
  </si>
  <si>
    <t>https://img.freepik.com/foto-gratis/deliciosa-comida-vietnamita-que-incluye-pho-ga-fideos-rollitos-primavera-mesa-blanca_181624-34062.jpg?size=626&amp;ext=jpg&amp;ga=GA1.2.1683082823.1629158478</t>
  </si>
  <si>
    <t>https://img.freepik.com/foto-gratis/deliciosa-comida-vietnamita-que-incluye-pho-ga-fideos-rollitos-primavera-mesa-blanca_181624-34062.jpg?size=626&amp;ext=jpg&amp;ga=GA1.2.1683082823.1629158479</t>
  </si>
  <si>
    <t>https://img.freepik.com/foto-gratis/deliciosa-comida-vietnamita-que-incluye-pho-ga-fideos-rollitos-primavera-mesa-blanca_181624-34062.jpg?size=626&amp;ext=jpg&amp;ga=GA1.2.1683082823.1629158480</t>
  </si>
  <si>
    <t>https://img.freepik.com/foto-gratis/deliciosa-comida-vietnamita-que-incluye-pho-ga-fideos-rollitos-primavera-mesa-blanca_181624-34062.jpg?size=626&amp;ext=jpg&amp;ga=GA1.2.1683082823.1629158481</t>
  </si>
  <si>
    <t>https://img.freepik.com/foto-gratis/deliciosa-comida-vietnamita-que-incluye-pho-ga-fideos-rollitos-primavera-mesa-blanca_181624-34062.jpg?size=626&amp;ext=jpg&amp;ga=GA1.2.1683082823.1629158482</t>
  </si>
  <si>
    <t>https://img.freepik.com/foto-gratis/deliciosa-comida-vietnamita-que-incluye-pho-ga-fideos-rollitos-primavera-mesa-blanca_181624-34062.jpg?size=626&amp;ext=jpg&amp;ga=GA1.2.1683082823.1629158483</t>
  </si>
  <si>
    <t>https://img.freepik.com/foto-gratis/deliciosa-comida-vietnamita-que-incluye-pho-ga-fideos-rollitos-primavera-mesa-blanca_181624-34062.jpg?size=626&amp;ext=jpg&amp;ga=GA1.2.1683082823.1629158484</t>
  </si>
  <si>
    <t>https://img.freepik.com/foto-gratis/deliciosa-comida-vietnamita-que-incluye-pho-ga-fideos-rollitos-primavera-mesa-blanca_181624-34062.jpg?size=626&amp;ext=jpg&amp;ga=GA1.2.1683082823.1629158485</t>
  </si>
  <si>
    <t>https://img.freepik.com/foto-gratis/deliciosa-comida-vietnamita-que-incluye-pho-ga-fideos-rollitos-primavera-mesa-blanca_181624-34062.jpg?size=626&amp;ext=jpg&amp;ga=GA1.2.1683082823.1629158486</t>
  </si>
  <si>
    <t>https://img.freepik.com/foto-gratis/deliciosa-comida-vietnamita-que-incluye-pho-ga-fideos-rollitos-primavera-mesa-blanca_181624-34062.jpg?size=626&amp;ext=jpg&amp;ga=GA1.2.1683082823.1629158487</t>
  </si>
  <si>
    <t>https://img.freepik.com/foto-gratis/deliciosa-comida-vietnamita-que-incluye-pho-ga-fideos-rollitos-primavera-mesa-blanca_181624-34062.jpg?size=626&amp;ext=jpg&amp;ga=GA1.2.1683082823.1629158488</t>
  </si>
  <si>
    <t>https://img.freepik.com/foto-gratis/deliciosa-comida-vietnamita-que-incluye-pho-ga-fideos-rollitos-primavera-mesa-blanca_181624-34062.jpg?size=626&amp;ext=jpg&amp;ga=GA1.2.1683082823.1629158489</t>
  </si>
  <si>
    <t>https://img.freepik.com/foto-gratis/deliciosa-comida-vietnamita-que-incluye-pho-ga-fideos-rollitos-primavera-mesa-blanca_181624-34062.jpg?size=626&amp;ext=jpg&amp;ga=GA1.2.1683082823.1629158490</t>
  </si>
  <si>
    <t>https://img.freepik.com/foto-gratis/deliciosa-comida-vietnamita-que-incluye-pho-ga-fideos-rollitos-primavera-mesa-blanca_181624-34062.jpg?size=626&amp;ext=jpg&amp;ga=GA1.2.1683082823.1629158491</t>
  </si>
  <si>
    <t>https://img.freepik.com/foto-gratis/deliciosa-comida-vietnamita-que-incluye-pho-ga-fideos-rollitos-primavera-mesa-blanca_181624-34062.jpg?size=626&amp;ext=jpg&amp;ga=GA1.2.1683082823.1629158492</t>
  </si>
  <si>
    <t>https://img.freepik.com/foto-gratis/deliciosa-comida-vietnamita-que-incluye-pho-ga-fideos-rollitos-primavera-mesa-blanca_181624-34062.jpg?size=626&amp;ext=jpg&amp;ga=GA1.2.1683082823.1629158493</t>
  </si>
  <si>
    <t>https://img.freepik.com/foto-gratis/deliciosa-comida-vietnamita-que-incluye-pho-ga-fideos-rollitos-primavera-mesa-blanca_181624-34062.jpg?size=626&amp;ext=jpg&amp;ga=GA1.2.1683082823.1629158494</t>
  </si>
  <si>
    <t>https://img.freepik.com/foto-gratis/deliciosa-comida-vietnamita-que-incluye-pho-ga-fideos-rollitos-primavera-mesa-blanca_181624-34062.jpg?size=626&amp;ext=jpg&amp;ga=GA1.2.1683082823.1629158495</t>
  </si>
  <si>
    <t>https://img.freepik.com/foto-gratis/deliciosa-comida-vietnamita-que-incluye-pho-ga-fideos-rollitos-primavera-mesa-blanca_181624-34062.jpg?size=626&amp;ext=jpg&amp;ga=GA1.2.1683082823.1629158496</t>
  </si>
  <si>
    <t>https://img.freepik.com/foto-gratis/deliciosa-comida-vietnamita-que-incluye-pho-ga-fideos-rollitos-primavera-mesa-blanca_181624-34062.jpg?size=626&amp;ext=jpg&amp;ga=GA1.2.1683082823.1629158497</t>
  </si>
  <si>
    <t>https://img.freepik.com/foto-gratis/deliciosa-comida-vietnamita-que-incluye-pho-ga-fideos-rollitos-primavera-mesa-blanca_181624-34062.jpg?size=626&amp;ext=jpg&amp;ga=GA1.2.1683082823.1629158498</t>
  </si>
  <si>
    <t>https://img.freepik.com/foto-gratis/deliciosa-comida-vietnamita-que-incluye-pho-ga-fideos-rollitos-primavera-mesa-blanca_181624-34062.jpg?size=626&amp;ext=jpg&amp;ga=GA1.2.1683082823.1629158499</t>
  </si>
  <si>
    <t>https://img.freepik.com/foto-gratis/deliciosa-comida-vietnamita-que-incluye-pho-ga-fideos-rollitos-primavera-mesa-blanca_181624-34062.jpg?size=626&amp;ext=jpg&amp;ga=GA1.2.1683082823.1629158500</t>
  </si>
  <si>
    <t>https://img.freepik.com/foto-gratis/deliciosa-comida-vietnamita-que-incluye-pho-ga-fideos-rollitos-primavera-mesa-blanca_181624-34062.jpg?size=626&amp;ext=jpg&amp;ga=GA1.2.1683082823.1629158501</t>
  </si>
  <si>
    <t>https://img.freepik.com/foto-gratis/deliciosa-comida-vietnamita-que-incluye-pho-ga-fideos-rollitos-primavera-mesa-blanca_181624-34062.jpg?size=626&amp;ext=jpg&amp;ga=GA1.2.1683082823.1629158502</t>
  </si>
  <si>
    <t>https://img.freepik.com/foto-gratis/deliciosa-comida-vietnamita-que-incluye-pho-ga-fideos-rollitos-primavera-mesa-blanca_181624-34062.jpg?size=626&amp;ext=jpg&amp;ga=GA1.2.1683082823.1629158503</t>
  </si>
  <si>
    <t>https://img.freepik.com/foto-gratis/deliciosa-comida-vietnamita-que-incluye-pho-ga-fideos-rollitos-primavera-mesa-blanca_181624-34062.jpg?size=626&amp;ext=jpg&amp;ga=GA1.2.1683082823.1629158504</t>
  </si>
  <si>
    <t>https://img.freepik.com/foto-gratis/deliciosa-comida-vietnamita-que-incluye-pho-ga-fideos-rollitos-primavera-mesa-blanca_181624-34062.jpg?size=626&amp;ext=jpg&amp;ga=GA1.2.1683082823.1629158505</t>
  </si>
  <si>
    <t>https://img.freepik.com/foto-gratis/deliciosa-comida-vietnamita-que-incluye-pho-ga-fideos-rollitos-primavera-mesa-blanca_181624-34062.jpg?size=626&amp;ext=jpg&amp;ga=GA1.2.1683082823.1629158506</t>
  </si>
  <si>
    <t>https://img.freepik.com/foto-gratis/deliciosa-comida-vietnamita-que-incluye-pho-ga-fideos-rollitos-primavera-mesa-blanca_181624-34062.jpg?size=626&amp;ext=jpg&amp;ga=GA1.2.1683082823.1629158507</t>
  </si>
  <si>
    <t>https://img.freepik.com/foto-gratis/deliciosa-comida-vietnamita-que-incluye-pho-ga-fideos-rollitos-primavera-mesa-blanca_181624-34062.jpg?size=626&amp;ext=jpg&amp;ga=GA1.2.1683082823.1629158508</t>
  </si>
  <si>
    <t>https://img.freepik.com/foto-gratis/deliciosa-comida-vietnamita-que-incluye-pho-ga-fideos-rollitos-primavera-mesa-blanca_181624-34062.jpg?size=626&amp;ext=jpg&amp;ga=GA1.2.1683082823.1629158509</t>
  </si>
  <si>
    <t>https://img.freepik.com/foto-gratis/deliciosa-comida-vietnamita-que-incluye-pho-ga-fideos-rollitos-primavera-mesa-blanca_181624-34062.jpg?size=626&amp;ext=jpg&amp;ga=GA1.2.1683082823.1629158510</t>
  </si>
  <si>
    <t>https://img.freepik.com/foto-gratis/deliciosa-comida-vietnamita-que-incluye-pho-ga-fideos-rollitos-primavera-mesa-blanca_181624-34062.jpg?size=626&amp;ext=jpg&amp;ga=GA1.2.1683082823.1629158511</t>
  </si>
  <si>
    <t>https://img.freepik.com/foto-gratis/deliciosa-comida-vietnamita-que-incluye-pho-ga-fideos-rollitos-primavera-mesa-blanca_181624-34062.jpg?size=626&amp;ext=jpg&amp;ga=GA1.2.1683082823.1629158512</t>
  </si>
  <si>
    <t>https://img.freepik.com/foto-gratis/deliciosa-comida-vietnamita-que-incluye-pho-ga-fideos-rollitos-primavera-mesa-blanca_181624-34062.jpg?size=626&amp;ext=jpg&amp;ga=GA1.2.1683082823.1629158513</t>
  </si>
  <si>
    <t>https://img.freepik.com/foto-gratis/deliciosa-comida-vietnamita-que-incluye-pho-ga-fideos-rollitos-primavera-mesa-blanca_181624-34062.jpg?size=626&amp;ext=jpg&amp;ga=GA1.2.1683082823.1629158514</t>
  </si>
  <si>
    <t>https://img.freepik.com/foto-gratis/deliciosa-comida-vietnamita-que-incluye-pho-ga-fideos-rollitos-primavera-mesa-blanca_181624-34062.jpg?size=626&amp;ext=jpg&amp;ga=GA1.2.1683082823.1629158515</t>
  </si>
  <si>
    <t>https://img.freepik.com/foto-gratis/deliciosa-comida-vietnamita-que-incluye-pho-ga-fideos-rollitos-primavera-mesa-blanca_181624-34062.jpg?size=626&amp;ext=jpg&amp;ga=GA1.2.1683082823.1629158516</t>
  </si>
  <si>
    <t>https://img.freepik.com/foto-gratis/deliciosa-comida-vietnamita-que-incluye-pho-ga-fideos-rollitos-primavera-mesa-blanca_181624-34062.jpg?size=626&amp;ext=jpg&amp;ga=GA1.2.1683082823.1629158517</t>
  </si>
  <si>
    <t>https://img.freepik.com/foto-gratis/deliciosa-comida-vietnamita-que-incluye-pho-ga-fideos-rollitos-primavera-mesa-blanca_181624-34062.jpg?size=626&amp;ext=jpg&amp;ga=GA1.2.1683082823.1629158518</t>
  </si>
  <si>
    <t>https://img.freepik.com/foto-gratis/deliciosa-comida-vietnamita-que-incluye-pho-ga-fideos-rollitos-primavera-mesa-blanca_181624-34062.jpg?size=626&amp;ext=jpg&amp;ga=GA1.2.1683082823.1629158519</t>
  </si>
  <si>
    <t>https://img.freepik.com/foto-gratis/deliciosa-comida-vietnamita-que-incluye-pho-ga-fideos-rollitos-primavera-mesa-blanca_181624-34062.jpg?size=626&amp;ext=jpg&amp;ga=GA1.2.1683082823.1629158520</t>
  </si>
  <si>
    <t>https://img.freepik.com/foto-gratis/deliciosa-comida-vietnamita-que-incluye-pho-ga-fideos-rollitos-primavera-mesa-blanca_181624-34062.jpg?size=626&amp;ext=jpg&amp;ga=GA1.2.1683082823.1629158521</t>
  </si>
  <si>
    <t>https://img.freepik.com/foto-gratis/deliciosa-comida-vietnamita-que-incluye-pho-ga-fideos-rollitos-primavera-mesa-blanca_181624-34062.jpg?size=626&amp;ext=jpg&amp;ga=GA1.2.1683082823.1629158522</t>
  </si>
  <si>
    <t>https://img.freepik.com/foto-gratis/deliciosa-comida-vietnamita-que-incluye-pho-ga-fideos-rollitos-primavera-mesa-blanca_181624-34062.jpg?size=626&amp;ext=jpg&amp;ga=GA1.2.1683082823.1629158523</t>
  </si>
  <si>
    <t>https://img.freepik.com/foto-gratis/deliciosa-comida-vietnamita-que-incluye-pho-ga-fideos-rollitos-primavera-mesa-blanca_181624-34062.jpg?size=626&amp;ext=jpg&amp;ga=GA1.2.1683082823.1629158524</t>
  </si>
  <si>
    <t>https://img.freepik.com/foto-gratis/deliciosa-comida-vietnamita-que-incluye-pho-ga-fideos-rollitos-primavera-mesa-blanca_181624-34062.jpg?size=626&amp;ext=jpg&amp;ga=GA1.2.1683082823.1629158525</t>
  </si>
  <si>
    <t>https://img.freepik.com/foto-gratis/deliciosa-comida-vietnamita-que-incluye-pho-ga-fideos-rollitos-primavera-mesa-blanca_181624-34062.jpg?size=626&amp;ext=jpg&amp;ga=GA1.2.1683082823.1629158526</t>
  </si>
  <si>
    <t>https://img.freepik.com/foto-gratis/deliciosa-comida-vietnamita-que-incluye-pho-ga-fideos-rollitos-primavera-mesa-blanca_181624-34062.jpg?size=626&amp;ext=jpg&amp;ga=GA1.2.1683082823.1629158527</t>
  </si>
  <si>
    <t>https://img.freepik.com/foto-gratis/deliciosa-comida-vietnamita-que-incluye-pho-ga-fideos-rollitos-primavera-mesa-blanca_181624-34062.jpg?size=626&amp;ext=jpg&amp;ga=GA1.2.1683082823.1629158528</t>
  </si>
  <si>
    <t>https://img.freepik.com/foto-gratis/deliciosa-comida-vietnamita-que-incluye-pho-ga-fideos-rollitos-primavera-mesa-blanca_181624-34062.jpg?size=626&amp;ext=jpg&amp;ga=GA1.2.1683082823.1629158529</t>
  </si>
  <si>
    <t>https://img.freepik.com/foto-gratis/deliciosa-comida-vietnamita-que-incluye-pho-ga-fideos-rollitos-primavera-mesa-blanca_181624-34062.jpg?size=626&amp;ext=jpg&amp;ga=GA1.2.1683082823.1629158530</t>
  </si>
  <si>
    <t>https://img.freepik.com/foto-gratis/deliciosa-comida-vietnamita-que-incluye-pho-ga-fideos-rollitos-primavera-mesa-blanca_181624-34062.jpg?size=626&amp;ext=jpg&amp;ga=GA1.2.1683082823.1629158531</t>
  </si>
  <si>
    <t>https://img.freepik.com/foto-gratis/deliciosa-comida-vietnamita-que-incluye-pho-ga-fideos-rollitos-primavera-mesa-blanca_181624-34062.jpg?size=626&amp;ext=jpg&amp;ga=GA1.2.1683082823.1629158532</t>
  </si>
  <si>
    <t>https://img.freepik.com/foto-gratis/deliciosa-comida-vietnamita-que-incluye-pho-ga-fideos-rollitos-primavera-mesa-blanca_181624-34062.jpg?size=626&amp;ext=jpg&amp;ga=GA1.2.1683082823.1629158533</t>
  </si>
  <si>
    <t>https://img.freepik.com/foto-gratis/deliciosa-comida-vietnamita-que-incluye-pho-ga-fideos-rollitos-primavera-mesa-blanca_181624-34062.jpg?size=626&amp;ext=jpg&amp;ga=GA1.2.1683082823.1629158534</t>
  </si>
  <si>
    <t>https://img.freepik.com/foto-gratis/deliciosa-comida-vietnamita-que-incluye-pho-ga-fideos-rollitos-primavera-mesa-blanca_181624-34062.jpg?size=626&amp;ext=jpg&amp;ga=GA1.2.1683082823.1629158535</t>
  </si>
  <si>
    <t>https://img.freepik.com/foto-gratis/deliciosa-comida-vietnamita-que-incluye-pho-ga-fideos-rollitos-primavera-mesa-blanca_181624-34062.jpg?size=626&amp;ext=jpg&amp;ga=GA1.2.1683082823.1629158536</t>
  </si>
  <si>
    <t>https://img.freepik.com/foto-gratis/deliciosa-comida-vietnamita-que-incluye-pho-ga-fideos-rollitos-primavera-mesa-blanca_181624-34062.jpg?size=626&amp;ext=jpg&amp;ga=GA1.2.1683082823.1629158537</t>
  </si>
  <si>
    <t>https://img.freepik.com/foto-gratis/deliciosa-comida-vietnamita-que-incluye-pho-ga-fideos-rollitos-primavera-mesa-blanca_181624-34062.jpg?size=626&amp;ext=jpg&amp;ga=GA1.2.1683082823.1629158538</t>
  </si>
  <si>
    <t>https://img.freepik.com/foto-gratis/deliciosa-comida-vietnamita-que-incluye-pho-ga-fideos-rollitos-primavera-mesa-blanca_181624-34062.jpg?size=626&amp;ext=jpg&amp;ga=GA1.2.1683082823.1629158539</t>
  </si>
  <si>
    <t>https://img.freepik.com/foto-gratis/deliciosa-comida-vietnamita-que-incluye-pho-ga-fideos-rollitos-primavera-mesa-blanca_181624-34062.jpg?size=626&amp;ext=jpg&amp;ga=GA1.2.1683082823.1629158540</t>
  </si>
  <si>
    <t>https://img.freepik.com/foto-gratis/deliciosa-comida-vietnamita-que-incluye-pho-ga-fideos-rollitos-primavera-mesa-blanca_181624-34062.jpg?size=626&amp;ext=jpg&amp;ga=GA1.2.1683082823.1629158541</t>
  </si>
  <si>
    <t>https://img.freepik.com/foto-gratis/deliciosa-comida-vietnamita-que-incluye-pho-ga-fideos-rollitos-primavera-mesa-blanca_181624-34062.jpg?size=626&amp;ext=jpg&amp;ga=GA1.2.1683082823.1629158542</t>
  </si>
  <si>
    <t>https://img.freepik.com/foto-gratis/deliciosa-comida-vietnamita-que-incluye-pho-ga-fideos-rollitos-primavera-mesa-blanca_181624-34062.jpg?size=626&amp;ext=jpg&amp;ga=GA1.2.1683082823.1629158543</t>
  </si>
  <si>
    <t>https://img.freepik.com/foto-gratis/deliciosa-comida-vietnamita-que-incluye-pho-ga-fideos-rollitos-primavera-mesa-blanca_181624-34062.jpg?size=626&amp;ext=jpg&amp;ga=GA1.2.1683082823.1629158544</t>
  </si>
  <si>
    <t>https://img.freepik.com/foto-gratis/deliciosa-comida-vietnamita-que-incluye-pho-ga-fideos-rollitos-primavera-mesa-blanca_181624-34062.jpg?size=626&amp;ext=jpg&amp;ga=GA1.2.1683082823.1629158545</t>
  </si>
  <si>
    <t>https://img.freepik.com/foto-gratis/deliciosa-comida-vietnamita-que-incluye-pho-ga-fideos-rollitos-primavera-mesa-blanca_181624-34062.jpg?size=626&amp;ext=jpg&amp;ga=GA1.2.1683082823.1629158546</t>
  </si>
  <si>
    <t>https://img.freepik.com/foto-gratis/deliciosa-comida-vietnamita-que-incluye-pho-ga-fideos-rollitos-primavera-mesa-blanca_181624-34062.jpg?size=626&amp;ext=jpg&amp;ga=GA1.2.1683082823.1629158547</t>
  </si>
  <si>
    <t>https://img.freepik.com/foto-gratis/deliciosa-comida-vietnamita-que-incluye-pho-ga-fideos-rollitos-primavera-mesa-blanca_181624-34062.jpg?size=626&amp;ext=jpg&amp;ga=GA1.2.1683082823.1629158548</t>
  </si>
  <si>
    <t>https://img.freepik.com/foto-gratis/deliciosa-comida-vietnamita-que-incluye-pho-ga-fideos-rollitos-primavera-mesa-blanca_181624-34062.jpg?size=626&amp;ext=jpg&amp;ga=GA1.2.1683082823.1629158549</t>
  </si>
  <si>
    <t>https://img.freepik.com/foto-gratis/deliciosa-comida-vietnamita-que-incluye-pho-ga-fideos-rollitos-primavera-mesa-blanca_181624-34062.jpg?size=626&amp;ext=jpg&amp;ga=GA1.2.1683082823.1629158550</t>
  </si>
  <si>
    <t>https://img.freepik.com/foto-gratis/deliciosa-comida-vietnamita-que-incluye-pho-ga-fideos-rollitos-primavera-mesa-blanca_181624-34062.jpg?size=626&amp;ext=jpg&amp;ga=GA1.2.1683082823.1629158551</t>
  </si>
  <si>
    <t>https://img.freepik.com/foto-gratis/deliciosa-comida-vietnamita-que-incluye-pho-ga-fideos-rollitos-primavera-mesa-blanca_181624-34062.jpg?size=626&amp;ext=jpg&amp;ga=GA1.2.1683082823.1629158552</t>
  </si>
  <si>
    <t>https://img.freepik.com/foto-gratis/deliciosa-comida-vietnamita-que-incluye-pho-ga-fideos-rollitos-primavera-mesa-blanca_181624-34062.jpg?size=626&amp;ext=jpg&amp;ga=GA1.2.1683082823.1629158553</t>
  </si>
  <si>
    <t>https://img.freepik.com/foto-gratis/deliciosa-comida-vietnamita-que-incluye-pho-ga-fideos-rollitos-primavera-mesa-blanca_181624-34062.jpg?size=626&amp;ext=jpg&amp;ga=GA1.2.1683082823.1629158554</t>
  </si>
  <si>
    <t>https://img.freepik.com/foto-gratis/deliciosa-comida-vietnamita-que-incluye-pho-ga-fideos-rollitos-primavera-mesa-blanca_181624-34062.jpg?size=626&amp;ext=jpg&amp;ga=GA1.2.1683082823.1629158555</t>
  </si>
  <si>
    <t>https://img.freepik.com/foto-gratis/deliciosa-comida-vietnamita-que-incluye-pho-ga-fideos-rollitos-primavera-mesa-blanca_181624-34062.jpg?size=626&amp;ext=jpg&amp;ga=GA1.2.1683082823.1629158556</t>
  </si>
  <si>
    <t>https://img.freepik.com/foto-gratis/deliciosa-comida-vietnamita-que-incluye-pho-ga-fideos-rollitos-primavera-mesa-blanca_181624-34062.jpg?size=626&amp;ext=jpg&amp;ga=GA1.2.1683082823.1629158557</t>
  </si>
  <si>
    <t>https://img.freepik.com/foto-gratis/deliciosa-comida-vietnamita-que-incluye-pho-ga-fideos-rollitos-primavera-mesa-blanca_181624-34062.jpg?size=626&amp;ext=jpg&amp;ga=GA1.2.1683082823.1629158558</t>
  </si>
  <si>
    <t>https://img.freepik.com/foto-gratis/deliciosa-comida-vietnamita-que-incluye-pho-ga-fideos-rollitos-primavera-mesa-blanca_181624-34062.jpg?size=626&amp;ext=jpg&amp;ga=GA1.2.1683082823.1629158559</t>
  </si>
  <si>
    <t>https://img.freepik.com/foto-gratis/deliciosa-comida-vietnamita-que-incluye-pho-ga-fideos-rollitos-primavera-mesa-blanca_181624-34062.jpg?size=626&amp;ext=jpg&amp;ga=GA1.2.1683082823.1629158560</t>
  </si>
  <si>
    <t>https://img.freepik.com/foto-gratis/deliciosa-comida-vietnamita-que-incluye-pho-ga-fideos-rollitos-primavera-mesa-blanca_181624-34062.jpg?size=626&amp;ext=jpg&amp;ga=GA1.2.1683082823.1629158561</t>
  </si>
  <si>
    <t>https://img.freepik.com/foto-gratis/deliciosa-comida-vietnamita-que-incluye-pho-ga-fideos-rollitos-primavera-mesa-blanca_181624-34062.jpg?size=626&amp;ext=jpg&amp;ga=GA1.2.1683082823.1629158562</t>
  </si>
  <si>
    <t>https://img.freepik.com/foto-gratis/deliciosa-comida-vietnamita-que-incluye-pho-ga-fideos-rollitos-primavera-mesa-blanca_181624-34062.jpg?size=626&amp;ext=jpg&amp;ga=GA1.2.1683082823.1629158563</t>
  </si>
  <si>
    <t>https://img.freepik.com/foto-gratis/deliciosa-comida-vietnamita-que-incluye-pho-ga-fideos-rollitos-primavera-mesa-blanca_181624-34062.jpg?size=626&amp;ext=jpg&amp;ga=GA1.2.1683082823.1629158564</t>
  </si>
  <si>
    <t>https://img.freepik.com/foto-gratis/deliciosa-comida-vietnamita-que-incluye-pho-ga-fideos-rollitos-primavera-mesa-blanca_181624-34062.jpg?size=626&amp;ext=jpg&amp;ga=GA1.2.1683082823.1629158565</t>
  </si>
  <si>
    <t>https://img.freepik.com/foto-gratis/deliciosa-comida-vietnamita-que-incluye-pho-ga-fideos-rollitos-primavera-mesa-blanca_181624-34062.jpg?size=626&amp;ext=jpg&amp;ga=GA1.2.1683082823.1629158566</t>
  </si>
  <si>
    <t>https://img.freepik.com/foto-gratis/deliciosa-comida-vietnamita-que-incluye-pho-ga-fideos-rollitos-primavera-mesa-blanca_181624-34062.jpg?size=626&amp;ext=jpg&amp;ga=GA1.2.1683082823.1629158567</t>
  </si>
  <si>
    <t>https://img.freepik.com/foto-gratis/deliciosa-comida-vietnamita-que-incluye-pho-ga-fideos-rollitos-primavera-mesa-blanca_181624-34062.jpg?size=626&amp;ext=jpg&amp;ga=GA1.2.1683082823.1629158568</t>
  </si>
  <si>
    <t>https://img.freepik.com/foto-gratis/deliciosa-comida-vietnamita-que-incluye-pho-ga-fideos-rollitos-primavera-mesa-blanca_181624-34062.jpg?size=626&amp;ext=jpg&amp;ga=GA1.2.1683082823.1629158569</t>
  </si>
  <si>
    <t>https://img.freepik.com/foto-gratis/deliciosa-comida-vietnamita-que-incluye-pho-ga-fideos-rollitos-primavera-mesa-blanca_181624-34062.jpg?size=626&amp;ext=jpg&amp;ga=GA1.2.1683082823.1629158570</t>
  </si>
  <si>
    <t>https://img.freepik.com/foto-gratis/deliciosa-comida-vietnamita-que-incluye-pho-ga-fideos-rollitos-primavera-mesa-blanca_181624-34062.jpg?size=626&amp;ext=jpg&amp;ga=GA1.2.1683082823.1629158571</t>
  </si>
  <si>
    <t>https://img.freepik.com/foto-gratis/deliciosa-comida-vietnamita-que-incluye-pho-ga-fideos-rollitos-primavera-mesa-blanca_181624-34062.jpg?size=626&amp;ext=jpg&amp;ga=GA1.2.1683082823.1629158572</t>
  </si>
  <si>
    <t>https://img.freepik.com/foto-gratis/deliciosa-comida-vietnamita-que-incluye-pho-ga-fideos-rollitos-primavera-mesa-blanca_181624-34062.jpg?size=626&amp;ext=jpg&amp;ga=GA1.2.1683082823.1629158573</t>
  </si>
  <si>
    <t>https://img.freepik.com/foto-gratis/deliciosa-comida-vietnamita-que-incluye-pho-ga-fideos-rollitos-primavera-mesa-blanca_181624-34062.jpg?size=626&amp;ext=jpg&amp;ga=GA1.2.1683082823.1629158574</t>
  </si>
  <si>
    <t>https://img.freepik.com/foto-gratis/deliciosa-comida-vietnamita-que-incluye-pho-ga-fideos-rollitos-primavera-mesa-blanca_181624-34062.jpg?size=626&amp;ext=jpg&amp;ga=GA1.2.1683082823.1629158575</t>
  </si>
  <si>
    <t>https://img.freepik.com/foto-gratis/deliciosa-comida-vietnamita-que-incluye-pho-ga-fideos-rollitos-primavera-mesa-blanca_181624-34062.jpg?size=626&amp;ext=jpg&amp;ga=GA1.2.1683082823.1629158576</t>
  </si>
  <si>
    <t>https://img.freepik.com/foto-gratis/deliciosa-comida-vietnamita-que-incluye-pho-ga-fideos-rollitos-primavera-mesa-blanca_181624-34062.jpg?size=626&amp;ext=jpg&amp;ga=GA1.2.1683082823.1629158577</t>
  </si>
  <si>
    <t>https://img.freepik.com/foto-gratis/deliciosa-comida-vietnamita-que-incluye-pho-ga-fideos-rollitos-primavera-mesa-blanca_181624-34062.jpg?size=626&amp;ext=jpg&amp;ga=GA1.2.1683082823.1629158578</t>
  </si>
  <si>
    <t>https://img.freepik.com/foto-gratis/deliciosa-comida-vietnamita-que-incluye-pho-ga-fideos-rollitos-primavera-mesa-blanca_181624-34062.jpg?size=626&amp;ext=jpg&amp;ga=GA1.2.1683082823.1629158579</t>
  </si>
  <si>
    <t>https://img.freepik.com/foto-gratis/deliciosa-comida-vietnamita-que-incluye-pho-ga-fideos-rollitos-primavera-mesa-blanca_181624-34062.jpg?size=626&amp;ext=jpg&amp;ga=GA1.2.1683082823.1629158580</t>
  </si>
  <si>
    <t>https://img.freepik.com/foto-gratis/deliciosa-comida-vietnamita-que-incluye-pho-ga-fideos-rollitos-primavera-mesa-blanca_181624-34062.jpg?size=626&amp;ext=jpg&amp;ga=GA1.2.1683082823.1629158581</t>
  </si>
  <si>
    <t>https://img.freepik.com/foto-gratis/deliciosa-comida-vietnamita-que-incluye-pho-ga-fideos-rollitos-primavera-mesa-blanca_181624-34062.jpg?size=626&amp;ext=jpg&amp;ga=GA1.2.1683082823.1629158582</t>
  </si>
  <si>
    <t>https://img.freepik.com/foto-gratis/deliciosa-comida-vietnamita-que-incluye-pho-ga-fideos-rollitos-primavera-mesa-blanca_181624-34062.jpg?size=626&amp;ext=jpg&amp;ga=GA1.2.1683082823.1629158583</t>
  </si>
  <si>
    <t>https://img.freepik.com/foto-gratis/deliciosa-comida-vietnamita-que-incluye-pho-ga-fideos-rollitos-primavera-mesa-blanca_181624-34062.jpg?size=626&amp;ext=jpg&amp;ga=GA1.2.1683082823.1629158584</t>
  </si>
  <si>
    <t>https://img.freepik.com/foto-gratis/deliciosa-comida-vietnamita-que-incluye-pho-ga-fideos-rollitos-primavera-mesa-blanca_181624-34062.jpg?size=626&amp;ext=jpg&amp;ga=GA1.2.1683082823.1629158585</t>
  </si>
  <si>
    <t>https://img.freepik.com/foto-gratis/deliciosa-comida-vietnamita-que-incluye-pho-ga-fideos-rollitos-primavera-mesa-blanca_181624-34062.jpg?size=626&amp;ext=jpg&amp;ga=GA1.2.1683082823.1629158586</t>
  </si>
  <si>
    <t>https://img.freepik.com/foto-gratis/deliciosa-comida-vietnamita-que-incluye-pho-ga-fideos-rollitos-primavera-mesa-blanca_181624-34062.jpg?size=626&amp;ext=jpg&amp;ga=GA1.2.1683082823.1629158587</t>
  </si>
  <si>
    <t>https://img.freepik.com/foto-gratis/deliciosa-comida-vietnamita-que-incluye-pho-ga-fideos-rollitos-primavera-mesa-blanca_181624-34062.jpg?size=626&amp;ext=jpg&amp;ga=GA1.2.1683082823.1629158588</t>
  </si>
  <si>
    <t>https://img.freepik.com/foto-gratis/deliciosa-comida-vietnamita-que-incluye-pho-ga-fideos-rollitos-primavera-mesa-blanca_181624-34062.jpg?size=626&amp;ext=jpg&amp;ga=GA1.2.1683082823.1629158589</t>
  </si>
  <si>
    <t>https://img.freepik.com/foto-gratis/deliciosa-comida-vietnamita-que-incluye-pho-ga-fideos-rollitos-primavera-mesa-blanca_181624-34062.jpg?size=626&amp;ext=jpg&amp;ga=GA1.2.1683082823.1629158590</t>
  </si>
  <si>
    <t>https://img.freepik.com/foto-gratis/deliciosa-comida-vietnamita-que-incluye-pho-ga-fideos-rollitos-primavera-mesa-blanca_181624-34062.jpg?size=626&amp;ext=jpg&amp;ga=GA1.2.1683082823.1629158591</t>
  </si>
  <si>
    <t>https://img.freepik.com/foto-gratis/deliciosa-comida-vietnamita-que-incluye-pho-ga-fideos-rollitos-primavera-mesa-blanca_181624-34062.jpg?size=626&amp;ext=jpg&amp;ga=GA1.2.1683082823.1629158592</t>
  </si>
  <si>
    <t>https://img.freepik.com/foto-gratis/deliciosa-comida-vietnamita-que-incluye-pho-ga-fideos-rollitos-primavera-mesa-blanca_181624-34062.jpg?size=626&amp;ext=jpg&amp;ga=GA1.2.1683082823.1629158593</t>
  </si>
  <si>
    <t>https://img.freepik.com/foto-gratis/deliciosa-comida-vietnamita-que-incluye-pho-ga-fideos-rollitos-primavera-mesa-blanca_181624-34062.jpg?size=626&amp;ext=jpg&amp;ga=GA1.2.1683082823.1629158594</t>
  </si>
  <si>
    <t>https://img.freepik.com/foto-gratis/deliciosa-comida-vietnamita-que-incluye-pho-ga-fideos-rollitos-primavera-mesa-blanca_181624-34062.jpg?size=626&amp;ext=jpg&amp;ga=GA1.2.1683082823.1629158595</t>
  </si>
  <si>
    <t>https://img.freepik.com/foto-gratis/deliciosa-comida-vietnamita-que-incluye-pho-ga-fideos-rollitos-primavera-mesa-blanca_181624-34062.jpg?size=626&amp;ext=jpg&amp;ga=GA1.2.1683082823.1629158596</t>
  </si>
  <si>
    <t>https://img.freepik.com/foto-gratis/deliciosa-comida-vietnamita-que-incluye-pho-ga-fideos-rollitos-primavera-mesa-blanca_181624-34062.jpg?size=626&amp;ext=jpg&amp;ga=GA1.2.1683082823.1629158597</t>
  </si>
  <si>
    <t>https://img.freepik.com/foto-gratis/deliciosa-comida-vietnamita-que-incluye-pho-ga-fideos-rollitos-primavera-mesa-blanca_181624-34062.jpg?size=626&amp;ext=jpg&amp;ga=GA1.2.1683082823.1629158598</t>
  </si>
  <si>
    <t>https://img.freepik.com/foto-gratis/deliciosa-comida-vietnamita-que-incluye-pho-ga-fideos-rollitos-primavera-mesa-blanca_181624-34062.jpg?size=626&amp;ext=jpg&amp;ga=GA1.2.1683082823.1629158599</t>
  </si>
  <si>
    <t>https://img.freepik.com/foto-gratis/deliciosa-comida-vietnamita-que-incluye-pho-ga-fideos-rollitos-primavera-mesa-blanca_181624-34062.jpg?size=626&amp;ext=jpg&amp;ga=GA1.2.1683082823.1629158600</t>
  </si>
  <si>
    <t>https://img.freepik.com/foto-gratis/deliciosa-comida-vietnamita-que-incluye-pho-ga-fideos-rollitos-primavera-mesa-blanca_181624-34062.jpg?size=626&amp;ext=jpg&amp;ga=GA1.2.1683082823.1629158601</t>
  </si>
  <si>
    <t>https://img.freepik.com/foto-gratis/deliciosa-comida-vietnamita-que-incluye-pho-ga-fideos-rollitos-primavera-mesa-blanca_181624-34062.jpg?size=626&amp;ext=jpg&amp;ga=GA1.2.1683082823.1629158602</t>
  </si>
  <si>
    <t>https://img.freepik.com/foto-gratis/deliciosa-comida-vietnamita-que-incluye-pho-ga-fideos-rollitos-primavera-mesa-blanca_181624-34062.jpg?size=626&amp;ext=jpg&amp;ga=GA1.2.1683082823.1629158603</t>
  </si>
  <si>
    <t>https://img.freepik.com/foto-gratis/deliciosa-comida-vietnamita-que-incluye-pho-ga-fideos-rollitos-primavera-mesa-blanca_181624-34062.jpg?size=626&amp;ext=jpg&amp;ga=GA1.2.1683082823.1629158604</t>
  </si>
  <si>
    <t>https://img.freepik.com/foto-gratis/deliciosa-comida-vietnamita-que-incluye-pho-ga-fideos-rollitos-primavera-mesa-blanca_181624-34062.jpg?size=626&amp;ext=jpg&amp;ga=GA1.2.1683082823.1629158605</t>
  </si>
  <si>
    <t>https://img.freepik.com/foto-gratis/deliciosa-comida-vietnamita-que-incluye-pho-ga-fideos-rollitos-primavera-mesa-blanca_181624-34062.jpg?size=626&amp;ext=jpg&amp;ga=GA1.2.1683082823.1629158606</t>
  </si>
  <si>
    <t>https://img.freepik.com/foto-gratis/deliciosa-comida-vietnamita-que-incluye-pho-ga-fideos-rollitos-primavera-mesa-blanca_181624-34062.jpg?size=626&amp;ext=jpg&amp;ga=GA1.2.1683082823.1629158607</t>
  </si>
  <si>
    <t>https://img.freepik.com/foto-gratis/deliciosa-comida-vietnamita-que-incluye-pho-ga-fideos-rollitos-primavera-mesa-blanca_181624-34062.jpg?size=626&amp;ext=jpg&amp;ga=GA1.2.1683082823.1629158608</t>
  </si>
  <si>
    <t>https://img.freepik.com/foto-gratis/deliciosa-comida-vietnamita-que-incluye-pho-ga-fideos-rollitos-primavera-mesa-blanca_181624-34062.jpg?size=626&amp;ext=jpg&amp;ga=GA1.2.1683082823.1629158609</t>
  </si>
  <si>
    <t>https://img.freepik.com/foto-gratis/deliciosa-comida-vietnamita-que-incluye-pho-ga-fideos-rollitos-primavera-mesa-blanca_181624-34062.jpg?size=626&amp;ext=jpg&amp;ga=GA1.2.1683082823.1629158610</t>
  </si>
  <si>
    <t>https://img.freepik.com/foto-gratis/deliciosa-comida-vietnamita-que-incluye-pho-ga-fideos-rollitos-primavera-mesa-blanca_181624-34062.jpg?size=626&amp;ext=jpg&amp;ga=GA1.2.1683082823.1629158611</t>
  </si>
  <si>
    <t>https://img.freepik.com/foto-gratis/deliciosa-comida-vietnamita-que-incluye-pho-ga-fideos-rollitos-primavera-mesa-blanca_181624-34062.jpg?size=626&amp;ext=jpg&amp;ga=GA1.2.1683082823.1629158612</t>
  </si>
  <si>
    <t>https://img.freepik.com/foto-gratis/deliciosa-comida-vietnamita-que-incluye-pho-ga-fideos-rollitos-primavera-mesa-blanca_181624-34062.jpg?size=626&amp;ext=jpg&amp;ga=GA1.2.1683082823.1629158613</t>
  </si>
  <si>
    <t>https://img.freepik.com/foto-gratis/deliciosa-comida-vietnamita-que-incluye-pho-ga-fideos-rollitos-primavera-mesa-blanca_181624-34062.jpg?size=626&amp;ext=jpg&amp;ga=GA1.2.1683082823.1629158614</t>
  </si>
  <si>
    <t>https://img.freepik.com/foto-gratis/deliciosa-comida-vietnamita-que-incluye-pho-ga-fideos-rollitos-primavera-mesa-blanca_181624-34062.jpg?size=626&amp;ext=jpg&amp;ga=GA1.2.1683082823.1629158615</t>
  </si>
  <si>
    <t>https://img.freepik.com/foto-gratis/deliciosa-comida-vietnamita-que-incluye-pho-ga-fideos-rollitos-primavera-mesa-blanca_181624-34062.jpg?size=626&amp;ext=jpg&amp;ga=GA1.2.1683082823.1629158616</t>
  </si>
  <si>
    <t>https://img.freepik.com/foto-gratis/deliciosa-comida-vietnamita-que-incluye-pho-ga-fideos-rollitos-primavera-mesa-blanca_181624-34062.jpg?size=626&amp;ext=jpg&amp;ga=GA1.2.1683082823.1629158617</t>
  </si>
  <si>
    <t>https://img.freepik.com/foto-gratis/deliciosa-comida-vietnamita-que-incluye-pho-ga-fideos-rollitos-primavera-mesa-blanca_181624-34062.jpg?size=626&amp;ext=jpg&amp;ga=GA1.2.1683082823.1629158618</t>
  </si>
  <si>
    <t>https://img.freepik.com/foto-gratis/deliciosa-comida-vietnamita-que-incluye-pho-ga-fideos-rollitos-primavera-mesa-blanca_181624-34062.jpg?size=626&amp;ext=jpg&amp;ga=GA1.2.1683082823.1629158619</t>
  </si>
  <si>
    <t>https://img.freepik.com/foto-gratis/deliciosa-comida-vietnamita-que-incluye-pho-ga-fideos-rollitos-primavera-mesa-blanca_181624-34062.jpg?size=626&amp;ext=jpg&amp;ga=GA1.2.1683082823.1629158620</t>
  </si>
  <si>
    <t>https://img.freepik.com/foto-gratis/deliciosa-comida-vietnamita-que-incluye-pho-ga-fideos-rollitos-primavera-mesa-blanca_181624-34062.jpg?size=626&amp;ext=jpg&amp;ga=GA1.2.1683082823.1629158621</t>
  </si>
  <si>
    <t>https://img.freepik.com/foto-gratis/deliciosa-comida-vietnamita-que-incluye-pho-ga-fideos-rollitos-primavera-mesa-blanca_181624-34062.jpg?size=626&amp;ext=jpg&amp;ga=GA1.2.1683082823.1629158622</t>
  </si>
  <si>
    <t>https://img.freepik.com/foto-gratis/deliciosa-comida-vietnamita-que-incluye-pho-ga-fideos-rollitos-primavera-mesa-blanca_181624-34062.jpg?size=626&amp;ext=jpg&amp;ga=GA1.2.1683082823.1629158623</t>
  </si>
  <si>
    <t>https://img.freepik.com/foto-gratis/deliciosa-comida-vietnamita-que-incluye-pho-ga-fideos-rollitos-primavera-mesa-blanca_181624-34062.jpg?size=626&amp;ext=jpg&amp;ga=GA1.2.1683082823.1629158624</t>
  </si>
  <si>
    <t>https://img.freepik.com/foto-gratis/deliciosa-comida-vietnamita-que-incluye-pho-ga-fideos-rollitos-primavera-mesa-blanca_181624-34062.jpg?size=626&amp;ext=jpg&amp;ga=GA1.2.1683082823.1629158625</t>
  </si>
  <si>
    <t>https://img.freepik.com/foto-gratis/deliciosa-comida-vietnamita-que-incluye-pho-ga-fideos-rollitos-primavera-mesa-blanca_181624-34062.jpg?size=626&amp;ext=jpg&amp;ga=GA1.2.1683082823.1629158626</t>
  </si>
  <si>
    <t>https://img.freepik.com/foto-gratis/deliciosa-comida-vietnamita-que-incluye-pho-ga-fideos-rollitos-primavera-mesa-blanca_181624-34062.jpg?size=626&amp;ext=jpg&amp;ga=GA1.2.1683082823.1629158627</t>
  </si>
  <si>
    <t>https://img.freepik.com/foto-gratis/deliciosa-comida-vietnamita-que-incluye-pho-ga-fideos-rollitos-primavera-mesa-blanca_181624-34062.jpg?size=626&amp;ext=jpg&amp;ga=GA1.2.1683082823.1629158628</t>
  </si>
  <si>
    <t>https://img.freepik.com/foto-gratis/deliciosa-comida-vietnamita-que-incluye-pho-ga-fideos-rollitos-primavera-mesa-blanca_181624-34062.jpg?size=626&amp;ext=jpg&amp;ga=GA1.2.1683082823.1629158629</t>
  </si>
  <si>
    <t>https://img.freepik.com/foto-gratis/deliciosa-comida-vietnamita-que-incluye-pho-ga-fideos-rollitos-primavera-mesa-blanca_181624-34062.jpg?size=626&amp;ext=jpg&amp;ga=GA1.2.1683082823.1629158630</t>
  </si>
  <si>
    <t>https://img.freepik.com/foto-gratis/deliciosa-comida-vietnamita-que-incluye-pho-ga-fideos-rollitos-primavera-mesa-blanca_181624-34062.jpg?size=626&amp;ext=jpg&amp;ga=GA1.2.1683082823.1629158631</t>
  </si>
  <si>
    <t>https://img.freepik.com/foto-gratis/deliciosa-comida-vietnamita-que-incluye-pho-ga-fideos-rollitos-primavera-mesa-blanca_181624-34062.jpg?size=626&amp;ext=jpg&amp;ga=GA1.2.1683082823.1629158632</t>
  </si>
  <si>
    <t>https://img.freepik.com/foto-gratis/deliciosa-comida-vietnamita-que-incluye-pho-ga-fideos-rollitos-primavera-mesa-blanca_181624-34062.jpg?size=626&amp;ext=jpg&amp;ga=GA1.2.1683082823.1629158633</t>
  </si>
  <si>
    <t>https://img.freepik.com/foto-gratis/deliciosa-comida-vietnamita-que-incluye-pho-ga-fideos-rollitos-primavera-mesa-blanca_181624-34062.jpg?size=626&amp;ext=jpg&amp;ga=GA1.2.1683082823.1629158634</t>
  </si>
  <si>
    <t>https://img.freepik.com/foto-gratis/deliciosa-comida-vietnamita-que-incluye-pho-ga-fideos-rollitos-primavera-mesa-blanca_181624-34062.jpg?size=626&amp;ext=jpg&amp;ga=GA1.2.1683082823.1629158635</t>
  </si>
  <si>
    <t>https://img.freepik.com/foto-gratis/deliciosa-comida-vietnamita-que-incluye-pho-ga-fideos-rollitos-primavera-mesa-blanca_181624-34062.jpg?size=626&amp;ext=jpg&amp;ga=GA1.2.1683082823.1629158636</t>
  </si>
  <si>
    <t>https://img.freepik.com/foto-gratis/deliciosa-comida-vietnamita-que-incluye-pho-ga-fideos-rollitos-primavera-mesa-blanca_181624-34062.jpg?size=626&amp;ext=jpg&amp;ga=GA1.2.1683082823.1629158637</t>
  </si>
  <si>
    <t>https://img.freepik.com/foto-gratis/deliciosa-comida-vietnamita-que-incluye-pho-ga-fideos-rollitos-primavera-mesa-blanca_181624-34062.jpg?size=626&amp;ext=jpg&amp;ga=GA1.2.1683082823.1629158638</t>
  </si>
  <si>
    <t>https://img.freepik.com/foto-gratis/deliciosa-comida-vietnamita-que-incluye-pho-ga-fideos-rollitos-primavera-mesa-blanca_181624-34062.jpg?size=626&amp;ext=jpg&amp;ga=GA1.2.1683082823.1629158639</t>
  </si>
  <si>
    <t>https://img.freepik.com/foto-gratis/deliciosa-comida-vietnamita-que-incluye-pho-ga-fideos-rollitos-primavera-mesa-blanca_181624-34062.jpg?size=626&amp;ext=jpg&amp;ga=GA1.2.1683082823.1629158640</t>
  </si>
  <si>
    <t>https://img.freepik.com/foto-gratis/deliciosa-comida-vietnamita-que-incluye-pho-ga-fideos-rollitos-primavera-mesa-blanca_181624-34062.jpg?size=626&amp;ext=jpg&amp;ga=GA1.2.1683082823.1629158641</t>
  </si>
  <si>
    <t>https://img.freepik.com/foto-gratis/deliciosa-comida-vietnamita-que-incluye-pho-ga-fideos-rollitos-primavera-mesa-blanca_181624-34062.jpg?size=626&amp;ext=jpg&amp;ga=GA1.2.1683082823.1629158642</t>
  </si>
  <si>
    <t>https://img.freepik.com/foto-gratis/deliciosa-comida-vietnamita-que-incluye-pho-ga-fideos-rollitos-primavera-mesa-blanca_181624-34062.jpg?size=626&amp;ext=jpg&amp;ga=GA1.2.1683082823.1629158643</t>
  </si>
  <si>
    <t>https://img.freepik.com/foto-gratis/deliciosa-comida-vietnamita-que-incluye-pho-ga-fideos-rollitos-primavera-mesa-blanca_181624-34062.jpg?size=626&amp;ext=jpg&amp;ga=GA1.2.1683082823.1629158644</t>
  </si>
  <si>
    <t>https://img.freepik.com/foto-gratis/deliciosa-comida-vietnamita-que-incluye-pho-ga-fideos-rollitos-primavera-mesa-blanca_181624-34062.jpg?size=626&amp;ext=jpg&amp;ga=GA1.2.1683082823.1629158645</t>
  </si>
  <si>
    <t>https://img.freepik.com/foto-gratis/deliciosa-comida-vietnamita-que-incluye-pho-ga-fideos-rollitos-primavera-mesa-blanca_181624-34062.jpg?size=626&amp;ext=jpg&amp;ga=GA1.2.1683082823.1629158646</t>
  </si>
  <si>
    <t>https://img.freepik.com/foto-gratis/deliciosa-comida-vietnamita-que-incluye-pho-ga-fideos-rollitos-primavera-mesa-blanca_181624-34062.jpg?size=626&amp;ext=jpg&amp;ga=GA1.2.1683082823.1629158647</t>
  </si>
  <si>
    <t>https://img.freepik.com/foto-gratis/deliciosa-comida-vietnamita-que-incluye-pho-ga-fideos-rollitos-primavera-mesa-blanca_181624-34062.jpg?size=626&amp;ext=jpg&amp;ga=GA1.2.1683082823.1629158648</t>
  </si>
  <si>
    <t>https://img.freepik.com/foto-gratis/deliciosa-comida-vietnamita-que-incluye-pho-ga-fideos-rollitos-primavera-mesa-blanca_181624-34062.jpg?size=626&amp;ext=jpg&amp;ga=GA1.2.1683082823.1629158649</t>
  </si>
  <si>
    <t>https://img.freepik.com/foto-gratis/deliciosa-comida-vietnamita-que-incluye-pho-ga-fideos-rollitos-primavera-mesa-blanca_181624-34062.jpg?size=626&amp;ext=jpg&amp;ga=GA1.2.1683082823.1629158650</t>
  </si>
  <si>
    <t>https://img.freepik.com/foto-gratis/deliciosa-comida-vietnamita-que-incluye-pho-ga-fideos-rollitos-primavera-mesa-blanca_181624-34062.jpg?size=626&amp;ext=jpg&amp;ga=GA1.2.1683082823.1629158651</t>
  </si>
  <si>
    <t>https://img.freepik.com/foto-gratis/deliciosa-comida-vietnamita-que-incluye-pho-ga-fideos-rollitos-primavera-mesa-blanca_181624-34062.jpg?size=626&amp;ext=jpg&amp;ga=GA1.2.1683082823.1629158652</t>
  </si>
  <si>
    <t>https://img.freepik.com/foto-gratis/deliciosa-comida-vietnamita-que-incluye-pho-ga-fideos-rollitos-primavera-mesa-blanca_181624-34062.jpg?size=626&amp;ext=jpg&amp;ga=GA1.2.1683082823.1629158653</t>
  </si>
  <si>
    <t>https://img.freepik.com/foto-gratis/deliciosa-comida-vietnamita-que-incluye-pho-ga-fideos-rollitos-primavera-mesa-blanca_181624-34062.jpg?size=626&amp;ext=jpg&amp;ga=GA1.2.1683082823.1629158654</t>
  </si>
  <si>
    <t>https://img.freepik.com/foto-gratis/deliciosa-comida-vietnamita-que-incluye-pho-ga-fideos-rollitos-primavera-mesa-blanca_181624-34062.jpg?size=626&amp;ext=jpg&amp;ga=GA1.2.1683082823.1629158655</t>
  </si>
  <si>
    <t>https://img.freepik.com/foto-gratis/deliciosa-comida-vietnamita-que-incluye-pho-ga-fideos-rollitos-primavera-mesa-blanca_181624-34062.jpg?size=626&amp;ext=jpg&amp;ga=GA1.2.1683082823.1629158656</t>
  </si>
  <si>
    <t>https://img.freepik.com/foto-gratis/deliciosa-comida-vietnamita-que-incluye-pho-ga-fideos-rollitos-primavera-mesa-blanca_181624-34062.jpg?size=626&amp;ext=jpg&amp;ga=GA1.2.1683082823.1629158657</t>
  </si>
  <si>
    <t>https://img.freepik.com/foto-gratis/deliciosa-comida-vietnamita-que-incluye-pho-ga-fideos-rollitos-primavera-mesa-blanca_181624-34062.jpg?size=626&amp;ext=jpg&amp;ga=GA1.2.1683082823.1629158658</t>
  </si>
  <si>
    <t>https://img.freepik.com/foto-gratis/deliciosa-comida-vietnamita-que-incluye-pho-ga-fideos-rollitos-primavera-mesa-blanca_181624-34062.jpg?size=626&amp;ext=jpg&amp;ga=GA1.2.1683082823.1629158659</t>
  </si>
  <si>
    <t>https://img.freepik.com/foto-gratis/deliciosa-comida-vietnamita-que-incluye-pho-ga-fideos-rollitos-primavera-mesa-blanca_181624-34062.jpg?size=626&amp;ext=jpg&amp;ga=GA1.2.1683082823.1629158660</t>
  </si>
  <si>
    <t>https://img.freepik.com/foto-gratis/deliciosa-comida-vietnamita-que-incluye-pho-ga-fideos-rollitos-primavera-mesa-blanca_181624-34062.jpg?size=626&amp;ext=jpg&amp;ga=GA1.2.1683082823.1629158661</t>
  </si>
  <si>
    <t>https://img.freepik.com/foto-gratis/deliciosa-comida-vietnamita-que-incluye-pho-ga-fideos-rollitos-primavera-mesa-blanca_181624-34062.jpg?size=626&amp;ext=jpg&amp;ga=GA1.2.1683082823.1629158662</t>
  </si>
  <si>
    <t>https://img.freepik.com/foto-gratis/deliciosa-comida-vietnamita-que-incluye-pho-ga-fideos-rollitos-primavera-mesa-blanca_181624-34062.jpg?size=626&amp;ext=jpg&amp;ga=GA1.2.1683082823.1629158663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</si>
</sst>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0"/>
      <color rgb="FF111111"/>
      <name val="Arial"/>
      <charset val="1"/>
    </font>
    <font>
      <sz val="11"/>
      <color rgb="FF000000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theme="1"/>
      <name val="Nunito"/>
      <charset val="1"/>
    </font>
    <font>
      <sz val="11"/>
      <color rgb="FF000000"/>
      <name val="Calibri"/>
      <charset val="1"/>
    </font>
    <font>
      <sz val="11"/>
      <color theme="1"/>
      <name val="Calibri"/>
      <family val="2"/>
      <charset val="1"/>
    </font>
    <font>
      <sz val="10"/>
      <color rgb="FF808080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FF474"/>
        <bgColor rgb="FF000000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F0F0F0"/>
      </right>
      <top style="thin">
        <color rgb="FFF0F0F0"/>
      </top>
      <bottom style="thin">
        <color rgb="FFF0F0F0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7" fillId="9" borderId="3" xfId="0" applyFont="1" applyFill="1" applyBorder="1"/>
    <xf numFmtId="0" fontId="5" fillId="9" borderId="3" xfId="0" applyFont="1" applyFill="1" applyBorder="1"/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0" xfId="0" applyFont="1"/>
    <xf numFmtId="2" fontId="0" fillId="0" borderId="0" xfId="0" applyNumberFormat="1"/>
    <xf numFmtId="0" fontId="6" fillId="10" borderId="0" xfId="0" applyFont="1" applyFill="1"/>
    <xf numFmtId="0" fontId="9" fillId="9" borderId="3" xfId="0" applyFont="1" applyFill="1" applyBorder="1"/>
    <xf numFmtId="2" fontId="5" fillId="9" borderId="3" xfId="0" applyNumberFormat="1" applyFont="1" applyFill="1" applyBorder="1"/>
    <xf numFmtId="0" fontId="6" fillId="0" borderId="0" xfId="0" applyFont="1"/>
    <xf numFmtId="2" fontId="6" fillId="0" borderId="0" xfId="0" applyNumberFormat="1" applyFont="1"/>
    <xf numFmtId="0" fontId="7" fillId="0" borderId="3" xfId="0" applyFont="1" applyBorder="1"/>
    <xf numFmtId="0" fontId="10" fillId="4" borderId="0" xfId="0" applyFont="1" applyFill="1"/>
    <xf numFmtId="0" fontId="11" fillId="11" borderId="7" xfId="0" applyFont="1" applyFill="1" applyBorder="1" applyAlignment="1">
      <alignment wrapText="1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6" fillId="0" borderId="8" xfId="0" applyFont="1" applyBorder="1"/>
    <xf numFmtId="0" fontId="16" fillId="0" borderId="9" xfId="0" applyFont="1" applyBorder="1"/>
    <xf numFmtId="0" fontId="16" fillId="0" borderId="0" xfId="0" applyFont="1"/>
    <xf numFmtId="0" fontId="19" fillId="0" borderId="0" xfId="0" applyFont="1"/>
    <xf numFmtId="0" fontId="3" fillId="14" borderId="0" xfId="0" applyFont="1" applyFill="1"/>
    <xf numFmtId="0" fontId="4" fillId="14" borderId="0" xfId="0" applyFont="1" applyFill="1"/>
    <xf numFmtId="0" fontId="18" fillId="13" borderId="0" xfId="0" applyFont="1" applyFill="1"/>
    <xf numFmtId="0" fontId="17" fillId="13" borderId="0" xfId="0" applyFont="1" applyFill="1"/>
    <xf numFmtId="0" fontId="16" fillId="12" borderId="0" xfId="0" applyFont="1" applyFill="1" applyBorder="1" applyAlignment="1"/>
    <xf numFmtId="0" fontId="3" fillId="0" borderId="0" xfId="0" applyFont="1" applyFill="1" applyBorder="1" applyAlignment="1"/>
    <xf numFmtId="0" fontId="17" fillId="0" borderId="0" xfId="0" applyFont="1" applyFill="1" applyBorder="1" applyAlignment="1"/>
    <xf numFmtId="0" fontId="4" fillId="3" borderId="0" xfId="0" applyFont="1" applyFill="1" applyBorder="1" applyAlignment="1"/>
    <xf numFmtId="0" fontId="3" fillId="0" borderId="0" xfId="0" quotePrefix="1" applyFont="1" applyFill="1" applyBorder="1" applyAlignment="1"/>
    <xf numFmtId="0" fontId="18" fillId="0" borderId="0" xfId="0" applyFont="1" applyFill="1" applyBorder="1" applyAlignment="1"/>
    <xf numFmtId="0" fontId="15" fillId="0" borderId="0" xfId="0" applyFont="1" applyFill="1" applyBorder="1" applyAlignment="1"/>
    <xf numFmtId="0" fontId="14" fillId="0" borderId="0" xfId="0" applyFont="1" applyFill="1" applyBorder="1" applyAlignment="1"/>
    <xf numFmtId="0" fontId="20" fillId="0" borderId="0" xfId="2"/>
  </cellXfs>
  <cellStyles count="3">
    <cellStyle name="Bueno" xfId="1" builtinId="26"/>
    <cellStyle name="Hipervínculo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C2355-968E-44D4-9487-1F121EEB781A}" name="Table3" displayName="Table3" ref="A1:E52" totalsRowShown="0">
  <autoFilter ref="A1:E52" xr:uid="{941FA133-37EF-4D31-8086-947CF777F5EE}"/>
  <tableColumns count="5">
    <tableColumn id="1" xr3:uid="{6EB532B0-0C1C-41E4-87DF-28BBBD4DB14F}" name="a"/>
    <tableColumn id="2" xr3:uid="{05C02551-4882-4EDF-A4F0-C9B00FA7D322}" name="aa"/>
    <tableColumn id="3" xr3:uid="{C019DF95-A32A-4304-9B98-7563B9389CC2}" name="aaa" dataDxfId="2"/>
    <tableColumn id="4" xr3:uid="{47ECCC7E-7D2D-4D2B-BCCD-4DAE66555943}" name="aaaaa" dataDxfId="1"/>
    <tableColumn id="5" xr3:uid="{04D8DE69-3834-4207-B332-E672F1D48D6C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mg.freepik.com/foto-gratis/deliciosa-comida-vietnamita-que-incluye-pho-ga-fideos-rollitos-primavera-mesa-blanca_181624-34062.jpg?size=626&amp;ext=jpg&amp;ga=GA1.2.1683082823.1629158400" TargetMode="External"/><Relationship Id="rId1" Type="http://schemas.openxmlformats.org/officeDocument/2006/relationships/hyperlink" Target="https://img.freepik.com/foto-gratis/deliciosa-comida-vietnamita-que-incluye-pho-ga-fideos-rollitos-primavera-mesa-blanca_181624-34062.jpg?size=626&amp;ext=jpg&amp;ga=GA1.2.1683082823.162915840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5EB3-648C-4B0F-A60C-2DC2A5FC50B6}">
  <dimension ref="A1:K21"/>
  <sheetViews>
    <sheetView workbookViewId="0">
      <pane ySplit="1" topLeftCell="A2" activePane="bottomLeft" state="frozen"/>
      <selection pane="bottomLeft" activeCell="E34" sqref="E34"/>
    </sheetView>
  </sheetViews>
  <sheetFormatPr baseColWidth="10" defaultColWidth="11.42578125" defaultRowHeight="15" x14ac:dyDescent="0.25"/>
  <cols>
    <col min="8" max="8" width="14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spans="1:11" x14ac:dyDescent="0.25">
      <c r="A2">
        <v>46</v>
      </c>
      <c r="B2" t="s">
        <v>9</v>
      </c>
      <c r="C2">
        <v>31.2</v>
      </c>
      <c r="D2">
        <v>1663</v>
      </c>
      <c r="E2">
        <v>282</v>
      </c>
      <c r="F2">
        <v>915</v>
      </c>
      <c r="G2">
        <v>466</v>
      </c>
      <c r="H2" t="s">
        <v>10</v>
      </c>
      <c r="I2">
        <v>1</v>
      </c>
    </row>
    <row r="3" spans="1:11" x14ac:dyDescent="0.25">
      <c r="A3">
        <v>65</v>
      </c>
      <c r="B3" t="s">
        <v>9</v>
      </c>
      <c r="C3">
        <v>28.3</v>
      </c>
      <c r="D3">
        <v>1600</v>
      </c>
      <c r="E3">
        <f>D3*0.15</f>
        <v>240</v>
      </c>
      <c r="F3">
        <f>D3*0.55</f>
        <v>880.00000000000011</v>
      </c>
      <c r="G3">
        <f>D3*0.3</f>
        <v>480</v>
      </c>
      <c r="H3" t="s">
        <v>11</v>
      </c>
      <c r="I3">
        <v>2</v>
      </c>
    </row>
    <row r="4" spans="1:11" x14ac:dyDescent="0.25">
      <c r="A4">
        <v>23</v>
      </c>
      <c r="B4" t="s">
        <v>12</v>
      </c>
      <c r="C4">
        <v>36.4</v>
      </c>
      <c r="D4">
        <v>2220</v>
      </c>
      <c r="E4">
        <v>488</v>
      </c>
      <c r="F4">
        <v>1110</v>
      </c>
      <c r="G4">
        <v>622</v>
      </c>
      <c r="H4" t="s">
        <v>10</v>
      </c>
      <c r="I4">
        <v>3</v>
      </c>
      <c r="K4" t="s">
        <v>13</v>
      </c>
    </row>
    <row r="5" spans="1:11" x14ac:dyDescent="0.25">
      <c r="A5">
        <v>45</v>
      </c>
      <c r="B5" t="s">
        <v>12</v>
      </c>
      <c r="C5">
        <v>31.9</v>
      </c>
      <c r="D5">
        <v>1832</v>
      </c>
      <c r="E5">
        <v>366</v>
      </c>
      <c r="F5">
        <v>916</v>
      </c>
      <c r="G5">
        <v>550</v>
      </c>
      <c r="H5" t="s">
        <v>14</v>
      </c>
      <c r="I5">
        <v>4</v>
      </c>
      <c r="K5" t="s">
        <v>15</v>
      </c>
    </row>
    <row r="6" spans="1:11" x14ac:dyDescent="0.25">
      <c r="A6">
        <v>35</v>
      </c>
      <c r="B6" t="s">
        <v>12</v>
      </c>
      <c r="C6">
        <v>29</v>
      </c>
      <c r="D6">
        <v>1883</v>
      </c>
      <c r="E6">
        <v>471</v>
      </c>
      <c r="F6">
        <v>942</v>
      </c>
      <c r="G6">
        <v>471</v>
      </c>
      <c r="H6" t="s">
        <v>10</v>
      </c>
      <c r="I6">
        <v>5</v>
      </c>
      <c r="K6" t="s">
        <v>16</v>
      </c>
    </row>
    <row r="7" spans="1:11" x14ac:dyDescent="0.25">
      <c r="A7">
        <v>72</v>
      </c>
      <c r="B7" t="s">
        <v>9</v>
      </c>
      <c r="C7">
        <v>24.4</v>
      </c>
      <c r="D7">
        <v>1323</v>
      </c>
      <c r="E7">
        <v>331</v>
      </c>
      <c r="F7">
        <v>595</v>
      </c>
      <c r="G7">
        <v>397</v>
      </c>
      <c r="H7" t="s">
        <v>11</v>
      </c>
      <c r="I7">
        <v>6</v>
      </c>
      <c r="K7" t="s">
        <v>17</v>
      </c>
    </row>
    <row r="8" spans="1:11" x14ac:dyDescent="0.25">
      <c r="A8">
        <v>18</v>
      </c>
      <c r="B8" t="s">
        <v>9</v>
      </c>
      <c r="C8" s="30">
        <v>29.1</v>
      </c>
      <c r="D8">
        <v>1632</v>
      </c>
      <c r="E8">
        <v>898</v>
      </c>
      <c r="F8">
        <v>294</v>
      </c>
      <c r="G8">
        <v>441</v>
      </c>
      <c r="H8" t="s">
        <v>10</v>
      </c>
      <c r="I8">
        <v>7</v>
      </c>
      <c r="K8" t="s">
        <v>18</v>
      </c>
    </row>
    <row r="9" spans="1:11" x14ac:dyDescent="0.25">
      <c r="A9">
        <v>18</v>
      </c>
      <c r="B9" t="s">
        <v>12</v>
      </c>
      <c r="C9">
        <v>36.5</v>
      </c>
      <c r="D9">
        <v>2332</v>
      </c>
      <c r="E9">
        <v>420</v>
      </c>
      <c r="F9">
        <v>1213</v>
      </c>
      <c r="G9">
        <v>700</v>
      </c>
      <c r="H9" t="s">
        <v>10</v>
      </c>
      <c r="I9">
        <v>8</v>
      </c>
      <c r="K9" t="s">
        <v>19</v>
      </c>
    </row>
    <row r="10" spans="1:11" x14ac:dyDescent="0.25">
      <c r="A10">
        <v>27</v>
      </c>
      <c r="B10" t="s">
        <v>9</v>
      </c>
      <c r="C10">
        <v>37</v>
      </c>
      <c r="D10">
        <v>1909</v>
      </c>
      <c r="E10">
        <v>382</v>
      </c>
      <c r="F10">
        <v>955</v>
      </c>
      <c r="G10">
        <v>573</v>
      </c>
      <c r="H10" t="s">
        <v>10</v>
      </c>
      <c r="I10">
        <v>9</v>
      </c>
      <c r="K10" t="s">
        <v>20</v>
      </c>
    </row>
    <row r="11" spans="1:11" x14ac:dyDescent="0.25">
      <c r="A11">
        <v>9</v>
      </c>
      <c r="B11" t="s">
        <v>12</v>
      </c>
      <c r="C11">
        <v>23</v>
      </c>
      <c r="D11">
        <v>2136</v>
      </c>
      <c r="E11">
        <v>427</v>
      </c>
      <c r="F11">
        <v>1068</v>
      </c>
      <c r="G11">
        <v>641</v>
      </c>
      <c r="H11" t="s">
        <v>10</v>
      </c>
      <c r="I11">
        <v>10</v>
      </c>
      <c r="K11" t="s">
        <v>21</v>
      </c>
    </row>
    <row r="12" spans="1:11" x14ac:dyDescent="0.25">
      <c r="A12">
        <v>25</v>
      </c>
      <c r="B12" t="s">
        <v>9</v>
      </c>
      <c r="C12">
        <v>33</v>
      </c>
      <c r="D12">
        <v>1508</v>
      </c>
      <c r="E12">
        <v>422</v>
      </c>
      <c r="F12">
        <v>678</v>
      </c>
      <c r="G12">
        <v>407</v>
      </c>
      <c r="H12" t="s">
        <v>10</v>
      </c>
      <c r="I12">
        <v>11</v>
      </c>
      <c r="K12" t="s">
        <v>22</v>
      </c>
    </row>
    <row r="13" spans="1:11" x14ac:dyDescent="0.25">
      <c r="A13">
        <v>46</v>
      </c>
      <c r="B13" t="s">
        <v>9</v>
      </c>
      <c r="C13">
        <v>34.4</v>
      </c>
      <c r="D13">
        <v>1593</v>
      </c>
      <c r="E13">
        <v>350</v>
      </c>
      <c r="F13">
        <v>796</v>
      </c>
      <c r="G13">
        <v>446</v>
      </c>
      <c r="H13" t="s">
        <v>10</v>
      </c>
      <c r="I13">
        <v>12</v>
      </c>
      <c r="K13" t="s">
        <v>23</v>
      </c>
    </row>
    <row r="14" spans="1:11" x14ac:dyDescent="0.25">
      <c r="A14">
        <v>42</v>
      </c>
      <c r="B14" t="s">
        <v>12</v>
      </c>
      <c r="C14">
        <v>32</v>
      </c>
      <c r="D14">
        <v>2190</v>
      </c>
      <c r="E14">
        <v>569</v>
      </c>
      <c r="F14">
        <v>1051</v>
      </c>
      <c r="G14">
        <v>569</v>
      </c>
      <c r="H14" t="s">
        <v>10</v>
      </c>
      <c r="I14">
        <v>13</v>
      </c>
      <c r="K14" t="s">
        <v>24</v>
      </c>
    </row>
    <row r="15" spans="1:11" x14ac:dyDescent="0.25">
      <c r="A15">
        <v>49</v>
      </c>
      <c r="B15" t="s">
        <v>12</v>
      </c>
      <c r="C15">
        <v>31.3</v>
      </c>
      <c r="D15">
        <v>1823</v>
      </c>
      <c r="E15">
        <v>456</v>
      </c>
      <c r="F15">
        <v>912</v>
      </c>
      <c r="G15">
        <v>456</v>
      </c>
      <c r="H15" t="s">
        <v>14</v>
      </c>
      <c r="I15">
        <v>14</v>
      </c>
      <c r="K15" t="s">
        <v>25</v>
      </c>
    </row>
    <row r="16" spans="1:11" x14ac:dyDescent="0.25">
      <c r="A16">
        <v>48</v>
      </c>
      <c r="B16" t="s">
        <v>9</v>
      </c>
      <c r="C16">
        <v>38.299999999999997</v>
      </c>
      <c r="D16">
        <v>1638</v>
      </c>
      <c r="E16">
        <v>410</v>
      </c>
      <c r="F16">
        <v>819</v>
      </c>
      <c r="G16">
        <v>410</v>
      </c>
      <c r="H16" t="s">
        <v>11</v>
      </c>
      <c r="I16">
        <v>15</v>
      </c>
      <c r="K16" t="s">
        <v>26</v>
      </c>
    </row>
    <row r="17" spans="1:11" x14ac:dyDescent="0.25">
      <c r="A17">
        <v>33</v>
      </c>
      <c r="B17" t="s">
        <v>12</v>
      </c>
      <c r="C17">
        <v>42</v>
      </c>
      <c r="D17">
        <v>2147</v>
      </c>
      <c r="E17">
        <v>494</v>
      </c>
      <c r="F17">
        <v>1116</v>
      </c>
      <c r="G17">
        <v>537</v>
      </c>
      <c r="H17" t="s">
        <v>10</v>
      </c>
      <c r="I17">
        <v>16</v>
      </c>
      <c r="K17" t="s">
        <v>27</v>
      </c>
    </row>
    <row r="18" spans="1:11" x14ac:dyDescent="0.25">
      <c r="A18">
        <v>21</v>
      </c>
      <c r="B18" t="s">
        <v>12</v>
      </c>
      <c r="C18">
        <v>31.4</v>
      </c>
      <c r="D18">
        <v>1970</v>
      </c>
      <c r="E18">
        <v>492</v>
      </c>
      <c r="F18">
        <v>886</v>
      </c>
      <c r="G18">
        <v>591</v>
      </c>
      <c r="H18" t="s">
        <v>10</v>
      </c>
      <c r="I18">
        <v>17</v>
      </c>
      <c r="K18" t="s">
        <v>28</v>
      </c>
    </row>
    <row r="19" spans="1:11" x14ac:dyDescent="0.25">
      <c r="A19">
        <v>44</v>
      </c>
      <c r="B19" t="s">
        <v>12</v>
      </c>
      <c r="C19">
        <v>30.5</v>
      </c>
      <c r="D19">
        <v>1724</v>
      </c>
      <c r="E19">
        <v>345</v>
      </c>
      <c r="F19">
        <v>793</v>
      </c>
      <c r="G19">
        <v>586</v>
      </c>
      <c r="H19" t="s">
        <v>11</v>
      </c>
      <c r="I19">
        <v>18</v>
      </c>
      <c r="K19" t="s">
        <v>29</v>
      </c>
    </row>
    <row r="20" spans="1:11" x14ac:dyDescent="0.25">
      <c r="A20">
        <v>53</v>
      </c>
      <c r="B20" t="s">
        <v>9</v>
      </c>
      <c r="C20" s="4">
        <v>28.7</v>
      </c>
      <c r="D20">
        <v>1400</v>
      </c>
      <c r="E20">
        <v>308</v>
      </c>
      <c r="F20">
        <v>700</v>
      </c>
      <c r="G20">
        <v>392</v>
      </c>
      <c r="H20" t="s">
        <v>14</v>
      </c>
      <c r="I20">
        <v>19</v>
      </c>
      <c r="K20" t="s">
        <v>30</v>
      </c>
    </row>
    <row r="21" spans="1:11" x14ac:dyDescent="0.25">
      <c r="A21">
        <v>51</v>
      </c>
      <c r="B21" t="s">
        <v>9</v>
      </c>
      <c r="C21">
        <v>26.1</v>
      </c>
      <c r="D21">
        <v>1622</v>
      </c>
      <c r="E21">
        <v>406</v>
      </c>
      <c r="F21">
        <v>730</v>
      </c>
      <c r="G21">
        <v>487</v>
      </c>
      <c r="H21" t="s">
        <v>11</v>
      </c>
      <c r="I21">
        <v>20</v>
      </c>
      <c r="K2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8C32-35AE-4502-A17D-01163AEC8328}">
  <dimension ref="A1:Y141"/>
  <sheetViews>
    <sheetView tabSelected="1" topLeftCell="A124" workbookViewId="0">
      <selection sqref="A1:XFD1"/>
    </sheetView>
  </sheetViews>
  <sheetFormatPr baseColWidth="10" defaultColWidth="11.42578125" defaultRowHeight="15" x14ac:dyDescent="0.25"/>
  <cols>
    <col min="3" max="3" width="12.140625" customWidth="1"/>
    <col min="4" max="4" width="12" customWidth="1"/>
    <col min="11" max="11" width="13.5703125" customWidth="1"/>
    <col min="12" max="13" width="15.28515625" customWidth="1"/>
    <col min="15" max="15" width="12.42578125" customWidth="1"/>
    <col min="16" max="16" width="23" customWidth="1"/>
    <col min="17" max="17" width="15.85546875" customWidth="1"/>
    <col min="18" max="18" width="17.5703125" customWidth="1"/>
  </cols>
  <sheetData>
    <row r="1" spans="1:25" ht="42.75" customHeight="1" x14ac:dyDescent="0.25">
      <c r="A1" s="4" t="s">
        <v>32</v>
      </c>
      <c r="B1" s="4" t="s">
        <v>33</v>
      </c>
      <c r="C1" s="10" t="s">
        <v>34</v>
      </c>
      <c r="D1" s="10" t="s">
        <v>35</v>
      </c>
      <c r="E1" s="11" t="s">
        <v>36</v>
      </c>
      <c r="F1" s="11" t="s">
        <v>37</v>
      </c>
      <c r="G1" s="11" t="s">
        <v>38</v>
      </c>
      <c r="H1" s="12" t="s">
        <v>39</v>
      </c>
      <c r="I1" s="12" t="s">
        <v>40</v>
      </c>
      <c r="J1" s="13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  <c r="Y1" s="3" t="s">
        <v>50</v>
      </c>
    </row>
    <row r="2" spans="1:25" x14ac:dyDescent="0.25">
      <c r="A2">
        <v>1</v>
      </c>
      <c r="B2">
        <v>1</v>
      </c>
      <c r="C2">
        <v>2</v>
      </c>
      <c r="D2">
        <v>1</v>
      </c>
      <c r="E2">
        <v>3</v>
      </c>
      <c r="F2">
        <v>5</v>
      </c>
      <c r="G2">
        <v>8</v>
      </c>
      <c r="H2">
        <v>10</v>
      </c>
      <c r="I2">
        <v>11</v>
      </c>
      <c r="J2">
        <v>13</v>
      </c>
      <c r="Y2" t="s">
        <v>51</v>
      </c>
    </row>
    <row r="3" spans="1:25" x14ac:dyDescent="0.25">
      <c r="A3">
        <v>1</v>
      </c>
      <c r="B3">
        <v>2</v>
      </c>
      <c r="C3">
        <v>13</v>
      </c>
      <c r="D3">
        <v>14</v>
      </c>
      <c r="E3">
        <v>15</v>
      </c>
      <c r="F3">
        <v>16</v>
      </c>
      <c r="G3">
        <v>20</v>
      </c>
      <c r="H3">
        <v>18</v>
      </c>
      <c r="I3">
        <v>20</v>
      </c>
      <c r="J3">
        <v>17</v>
      </c>
      <c r="Y3" t="s">
        <v>52</v>
      </c>
    </row>
    <row r="4" spans="1:25" x14ac:dyDescent="0.25">
      <c r="A4">
        <v>1</v>
      </c>
      <c r="B4">
        <v>3</v>
      </c>
      <c r="C4">
        <v>19</v>
      </c>
      <c r="D4">
        <v>22</v>
      </c>
      <c r="E4">
        <v>23</v>
      </c>
      <c r="F4">
        <v>24</v>
      </c>
      <c r="G4">
        <v>20</v>
      </c>
      <c r="H4">
        <v>28</v>
      </c>
      <c r="I4">
        <v>20</v>
      </c>
      <c r="J4">
        <v>17</v>
      </c>
    </row>
    <row r="5" spans="1:25" x14ac:dyDescent="0.25">
      <c r="A5">
        <v>1</v>
      </c>
      <c r="B5">
        <v>4</v>
      </c>
      <c r="C5">
        <v>13</v>
      </c>
      <c r="D5">
        <v>7</v>
      </c>
      <c r="E5">
        <v>29</v>
      </c>
      <c r="F5">
        <v>20</v>
      </c>
      <c r="G5">
        <v>20</v>
      </c>
      <c r="H5">
        <v>29</v>
      </c>
      <c r="I5">
        <v>20</v>
      </c>
      <c r="J5">
        <v>30</v>
      </c>
    </row>
    <row r="6" spans="1:25" x14ac:dyDescent="0.25">
      <c r="A6">
        <v>1</v>
      </c>
      <c r="B6">
        <v>5</v>
      </c>
      <c r="C6">
        <v>32</v>
      </c>
      <c r="D6">
        <v>33</v>
      </c>
      <c r="E6">
        <v>31</v>
      </c>
      <c r="F6">
        <v>27</v>
      </c>
      <c r="G6">
        <v>20</v>
      </c>
      <c r="H6">
        <v>31</v>
      </c>
      <c r="I6">
        <v>27</v>
      </c>
      <c r="J6">
        <v>35</v>
      </c>
    </row>
    <row r="7" spans="1:25" x14ac:dyDescent="0.25">
      <c r="A7">
        <v>1</v>
      </c>
      <c r="B7">
        <v>6</v>
      </c>
      <c r="C7">
        <v>1</v>
      </c>
      <c r="D7">
        <v>21</v>
      </c>
      <c r="E7">
        <v>26</v>
      </c>
      <c r="F7">
        <v>25</v>
      </c>
      <c r="G7">
        <v>20</v>
      </c>
      <c r="H7">
        <v>25</v>
      </c>
      <c r="I7">
        <v>20</v>
      </c>
      <c r="J7">
        <v>34</v>
      </c>
    </row>
    <row r="8" spans="1:25" x14ac:dyDescent="0.25">
      <c r="A8">
        <v>1</v>
      </c>
      <c r="B8">
        <v>7</v>
      </c>
      <c r="C8">
        <v>2</v>
      </c>
      <c r="D8">
        <v>1</v>
      </c>
      <c r="E8">
        <v>6</v>
      </c>
      <c r="F8">
        <v>9</v>
      </c>
      <c r="G8">
        <v>20</v>
      </c>
      <c r="H8">
        <v>6</v>
      </c>
      <c r="I8">
        <v>9</v>
      </c>
      <c r="J8">
        <v>4</v>
      </c>
    </row>
    <row r="9" spans="1:25" x14ac:dyDescent="0.25">
      <c r="A9">
        <v>2</v>
      </c>
      <c r="B9">
        <v>1</v>
      </c>
      <c r="C9">
        <v>2</v>
      </c>
      <c r="D9">
        <v>36</v>
      </c>
      <c r="E9">
        <v>38</v>
      </c>
      <c r="F9">
        <v>8</v>
      </c>
      <c r="G9">
        <v>40</v>
      </c>
      <c r="H9">
        <v>44</v>
      </c>
      <c r="I9">
        <v>11</v>
      </c>
      <c r="J9">
        <v>43</v>
      </c>
    </row>
    <row r="10" spans="1:25" x14ac:dyDescent="0.25">
      <c r="A10">
        <v>2</v>
      </c>
      <c r="B10">
        <v>2</v>
      </c>
      <c r="C10">
        <v>1</v>
      </c>
      <c r="D10">
        <v>45</v>
      </c>
      <c r="E10">
        <v>48</v>
      </c>
      <c r="F10">
        <v>50</v>
      </c>
      <c r="G10">
        <v>20</v>
      </c>
      <c r="H10">
        <v>52</v>
      </c>
      <c r="I10">
        <v>20</v>
      </c>
      <c r="J10">
        <v>51</v>
      </c>
    </row>
    <row r="11" spans="1:25" x14ac:dyDescent="0.25">
      <c r="A11">
        <v>2</v>
      </c>
      <c r="B11">
        <v>3</v>
      </c>
      <c r="C11">
        <v>53</v>
      </c>
      <c r="D11">
        <v>47</v>
      </c>
      <c r="E11">
        <v>55</v>
      </c>
      <c r="F11">
        <v>57</v>
      </c>
      <c r="G11">
        <v>20</v>
      </c>
      <c r="H11">
        <v>55</v>
      </c>
      <c r="I11">
        <v>20</v>
      </c>
      <c r="J11">
        <v>41</v>
      </c>
    </row>
    <row r="12" spans="1:25" x14ac:dyDescent="0.25">
      <c r="A12">
        <v>2</v>
      </c>
      <c r="B12">
        <v>4</v>
      </c>
      <c r="C12">
        <v>33</v>
      </c>
      <c r="D12">
        <v>1</v>
      </c>
      <c r="E12">
        <v>61</v>
      </c>
      <c r="F12">
        <v>8</v>
      </c>
      <c r="G12">
        <v>20</v>
      </c>
      <c r="H12">
        <v>60</v>
      </c>
      <c r="I12">
        <v>20</v>
      </c>
      <c r="J12">
        <v>58</v>
      </c>
    </row>
    <row r="13" spans="1:25" x14ac:dyDescent="0.25">
      <c r="A13">
        <v>2</v>
      </c>
      <c r="B13">
        <v>5</v>
      </c>
      <c r="C13">
        <v>47</v>
      </c>
      <c r="D13">
        <v>53</v>
      </c>
      <c r="E13">
        <v>8</v>
      </c>
      <c r="F13">
        <v>59</v>
      </c>
      <c r="G13">
        <v>62</v>
      </c>
      <c r="H13">
        <v>42</v>
      </c>
      <c r="I13">
        <v>46</v>
      </c>
      <c r="J13">
        <v>63</v>
      </c>
    </row>
    <row r="14" spans="1:25" x14ac:dyDescent="0.25">
      <c r="A14">
        <v>2</v>
      </c>
      <c r="B14">
        <v>6</v>
      </c>
      <c r="C14">
        <v>47</v>
      </c>
      <c r="D14">
        <v>49</v>
      </c>
      <c r="E14">
        <v>54</v>
      </c>
      <c r="F14">
        <v>56</v>
      </c>
      <c r="G14">
        <v>20</v>
      </c>
      <c r="H14">
        <v>39</v>
      </c>
      <c r="I14">
        <v>60</v>
      </c>
      <c r="J14">
        <v>58</v>
      </c>
    </row>
    <row r="15" spans="1:25" x14ac:dyDescent="0.25">
      <c r="A15">
        <v>2</v>
      </c>
      <c r="B15">
        <v>7</v>
      </c>
      <c r="C15">
        <v>33</v>
      </c>
      <c r="D15">
        <v>1</v>
      </c>
      <c r="E15">
        <v>39</v>
      </c>
      <c r="F15">
        <v>37</v>
      </c>
      <c r="G15">
        <v>20</v>
      </c>
      <c r="H15">
        <v>42</v>
      </c>
      <c r="I15">
        <v>46</v>
      </c>
      <c r="J15">
        <v>41</v>
      </c>
    </row>
    <row r="16" spans="1:25" x14ac:dyDescent="0.25">
      <c r="A16">
        <v>3</v>
      </c>
      <c r="B16">
        <v>1</v>
      </c>
      <c r="C16">
        <v>64</v>
      </c>
      <c r="D16">
        <v>72</v>
      </c>
      <c r="E16">
        <v>40</v>
      </c>
      <c r="F16">
        <v>77</v>
      </c>
      <c r="G16">
        <v>20</v>
      </c>
      <c r="H16">
        <v>78</v>
      </c>
      <c r="I16">
        <v>40</v>
      </c>
      <c r="J16">
        <v>68</v>
      </c>
    </row>
    <row r="17" spans="1:10" x14ac:dyDescent="0.25">
      <c r="A17">
        <v>3</v>
      </c>
      <c r="B17">
        <v>2</v>
      </c>
      <c r="C17">
        <v>66</v>
      </c>
      <c r="D17">
        <v>72</v>
      </c>
      <c r="E17">
        <v>76</v>
      </c>
      <c r="F17">
        <v>27</v>
      </c>
      <c r="G17">
        <v>20</v>
      </c>
      <c r="H17">
        <v>79</v>
      </c>
      <c r="I17">
        <v>27</v>
      </c>
      <c r="J17">
        <v>69</v>
      </c>
    </row>
    <row r="18" spans="1:10" x14ac:dyDescent="0.25">
      <c r="A18">
        <v>3</v>
      </c>
      <c r="B18">
        <v>3</v>
      </c>
      <c r="C18">
        <v>71</v>
      </c>
      <c r="D18">
        <v>65</v>
      </c>
      <c r="E18">
        <v>75</v>
      </c>
      <c r="F18">
        <v>27</v>
      </c>
      <c r="G18">
        <v>20</v>
      </c>
      <c r="H18">
        <v>81</v>
      </c>
      <c r="I18">
        <v>73</v>
      </c>
      <c r="J18">
        <v>70</v>
      </c>
    </row>
    <row r="19" spans="1:10" x14ac:dyDescent="0.25">
      <c r="A19">
        <v>3</v>
      </c>
      <c r="B19">
        <v>4</v>
      </c>
      <c r="C19">
        <v>64</v>
      </c>
      <c r="D19">
        <v>67</v>
      </c>
      <c r="E19">
        <v>10</v>
      </c>
      <c r="F19">
        <v>40</v>
      </c>
      <c r="G19">
        <v>20</v>
      </c>
      <c r="H19">
        <v>78</v>
      </c>
      <c r="I19">
        <v>40</v>
      </c>
      <c r="J19">
        <v>68</v>
      </c>
    </row>
    <row r="20" spans="1:10" x14ac:dyDescent="0.25">
      <c r="A20">
        <v>3</v>
      </c>
      <c r="B20">
        <v>5</v>
      </c>
      <c r="C20">
        <v>66</v>
      </c>
      <c r="D20">
        <v>65</v>
      </c>
      <c r="E20">
        <v>25</v>
      </c>
      <c r="F20">
        <v>73</v>
      </c>
      <c r="G20">
        <v>20</v>
      </c>
      <c r="H20">
        <v>79</v>
      </c>
      <c r="I20">
        <v>80</v>
      </c>
      <c r="J20">
        <v>69</v>
      </c>
    </row>
    <row r="21" spans="1:10" x14ac:dyDescent="0.25">
      <c r="A21">
        <v>3</v>
      </c>
      <c r="B21">
        <v>6</v>
      </c>
      <c r="C21">
        <v>64</v>
      </c>
      <c r="D21">
        <v>72</v>
      </c>
      <c r="E21">
        <v>74</v>
      </c>
      <c r="F21">
        <v>25</v>
      </c>
      <c r="G21">
        <v>20</v>
      </c>
      <c r="H21">
        <v>81</v>
      </c>
      <c r="I21">
        <v>40</v>
      </c>
      <c r="J21">
        <v>70</v>
      </c>
    </row>
    <row r="22" spans="1:10" x14ac:dyDescent="0.25">
      <c r="A22">
        <v>3</v>
      </c>
      <c r="B22">
        <v>7</v>
      </c>
      <c r="C22">
        <v>71</v>
      </c>
      <c r="D22">
        <v>65</v>
      </c>
      <c r="E22">
        <v>75</v>
      </c>
      <c r="F22">
        <v>27</v>
      </c>
      <c r="G22">
        <v>20</v>
      </c>
      <c r="H22">
        <v>78</v>
      </c>
      <c r="I22">
        <v>40</v>
      </c>
      <c r="J22">
        <v>63</v>
      </c>
    </row>
    <row r="23" spans="1:10" x14ac:dyDescent="0.25">
      <c r="A23">
        <v>4</v>
      </c>
      <c r="B23">
        <v>1</v>
      </c>
      <c r="C23">
        <v>21</v>
      </c>
      <c r="D23">
        <v>83</v>
      </c>
      <c r="E23">
        <v>84</v>
      </c>
      <c r="F23">
        <v>86</v>
      </c>
      <c r="G23">
        <v>20</v>
      </c>
      <c r="H23">
        <v>82</v>
      </c>
      <c r="I23">
        <v>88</v>
      </c>
      <c r="J23">
        <v>87</v>
      </c>
    </row>
    <row r="24" spans="1:10" x14ac:dyDescent="0.25">
      <c r="A24">
        <v>4</v>
      </c>
      <c r="B24">
        <v>2</v>
      </c>
      <c r="C24">
        <v>66</v>
      </c>
      <c r="D24">
        <v>89</v>
      </c>
      <c r="E24">
        <v>100</v>
      </c>
      <c r="F24">
        <v>62</v>
      </c>
      <c r="G24">
        <v>20</v>
      </c>
      <c r="H24">
        <v>84</v>
      </c>
      <c r="I24">
        <v>94</v>
      </c>
      <c r="J24">
        <v>4</v>
      </c>
    </row>
    <row r="25" spans="1:10" x14ac:dyDescent="0.25">
      <c r="A25">
        <v>4</v>
      </c>
      <c r="B25">
        <v>3</v>
      </c>
      <c r="C25">
        <v>1</v>
      </c>
      <c r="D25">
        <v>90</v>
      </c>
      <c r="E25">
        <v>73</v>
      </c>
      <c r="F25">
        <v>84</v>
      </c>
      <c r="G25">
        <v>20</v>
      </c>
      <c r="H25">
        <v>86</v>
      </c>
      <c r="I25">
        <v>78</v>
      </c>
      <c r="J25">
        <v>83</v>
      </c>
    </row>
    <row r="26" spans="1:10" x14ac:dyDescent="0.25">
      <c r="A26">
        <v>4</v>
      </c>
      <c r="B26">
        <v>4</v>
      </c>
      <c r="C26">
        <v>85</v>
      </c>
      <c r="D26">
        <v>1</v>
      </c>
      <c r="E26">
        <v>94</v>
      </c>
      <c r="F26">
        <v>96</v>
      </c>
      <c r="G26">
        <v>20</v>
      </c>
      <c r="H26">
        <v>94</v>
      </c>
      <c r="I26">
        <v>101</v>
      </c>
      <c r="J26">
        <v>98</v>
      </c>
    </row>
    <row r="27" spans="1:10" x14ac:dyDescent="0.25">
      <c r="A27">
        <v>4</v>
      </c>
      <c r="B27">
        <v>5</v>
      </c>
      <c r="C27">
        <v>90</v>
      </c>
      <c r="D27">
        <v>89</v>
      </c>
      <c r="E27">
        <v>100</v>
      </c>
      <c r="F27">
        <v>62</v>
      </c>
      <c r="G27">
        <v>20</v>
      </c>
      <c r="H27">
        <v>88</v>
      </c>
      <c r="I27">
        <v>75</v>
      </c>
      <c r="J27">
        <v>4</v>
      </c>
    </row>
    <row r="28" spans="1:10" x14ac:dyDescent="0.25">
      <c r="A28">
        <v>4</v>
      </c>
      <c r="B28">
        <v>6</v>
      </c>
      <c r="C28">
        <v>66</v>
      </c>
      <c r="D28">
        <v>85</v>
      </c>
      <c r="E28">
        <v>94</v>
      </c>
      <c r="F28">
        <v>91</v>
      </c>
      <c r="G28">
        <v>20</v>
      </c>
      <c r="H28">
        <v>78</v>
      </c>
      <c r="I28">
        <v>73</v>
      </c>
      <c r="J28">
        <v>95</v>
      </c>
    </row>
    <row r="29" spans="1:10" x14ac:dyDescent="0.25">
      <c r="A29">
        <v>4</v>
      </c>
      <c r="B29">
        <v>7</v>
      </c>
      <c r="C29">
        <v>1</v>
      </c>
      <c r="D29">
        <v>80</v>
      </c>
      <c r="E29">
        <v>73</v>
      </c>
      <c r="F29">
        <v>84</v>
      </c>
      <c r="G29">
        <v>20</v>
      </c>
      <c r="H29">
        <v>101</v>
      </c>
      <c r="I29">
        <v>50</v>
      </c>
      <c r="J29">
        <v>98</v>
      </c>
    </row>
    <row r="30" spans="1:10" x14ac:dyDescent="0.25">
      <c r="A30">
        <v>5</v>
      </c>
      <c r="B30">
        <v>1</v>
      </c>
      <c r="C30">
        <v>97</v>
      </c>
      <c r="D30">
        <v>103</v>
      </c>
      <c r="E30">
        <v>76</v>
      </c>
      <c r="F30">
        <v>73</v>
      </c>
      <c r="G30">
        <v>20</v>
      </c>
      <c r="H30">
        <v>116</v>
      </c>
      <c r="I30">
        <v>20</v>
      </c>
      <c r="J30">
        <v>107</v>
      </c>
    </row>
    <row r="31" spans="1:10" x14ac:dyDescent="0.25">
      <c r="A31">
        <v>5</v>
      </c>
      <c r="B31">
        <v>2</v>
      </c>
      <c r="C31">
        <v>92</v>
      </c>
      <c r="D31">
        <v>85</v>
      </c>
      <c r="E31">
        <v>104</v>
      </c>
      <c r="F31">
        <v>80</v>
      </c>
      <c r="G31">
        <v>20</v>
      </c>
      <c r="H31">
        <v>82</v>
      </c>
      <c r="I31">
        <v>20</v>
      </c>
      <c r="J31">
        <v>108</v>
      </c>
    </row>
    <row r="32" spans="1:10" x14ac:dyDescent="0.25">
      <c r="A32">
        <v>5</v>
      </c>
      <c r="B32">
        <v>3</v>
      </c>
      <c r="C32">
        <v>93</v>
      </c>
      <c r="D32">
        <v>95</v>
      </c>
      <c r="E32">
        <v>106</v>
      </c>
      <c r="F32">
        <v>88</v>
      </c>
      <c r="G32">
        <v>20</v>
      </c>
      <c r="H32">
        <v>78</v>
      </c>
      <c r="I32">
        <v>20</v>
      </c>
      <c r="J32">
        <v>87</v>
      </c>
    </row>
    <row r="33" spans="1:10" x14ac:dyDescent="0.25">
      <c r="A33">
        <v>5</v>
      </c>
      <c r="B33">
        <v>4</v>
      </c>
      <c r="C33">
        <v>109</v>
      </c>
      <c r="D33">
        <v>102</v>
      </c>
      <c r="E33">
        <v>105</v>
      </c>
      <c r="F33">
        <v>86</v>
      </c>
      <c r="G33">
        <v>20</v>
      </c>
      <c r="H33">
        <v>113</v>
      </c>
      <c r="I33">
        <v>20</v>
      </c>
      <c r="J33">
        <v>98</v>
      </c>
    </row>
    <row r="34" spans="1:10" x14ac:dyDescent="0.25">
      <c r="A34">
        <v>5</v>
      </c>
      <c r="B34">
        <v>5</v>
      </c>
      <c r="C34">
        <v>103</v>
      </c>
      <c r="D34">
        <v>112</v>
      </c>
      <c r="E34">
        <v>74</v>
      </c>
      <c r="F34">
        <v>25</v>
      </c>
      <c r="G34">
        <v>20</v>
      </c>
      <c r="H34">
        <v>101</v>
      </c>
      <c r="I34">
        <v>20</v>
      </c>
      <c r="J34">
        <v>70</v>
      </c>
    </row>
    <row r="35" spans="1:10" x14ac:dyDescent="0.25">
      <c r="A35">
        <v>5</v>
      </c>
      <c r="B35">
        <v>6</v>
      </c>
      <c r="C35">
        <v>66</v>
      </c>
      <c r="D35">
        <v>115</v>
      </c>
      <c r="E35">
        <v>84</v>
      </c>
      <c r="F35">
        <v>94</v>
      </c>
      <c r="G35">
        <v>20</v>
      </c>
      <c r="H35">
        <v>113</v>
      </c>
      <c r="I35">
        <v>20</v>
      </c>
      <c r="J35">
        <v>68</v>
      </c>
    </row>
    <row r="36" spans="1:10" x14ac:dyDescent="0.25">
      <c r="A36">
        <v>5</v>
      </c>
      <c r="B36">
        <v>7</v>
      </c>
      <c r="C36">
        <v>64</v>
      </c>
      <c r="D36">
        <v>85</v>
      </c>
      <c r="E36">
        <v>100</v>
      </c>
      <c r="F36">
        <v>73</v>
      </c>
      <c r="G36">
        <v>20</v>
      </c>
      <c r="H36">
        <v>81</v>
      </c>
      <c r="I36">
        <v>20</v>
      </c>
      <c r="J36">
        <v>69</v>
      </c>
    </row>
    <row r="37" spans="1:10" x14ac:dyDescent="0.25">
      <c r="A37">
        <v>6</v>
      </c>
      <c r="B37">
        <v>1</v>
      </c>
      <c r="C37">
        <v>109</v>
      </c>
      <c r="D37">
        <v>83</v>
      </c>
      <c r="E37">
        <v>48</v>
      </c>
      <c r="F37">
        <v>94</v>
      </c>
      <c r="G37">
        <v>20</v>
      </c>
      <c r="H37">
        <v>112</v>
      </c>
      <c r="I37">
        <v>94</v>
      </c>
      <c r="J37">
        <v>114</v>
      </c>
    </row>
    <row r="38" spans="1:10" x14ac:dyDescent="0.25">
      <c r="A38">
        <v>6</v>
      </c>
      <c r="B38">
        <v>2</v>
      </c>
      <c r="C38">
        <v>110</v>
      </c>
      <c r="D38">
        <v>114</v>
      </c>
      <c r="E38">
        <v>74</v>
      </c>
      <c r="F38">
        <v>62</v>
      </c>
      <c r="G38">
        <v>20</v>
      </c>
      <c r="H38">
        <v>84</v>
      </c>
      <c r="I38">
        <v>62</v>
      </c>
      <c r="J38">
        <v>58</v>
      </c>
    </row>
    <row r="39" spans="1:10" x14ac:dyDescent="0.25">
      <c r="A39">
        <v>6</v>
      </c>
      <c r="B39">
        <v>3</v>
      </c>
      <c r="C39">
        <v>111</v>
      </c>
      <c r="D39">
        <v>85</v>
      </c>
      <c r="E39">
        <v>55</v>
      </c>
      <c r="F39">
        <v>86</v>
      </c>
      <c r="G39">
        <v>20</v>
      </c>
      <c r="H39">
        <v>82</v>
      </c>
      <c r="I39">
        <v>86</v>
      </c>
      <c r="J39">
        <v>83</v>
      </c>
    </row>
    <row r="40" spans="1:10" x14ac:dyDescent="0.25">
      <c r="A40">
        <v>6</v>
      </c>
      <c r="B40">
        <v>4</v>
      </c>
      <c r="C40">
        <v>112</v>
      </c>
      <c r="D40">
        <v>83</v>
      </c>
      <c r="E40">
        <v>84</v>
      </c>
      <c r="F40">
        <v>94</v>
      </c>
      <c r="G40">
        <v>20</v>
      </c>
      <c r="H40">
        <v>84</v>
      </c>
      <c r="I40">
        <v>94</v>
      </c>
      <c r="J40">
        <v>85</v>
      </c>
    </row>
    <row r="41" spans="1:10" x14ac:dyDescent="0.25">
      <c r="A41">
        <v>6</v>
      </c>
      <c r="B41">
        <v>5</v>
      </c>
      <c r="C41">
        <v>109</v>
      </c>
      <c r="D41">
        <v>114</v>
      </c>
      <c r="E41">
        <v>74</v>
      </c>
      <c r="F41">
        <v>86</v>
      </c>
      <c r="G41">
        <v>20</v>
      </c>
      <c r="H41">
        <v>82</v>
      </c>
      <c r="I41">
        <v>86</v>
      </c>
      <c r="J41">
        <v>115</v>
      </c>
    </row>
    <row r="42" spans="1:10" x14ac:dyDescent="0.25">
      <c r="A42">
        <v>6</v>
      </c>
      <c r="B42">
        <v>6</v>
      </c>
      <c r="C42">
        <v>111</v>
      </c>
      <c r="D42">
        <v>85</v>
      </c>
      <c r="E42">
        <v>48</v>
      </c>
      <c r="F42">
        <v>62</v>
      </c>
      <c r="G42">
        <v>20</v>
      </c>
      <c r="H42">
        <v>117</v>
      </c>
      <c r="I42">
        <v>62</v>
      </c>
      <c r="J42">
        <v>58</v>
      </c>
    </row>
    <row r="43" spans="1:10" x14ac:dyDescent="0.25">
      <c r="A43">
        <v>6</v>
      </c>
      <c r="B43">
        <v>7</v>
      </c>
      <c r="C43">
        <v>112</v>
      </c>
      <c r="D43">
        <v>115</v>
      </c>
      <c r="E43">
        <v>55</v>
      </c>
      <c r="F43">
        <v>94</v>
      </c>
      <c r="G43">
        <v>20</v>
      </c>
      <c r="H43">
        <v>112</v>
      </c>
      <c r="I43">
        <v>94</v>
      </c>
      <c r="J43">
        <v>85</v>
      </c>
    </row>
    <row r="44" spans="1:10" x14ac:dyDescent="0.25">
      <c r="A44">
        <v>7</v>
      </c>
      <c r="B44">
        <v>1</v>
      </c>
      <c r="C44">
        <v>120</v>
      </c>
      <c r="D44">
        <v>121</v>
      </c>
      <c r="E44">
        <v>84</v>
      </c>
      <c r="F44">
        <v>73</v>
      </c>
      <c r="G44">
        <v>20</v>
      </c>
      <c r="H44">
        <v>122</v>
      </c>
      <c r="I44">
        <v>123</v>
      </c>
      <c r="J44">
        <v>118</v>
      </c>
    </row>
    <row r="45" spans="1:10" x14ac:dyDescent="0.25">
      <c r="A45">
        <v>7</v>
      </c>
      <c r="B45">
        <v>2</v>
      </c>
      <c r="C45">
        <v>83</v>
      </c>
      <c r="D45">
        <v>124</v>
      </c>
      <c r="E45">
        <v>78</v>
      </c>
      <c r="F45">
        <v>94</v>
      </c>
      <c r="G45">
        <v>20</v>
      </c>
      <c r="H45">
        <v>125</v>
      </c>
      <c r="I45">
        <v>126</v>
      </c>
      <c r="J45">
        <v>127</v>
      </c>
    </row>
    <row r="46" spans="1:10" x14ac:dyDescent="0.25">
      <c r="A46">
        <v>7</v>
      </c>
      <c r="B46">
        <v>3</v>
      </c>
      <c r="C46">
        <v>128</v>
      </c>
      <c r="D46">
        <v>121</v>
      </c>
      <c r="E46">
        <v>133</v>
      </c>
      <c r="F46">
        <v>134</v>
      </c>
      <c r="G46">
        <v>20</v>
      </c>
      <c r="H46">
        <v>140</v>
      </c>
      <c r="I46">
        <v>141</v>
      </c>
      <c r="J46">
        <v>143</v>
      </c>
    </row>
    <row r="47" spans="1:10" x14ac:dyDescent="0.25">
      <c r="A47">
        <v>7</v>
      </c>
      <c r="B47">
        <v>4</v>
      </c>
      <c r="C47">
        <v>120</v>
      </c>
      <c r="D47">
        <v>129</v>
      </c>
      <c r="E47">
        <v>74</v>
      </c>
      <c r="F47">
        <v>73</v>
      </c>
      <c r="G47">
        <v>20</v>
      </c>
      <c r="H47">
        <v>122</v>
      </c>
      <c r="I47">
        <v>142</v>
      </c>
      <c r="J47">
        <v>144</v>
      </c>
    </row>
    <row r="48" spans="1:10" x14ac:dyDescent="0.25">
      <c r="A48">
        <v>7</v>
      </c>
      <c r="B48">
        <v>5</v>
      </c>
      <c r="C48">
        <v>130</v>
      </c>
      <c r="D48">
        <v>131</v>
      </c>
      <c r="E48">
        <v>135</v>
      </c>
      <c r="F48">
        <v>136</v>
      </c>
      <c r="G48">
        <v>20</v>
      </c>
      <c r="H48">
        <v>145</v>
      </c>
      <c r="I48">
        <v>146</v>
      </c>
      <c r="J48">
        <v>118</v>
      </c>
    </row>
    <row r="49" spans="1:10" x14ac:dyDescent="0.25">
      <c r="A49">
        <v>7</v>
      </c>
      <c r="B49">
        <v>6</v>
      </c>
      <c r="C49">
        <v>132</v>
      </c>
      <c r="D49">
        <v>124</v>
      </c>
      <c r="E49">
        <v>84</v>
      </c>
      <c r="F49">
        <v>94</v>
      </c>
      <c r="G49">
        <v>20</v>
      </c>
      <c r="H49">
        <v>147</v>
      </c>
      <c r="I49">
        <v>148</v>
      </c>
      <c r="J49">
        <v>107</v>
      </c>
    </row>
    <row r="50" spans="1:10" x14ac:dyDescent="0.25">
      <c r="A50">
        <v>7</v>
      </c>
      <c r="B50">
        <v>7</v>
      </c>
      <c r="C50">
        <v>129</v>
      </c>
      <c r="D50">
        <v>120</v>
      </c>
      <c r="E50">
        <v>137</v>
      </c>
      <c r="F50">
        <v>138</v>
      </c>
      <c r="G50">
        <v>20</v>
      </c>
      <c r="H50">
        <v>149</v>
      </c>
      <c r="I50">
        <v>150</v>
      </c>
      <c r="J50">
        <v>151</v>
      </c>
    </row>
    <row r="51" spans="1:10" x14ac:dyDescent="0.25">
      <c r="A51">
        <v>8</v>
      </c>
      <c r="B51">
        <v>1</v>
      </c>
      <c r="C51">
        <v>167</v>
      </c>
      <c r="D51">
        <v>168</v>
      </c>
      <c r="E51">
        <v>166</v>
      </c>
      <c r="F51">
        <v>164</v>
      </c>
      <c r="G51">
        <v>20</v>
      </c>
      <c r="H51">
        <v>81</v>
      </c>
      <c r="I51">
        <v>123</v>
      </c>
      <c r="J51">
        <v>69</v>
      </c>
    </row>
    <row r="52" spans="1:10" x14ac:dyDescent="0.25">
      <c r="A52">
        <v>8</v>
      </c>
      <c r="B52">
        <v>2</v>
      </c>
      <c r="C52">
        <v>130</v>
      </c>
      <c r="D52">
        <v>131</v>
      </c>
      <c r="E52">
        <v>133</v>
      </c>
      <c r="F52">
        <v>145</v>
      </c>
      <c r="G52">
        <v>20</v>
      </c>
      <c r="H52">
        <v>82</v>
      </c>
      <c r="I52">
        <v>125</v>
      </c>
      <c r="J52">
        <v>70</v>
      </c>
    </row>
    <row r="53" spans="1:10" x14ac:dyDescent="0.25">
      <c r="A53">
        <v>8</v>
      </c>
      <c r="B53">
        <v>3</v>
      </c>
      <c r="C53">
        <v>169</v>
      </c>
      <c r="D53">
        <v>170</v>
      </c>
      <c r="E53">
        <v>134</v>
      </c>
      <c r="F53">
        <v>146</v>
      </c>
      <c r="G53">
        <v>20</v>
      </c>
      <c r="H53">
        <v>117</v>
      </c>
      <c r="I53">
        <v>145</v>
      </c>
      <c r="J53">
        <v>34</v>
      </c>
    </row>
    <row r="54" spans="1:10" x14ac:dyDescent="0.25">
      <c r="A54">
        <v>8</v>
      </c>
      <c r="B54">
        <v>4</v>
      </c>
      <c r="C54">
        <v>171</v>
      </c>
      <c r="D54">
        <v>130</v>
      </c>
      <c r="E54">
        <v>135</v>
      </c>
      <c r="F54">
        <v>147</v>
      </c>
      <c r="G54">
        <v>20</v>
      </c>
      <c r="H54">
        <v>139</v>
      </c>
      <c r="I54">
        <v>147</v>
      </c>
      <c r="J54">
        <v>51</v>
      </c>
    </row>
    <row r="55" spans="1:10" x14ac:dyDescent="0.25">
      <c r="A55">
        <v>8</v>
      </c>
      <c r="B55">
        <v>5</v>
      </c>
      <c r="C55">
        <v>65</v>
      </c>
      <c r="D55">
        <v>172</v>
      </c>
      <c r="E55">
        <v>137</v>
      </c>
      <c r="F55">
        <v>150</v>
      </c>
      <c r="G55">
        <v>20</v>
      </c>
      <c r="H55">
        <v>140</v>
      </c>
      <c r="I55">
        <v>164</v>
      </c>
      <c r="J55">
        <v>107</v>
      </c>
    </row>
    <row r="56" spans="1:10" x14ac:dyDescent="0.25">
      <c r="A56">
        <v>8</v>
      </c>
      <c r="B56">
        <v>6</v>
      </c>
      <c r="C56">
        <v>173</v>
      </c>
      <c r="D56">
        <v>160</v>
      </c>
      <c r="E56">
        <v>142</v>
      </c>
      <c r="F56">
        <v>148</v>
      </c>
      <c r="G56">
        <v>20</v>
      </c>
      <c r="H56">
        <v>141</v>
      </c>
      <c r="I56">
        <v>175</v>
      </c>
      <c r="J56">
        <v>143</v>
      </c>
    </row>
    <row r="57" spans="1:10" x14ac:dyDescent="0.25">
      <c r="A57">
        <v>8</v>
      </c>
      <c r="B57">
        <v>7</v>
      </c>
      <c r="C57">
        <v>174</v>
      </c>
      <c r="D57">
        <v>167</v>
      </c>
      <c r="E57">
        <v>166</v>
      </c>
      <c r="F57">
        <v>150</v>
      </c>
      <c r="G57">
        <v>20</v>
      </c>
      <c r="H57">
        <v>142</v>
      </c>
      <c r="I57">
        <v>176</v>
      </c>
      <c r="J57">
        <v>151</v>
      </c>
    </row>
    <row r="58" spans="1:10" x14ac:dyDescent="0.25">
      <c r="A58">
        <v>9</v>
      </c>
      <c r="B58">
        <v>1</v>
      </c>
      <c r="C58">
        <v>151</v>
      </c>
      <c r="D58">
        <v>66</v>
      </c>
      <c r="E58">
        <v>31</v>
      </c>
      <c r="F58">
        <v>166</v>
      </c>
      <c r="G58">
        <v>20</v>
      </c>
      <c r="H58">
        <v>10</v>
      </c>
      <c r="I58">
        <v>146</v>
      </c>
      <c r="J58">
        <v>4</v>
      </c>
    </row>
    <row r="59" spans="1:10" x14ac:dyDescent="0.25">
      <c r="A59">
        <v>9</v>
      </c>
      <c r="B59">
        <v>2</v>
      </c>
      <c r="C59">
        <v>157</v>
      </c>
      <c r="D59">
        <v>158</v>
      </c>
      <c r="E59">
        <v>165</v>
      </c>
      <c r="F59">
        <v>125</v>
      </c>
      <c r="G59">
        <v>20</v>
      </c>
      <c r="H59">
        <v>139</v>
      </c>
      <c r="I59">
        <v>163</v>
      </c>
      <c r="J59">
        <v>152</v>
      </c>
    </row>
    <row r="60" spans="1:10" x14ac:dyDescent="0.25">
      <c r="A60">
        <v>9</v>
      </c>
      <c r="B60">
        <v>3</v>
      </c>
      <c r="C60">
        <v>159</v>
      </c>
      <c r="D60">
        <v>161</v>
      </c>
      <c r="E60">
        <v>166</v>
      </c>
      <c r="F60">
        <v>136</v>
      </c>
      <c r="G60">
        <v>20</v>
      </c>
      <c r="H60">
        <v>141</v>
      </c>
      <c r="I60">
        <v>164</v>
      </c>
      <c r="J60">
        <v>154</v>
      </c>
    </row>
    <row r="61" spans="1:10" x14ac:dyDescent="0.25">
      <c r="A61">
        <v>9</v>
      </c>
      <c r="B61">
        <v>4</v>
      </c>
      <c r="C61">
        <v>151</v>
      </c>
      <c r="D61">
        <v>162</v>
      </c>
      <c r="E61">
        <v>31</v>
      </c>
      <c r="F61">
        <v>135</v>
      </c>
      <c r="G61">
        <v>20</v>
      </c>
      <c r="H61">
        <v>10</v>
      </c>
      <c r="I61">
        <v>146</v>
      </c>
      <c r="J61">
        <v>34</v>
      </c>
    </row>
    <row r="62" spans="1:10" x14ac:dyDescent="0.25">
      <c r="A62">
        <v>9</v>
      </c>
      <c r="B62">
        <v>5</v>
      </c>
      <c r="C62">
        <v>160</v>
      </c>
      <c r="D62">
        <v>66</v>
      </c>
      <c r="E62">
        <v>135</v>
      </c>
      <c r="F62">
        <v>145</v>
      </c>
      <c r="G62">
        <v>20</v>
      </c>
      <c r="H62">
        <v>139</v>
      </c>
      <c r="I62">
        <v>165</v>
      </c>
      <c r="J62">
        <v>156</v>
      </c>
    </row>
    <row r="63" spans="1:10" x14ac:dyDescent="0.25">
      <c r="A63">
        <v>9</v>
      </c>
      <c r="B63">
        <v>6</v>
      </c>
      <c r="C63">
        <v>157</v>
      </c>
      <c r="D63">
        <v>158</v>
      </c>
      <c r="E63">
        <v>137</v>
      </c>
      <c r="F63">
        <v>146</v>
      </c>
      <c r="G63">
        <v>20</v>
      </c>
      <c r="H63">
        <v>125</v>
      </c>
      <c r="I63">
        <v>164</v>
      </c>
      <c r="J63">
        <v>155</v>
      </c>
    </row>
    <row r="64" spans="1:10" x14ac:dyDescent="0.25">
      <c r="A64">
        <v>9</v>
      </c>
      <c r="B64">
        <v>7</v>
      </c>
      <c r="C64">
        <v>159</v>
      </c>
      <c r="D64">
        <v>161</v>
      </c>
      <c r="E64">
        <v>133</v>
      </c>
      <c r="F64">
        <v>147</v>
      </c>
      <c r="G64">
        <v>20</v>
      </c>
      <c r="H64">
        <v>10</v>
      </c>
      <c r="I64">
        <v>165</v>
      </c>
      <c r="J64">
        <v>153</v>
      </c>
    </row>
    <row r="65" spans="1:10" x14ac:dyDescent="0.25">
      <c r="A65">
        <v>10</v>
      </c>
      <c r="B65">
        <v>1</v>
      </c>
      <c r="C65">
        <v>177</v>
      </c>
      <c r="D65">
        <v>182</v>
      </c>
      <c r="E65">
        <v>186</v>
      </c>
      <c r="F65">
        <v>174</v>
      </c>
      <c r="G65">
        <v>20</v>
      </c>
      <c r="H65">
        <v>123</v>
      </c>
      <c r="I65">
        <v>79</v>
      </c>
      <c r="J65">
        <v>69</v>
      </c>
    </row>
    <row r="66" spans="1:10" x14ac:dyDescent="0.25">
      <c r="A66">
        <v>10</v>
      </c>
      <c r="B66">
        <v>2</v>
      </c>
      <c r="C66">
        <v>178</v>
      </c>
      <c r="D66">
        <v>183</v>
      </c>
      <c r="E66">
        <v>187</v>
      </c>
      <c r="F66">
        <v>193</v>
      </c>
      <c r="G66">
        <v>20</v>
      </c>
      <c r="H66">
        <v>125</v>
      </c>
      <c r="I66">
        <v>145</v>
      </c>
      <c r="J66">
        <v>107</v>
      </c>
    </row>
    <row r="67" spans="1:10" x14ac:dyDescent="0.25">
      <c r="A67">
        <v>10</v>
      </c>
      <c r="B67">
        <v>3</v>
      </c>
      <c r="C67">
        <v>179</v>
      </c>
      <c r="D67">
        <v>184</v>
      </c>
      <c r="E67">
        <v>188</v>
      </c>
      <c r="F67">
        <v>194</v>
      </c>
      <c r="G67">
        <v>20</v>
      </c>
      <c r="H67">
        <v>126</v>
      </c>
      <c r="I67">
        <v>146</v>
      </c>
      <c r="J67">
        <v>127</v>
      </c>
    </row>
    <row r="68" spans="1:10" x14ac:dyDescent="0.25">
      <c r="A68">
        <v>10</v>
      </c>
      <c r="B68">
        <v>4</v>
      </c>
      <c r="C68">
        <v>180</v>
      </c>
      <c r="D68">
        <v>185</v>
      </c>
      <c r="E68">
        <v>189</v>
      </c>
      <c r="F68">
        <v>133</v>
      </c>
      <c r="G68">
        <v>20</v>
      </c>
      <c r="H68">
        <v>141</v>
      </c>
      <c r="I68">
        <v>126</v>
      </c>
      <c r="J68">
        <v>143</v>
      </c>
    </row>
    <row r="69" spans="1:10" x14ac:dyDescent="0.25">
      <c r="A69">
        <v>10</v>
      </c>
      <c r="B69">
        <v>5</v>
      </c>
      <c r="C69">
        <v>174</v>
      </c>
      <c r="D69">
        <v>160</v>
      </c>
      <c r="E69">
        <v>134</v>
      </c>
      <c r="F69">
        <v>190</v>
      </c>
      <c r="G69">
        <v>20</v>
      </c>
      <c r="H69">
        <v>142</v>
      </c>
      <c r="I69">
        <v>164</v>
      </c>
      <c r="J69">
        <v>152</v>
      </c>
    </row>
    <row r="70" spans="1:10" x14ac:dyDescent="0.25">
      <c r="A70">
        <v>10</v>
      </c>
      <c r="B70">
        <v>6</v>
      </c>
      <c r="C70">
        <v>169</v>
      </c>
      <c r="D70">
        <v>161</v>
      </c>
      <c r="E70">
        <v>191</v>
      </c>
      <c r="F70">
        <v>135</v>
      </c>
      <c r="G70">
        <v>20</v>
      </c>
      <c r="H70">
        <v>101</v>
      </c>
      <c r="I70">
        <v>175</v>
      </c>
      <c r="J70">
        <v>153</v>
      </c>
    </row>
    <row r="71" spans="1:10" x14ac:dyDescent="0.25">
      <c r="A71">
        <v>10</v>
      </c>
      <c r="B71">
        <v>7</v>
      </c>
      <c r="C71">
        <v>167</v>
      </c>
      <c r="D71">
        <v>124</v>
      </c>
      <c r="E71">
        <v>192</v>
      </c>
      <c r="F71">
        <v>165</v>
      </c>
      <c r="G71">
        <v>20</v>
      </c>
      <c r="H71">
        <v>117</v>
      </c>
      <c r="I71">
        <v>176</v>
      </c>
      <c r="J71">
        <v>154</v>
      </c>
    </row>
    <row r="72" spans="1:10" x14ac:dyDescent="0.25">
      <c r="A72">
        <v>11</v>
      </c>
      <c r="B72">
        <v>1</v>
      </c>
      <c r="C72">
        <v>177</v>
      </c>
      <c r="D72">
        <v>179</v>
      </c>
      <c r="E72">
        <v>74</v>
      </c>
      <c r="F72">
        <v>203</v>
      </c>
      <c r="G72">
        <v>20</v>
      </c>
      <c r="H72">
        <v>123</v>
      </c>
      <c r="I72">
        <v>141</v>
      </c>
      <c r="J72">
        <v>204</v>
      </c>
    </row>
    <row r="73" spans="1:10" x14ac:dyDescent="0.25">
      <c r="A73">
        <v>11</v>
      </c>
      <c r="B73">
        <v>2</v>
      </c>
      <c r="C73">
        <v>178</v>
      </c>
      <c r="D73">
        <v>195</v>
      </c>
      <c r="E73">
        <v>75</v>
      </c>
      <c r="F73">
        <v>193</v>
      </c>
      <c r="G73">
        <v>20</v>
      </c>
      <c r="H73">
        <v>125</v>
      </c>
      <c r="I73">
        <v>146</v>
      </c>
      <c r="J73">
        <v>205</v>
      </c>
    </row>
    <row r="74" spans="1:10" x14ac:dyDescent="0.25">
      <c r="A74">
        <v>11</v>
      </c>
      <c r="B74">
        <v>3</v>
      </c>
      <c r="C74">
        <v>178</v>
      </c>
      <c r="D74">
        <v>196</v>
      </c>
      <c r="E74">
        <v>133</v>
      </c>
      <c r="F74">
        <v>194</v>
      </c>
      <c r="G74">
        <v>20</v>
      </c>
      <c r="H74">
        <v>126</v>
      </c>
      <c r="I74">
        <v>147</v>
      </c>
      <c r="J74">
        <v>206</v>
      </c>
    </row>
    <row r="75" spans="1:10" x14ac:dyDescent="0.25">
      <c r="A75">
        <v>11</v>
      </c>
      <c r="B75">
        <v>4</v>
      </c>
      <c r="C75">
        <v>180</v>
      </c>
      <c r="D75">
        <v>197</v>
      </c>
      <c r="E75">
        <v>134</v>
      </c>
      <c r="F75">
        <v>165</v>
      </c>
      <c r="G75">
        <v>20</v>
      </c>
      <c r="H75">
        <v>140</v>
      </c>
      <c r="I75">
        <v>164</v>
      </c>
      <c r="J75">
        <v>200</v>
      </c>
    </row>
    <row r="76" spans="1:10" x14ac:dyDescent="0.25">
      <c r="A76">
        <v>11</v>
      </c>
      <c r="B76">
        <v>5</v>
      </c>
      <c r="C76">
        <v>119</v>
      </c>
      <c r="D76">
        <v>199</v>
      </c>
      <c r="E76">
        <v>138</v>
      </c>
      <c r="F76">
        <v>166</v>
      </c>
      <c r="G76">
        <v>20</v>
      </c>
      <c r="H76">
        <v>175</v>
      </c>
      <c r="I76">
        <v>79</v>
      </c>
      <c r="J76">
        <v>151</v>
      </c>
    </row>
    <row r="77" spans="1:10" x14ac:dyDescent="0.25">
      <c r="A77">
        <v>11</v>
      </c>
      <c r="B77">
        <v>6</v>
      </c>
      <c r="C77">
        <v>181</v>
      </c>
      <c r="D77">
        <v>200</v>
      </c>
      <c r="E77">
        <v>165</v>
      </c>
      <c r="F77">
        <v>125</v>
      </c>
      <c r="G77">
        <v>20</v>
      </c>
      <c r="H77">
        <v>148</v>
      </c>
      <c r="I77">
        <v>81</v>
      </c>
      <c r="J77">
        <v>118</v>
      </c>
    </row>
    <row r="78" spans="1:10" x14ac:dyDescent="0.25">
      <c r="A78">
        <v>11</v>
      </c>
      <c r="B78">
        <v>7</v>
      </c>
      <c r="C78">
        <v>201</v>
      </c>
      <c r="D78">
        <v>202</v>
      </c>
      <c r="E78">
        <v>166</v>
      </c>
      <c r="F78">
        <v>126</v>
      </c>
      <c r="G78">
        <v>20</v>
      </c>
      <c r="H78">
        <v>164</v>
      </c>
      <c r="I78">
        <v>176</v>
      </c>
      <c r="J78">
        <v>70</v>
      </c>
    </row>
    <row r="79" spans="1:10" x14ac:dyDescent="0.25">
      <c r="A79">
        <v>12</v>
      </c>
      <c r="B79">
        <v>1</v>
      </c>
      <c r="C79">
        <v>207</v>
      </c>
      <c r="D79">
        <v>210</v>
      </c>
      <c r="E79">
        <v>133</v>
      </c>
      <c r="F79">
        <v>217</v>
      </c>
      <c r="G79">
        <v>20</v>
      </c>
      <c r="H79">
        <v>147</v>
      </c>
      <c r="I79">
        <v>150</v>
      </c>
      <c r="J79">
        <v>127</v>
      </c>
    </row>
    <row r="80" spans="1:10" x14ac:dyDescent="0.25">
      <c r="A80">
        <v>12</v>
      </c>
      <c r="B80">
        <v>2</v>
      </c>
      <c r="C80">
        <v>208</v>
      </c>
      <c r="D80">
        <v>161</v>
      </c>
      <c r="E80">
        <v>55</v>
      </c>
      <c r="F80">
        <v>218</v>
      </c>
      <c r="G80">
        <v>20</v>
      </c>
      <c r="H80">
        <v>148</v>
      </c>
      <c r="I80">
        <v>163</v>
      </c>
      <c r="J80">
        <v>124</v>
      </c>
    </row>
    <row r="81" spans="1:10" x14ac:dyDescent="0.25">
      <c r="A81">
        <v>12</v>
      </c>
      <c r="B81">
        <v>3</v>
      </c>
      <c r="C81">
        <v>209</v>
      </c>
      <c r="D81">
        <v>85</v>
      </c>
      <c r="E81">
        <v>59</v>
      </c>
      <c r="F81">
        <v>219</v>
      </c>
      <c r="G81">
        <v>20</v>
      </c>
      <c r="H81">
        <v>175</v>
      </c>
      <c r="I81">
        <v>164</v>
      </c>
      <c r="J81">
        <v>118</v>
      </c>
    </row>
    <row r="82" spans="1:10" x14ac:dyDescent="0.25">
      <c r="A82">
        <v>12</v>
      </c>
      <c r="B82">
        <v>4</v>
      </c>
      <c r="C82">
        <v>178</v>
      </c>
      <c r="D82">
        <v>210</v>
      </c>
      <c r="E82">
        <v>38</v>
      </c>
      <c r="F82">
        <v>220</v>
      </c>
      <c r="G82">
        <v>20</v>
      </c>
      <c r="H82">
        <v>176</v>
      </c>
      <c r="I82">
        <v>147</v>
      </c>
      <c r="J82">
        <v>151</v>
      </c>
    </row>
    <row r="83" spans="1:10" x14ac:dyDescent="0.25">
      <c r="A83">
        <v>12</v>
      </c>
      <c r="B83">
        <v>5</v>
      </c>
      <c r="C83">
        <v>213</v>
      </c>
      <c r="D83">
        <v>211</v>
      </c>
      <c r="E83">
        <v>48</v>
      </c>
      <c r="F83">
        <v>134</v>
      </c>
      <c r="G83">
        <v>20</v>
      </c>
      <c r="H83">
        <v>141</v>
      </c>
      <c r="I83">
        <v>126</v>
      </c>
      <c r="J83">
        <v>152</v>
      </c>
    </row>
    <row r="84" spans="1:10" x14ac:dyDescent="0.25">
      <c r="A84">
        <v>12</v>
      </c>
      <c r="B84">
        <v>6</v>
      </c>
      <c r="C84">
        <v>214</v>
      </c>
      <c r="D84">
        <v>212</v>
      </c>
      <c r="E84">
        <v>74</v>
      </c>
      <c r="F84">
        <v>221</v>
      </c>
      <c r="G84">
        <v>20</v>
      </c>
      <c r="H84">
        <v>123</v>
      </c>
      <c r="I84">
        <v>145</v>
      </c>
      <c r="J84">
        <v>155</v>
      </c>
    </row>
    <row r="85" spans="1:10" x14ac:dyDescent="0.25">
      <c r="A85">
        <v>12</v>
      </c>
      <c r="B85">
        <v>7</v>
      </c>
      <c r="C85">
        <v>215</v>
      </c>
      <c r="D85">
        <v>216</v>
      </c>
      <c r="E85">
        <v>75</v>
      </c>
      <c r="F85">
        <v>222</v>
      </c>
      <c r="G85">
        <v>20</v>
      </c>
      <c r="H85">
        <v>125</v>
      </c>
      <c r="I85">
        <v>146</v>
      </c>
      <c r="J85">
        <v>156</v>
      </c>
    </row>
    <row r="86" spans="1:10" x14ac:dyDescent="0.25">
      <c r="A86">
        <v>13</v>
      </c>
      <c r="B86">
        <v>1</v>
      </c>
      <c r="C86">
        <v>223</v>
      </c>
      <c r="D86">
        <v>215</v>
      </c>
      <c r="E86">
        <v>74</v>
      </c>
      <c r="F86">
        <v>220</v>
      </c>
      <c r="G86">
        <v>20</v>
      </c>
      <c r="H86">
        <v>122</v>
      </c>
      <c r="I86">
        <v>126</v>
      </c>
      <c r="J86">
        <v>124</v>
      </c>
    </row>
    <row r="87" spans="1:10" x14ac:dyDescent="0.25">
      <c r="A87">
        <v>13</v>
      </c>
      <c r="B87">
        <v>2</v>
      </c>
      <c r="C87">
        <v>224</v>
      </c>
      <c r="D87">
        <v>169</v>
      </c>
      <c r="E87">
        <v>75</v>
      </c>
      <c r="F87">
        <v>221</v>
      </c>
      <c r="G87">
        <v>20</v>
      </c>
      <c r="H87">
        <v>123</v>
      </c>
      <c r="I87">
        <v>150</v>
      </c>
      <c r="J87">
        <v>231</v>
      </c>
    </row>
    <row r="88" spans="1:10" x14ac:dyDescent="0.25">
      <c r="A88">
        <v>13</v>
      </c>
      <c r="B88">
        <v>3</v>
      </c>
      <c r="C88">
        <v>225</v>
      </c>
      <c r="D88">
        <v>228</v>
      </c>
      <c r="E88">
        <v>76</v>
      </c>
      <c r="F88">
        <v>222</v>
      </c>
      <c r="G88">
        <v>20</v>
      </c>
      <c r="H88">
        <v>125</v>
      </c>
      <c r="I88">
        <v>164</v>
      </c>
      <c r="J88">
        <v>232</v>
      </c>
    </row>
    <row r="89" spans="1:10" x14ac:dyDescent="0.25">
      <c r="A89">
        <v>13</v>
      </c>
      <c r="B89">
        <v>4</v>
      </c>
      <c r="C89">
        <v>226</v>
      </c>
      <c r="D89">
        <v>229</v>
      </c>
      <c r="E89">
        <v>165</v>
      </c>
      <c r="F89">
        <v>194</v>
      </c>
      <c r="G89">
        <v>20</v>
      </c>
      <c r="H89">
        <v>148</v>
      </c>
      <c r="I89">
        <v>190</v>
      </c>
      <c r="J89">
        <v>211</v>
      </c>
    </row>
    <row r="90" spans="1:10" x14ac:dyDescent="0.25">
      <c r="A90">
        <v>13</v>
      </c>
      <c r="B90">
        <v>5</v>
      </c>
      <c r="C90">
        <v>227</v>
      </c>
      <c r="D90">
        <v>230</v>
      </c>
      <c r="E90">
        <v>133</v>
      </c>
      <c r="F90">
        <v>193</v>
      </c>
      <c r="G90">
        <v>20</v>
      </c>
      <c r="H90">
        <v>149</v>
      </c>
      <c r="I90">
        <v>191</v>
      </c>
      <c r="J90">
        <v>206</v>
      </c>
    </row>
    <row r="91" spans="1:10" x14ac:dyDescent="0.25">
      <c r="A91">
        <v>13</v>
      </c>
      <c r="B91">
        <v>6</v>
      </c>
      <c r="C91">
        <v>213</v>
      </c>
      <c r="D91">
        <v>211</v>
      </c>
      <c r="E91">
        <v>175</v>
      </c>
      <c r="F91">
        <v>192</v>
      </c>
      <c r="G91">
        <v>20</v>
      </c>
      <c r="H91">
        <v>175</v>
      </c>
      <c r="I91">
        <v>192</v>
      </c>
      <c r="J91">
        <v>151</v>
      </c>
    </row>
    <row r="92" spans="1:10" x14ac:dyDescent="0.25">
      <c r="A92">
        <v>13</v>
      </c>
      <c r="B92">
        <v>7</v>
      </c>
      <c r="C92">
        <v>214</v>
      </c>
      <c r="D92">
        <v>231</v>
      </c>
      <c r="E92">
        <v>176</v>
      </c>
      <c r="F92">
        <v>136</v>
      </c>
      <c r="G92">
        <v>20</v>
      </c>
      <c r="H92">
        <v>176</v>
      </c>
      <c r="I92">
        <v>193</v>
      </c>
      <c r="J92">
        <v>108</v>
      </c>
    </row>
    <row r="93" spans="1:10" x14ac:dyDescent="0.25">
      <c r="A93">
        <v>14</v>
      </c>
      <c r="B93">
        <v>1</v>
      </c>
      <c r="C93">
        <v>128</v>
      </c>
      <c r="D93">
        <v>83</v>
      </c>
      <c r="E93">
        <v>74</v>
      </c>
      <c r="F93">
        <v>193</v>
      </c>
      <c r="G93">
        <v>20</v>
      </c>
      <c r="H93">
        <v>117</v>
      </c>
      <c r="I93">
        <v>150</v>
      </c>
      <c r="J93">
        <v>235</v>
      </c>
    </row>
    <row r="94" spans="1:10" x14ac:dyDescent="0.25">
      <c r="A94">
        <v>14</v>
      </c>
      <c r="B94">
        <v>2</v>
      </c>
      <c r="C94">
        <v>172</v>
      </c>
      <c r="D94">
        <v>85</v>
      </c>
      <c r="E94">
        <v>75</v>
      </c>
      <c r="F94">
        <v>194</v>
      </c>
      <c r="G94">
        <v>20</v>
      </c>
      <c r="H94">
        <v>122</v>
      </c>
      <c r="I94">
        <v>163</v>
      </c>
      <c r="J94">
        <v>236</v>
      </c>
    </row>
    <row r="95" spans="1:10" x14ac:dyDescent="0.25">
      <c r="A95">
        <v>14</v>
      </c>
      <c r="B95">
        <v>3</v>
      </c>
      <c r="C95">
        <v>169</v>
      </c>
      <c r="D95">
        <v>72</v>
      </c>
      <c r="E95">
        <v>76</v>
      </c>
      <c r="F95">
        <v>42</v>
      </c>
      <c r="G95">
        <v>20</v>
      </c>
      <c r="H95">
        <v>175</v>
      </c>
      <c r="I95">
        <v>146</v>
      </c>
      <c r="J95">
        <v>237</v>
      </c>
    </row>
    <row r="96" spans="1:10" x14ac:dyDescent="0.25">
      <c r="A96">
        <v>14</v>
      </c>
      <c r="B96">
        <v>4</v>
      </c>
      <c r="C96">
        <v>213</v>
      </c>
      <c r="D96">
        <v>67</v>
      </c>
      <c r="E96">
        <v>77</v>
      </c>
      <c r="F96">
        <v>220</v>
      </c>
      <c r="G96">
        <v>20</v>
      </c>
      <c r="H96">
        <v>176</v>
      </c>
      <c r="I96">
        <v>147</v>
      </c>
      <c r="J96">
        <v>238</v>
      </c>
    </row>
    <row r="97" spans="1:10" x14ac:dyDescent="0.25">
      <c r="A97">
        <v>14</v>
      </c>
      <c r="B97">
        <v>5</v>
      </c>
      <c r="C97">
        <v>214</v>
      </c>
      <c r="D97">
        <v>119</v>
      </c>
      <c r="E97">
        <v>134</v>
      </c>
      <c r="F97">
        <v>221</v>
      </c>
      <c r="G97">
        <v>20</v>
      </c>
      <c r="H97">
        <v>148</v>
      </c>
      <c r="I97">
        <v>164</v>
      </c>
      <c r="J97">
        <v>231</v>
      </c>
    </row>
    <row r="98" spans="1:10" x14ac:dyDescent="0.25">
      <c r="A98">
        <v>14</v>
      </c>
      <c r="B98">
        <v>6</v>
      </c>
      <c r="C98">
        <v>215</v>
      </c>
      <c r="D98">
        <v>129</v>
      </c>
      <c r="E98">
        <v>166</v>
      </c>
      <c r="F98">
        <v>136</v>
      </c>
      <c r="G98">
        <v>20</v>
      </c>
      <c r="H98">
        <v>140</v>
      </c>
      <c r="I98">
        <v>145</v>
      </c>
      <c r="J98">
        <v>156</v>
      </c>
    </row>
    <row r="99" spans="1:10" x14ac:dyDescent="0.25">
      <c r="A99">
        <v>14</v>
      </c>
      <c r="B99">
        <v>7</v>
      </c>
      <c r="C99">
        <v>233</v>
      </c>
      <c r="D99">
        <v>160</v>
      </c>
      <c r="E99">
        <v>133</v>
      </c>
      <c r="F99">
        <v>222</v>
      </c>
      <c r="G99">
        <v>20</v>
      </c>
      <c r="H99">
        <v>203</v>
      </c>
      <c r="I99">
        <v>126</v>
      </c>
      <c r="J99">
        <v>151</v>
      </c>
    </row>
    <row r="100" spans="1:10" x14ac:dyDescent="0.25">
      <c r="A100">
        <v>15</v>
      </c>
      <c r="B100">
        <v>1</v>
      </c>
      <c r="C100">
        <v>239</v>
      </c>
      <c r="D100">
        <v>151</v>
      </c>
      <c r="E100">
        <v>23</v>
      </c>
      <c r="F100">
        <v>134</v>
      </c>
      <c r="G100">
        <v>20</v>
      </c>
      <c r="H100">
        <v>123</v>
      </c>
      <c r="I100">
        <v>145</v>
      </c>
      <c r="J100">
        <v>151</v>
      </c>
    </row>
    <row r="101" spans="1:10" x14ac:dyDescent="0.25">
      <c r="A101">
        <v>15</v>
      </c>
      <c r="B101">
        <v>2</v>
      </c>
      <c r="C101">
        <v>240</v>
      </c>
      <c r="D101">
        <v>85</v>
      </c>
      <c r="E101">
        <v>38</v>
      </c>
      <c r="F101">
        <v>136</v>
      </c>
      <c r="G101">
        <v>20</v>
      </c>
      <c r="H101">
        <v>125</v>
      </c>
      <c r="I101">
        <v>146</v>
      </c>
      <c r="J101">
        <v>118</v>
      </c>
    </row>
    <row r="102" spans="1:10" x14ac:dyDescent="0.25">
      <c r="A102">
        <v>15</v>
      </c>
      <c r="B102">
        <v>3</v>
      </c>
      <c r="C102">
        <v>241</v>
      </c>
      <c r="D102">
        <v>72</v>
      </c>
      <c r="E102">
        <v>48</v>
      </c>
      <c r="F102">
        <v>165</v>
      </c>
      <c r="G102">
        <v>20</v>
      </c>
      <c r="H102">
        <v>117</v>
      </c>
      <c r="I102">
        <v>147</v>
      </c>
      <c r="J102">
        <v>153</v>
      </c>
    </row>
    <row r="103" spans="1:10" x14ac:dyDescent="0.25">
      <c r="A103">
        <v>15</v>
      </c>
      <c r="B103">
        <v>4</v>
      </c>
      <c r="C103">
        <v>242</v>
      </c>
      <c r="D103">
        <v>83</v>
      </c>
      <c r="E103">
        <v>75</v>
      </c>
      <c r="F103">
        <v>190</v>
      </c>
      <c r="G103">
        <v>20</v>
      </c>
      <c r="H103">
        <v>81</v>
      </c>
      <c r="I103">
        <v>150</v>
      </c>
      <c r="J103">
        <v>206</v>
      </c>
    </row>
    <row r="104" spans="1:10" x14ac:dyDescent="0.25">
      <c r="A104">
        <v>15</v>
      </c>
      <c r="B104">
        <v>5</v>
      </c>
      <c r="C104">
        <v>243</v>
      </c>
      <c r="D104">
        <v>85</v>
      </c>
      <c r="E104">
        <v>133</v>
      </c>
      <c r="F104">
        <v>191</v>
      </c>
      <c r="G104">
        <v>20</v>
      </c>
      <c r="H104">
        <v>148</v>
      </c>
      <c r="I104">
        <v>163</v>
      </c>
      <c r="J104">
        <v>12</v>
      </c>
    </row>
    <row r="105" spans="1:10" x14ac:dyDescent="0.25">
      <c r="A105">
        <v>15</v>
      </c>
      <c r="B105">
        <v>6</v>
      </c>
      <c r="C105">
        <v>244</v>
      </c>
      <c r="D105">
        <v>168</v>
      </c>
      <c r="E105">
        <v>135</v>
      </c>
      <c r="F105">
        <v>192</v>
      </c>
      <c r="G105">
        <v>20</v>
      </c>
      <c r="H105">
        <v>149</v>
      </c>
      <c r="I105">
        <v>164</v>
      </c>
      <c r="J105">
        <v>232</v>
      </c>
    </row>
    <row r="106" spans="1:10" x14ac:dyDescent="0.25">
      <c r="A106">
        <v>15</v>
      </c>
      <c r="B106">
        <v>7</v>
      </c>
      <c r="C106">
        <v>245</v>
      </c>
      <c r="D106">
        <v>161</v>
      </c>
      <c r="E106">
        <v>166</v>
      </c>
      <c r="F106">
        <v>193</v>
      </c>
      <c r="G106">
        <v>20</v>
      </c>
      <c r="H106">
        <v>175</v>
      </c>
      <c r="I106">
        <v>246</v>
      </c>
      <c r="J106">
        <v>247</v>
      </c>
    </row>
    <row r="107" spans="1:10" x14ac:dyDescent="0.25">
      <c r="A107">
        <v>16</v>
      </c>
      <c r="B107">
        <v>1</v>
      </c>
      <c r="C107">
        <v>214</v>
      </c>
      <c r="D107">
        <v>83</v>
      </c>
      <c r="E107">
        <v>38</v>
      </c>
      <c r="F107">
        <v>73</v>
      </c>
      <c r="G107">
        <v>20</v>
      </c>
      <c r="H107">
        <v>44</v>
      </c>
      <c r="I107">
        <v>164</v>
      </c>
      <c r="J107">
        <v>108</v>
      </c>
    </row>
    <row r="108" spans="1:10" x14ac:dyDescent="0.25">
      <c r="A108">
        <v>16</v>
      </c>
      <c r="B108">
        <v>2</v>
      </c>
      <c r="C108">
        <v>66</v>
      </c>
      <c r="D108">
        <v>67</v>
      </c>
      <c r="E108">
        <v>75</v>
      </c>
      <c r="F108">
        <v>94</v>
      </c>
      <c r="G108">
        <v>20</v>
      </c>
      <c r="H108">
        <v>125</v>
      </c>
      <c r="I108">
        <v>150</v>
      </c>
      <c r="J108">
        <v>69</v>
      </c>
    </row>
    <row r="109" spans="1:10" x14ac:dyDescent="0.25">
      <c r="A109">
        <v>16</v>
      </c>
      <c r="B109">
        <v>3</v>
      </c>
      <c r="C109">
        <v>243</v>
      </c>
      <c r="D109">
        <v>85</v>
      </c>
      <c r="E109">
        <v>137</v>
      </c>
      <c r="F109">
        <v>136</v>
      </c>
      <c r="G109">
        <v>20</v>
      </c>
      <c r="H109">
        <v>251</v>
      </c>
      <c r="I109">
        <v>146</v>
      </c>
      <c r="J109">
        <v>253</v>
      </c>
    </row>
    <row r="110" spans="1:10" x14ac:dyDescent="0.25">
      <c r="A110">
        <v>16</v>
      </c>
      <c r="B110">
        <v>4</v>
      </c>
      <c r="C110">
        <v>248</v>
      </c>
      <c r="D110">
        <v>249</v>
      </c>
      <c r="E110">
        <v>84</v>
      </c>
      <c r="F110">
        <v>94</v>
      </c>
      <c r="G110">
        <v>20</v>
      </c>
      <c r="H110">
        <v>252</v>
      </c>
      <c r="I110">
        <v>164</v>
      </c>
      <c r="J110">
        <v>232</v>
      </c>
    </row>
    <row r="111" spans="1:10" x14ac:dyDescent="0.25">
      <c r="A111">
        <v>16</v>
      </c>
      <c r="B111">
        <v>5</v>
      </c>
      <c r="C111">
        <v>214</v>
      </c>
      <c r="D111">
        <v>83</v>
      </c>
      <c r="E111">
        <v>55</v>
      </c>
      <c r="F111">
        <v>73</v>
      </c>
      <c r="G111">
        <v>20</v>
      </c>
      <c r="H111">
        <v>44</v>
      </c>
      <c r="I111">
        <v>146</v>
      </c>
      <c r="J111">
        <v>108</v>
      </c>
    </row>
    <row r="112" spans="1:10" x14ac:dyDescent="0.25">
      <c r="A112">
        <v>16</v>
      </c>
      <c r="B112">
        <v>6</v>
      </c>
      <c r="C112">
        <v>66</v>
      </c>
      <c r="D112">
        <v>67</v>
      </c>
      <c r="E112">
        <v>250</v>
      </c>
      <c r="F112">
        <v>94</v>
      </c>
      <c r="G112">
        <v>20</v>
      </c>
      <c r="H112">
        <v>125</v>
      </c>
      <c r="I112">
        <v>150</v>
      </c>
      <c r="J112">
        <v>69</v>
      </c>
    </row>
    <row r="113" spans="1:10" x14ac:dyDescent="0.25">
      <c r="A113">
        <v>16</v>
      </c>
      <c r="B113">
        <v>7</v>
      </c>
      <c r="C113">
        <v>243</v>
      </c>
      <c r="D113">
        <v>85</v>
      </c>
      <c r="E113">
        <v>84</v>
      </c>
      <c r="F113">
        <v>136</v>
      </c>
      <c r="G113">
        <v>20</v>
      </c>
      <c r="H113">
        <v>251</v>
      </c>
      <c r="I113">
        <v>146</v>
      </c>
      <c r="J113">
        <v>253</v>
      </c>
    </row>
    <row r="114" spans="1:10" x14ac:dyDescent="0.25">
      <c r="A114">
        <v>17</v>
      </c>
      <c r="B114">
        <v>1</v>
      </c>
      <c r="C114">
        <v>227</v>
      </c>
      <c r="D114">
        <v>255</v>
      </c>
      <c r="E114">
        <v>84</v>
      </c>
      <c r="F114">
        <v>220</v>
      </c>
      <c r="G114">
        <v>20</v>
      </c>
      <c r="H114">
        <v>139</v>
      </c>
      <c r="I114">
        <v>146</v>
      </c>
      <c r="J114">
        <v>4</v>
      </c>
    </row>
    <row r="115" spans="1:10" x14ac:dyDescent="0.25">
      <c r="A115">
        <v>17</v>
      </c>
      <c r="B115">
        <v>2</v>
      </c>
      <c r="C115">
        <v>256</v>
      </c>
      <c r="D115">
        <v>255</v>
      </c>
      <c r="E115">
        <v>191</v>
      </c>
      <c r="F115">
        <v>94</v>
      </c>
      <c r="G115">
        <v>20</v>
      </c>
      <c r="H115">
        <v>78</v>
      </c>
      <c r="I115">
        <v>150</v>
      </c>
      <c r="J115">
        <v>108</v>
      </c>
    </row>
    <row r="116" spans="1:10" x14ac:dyDescent="0.25">
      <c r="A116">
        <v>17</v>
      </c>
      <c r="B116">
        <v>3</v>
      </c>
      <c r="C116">
        <v>257</v>
      </c>
      <c r="D116">
        <v>255</v>
      </c>
      <c r="E116">
        <v>54</v>
      </c>
      <c r="F116">
        <v>94</v>
      </c>
      <c r="G116">
        <v>20</v>
      </c>
      <c r="H116">
        <v>122</v>
      </c>
      <c r="I116">
        <v>164</v>
      </c>
      <c r="J116">
        <v>41</v>
      </c>
    </row>
    <row r="117" spans="1:10" x14ac:dyDescent="0.25">
      <c r="A117">
        <v>17</v>
      </c>
      <c r="B117">
        <v>4</v>
      </c>
      <c r="C117">
        <v>256</v>
      </c>
      <c r="D117">
        <v>255</v>
      </c>
      <c r="E117">
        <v>84</v>
      </c>
      <c r="F117">
        <v>220</v>
      </c>
      <c r="G117">
        <v>20</v>
      </c>
      <c r="H117">
        <v>78</v>
      </c>
      <c r="I117">
        <v>146</v>
      </c>
      <c r="J117">
        <v>254</v>
      </c>
    </row>
    <row r="118" spans="1:10" x14ac:dyDescent="0.25">
      <c r="A118">
        <v>17</v>
      </c>
      <c r="B118">
        <v>5</v>
      </c>
      <c r="C118">
        <v>227</v>
      </c>
      <c r="D118">
        <v>255</v>
      </c>
      <c r="E118">
        <v>191</v>
      </c>
      <c r="F118">
        <v>134</v>
      </c>
      <c r="G118">
        <v>20</v>
      </c>
      <c r="H118">
        <v>139</v>
      </c>
      <c r="I118">
        <v>150</v>
      </c>
      <c r="J118">
        <v>4</v>
      </c>
    </row>
    <row r="119" spans="1:10" x14ac:dyDescent="0.25">
      <c r="A119">
        <v>17</v>
      </c>
      <c r="B119">
        <v>6</v>
      </c>
      <c r="C119">
        <v>256</v>
      </c>
      <c r="D119">
        <v>255</v>
      </c>
      <c r="E119">
        <v>5</v>
      </c>
      <c r="F119">
        <v>94</v>
      </c>
      <c r="G119">
        <v>20</v>
      </c>
      <c r="H119">
        <v>81</v>
      </c>
      <c r="I119">
        <v>164</v>
      </c>
      <c r="J119">
        <v>108</v>
      </c>
    </row>
    <row r="120" spans="1:10" x14ac:dyDescent="0.25">
      <c r="A120">
        <v>17</v>
      </c>
      <c r="B120">
        <v>7</v>
      </c>
      <c r="C120">
        <v>257</v>
      </c>
      <c r="D120">
        <v>255</v>
      </c>
      <c r="E120">
        <v>54</v>
      </c>
      <c r="F120">
        <v>136</v>
      </c>
      <c r="G120">
        <v>20</v>
      </c>
      <c r="H120">
        <v>10</v>
      </c>
      <c r="I120">
        <v>150</v>
      </c>
      <c r="J120">
        <v>254</v>
      </c>
    </row>
    <row r="121" spans="1:10" x14ac:dyDescent="0.25">
      <c r="A121">
        <v>18</v>
      </c>
      <c r="B121">
        <v>1</v>
      </c>
      <c r="C121">
        <v>126</v>
      </c>
      <c r="D121">
        <v>258</v>
      </c>
      <c r="E121">
        <v>250</v>
      </c>
      <c r="F121">
        <v>73</v>
      </c>
      <c r="G121">
        <v>20</v>
      </c>
      <c r="H121">
        <v>79</v>
      </c>
      <c r="I121">
        <v>164</v>
      </c>
      <c r="J121">
        <v>253</v>
      </c>
    </row>
    <row r="122" spans="1:10" x14ac:dyDescent="0.25">
      <c r="A122">
        <v>18</v>
      </c>
      <c r="B122">
        <v>2</v>
      </c>
      <c r="C122">
        <v>1</v>
      </c>
      <c r="D122">
        <v>259</v>
      </c>
      <c r="E122">
        <v>137</v>
      </c>
      <c r="F122">
        <v>94</v>
      </c>
      <c r="G122">
        <v>20</v>
      </c>
      <c r="H122">
        <v>10</v>
      </c>
      <c r="I122">
        <v>150</v>
      </c>
      <c r="J122">
        <v>254</v>
      </c>
    </row>
    <row r="123" spans="1:10" x14ac:dyDescent="0.25">
      <c r="A123">
        <v>18</v>
      </c>
      <c r="B123">
        <v>3</v>
      </c>
      <c r="C123">
        <v>202</v>
      </c>
      <c r="D123">
        <v>258</v>
      </c>
      <c r="E123">
        <v>222</v>
      </c>
      <c r="F123">
        <v>3</v>
      </c>
      <c r="G123">
        <v>20</v>
      </c>
      <c r="H123">
        <v>163</v>
      </c>
      <c r="I123">
        <v>146</v>
      </c>
      <c r="J123">
        <v>143</v>
      </c>
    </row>
    <row r="124" spans="1:10" x14ac:dyDescent="0.25">
      <c r="A124">
        <v>18</v>
      </c>
      <c r="B124">
        <v>4</v>
      </c>
      <c r="C124">
        <v>126</v>
      </c>
      <c r="D124">
        <v>259</v>
      </c>
      <c r="E124">
        <v>84</v>
      </c>
      <c r="F124">
        <v>46</v>
      </c>
      <c r="G124">
        <v>20</v>
      </c>
      <c r="H124">
        <v>79</v>
      </c>
      <c r="I124">
        <v>164</v>
      </c>
      <c r="J124">
        <v>151</v>
      </c>
    </row>
    <row r="125" spans="1:10" x14ac:dyDescent="0.25">
      <c r="A125">
        <v>18</v>
      </c>
      <c r="B125">
        <v>5</v>
      </c>
      <c r="C125">
        <v>1</v>
      </c>
      <c r="D125">
        <v>258</v>
      </c>
      <c r="E125">
        <v>250</v>
      </c>
      <c r="F125">
        <v>94</v>
      </c>
      <c r="G125">
        <v>20</v>
      </c>
      <c r="H125">
        <v>10</v>
      </c>
      <c r="I125">
        <v>146</v>
      </c>
      <c r="J125">
        <v>253</v>
      </c>
    </row>
    <row r="126" spans="1:10" x14ac:dyDescent="0.25">
      <c r="A126">
        <v>18</v>
      </c>
      <c r="B126">
        <v>6</v>
      </c>
      <c r="C126">
        <v>202</v>
      </c>
      <c r="D126">
        <v>259</v>
      </c>
      <c r="E126">
        <v>137</v>
      </c>
      <c r="F126">
        <v>73</v>
      </c>
      <c r="G126">
        <v>20</v>
      </c>
      <c r="H126">
        <v>163</v>
      </c>
      <c r="I126">
        <v>150</v>
      </c>
      <c r="J126">
        <v>254</v>
      </c>
    </row>
    <row r="127" spans="1:10" x14ac:dyDescent="0.25">
      <c r="A127">
        <v>18</v>
      </c>
      <c r="B127">
        <v>7</v>
      </c>
      <c r="C127">
        <v>128</v>
      </c>
      <c r="D127">
        <v>258</v>
      </c>
      <c r="E127">
        <v>84</v>
      </c>
      <c r="F127">
        <v>3</v>
      </c>
      <c r="G127">
        <v>20</v>
      </c>
      <c r="H127">
        <v>10</v>
      </c>
      <c r="I127">
        <v>146</v>
      </c>
      <c r="J127">
        <v>143</v>
      </c>
    </row>
    <row r="128" spans="1:10" x14ac:dyDescent="0.25">
      <c r="A128">
        <v>19</v>
      </c>
      <c r="B128">
        <v>1</v>
      </c>
      <c r="C128">
        <v>233</v>
      </c>
      <c r="D128">
        <v>173</v>
      </c>
      <c r="E128">
        <v>6</v>
      </c>
      <c r="F128">
        <v>31</v>
      </c>
      <c r="G128">
        <v>20</v>
      </c>
      <c r="H128">
        <v>10</v>
      </c>
      <c r="I128">
        <v>146</v>
      </c>
      <c r="J128">
        <v>58</v>
      </c>
    </row>
    <row r="129" spans="1:10" x14ac:dyDescent="0.25">
      <c r="A129">
        <v>19</v>
      </c>
      <c r="B129">
        <v>2</v>
      </c>
      <c r="C129">
        <v>202</v>
      </c>
      <c r="D129">
        <v>124</v>
      </c>
      <c r="E129">
        <v>91</v>
      </c>
      <c r="F129">
        <v>73</v>
      </c>
      <c r="G129">
        <v>20</v>
      </c>
      <c r="H129">
        <v>117</v>
      </c>
      <c r="I129">
        <v>150</v>
      </c>
      <c r="J129">
        <v>254</v>
      </c>
    </row>
    <row r="130" spans="1:10" x14ac:dyDescent="0.25">
      <c r="A130">
        <v>19</v>
      </c>
      <c r="B130">
        <v>3</v>
      </c>
      <c r="C130">
        <v>66</v>
      </c>
      <c r="D130">
        <v>65</v>
      </c>
      <c r="E130">
        <v>23</v>
      </c>
      <c r="F130">
        <v>94</v>
      </c>
      <c r="G130">
        <v>20</v>
      </c>
      <c r="H130">
        <v>116</v>
      </c>
      <c r="I130">
        <v>164</v>
      </c>
      <c r="J130">
        <v>118</v>
      </c>
    </row>
    <row r="131" spans="1:10" x14ac:dyDescent="0.25">
      <c r="A131">
        <v>19</v>
      </c>
      <c r="B131">
        <v>4</v>
      </c>
      <c r="C131">
        <v>129</v>
      </c>
      <c r="D131">
        <v>168</v>
      </c>
      <c r="E131">
        <v>77</v>
      </c>
      <c r="F131">
        <v>220</v>
      </c>
      <c r="G131">
        <v>20</v>
      </c>
      <c r="H131">
        <v>60</v>
      </c>
      <c r="I131">
        <v>146</v>
      </c>
      <c r="J131">
        <v>108</v>
      </c>
    </row>
    <row r="132" spans="1:10" x14ac:dyDescent="0.25">
      <c r="A132">
        <v>19</v>
      </c>
      <c r="B132">
        <v>5</v>
      </c>
      <c r="C132">
        <v>233</v>
      </c>
      <c r="D132">
        <v>124</v>
      </c>
      <c r="E132">
        <v>6</v>
      </c>
      <c r="F132">
        <v>221</v>
      </c>
      <c r="G132">
        <v>20</v>
      </c>
      <c r="H132">
        <v>10</v>
      </c>
      <c r="I132">
        <v>150</v>
      </c>
      <c r="J132">
        <v>254</v>
      </c>
    </row>
    <row r="133" spans="1:10" x14ac:dyDescent="0.25">
      <c r="A133">
        <v>19</v>
      </c>
      <c r="B133">
        <v>6</v>
      </c>
      <c r="C133">
        <v>202</v>
      </c>
      <c r="D133">
        <v>173</v>
      </c>
      <c r="E133">
        <v>91</v>
      </c>
      <c r="F133">
        <v>73</v>
      </c>
      <c r="G133">
        <v>20</v>
      </c>
      <c r="H133">
        <v>116</v>
      </c>
      <c r="I133">
        <v>164</v>
      </c>
      <c r="J133">
        <v>58</v>
      </c>
    </row>
    <row r="134" spans="1:10" x14ac:dyDescent="0.25">
      <c r="A134">
        <v>19</v>
      </c>
      <c r="B134">
        <v>7</v>
      </c>
      <c r="C134">
        <v>66</v>
      </c>
      <c r="D134">
        <v>168</v>
      </c>
      <c r="E134">
        <v>23</v>
      </c>
      <c r="F134">
        <v>94</v>
      </c>
      <c r="G134">
        <v>20</v>
      </c>
      <c r="H134">
        <v>60</v>
      </c>
      <c r="I134">
        <v>150</v>
      </c>
      <c r="J134">
        <v>108</v>
      </c>
    </row>
    <row r="135" spans="1:10" x14ac:dyDescent="0.25">
      <c r="A135">
        <v>20</v>
      </c>
      <c r="B135">
        <v>1</v>
      </c>
      <c r="C135">
        <v>109</v>
      </c>
      <c r="D135">
        <v>83</v>
      </c>
      <c r="E135">
        <v>38</v>
      </c>
      <c r="F135">
        <v>73</v>
      </c>
      <c r="G135">
        <v>20</v>
      </c>
      <c r="H135">
        <v>122</v>
      </c>
      <c r="I135">
        <v>150</v>
      </c>
      <c r="J135">
        <v>70</v>
      </c>
    </row>
    <row r="136" spans="1:10" x14ac:dyDescent="0.25">
      <c r="A136">
        <v>20</v>
      </c>
      <c r="B136">
        <v>2</v>
      </c>
      <c r="C136">
        <v>227</v>
      </c>
      <c r="D136">
        <v>103</v>
      </c>
      <c r="E136">
        <v>5</v>
      </c>
      <c r="F136">
        <v>220</v>
      </c>
      <c r="G136">
        <v>20</v>
      </c>
      <c r="H136">
        <v>10</v>
      </c>
      <c r="I136">
        <v>146</v>
      </c>
      <c r="J136">
        <v>17</v>
      </c>
    </row>
    <row r="137" spans="1:10" x14ac:dyDescent="0.25">
      <c r="A137">
        <v>20</v>
      </c>
      <c r="B137">
        <v>3</v>
      </c>
      <c r="C137">
        <v>111</v>
      </c>
      <c r="D137">
        <v>115</v>
      </c>
      <c r="E137">
        <v>23</v>
      </c>
      <c r="F137">
        <v>221</v>
      </c>
      <c r="G137">
        <v>20</v>
      </c>
      <c r="H137">
        <v>44</v>
      </c>
      <c r="I137">
        <v>164</v>
      </c>
      <c r="J137">
        <v>108</v>
      </c>
    </row>
    <row r="138" spans="1:10" x14ac:dyDescent="0.25">
      <c r="A138">
        <v>20</v>
      </c>
      <c r="B138">
        <v>4</v>
      </c>
      <c r="C138">
        <v>202</v>
      </c>
      <c r="D138">
        <v>120</v>
      </c>
      <c r="E138">
        <v>25</v>
      </c>
      <c r="F138">
        <v>73</v>
      </c>
      <c r="G138">
        <v>20</v>
      </c>
      <c r="H138">
        <v>122</v>
      </c>
      <c r="I138">
        <v>146</v>
      </c>
      <c r="J138">
        <v>43</v>
      </c>
    </row>
    <row r="139" spans="1:10" x14ac:dyDescent="0.25">
      <c r="A139">
        <v>20</v>
      </c>
      <c r="B139">
        <v>5</v>
      </c>
      <c r="C139">
        <v>109</v>
      </c>
      <c r="D139">
        <v>124</v>
      </c>
      <c r="E139">
        <v>77</v>
      </c>
      <c r="F139">
        <v>220</v>
      </c>
      <c r="G139">
        <v>20</v>
      </c>
      <c r="H139">
        <v>117</v>
      </c>
      <c r="I139">
        <v>150</v>
      </c>
      <c r="J139">
        <v>237</v>
      </c>
    </row>
    <row r="140" spans="1:10" x14ac:dyDescent="0.25">
      <c r="A140">
        <v>20</v>
      </c>
      <c r="B140">
        <v>6</v>
      </c>
      <c r="C140">
        <v>227</v>
      </c>
      <c r="D140">
        <v>115</v>
      </c>
      <c r="E140">
        <v>38</v>
      </c>
      <c r="F140">
        <v>221</v>
      </c>
      <c r="G140">
        <v>20</v>
      </c>
      <c r="H140">
        <v>10</v>
      </c>
      <c r="I140">
        <v>146</v>
      </c>
      <c r="J140">
        <v>58</v>
      </c>
    </row>
    <row r="141" spans="1:10" x14ac:dyDescent="0.25">
      <c r="A141">
        <v>20</v>
      </c>
      <c r="B141">
        <v>7</v>
      </c>
      <c r="C141">
        <v>111</v>
      </c>
      <c r="D141">
        <v>103</v>
      </c>
      <c r="E141">
        <v>166</v>
      </c>
      <c r="F141">
        <v>220</v>
      </c>
      <c r="G141">
        <v>20</v>
      </c>
      <c r="H141">
        <v>44</v>
      </c>
      <c r="I141">
        <v>150</v>
      </c>
      <c r="J141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76F6-F9C8-4093-8F66-6AA955F191F0}">
  <dimension ref="A1:O265"/>
  <sheetViews>
    <sheetView topLeftCell="B233" workbookViewId="0">
      <selection activeCell="B268" sqref="B268"/>
    </sheetView>
  </sheetViews>
  <sheetFormatPr baseColWidth="10" defaultColWidth="9.140625" defaultRowHeight="15" x14ac:dyDescent="0.25"/>
  <cols>
    <col min="2" max="2" width="56" customWidth="1"/>
    <col min="3" max="3" width="13" customWidth="1"/>
    <col min="4" max="4" width="14.28515625" customWidth="1"/>
    <col min="5" max="5" width="20" customWidth="1"/>
    <col min="6" max="8" width="20.140625" customWidth="1"/>
    <col min="9" max="9" width="19.7109375" customWidth="1"/>
    <col min="10" max="10" width="18" customWidth="1"/>
    <col min="11" max="11" width="20.28515625" customWidth="1"/>
    <col min="12" max="12" width="22.7109375" customWidth="1"/>
  </cols>
  <sheetData>
    <row r="1" spans="1:12" x14ac:dyDescent="0.25">
      <c r="A1" t="s">
        <v>53</v>
      </c>
      <c r="B1" t="s">
        <v>54</v>
      </c>
      <c r="C1" s="6" t="s">
        <v>55</v>
      </c>
      <c r="D1" s="8" t="s">
        <v>56</v>
      </c>
      <c r="E1" s="9" t="s">
        <v>57</v>
      </c>
      <c r="F1" s="7" t="s">
        <v>58</v>
      </c>
      <c r="G1" s="7" t="s">
        <v>59</v>
      </c>
      <c r="H1" s="7" t="s">
        <v>60</v>
      </c>
      <c r="I1" s="6" t="s">
        <v>61</v>
      </c>
      <c r="J1" s="6" t="s">
        <v>62</v>
      </c>
      <c r="K1" s="6" t="s">
        <v>63</v>
      </c>
      <c r="L1" s="6" t="s">
        <v>1389</v>
      </c>
    </row>
    <row r="2" spans="1:12" x14ac:dyDescent="0.25">
      <c r="A2">
        <v>1</v>
      </c>
      <c r="B2" t="s">
        <v>64</v>
      </c>
      <c r="C2" t="s">
        <v>65</v>
      </c>
      <c r="D2">
        <v>27.6</v>
      </c>
      <c r="E2">
        <v>114.4</v>
      </c>
      <c r="F2">
        <v>10.8</v>
      </c>
      <c r="G2">
        <v>7.2</v>
      </c>
      <c r="H2">
        <v>96.4</v>
      </c>
      <c r="I2">
        <v>2.7</v>
      </c>
      <c r="J2">
        <v>0.8</v>
      </c>
      <c r="K2">
        <v>24.1</v>
      </c>
      <c r="L2" s="51" t="s">
        <v>1390</v>
      </c>
    </row>
    <row r="3" spans="1:12" x14ac:dyDescent="0.25">
      <c r="A3">
        <v>2</v>
      </c>
      <c r="B3" t="s">
        <v>66</v>
      </c>
      <c r="C3" t="s">
        <v>65</v>
      </c>
      <c r="D3">
        <v>69.300000000000011</v>
      </c>
      <c r="E3">
        <v>344.20000000000005</v>
      </c>
      <c r="F3">
        <v>28.8</v>
      </c>
      <c r="G3">
        <v>120.60000000000001</v>
      </c>
      <c r="H3">
        <v>194.8</v>
      </c>
      <c r="I3">
        <v>7.2</v>
      </c>
      <c r="J3">
        <v>13.4</v>
      </c>
      <c r="K3">
        <v>48.7</v>
      </c>
      <c r="L3" s="51" t="s">
        <v>1391</v>
      </c>
    </row>
    <row r="4" spans="1:12" x14ac:dyDescent="0.25">
      <c r="A4">
        <v>3</v>
      </c>
      <c r="B4" t="s">
        <v>67</v>
      </c>
      <c r="C4" t="s">
        <v>68</v>
      </c>
      <c r="D4">
        <v>12.5</v>
      </c>
      <c r="E4">
        <v>90</v>
      </c>
      <c r="F4">
        <v>4.4000000000000004</v>
      </c>
      <c r="G4">
        <v>72</v>
      </c>
      <c r="H4">
        <v>13.6</v>
      </c>
      <c r="I4">
        <v>1.1000000000000001</v>
      </c>
      <c r="J4">
        <v>8</v>
      </c>
      <c r="K4">
        <v>3.4</v>
      </c>
      <c r="L4" s="51" t="s">
        <v>1392</v>
      </c>
    </row>
    <row r="5" spans="1:12" x14ac:dyDescent="0.25">
      <c r="A5">
        <v>4</v>
      </c>
      <c r="B5" t="s">
        <v>69</v>
      </c>
      <c r="C5" t="s">
        <v>70</v>
      </c>
      <c r="D5">
        <v>15.3</v>
      </c>
      <c r="E5">
        <v>63.7</v>
      </c>
      <c r="F5">
        <v>4</v>
      </c>
      <c r="G5">
        <v>4.5</v>
      </c>
      <c r="H5">
        <v>55.2</v>
      </c>
      <c r="I5">
        <v>1</v>
      </c>
      <c r="J5">
        <v>0.5</v>
      </c>
      <c r="K5">
        <v>13.8</v>
      </c>
      <c r="L5" s="51" t="s">
        <v>1393</v>
      </c>
    </row>
    <row r="6" spans="1:12" x14ac:dyDescent="0.25">
      <c r="A6">
        <v>5</v>
      </c>
      <c r="B6" t="s">
        <v>71</v>
      </c>
      <c r="C6" t="s">
        <v>72</v>
      </c>
      <c r="D6">
        <v>148.70000000000002</v>
      </c>
      <c r="E6">
        <v>551</v>
      </c>
      <c r="F6">
        <v>166.8</v>
      </c>
      <c r="G6">
        <v>14.6</v>
      </c>
      <c r="H6">
        <v>369.6</v>
      </c>
      <c r="I6">
        <v>41.7</v>
      </c>
      <c r="J6">
        <v>14.6</v>
      </c>
      <c r="K6">
        <v>92.4</v>
      </c>
      <c r="L6" s="51" t="s">
        <v>1394</v>
      </c>
    </row>
    <row r="7" spans="1:12" x14ac:dyDescent="0.25">
      <c r="A7">
        <v>6</v>
      </c>
      <c r="B7" t="s">
        <v>73</v>
      </c>
      <c r="C7" t="s">
        <v>72</v>
      </c>
      <c r="D7">
        <v>120.60000000000001</v>
      </c>
      <c r="E7">
        <v>496.4</v>
      </c>
      <c r="F7">
        <v>115.6</v>
      </c>
      <c r="G7">
        <v>25.2</v>
      </c>
      <c r="H7">
        <v>355.6</v>
      </c>
      <c r="I7">
        <v>28.9</v>
      </c>
      <c r="J7">
        <v>2.8</v>
      </c>
      <c r="K7">
        <v>88.9</v>
      </c>
      <c r="L7" s="51" t="s">
        <v>1395</v>
      </c>
    </row>
    <row r="8" spans="1:12" x14ac:dyDescent="0.25">
      <c r="A8">
        <v>7</v>
      </c>
      <c r="B8" t="s">
        <v>74</v>
      </c>
      <c r="C8" t="s">
        <v>65</v>
      </c>
      <c r="D8">
        <v>30.599999999999998</v>
      </c>
      <c r="E8">
        <v>154.89999999999998</v>
      </c>
      <c r="F8">
        <v>10.8</v>
      </c>
      <c r="G8">
        <v>58.5</v>
      </c>
      <c r="H8">
        <v>85.6</v>
      </c>
      <c r="I8">
        <v>2.7</v>
      </c>
      <c r="J8">
        <v>6.5</v>
      </c>
      <c r="K8">
        <v>21.4</v>
      </c>
      <c r="L8" s="51" t="s">
        <v>1396</v>
      </c>
    </row>
    <row r="9" spans="1:12" x14ac:dyDescent="0.25">
      <c r="A9">
        <v>8</v>
      </c>
      <c r="B9" t="s">
        <v>75</v>
      </c>
      <c r="C9" t="s">
        <v>76</v>
      </c>
      <c r="D9">
        <v>10.799999999999999</v>
      </c>
      <c r="E9">
        <v>43.199999999999996</v>
      </c>
      <c r="F9">
        <v>0.4</v>
      </c>
      <c r="G9">
        <v>0</v>
      </c>
      <c r="H9">
        <v>42.8</v>
      </c>
      <c r="I9">
        <v>0.1</v>
      </c>
      <c r="J9">
        <v>0</v>
      </c>
      <c r="K9">
        <v>10.7</v>
      </c>
      <c r="L9" s="51" t="s">
        <v>1397</v>
      </c>
    </row>
    <row r="10" spans="1:12" x14ac:dyDescent="0.25">
      <c r="A10">
        <v>9</v>
      </c>
      <c r="B10" t="s">
        <v>77</v>
      </c>
      <c r="C10" t="s">
        <v>68</v>
      </c>
      <c r="D10">
        <v>15.6</v>
      </c>
      <c r="E10">
        <v>137.4</v>
      </c>
      <c r="F10">
        <v>0.4</v>
      </c>
      <c r="G10">
        <v>135</v>
      </c>
      <c r="H10">
        <v>2</v>
      </c>
      <c r="I10">
        <v>0.1</v>
      </c>
      <c r="J10">
        <v>15</v>
      </c>
      <c r="K10">
        <v>0.5</v>
      </c>
      <c r="L10" s="51" t="s">
        <v>1398</v>
      </c>
    </row>
    <row r="11" spans="1:12" x14ac:dyDescent="0.25">
      <c r="A11">
        <v>10</v>
      </c>
      <c r="B11" t="s">
        <v>78</v>
      </c>
      <c r="C11" t="s">
        <v>79</v>
      </c>
      <c r="D11">
        <v>73.8</v>
      </c>
      <c r="E11">
        <v>311.2</v>
      </c>
      <c r="F11">
        <v>96</v>
      </c>
      <c r="G11">
        <v>28.8</v>
      </c>
      <c r="H11">
        <v>186.4</v>
      </c>
      <c r="I11">
        <v>24</v>
      </c>
      <c r="J11">
        <v>3.2</v>
      </c>
      <c r="K11">
        <v>46.6</v>
      </c>
      <c r="L11" s="51" t="s">
        <v>1399</v>
      </c>
    </row>
    <row r="12" spans="1:12" x14ac:dyDescent="0.25">
      <c r="A12">
        <v>11</v>
      </c>
      <c r="B12" t="s">
        <v>80</v>
      </c>
      <c r="C12" t="s">
        <v>68</v>
      </c>
      <c r="D12">
        <v>28.700000000000003</v>
      </c>
      <c r="E12">
        <v>177.3</v>
      </c>
      <c r="F12">
        <v>7.2</v>
      </c>
      <c r="G12">
        <v>112.5</v>
      </c>
      <c r="H12">
        <v>57.6</v>
      </c>
      <c r="I12">
        <v>1.8</v>
      </c>
      <c r="J12">
        <v>12.5</v>
      </c>
      <c r="K12">
        <v>14.4</v>
      </c>
      <c r="L12" s="51" t="s">
        <v>1400</v>
      </c>
    </row>
    <row r="13" spans="1:12" x14ac:dyDescent="0.25">
      <c r="A13">
        <v>12</v>
      </c>
      <c r="B13" t="s">
        <v>81</v>
      </c>
      <c r="C13" t="s">
        <v>70</v>
      </c>
      <c r="D13">
        <v>11.9</v>
      </c>
      <c r="E13">
        <v>53.6</v>
      </c>
      <c r="F13">
        <v>5.2</v>
      </c>
      <c r="G13">
        <v>10.799999999999999</v>
      </c>
      <c r="H13">
        <v>37.6</v>
      </c>
      <c r="I13">
        <v>1.3</v>
      </c>
      <c r="J13">
        <v>1.2</v>
      </c>
      <c r="K13">
        <v>9.4</v>
      </c>
      <c r="L13" s="51" t="s">
        <v>1401</v>
      </c>
    </row>
    <row r="14" spans="1:12" x14ac:dyDescent="0.25">
      <c r="A14">
        <v>13</v>
      </c>
      <c r="B14" t="s">
        <v>82</v>
      </c>
      <c r="C14" t="s">
        <v>65</v>
      </c>
      <c r="D14">
        <v>15.4</v>
      </c>
      <c r="E14">
        <v>66.599999999999994</v>
      </c>
      <c r="F14">
        <v>9.6</v>
      </c>
      <c r="G14">
        <v>9</v>
      </c>
      <c r="H14">
        <v>48</v>
      </c>
      <c r="I14">
        <v>2.4</v>
      </c>
      <c r="J14">
        <v>1</v>
      </c>
      <c r="K14">
        <v>12</v>
      </c>
      <c r="L14" s="51" t="s">
        <v>1402</v>
      </c>
    </row>
    <row r="15" spans="1:12" x14ac:dyDescent="0.25">
      <c r="A15">
        <v>14</v>
      </c>
      <c r="B15" t="s">
        <v>83</v>
      </c>
      <c r="C15" t="s">
        <v>65</v>
      </c>
      <c r="D15">
        <v>38.799999999999997</v>
      </c>
      <c r="E15">
        <v>198.7</v>
      </c>
      <c r="F15">
        <v>40</v>
      </c>
      <c r="G15">
        <v>78.3</v>
      </c>
      <c r="H15">
        <v>80.400000000000006</v>
      </c>
      <c r="I15">
        <v>10</v>
      </c>
      <c r="J15">
        <v>8.6999999999999993</v>
      </c>
      <c r="K15">
        <v>20.100000000000001</v>
      </c>
      <c r="L15" s="51" t="s">
        <v>1403</v>
      </c>
    </row>
    <row r="16" spans="1:12" x14ac:dyDescent="0.25">
      <c r="A16">
        <v>15</v>
      </c>
      <c r="B16" t="s">
        <v>84</v>
      </c>
      <c r="C16" t="s">
        <v>72</v>
      </c>
      <c r="D16">
        <v>99.6</v>
      </c>
      <c r="E16">
        <v>467.9</v>
      </c>
      <c r="F16">
        <v>106.4</v>
      </c>
      <c r="G16">
        <v>125.10000000000001</v>
      </c>
      <c r="H16">
        <v>236.4</v>
      </c>
      <c r="I16">
        <v>26.6</v>
      </c>
      <c r="J16">
        <v>13.9</v>
      </c>
      <c r="K16">
        <v>59.1</v>
      </c>
      <c r="L16" s="51" t="s">
        <v>1404</v>
      </c>
    </row>
    <row r="17" spans="1:12" x14ac:dyDescent="0.25">
      <c r="A17">
        <v>16</v>
      </c>
      <c r="B17" t="s">
        <v>85</v>
      </c>
      <c r="C17" t="s">
        <v>76</v>
      </c>
      <c r="D17">
        <v>27.2</v>
      </c>
      <c r="E17">
        <v>109.3</v>
      </c>
      <c r="F17">
        <v>2.4</v>
      </c>
      <c r="G17">
        <v>0.9</v>
      </c>
      <c r="H17">
        <v>106</v>
      </c>
      <c r="I17">
        <v>0.6</v>
      </c>
      <c r="J17">
        <v>0.1</v>
      </c>
      <c r="K17">
        <v>26.5</v>
      </c>
      <c r="L17" s="51" t="s">
        <v>1405</v>
      </c>
    </row>
    <row r="18" spans="1:12" x14ac:dyDescent="0.25">
      <c r="A18">
        <v>17</v>
      </c>
      <c r="B18" t="s">
        <v>86</v>
      </c>
      <c r="C18" t="s">
        <v>70</v>
      </c>
      <c r="D18">
        <v>20.099999999999998</v>
      </c>
      <c r="E18">
        <v>86.399999999999991</v>
      </c>
      <c r="F18">
        <v>6</v>
      </c>
      <c r="G18">
        <v>10.799999999999999</v>
      </c>
      <c r="H18">
        <v>69.599999999999994</v>
      </c>
      <c r="I18" s="19">
        <v>1.5</v>
      </c>
      <c r="J18" s="19">
        <v>1.2</v>
      </c>
      <c r="K18" s="19">
        <v>17.399999999999999</v>
      </c>
      <c r="L18" s="51" t="s">
        <v>1406</v>
      </c>
    </row>
    <row r="19" spans="1:12" x14ac:dyDescent="0.25">
      <c r="A19">
        <v>18</v>
      </c>
      <c r="B19" t="s">
        <v>87</v>
      </c>
      <c r="C19" t="s">
        <v>79</v>
      </c>
      <c r="D19">
        <v>129.39999999999998</v>
      </c>
      <c r="E19">
        <v>623.59999999999991</v>
      </c>
      <c r="F19">
        <v>125.6</v>
      </c>
      <c r="G19">
        <v>190.79999999999998</v>
      </c>
      <c r="H19">
        <v>307.2</v>
      </c>
      <c r="I19">
        <v>31.4</v>
      </c>
      <c r="J19">
        <v>21.2</v>
      </c>
      <c r="K19">
        <v>76.8</v>
      </c>
      <c r="L19" s="51" t="s">
        <v>1407</v>
      </c>
    </row>
    <row r="20" spans="1:12" x14ac:dyDescent="0.25">
      <c r="A20">
        <v>19</v>
      </c>
      <c r="B20" t="s">
        <v>88</v>
      </c>
      <c r="C20" t="s">
        <v>65</v>
      </c>
      <c r="D20" s="20">
        <f>SUM(I20:K20)</f>
        <v>19.298000000000002</v>
      </c>
      <c r="E20" s="20">
        <f>SUM(F20:H20)</f>
        <v>86.177000000000007</v>
      </c>
      <c r="F20" s="20">
        <f>I20*4</f>
        <v>13.3</v>
      </c>
      <c r="G20" s="20">
        <f>J20*9</f>
        <v>16.173000000000002</v>
      </c>
      <c r="H20" s="20">
        <f>K20*4</f>
        <v>56.704000000000001</v>
      </c>
      <c r="I20" s="20">
        <v>3.3250000000000002</v>
      </c>
      <c r="J20" s="20">
        <v>1.7970000000000002</v>
      </c>
      <c r="K20" s="20">
        <v>14.176</v>
      </c>
      <c r="L20" s="51" t="s">
        <v>1408</v>
      </c>
    </row>
    <row r="21" spans="1:12" x14ac:dyDescent="0.25">
      <c r="A21">
        <v>20</v>
      </c>
      <c r="B21" t="s">
        <v>89</v>
      </c>
      <c r="C21" t="s">
        <v>76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51" t="s">
        <v>1409</v>
      </c>
    </row>
    <row r="22" spans="1:12" x14ac:dyDescent="0.25">
      <c r="A22">
        <v>21</v>
      </c>
      <c r="B22" t="s">
        <v>90</v>
      </c>
      <c r="C22" t="s">
        <v>65</v>
      </c>
      <c r="D22">
        <f t="shared" ref="D22" si="0">SUM(I22:K22)</f>
        <v>41.3</v>
      </c>
      <c r="E22">
        <f t="shared" ref="E22" si="1">SUM(F22:H22)</f>
        <v>228.7</v>
      </c>
      <c r="F22">
        <f t="shared" ref="F22" si="2">I22*4</f>
        <v>43.2</v>
      </c>
      <c r="G22">
        <f t="shared" ref="G22" si="3">J22*9</f>
        <v>114.3</v>
      </c>
      <c r="H22">
        <f t="shared" ref="H22:H36" si="4">K22*4</f>
        <v>71.2</v>
      </c>
      <c r="I22">
        <v>10.8</v>
      </c>
      <c r="J22">
        <v>12.7</v>
      </c>
      <c r="K22">
        <v>17.8</v>
      </c>
      <c r="L22" s="51" t="s">
        <v>1410</v>
      </c>
    </row>
    <row r="23" spans="1:12" x14ac:dyDescent="0.25">
      <c r="A23">
        <v>22</v>
      </c>
      <c r="B23" t="s">
        <v>91</v>
      </c>
      <c r="C23" t="s">
        <v>65</v>
      </c>
      <c r="D23">
        <f>SUM(I23:K23)</f>
        <v>37.64</v>
      </c>
      <c r="E23">
        <f>SUM(F23:H23)</f>
        <v>172.36</v>
      </c>
      <c r="F23">
        <f>I23*4</f>
        <v>17.760000000000002</v>
      </c>
      <c r="G23">
        <f>J23*9</f>
        <v>39.24</v>
      </c>
      <c r="H23">
        <f t="shared" si="4"/>
        <v>115.36</v>
      </c>
      <c r="I23">
        <v>4.4400000000000004</v>
      </c>
      <c r="J23">
        <v>4.3600000000000003</v>
      </c>
      <c r="K23">
        <v>28.84</v>
      </c>
      <c r="L23" s="51" t="s">
        <v>1411</v>
      </c>
    </row>
    <row r="24" spans="1:12" x14ac:dyDescent="0.25">
      <c r="A24">
        <v>23</v>
      </c>
      <c r="B24" t="s">
        <v>92</v>
      </c>
      <c r="C24" t="s">
        <v>72</v>
      </c>
      <c r="D24">
        <f t="shared" ref="D24:D36" si="5">SUM(I24:K24)</f>
        <v>97.75</v>
      </c>
      <c r="E24">
        <f t="shared" ref="E24:E36" si="6">SUM(F24:H24)</f>
        <v>435.25</v>
      </c>
      <c r="F24">
        <f t="shared" ref="F24:F36" si="7">I24*4</f>
        <v>97.600000000000009</v>
      </c>
      <c r="G24">
        <f t="shared" ref="G24:G36" si="8">J24*9</f>
        <v>79.649999999999991</v>
      </c>
      <c r="H24">
        <f t="shared" si="4"/>
        <v>258</v>
      </c>
      <c r="I24" s="24">
        <v>24.400000000000002</v>
      </c>
      <c r="J24" s="24">
        <v>8.85</v>
      </c>
      <c r="K24" s="24">
        <v>64.5</v>
      </c>
      <c r="L24" s="51" t="s">
        <v>1412</v>
      </c>
    </row>
    <row r="25" spans="1:12" x14ac:dyDescent="0.25">
      <c r="A25">
        <v>24</v>
      </c>
      <c r="B25" t="s">
        <v>93</v>
      </c>
      <c r="C25" t="s">
        <v>68</v>
      </c>
      <c r="D25" s="20">
        <f t="shared" si="5"/>
        <v>22.564999999999998</v>
      </c>
      <c r="E25" s="20">
        <f t="shared" si="6"/>
        <v>167.98500000000001</v>
      </c>
      <c r="F25" s="20">
        <f t="shared" si="7"/>
        <v>3.2039999999999997</v>
      </c>
      <c r="G25" s="20">
        <f t="shared" si="8"/>
        <v>139.905</v>
      </c>
      <c r="H25" s="20">
        <f t="shared" si="4"/>
        <v>24.875999999999998</v>
      </c>
      <c r="I25" s="25">
        <v>0.80099999999999993</v>
      </c>
      <c r="J25" s="25">
        <v>15.545</v>
      </c>
      <c r="K25" s="25">
        <v>6.2189999999999994</v>
      </c>
      <c r="L25" s="51" t="s">
        <v>1413</v>
      </c>
    </row>
    <row r="26" spans="1:12" x14ac:dyDescent="0.25">
      <c r="A26">
        <v>25</v>
      </c>
      <c r="B26" t="s">
        <v>94</v>
      </c>
      <c r="C26" t="s">
        <v>72</v>
      </c>
      <c r="D26" s="20">
        <f t="shared" si="5"/>
        <v>110.4</v>
      </c>
      <c r="E26" s="20">
        <f t="shared" si="6"/>
        <v>460.6</v>
      </c>
      <c r="F26" s="20">
        <f t="shared" si="7"/>
        <v>108.4</v>
      </c>
      <c r="G26" s="20">
        <f t="shared" si="8"/>
        <v>34.199999999999996</v>
      </c>
      <c r="H26" s="20">
        <f t="shared" si="4"/>
        <v>318</v>
      </c>
      <c r="I26">
        <v>27.1</v>
      </c>
      <c r="J26">
        <v>3.8</v>
      </c>
      <c r="K26">
        <v>79.5</v>
      </c>
      <c r="L26" s="51" t="s">
        <v>1414</v>
      </c>
    </row>
    <row r="27" spans="1:12" x14ac:dyDescent="0.25">
      <c r="A27">
        <v>26</v>
      </c>
      <c r="B27" t="s">
        <v>95</v>
      </c>
      <c r="C27" t="s">
        <v>68</v>
      </c>
      <c r="D27" s="20">
        <f t="shared" si="5"/>
        <v>21.799999999999997</v>
      </c>
      <c r="E27" s="20">
        <f t="shared" si="6"/>
        <v>164.7</v>
      </c>
      <c r="F27" s="20">
        <f t="shared" si="7"/>
        <v>11.6</v>
      </c>
      <c r="G27" s="20">
        <f t="shared" si="8"/>
        <v>139.5</v>
      </c>
      <c r="H27" s="20">
        <f t="shared" si="4"/>
        <v>13.6</v>
      </c>
      <c r="I27">
        <v>2.9</v>
      </c>
      <c r="J27">
        <v>15.5</v>
      </c>
      <c r="K27">
        <v>3.4</v>
      </c>
      <c r="L27" s="51" t="s">
        <v>1415</v>
      </c>
    </row>
    <row r="28" spans="1:12" x14ac:dyDescent="0.25">
      <c r="A28">
        <v>27</v>
      </c>
      <c r="B28" t="s">
        <v>96</v>
      </c>
      <c r="D28" s="20">
        <f t="shared" si="5"/>
        <v>22.700000000000003</v>
      </c>
      <c r="E28" s="20">
        <f t="shared" si="6"/>
        <v>143.30000000000001</v>
      </c>
      <c r="F28" s="20">
        <f t="shared" si="7"/>
        <v>7.2</v>
      </c>
      <c r="G28" s="20">
        <f t="shared" si="8"/>
        <v>94.5</v>
      </c>
      <c r="H28" s="20">
        <f t="shared" si="4"/>
        <v>41.6</v>
      </c>
      <c r="I28">
        <v>1.8</v>
      </c>
      <c r="J28">
        <v>10.5</v>
      </c>
      <c r="K28">
        <v>10.4</v>
      </c>
      <c r="L28" s="51" t="s">
        <v>1416</v>
      </c>
    </row>
    <row r="29" spans="1:12" x14ac:dyDescent="0.25">
      <c r="A29">
        <v>28</v>
      </c>
      <c r="B29" t="s">
        <v>97</v>
      </c>
      <c r="C29" t="s">
        <v>79</v>
      </c>
      <c r="D29" s="20">
        <f t="shared" si="5"/>
        <v>90.054000000000002</v>
      </c>
      <c r="E29" s="20">
        <f t="shared" si="6"/>
        <v>448.15600000000001</v>
      </c>
      <c r="F29" s="20">
        <f t="shared" si="7"/>
        <v>93.980000000000018</v>
      </c>
      <c r="G29" s="20">
        <f t="shared" si="8"/>
        <v>158.292</v>
      </c>
      <c r="H29" s="20">
        <f t="shared" si="4"/>
        <v>195.88399999999999</v>
      </c>
      <c r="I29" s="25">
        <v>23.495000000000005</v>
      </c>
      <c r="J29" s="25">
        <v>17.588000000000001</v>
      </c>
      <c r="K29" s="25">
        <v>48.970999999999997</v>
      </c>
      <c r="L29" s="51" t="s">
        <v>1417</v>
      </c>
    </row>
    <row r="30" spans="1:12" x14ac:dyDescent="0.25">
      <c r="A30">
        <v>29</v>
      </c>
      <c r="B30" t="s">
        <v>98</v>
      </c>
      <c r="C30" t="s">
        <v>72</v>
      </c>
      <c r="D30" s="20">
        <f t="shared" si="5"/>
        <v>138.90399999999997</v>
      </c>
      <c r="E30" s="20">
        <f t="shared" si="6"/>
        <v>654.80099999999993</v>
      </c>
      <c r="F30" s="20">
        <f t="shared" si="7"/>
        <v>132.90399999999997</v>
      </c>
      <c r="G30" s="20">
        <f t="shared" si="8"/>
        <v>178.53299999999999</v>
      </c>
      <c r="H30" s="20">
        <f t="shared" si="4"/>
        <v>343.36399999999992</v>
      </c>
      <c r="I30" s="25">
        <v>33.225999999999992</v>
      </c>
      <c r="J30" s="25">
        <v>19.837</v>
      </c>
      <c r="K30" s="25">
        <v>85.84099999999998</v>
      </c>
      <c r="L30" s="51" t="s">
        <v>1418</v>
      </c>
    </row>
    <row r="31" spans="1:12" x14ac:dyDescent="0.25">
      <c r="A31">
        <v>30</v>
      </c>
      <c r="B31" t="s">
        <v>99</v>
      </c>
      <c r="C31" t="s">
        <v>70</v>
      </c>
      <c r="D31" s="20">
        <f t="shared" si="5"/>
        <v>10.4</v>
      </c>
      <c r="E31" s="20">
        <f t="shared" si="6"/>
        <v>45.6</v>
      </c>
      <c r="F31" s="20">
        <f t="shared" si="7"/>
        <v>2.8</v>
      </c>
      <c r="G31" s="20">
        <f t="shared" si="8"/>
        <v>7.2</v>
      </c>
      <c r="H31" s="20">
        <f t="shared" si="4"/>
        <v>35.6</v>
      </c>
      <c r="I31">
        <v>0.7</v>
      </c>
      <c r="J31">
        <v>0.8</v>
      </c>
      <c r="K31">
        <v>8.9</v>
      </c>
      <c r="L31" s="51" t="s">
        <v>1419</v>
      </c>
    </row>
    <row r="32" spans="1:12" x14ac:dyDescent="0.25">
      <c r="A32">
        <v>31</v>
      </c>
      <c r="B32" t="s">
        <v>100</v>
      </c>
      <c r="C32" t="s">
        <v>72</v>
      </c>
      <c r="D32" s="20">
        <f t="shared" si="5"/>
        <v>91</v>
      </c>
      <c r="E32" s="20">
        <f t="shared" si="6"/>
        <v>381</v>
      </c>
      <c r="F32" s="20">
        <f t="shared" si="7"/>
        <v>102</v>
      </c>
      <c r="G32" s="20">
        <f t="shared" si="8"/>
        <v>30.599999999999998</v>
      </c>
      <c r="H32" s="20">
        <f t="shared" si="4"/>
        <v>248.4</v>
      </c>
      <c r="I32" s="24">
        <v>25.5</v>
      </c>
      <c r="J32" s="24">
        <v>3.4</v>
      </c>
      <c r="K32" s="24">
        <v>62.1</v>
      </c>
      <c r="L32" s="51" t="s">
        <v>1420</v>
      </c>
    </row>
    <row r="33" spans="1:12" x14ac:dyDescent="0.25">
      <c r="A33">
        <v>32</v>
      </c>
      <c r="B33" t="s">
        <v>101</v>
      </c>
      <c r="C33" t="s">
        <v>65</v>
      </c>
      <c r="D33" s="20">
        <f t="shared" si="5"/>
        <v>53.4</v>
      </c>
      <c r="E33" s="20">
        <f t="shared" si="6"/>
        <v>266.10000000000002</v>
      </c>
      <c r="F33" s="20">
        <f t="shared" si="7"/>
        <v>42.4</v>
      </c>
      <c r="G33" s="20">
        <f t="shared" si="8"/>
        <v>94.5</v>
      </c>
      <c r="H33" s="20">
        <f t="shared" si="4"/>
        <v>129.19999999999999</v>
      </c>
      <c r="I33">
        <v>10.6</v>
      </c>
      <c r="J33">
        <v>10.5</v>
      </c>
      <c r="K33">
        <v>32.299999999999997</v>
      </c>
      <c r="L33" s="51" t="s">
        <v>1421</v>
      </c>
    </row>
    <row r="34" spans="1:12" x14ac:dyDescent="0.25">
      <c r="A34">
        <v>33</v>
      </c>
      <c r="B34" t="s">
        <v>102</v>
      </c>
      <c r="C34" t="s">
        <v>65</v>
      </c>
      <c r="D34" s="20">
        <f t="shared" si="5"/>
        <v>35.299999999999997</v>
      </c>
      <c r="E34" s="20">
        <f t="shared" si="6"/>
        <v>191.7</v>
      </c>
      <c r="F34" s="20">
        <f t="shared" si="7"/>
        <v>34</v>
      </c>
      <c r="G34" s="20">
        <f t="shared" si="8"/>
        <v>90.899999999999991</v>
      </c>
      <c r="H34" s="20">
        <f t="shared" si="4"/>
        <v>66.8</v>
      </c>
      <c r="I34">
        <v>8.5</v>
      </c>
      <c r="J34">
        <v>10.1</v>
      </c>
      <c r="K34">
        <v>16.7</v>
      </c>
      <c r="L34" s="51" t="s">
        <v>1422</v>
      </c>
    </row>
    <row r="35" spans="1:12" x14ac:dyDescent="0.25">
      <c r="A35">
        <v>34</v>
      </c>
      <c r="B35" t="s">
        <v>103</v>
      </c>
      <c r="C35" t="s">
        <v>70</v>
      </c>
      <c r="D35" s="20">
        <f t="shared" si="5"/>
        <v>27.4</v>
      </c>
      <c r="E35" s="20">
        <f t="shared" si="6"/>
        <v>111.6</v>
      </c>
      <c r="F35" s="20">
        <f t="shared" si="7"/>
        <v>7.2</v>
      </c>
      <c r="G35" s="20">
        <f t="shared" si="8"/>
        <v>3.6</v>
      </c>
      <c r="H35" s="20">
        <f t="shared" si="4"/>
        <v>100.8</v>
      </c>
      <c r="I35">
        <v>1.8</v>
      </c>
      <c r="J35">
        <v>0.4</v>
      </c>
      <c r="K35">
        <v>25.2</v>
      </c>
      <c r="L35" s="51" t="s">
        <v>1423</v>
      </c>
    </row>
    <row r="36" spans="1:12" x14ac:dyDescent="0.25">
      <c r="A36">
        <v>35</v>
      </c>
      <c r="B36" t="s">
        <v>104</v>
      </c>
      <c r="C36" t="s">
        <v>70</v>
      </c>
      <c r="D36" s="20">
        <f t="shared" si="5"/>
        <v>13.899999999999999</v>
      </c>
      <c r="E36" s="20">
        <f t="shared" si="6"/>
        <v>93.6</v>
      </c>
      <c r="F36" s="20">
        <f t="shared" si="7"/>
        <v>13.2</v>
      </c>
      <c r="G36" s="20">
        <f t="shared" si="8"/>
        <v>68.399999999999991</v>
      </c>
      <c r="H36" s="20">
        <f t="shared" si="4"/>
        <v>12</v>
      </c>
      <c r="I36" s="24">
        <v>3.3</v>
      </c>
      <c r="J36" s="24">
        <v>7.6</v>
      </c>
      <c r="K36" s="24">
        <v>3</v>
      </c>
      <c r="L36" s="51" t="s">
        <v>1424</v>
      </c>
    </row>
    <row r="37" spans="1:12" x14ac:dyDescent="0.25">
      <c r="A37">
        <v>36</v>
      </c>
      <c r="B37" t="s">
        <v>105</v>
      </c>
      <c r="C37" t="s">
        <v>65</v>
      </c>
      <c r="D37" s="20">
        <f t="shared" ref="D37:D65" si="9">SUM(I37:K37)</f>
        <v>9.379999999999999</v>
      </c>
      <c r="E37" s="20">
        <f t="shared" ref="E37:E65" si="10">SUM(F37:H37)</f>
        <v>82.67</v>
      </c>
      <c r="F37" s="20">
        <f t="shared" ref="F37:F65" si="11">I37*4</f>
        <v>0.28000000000000003</v>
      </c>
      <c r="G37" s="20">
        <f t="shared" ref="G37:G65" si="12">J37*9</f>
        <v>81.27</v>
      </c>
      <c r="H37" s="20">
        <f t="shared" ref="H37:H65" si="13">K37*4</f>
        <v>1.1200000000000001</v>
      </c>
      <c r="I37">
        <v>7.0000000000000007E-2</v>
      </c>
      <c r="J37">
        <v>9.0299999999999994</v>
      </c>
      <c r="K37">
        <v>0.28000000000000003</v>
      </c>
      <c r="L37" s="51" t="s">
        <v>1425</v>
      </c>
    </row>
    <row r="38" spans="1:12" x14ac:dyDescent="0.25">
      <c r="A38">
        <v>37</v>
      </c>
      <c r="B38" t="s">
        <v>106</v>
      </c>
      <c r="C38" t="s">
        <v>72</v>
      </c>
      <c r="D38" s="20">
        <f t="shared" si="9"/>
        <v>124.94</v>
      </c>
      <c r="E38" s="20">
        <f t="shared" si="10"/>
        <v>515.26</v>
      </c>
      <c r="F38" s="20">
        <f t="shared" si="11"/>
        <v>88.36</v>
      </c>
      <c r="G38" s="20">
        <f t="shared" si="12"/>
        <v>27.900000000000002</v>
      </c>
      <c r="H38" s="20">
        <f t="shared" si="13"/>
        <v>399</v>
      </c>
      <c r="I38">
        <v>22.09</v>
      </c>
      <c r="J38">
        <v>3.1</v>
      </c>
      <c r="K38">
        <v>99.75</v>
      </c>
      <c r="L38" s="51" t="s">
        <v>1426</v>
      </c>
    </row>
    <row r="39" spans="1:12" x14ac:dyDescent="0.25">
      <c r="A39">
        <v>38</v>
      </c>
      <c r="B39" t="s">
        <v>107</v>
      </c>
      <c r="C39" t="s">
        <v>72</v>
      </c>
      <c r="D39" s="20">
        <f t="shared" si="9"/>
        <v>90.6</v>
      </c>
      <c r="E39" s="20">
        <f t="shared" si="10"/>
        <v>372</v>
      </c>
      <c r="F39" s="20">
        <f t="shared" si="11"/>
        <v>100.32</v>
      </c>
      <c r="G39" s="20">
        <f t="shared" si="12"/>
        <v>17.28</v>
      </c>
      <c r="H39" s="20">
        <f t="shared" si="13"/>
        <v>254.4</v>
      </c>
      <c r="I39" s="24">
        <v>25.08</v>
      </c>
      <c r="J39" s="24">
        <v>1.9200000000000002</v>
      </c>
      <c r="K39" s="24">
        <v>63.6</v>
      </c>
      <c r="L39" s="51" t="s">
        <v>1427</v>
      </c>
    </row>
    <row r="40" spans="1:12" x14ac:dyDescent="0.25">
      <c r="A40">
        <v>39</v>
      </c>
      <c r="B40" t="s">
        <v>108</v>
      </c>
      <c r="C40" t="s">
        <v>76</v>
      </c>
      <c r="D40" s="20">
        <f t="shared" si="9"/>
        <v>9.77</v>
      </c>
      <c r="E40" s="20">
        <f t="shared" si="10"/>
        <v>39.08</v>
      </c>
      <c r="F40" s="20">
        <f t="shared" si="11"/>
        <v>0</v>
      </c>
      <c r="G40" s="20">
        <f t="shared" si="12"/>
        <v>0</v>
      </c>
      <c r="H40" s="20">
        <f t="shared" si="13"/>
        <v>39.08</v>
      </c>
      <c r="I40">
        <v>0</v>
      </c>
      <c r="J40">
        <v>0</v>
      </c>
      <c r="K40">
        <v>9.77</v>
      </c>
      <c r="L40" s="51" t="s">
        <v>1428</v>
      </c>
    </row>
    <row r="41" spans="1:12" x14ac:dyDescent="0.25">
      <c r="A41">
        <v>40</v>
      </c>
      <c r="B41" t="s">
        <v>109</v>
      </c>
      <c r="C41" t="s">
        <v>68</v>
      </c>
      <c r="D41" s="20">
        <f t="shared" si="9"/>
        <v>43.53</v>
      </c>
      <c r="E41" s="20">
        <f t="shared" si="10"/>
        <v>262.27</v>
      </c>
      <c r="F41" s="20">
        <f t="shared" si="11"/>
        <v>31.36</v>
      </c>
      <c r="G41" s="20">
        <f t="shared" si="12"/>
        <v>158.66999999999999</v>
      </c>
      <c r="H41" s="20">
        <f t="shared" si="13"/>
        <v>72.239999999999995</v>
      </c>
      <c r="I41" s="24">
        <v>7.84</v>
      </c>
      <c r="J41" s="24">
        <v>17.63</v>
      </c>
      <c r="K41" s="24">
        <v>18.059999999999999</v>
      </c>
      <c r="L41" s="51" t="s">
        <v>1429</v>
      </c>
    </row>
    <row r="42" spans="1:12" x14ac:dyDescent="0.25">
      <c r="A42">
        <v>41</v>
      </c>
      <c r="B42" t="s">
        <v>110</v>
      </c>
      <c r="C42" t="s">
        <v>70</v>
      </c>
      <c r="D42" s="20">
        <f t="shared" si="9"/>
        <v>13.93</v>
      </c>
      <c r="E42" s="20">
        <f t="shared" si="10"/>
        <v>101.27</v>
      </c>
      <c r="F42" s="20">
        <f t="shared" si="11"/>
        <v>8.56</v>
      </c>
      <c r="G42" s="20">
        <f t="shared" si="12"/>
        <v>81.99</v>
      </c>
      <c r="H42" s="20">
        <f t="shared" si="13"/>
        <v>10.72</v>
      </c>
      <c r="I42">
        <v>2.14</v>
      </c>
      <c r="J42">
        <v>9.11</v>
      </c>
      <c r="K42">
        <v>2.68</v>
      </c>
      <c r="L42" s="51" t="s">
        <v>1430</v>
      </c>
    </row>
    <row r="43" spans="1:12" x14ac:dyDescent="0.25">
      <c r="A43">
        <v>42</v>
      </c>
      <c r="B43" t="s">
        <v>111</v>
      </c>
      <c r="C43" t="s">
        <v>72</v>
      </c>
      <c r="D43" s="20">
        <f t="shared" si="9"/>
        <v>48.03</v>
      </c>
      <c r="E43" s="20">
        <f t="shared" si="10"/>
        <v>196.52</v>
      </c>
      <c r="F43" s="20">
        <f t="shared" si="11"/>
        <v>22.36</v>
      </c>
      <c r="G43" s="20">
        <f t="shared" si="12"/>
        <v>7.92</v>
      </c>
      <c r="H43" s="20">
        <f t="shared" si="13"/>
        <v>166.24</v>
      </c>
      <c r="I43">
        <v>5.59</v>
      </c>
      <c r="J43">
        <v>0.88</v>
      </c>
      <c r="K43">
        <v>41.56</v>
      </c>
      <c r="L43" s="51" t="s">
        <v>1431</v>
      </c>
    </row>
    <row r="44" spans="1:12" x14ac:dyDescent="0.25">
      <c r="A44">
        <v>43</v>
      </c>
      <c r="B44" t="s">
        <v>112</v>
      </c>
      <c r="C44" t="s">
        <v>70</v>
      </c>
      <c r="D44" s="20">
        <f t="shared" si="9"/>
        <v>35.61</v>
      </c>
      <c r="E44" s="20">
        <f t="shared" si="10"/>
        <v>169.44</v>
      </c>
      <c r="F44" s="20">
        <f t="shared" si="11"/>
        <v>25.4</v>
      </c>
      <c r="G44" s="20">
        <f t="shared" si="12"/>
        <v>48.6</v>
      </c>
      <c r="H44" s="20">
        <f t="shared" si="13"/>
        <v>95.44</v>
      </c>
      <c r="I44" s="24">
        <v>6.35</v>
      </c>
      <c r="J44" s="24">
        <v>5.4</v>
      </c>
      <c r="K44" s="24">
        <v>23.86</v>
      </c>
      <c r="L44" s="51" t="s">
        <v>1432</v>
      </c>
    </row>
    <row r="45" spans="1:12" x14ac:dyDescent="0.25">
      <c r="A45">
        <v>44</v>
      </c>
      <c r="B45" t="s">
        <v>113</v>
      </c>
      <c r="C45" t="s">
        <v>79</v>
      </c>
      <c r="D45" s="20">
        <f t="shared" si="9"/>
        <v>50.379999999999995</v>
      </c>
      <c r="E45" s="20">
        <f t="shared" si="10"/>
        <v>206.01999999999998</v>
      </c>
      <c r="F45" s="20">
        <f t="shared" si="11"/>
        <v>55.199999999999996</v>
      </c>
      <c r="G45" s="20">
        <f t="shared" si="12"/>
        <v>8.1</v>
      </c>
      <c r="H45" s="20">
        <f t="shared" si="13"/>
        <v>142.72</v>
      </c>
      <c r="I45" s="24">
        <v>13.799999999999999</v>
      </c>
      <c r="J45" s="24">
        <v>0.9</v>
      </c>
      <c r="K45" s="24">
        <v>35.68</v>
      </c>
      <c r="L45" s="51" t="s">
        <v>1433</v>
      </c>
    </row>
    <row r="46" spans="1:12" x14ac:dyDescent="0.25">
      <c r="A46">
        <v>45</v>
      </c>
      <c r="B46" t="s">
        <v>114</v>
      </c>
      <c r="C46" t="s">
        <v>65</v>
      </c>
      <c r="D46" s="20">
        <f t="shared" si="9"/>
        <v>29.990000000000002</v>
      </c>
      <c r="E46" s="20">
        <f t="shared" si="10"/>
        <v>162.46</v>
      </c>
      <c r="F46" s="20">
        <f t="shared" si="11"/>
        <v>12.719999999999999</v>
      </c>
      <c r="G46" s="20">
        <f t="shared" si="12"/>
        <v>76.5</v>
      </c>
      <c r="H46" s="20">
        <f t="shared" si="13"/>
        <v>73.240000000000009</v>
      </c>
      <c r="I46" s="24">
        <v>3.1799999999999997</v>
      </c>
      <c r="J46" s="24">
        <v>8.5</v>
      </c>
      <c r="K46" s="24">
        <v>18.310000000000002</v>
      </c>
      <c r="L46" s="51" t="s">
        <v>1434</v>
      </c>
    </row>
    <row r="47" spans="1:12" x14ac:dyDescent="0.25">
      <c r="A47">
        <v>46</v>
      </c>
      <c r="B47" t="s">
        <v>115</v>
      </c>
      <c r="C47" t="s">
        <v>68</v>
      </c>
      <c r="D47" s="20">
        <f t="shared" si="9"/>
        <v>41.7</v>
      </c>
      <c r="E47" s="20">
        <f t="shared" si="10"/>
        <v>288.2</v>
      </c>
      <c r="F47" s="20">
        <f t="shared" si="11"/>
        <v>34.839999999999996</v>
      </c>
      <c r="G47" s="20">
        <f t="shared" si="12"/>
        <v>218.52</v>
      </c>
      <c r="H47" s="20">
        <f t="shared" si="13"/>
        <v>34.839999999999996</v>
      </c>
      <c r="I47">
        <v>8.7099999999999991</v>
      </c>
      <c r="J47">
        <v>24.28</v>
      </c>
      <c r="K47">
        <v>8.7099999999999991</v>
      </c>
      <c r="L47" s="51" t="s">
        <v>1435</v>
      </c>
    </row>
    <row r="48" spans="1:12" x14ac:dyDescent="0.25">
      <c r="A48">
        <v>47</v>
      </c>
      <c r="B48" t="s">
        <v>116</v>
      </c>
      <c r="C48" t="s">
        <v>65</v>
      </c>
      <c r="D48" s="20">
        <f t="shared" si="9"/>
        <v>37.25</v>
      </c>
      <c r="E48" s="20">
        <f t="shared" si="10"/>
        <v>174</v>
      </c>
      <c r="F48" s="20">
        <f t="shared" si="11"/>
        <v>20</v>
      </c>
      <c r="G48" s="20">
        <f t="shared" si="12"/>
        <v>45</v>
      </c>
      <c r="H48" s="20">
        <f t="shared" si="13"/>
        <v>109</v>
      </c>
      <c r="I48">
        <v>5</v>
      </c>
      <c r="J48">
        <v>5</v>
      </c>
      <c r="K48">
        <v>27.25</v>
      </c>
      <c r="L48" s="51" t="s">
        <v>1436</v>
      </c>
    </row>
    <row r="49" spans="1:15" x14ac:dyDescent="0.25">
      <c r="A49">
        <v>48</v>
      </c>
      <c r="B49" t="s">
        <v>117</v>
      </c>
      <c r="C49" t="s">
        <v>72</v>
      </c>
      <c r="D49" s="20">
        <f t="shared" si="9"/>
        <v>107.36</v>
      </c>
      <c r="E49" s="20">
        <f t="shared" si="10"/>
        <v>446.49</v>
      </c>
      <c r="F49" s="20">
        <f t="shared" si="11"/>
        <v>105.4</v>
      </c>
      <c r="G49" s="20">
        <f t="shared" si="12"/>
        <v>30.69</v>
      </c>
      <c r="H49" s="20">
        <f t="shared" si="13"/>
        <v>310.39999999999998</v>
      </c>
      <c r="I49" s="24">
        <v>26.35</v>
      </c>
      <c r="J49" s="24">
        <v>3.41</v>
      </c>
      <c r="K49" s="24">
        <v>77.599999999999994</v>
      </c>
      <c r="L49" s="51" t="s">
        <v>1437</v>
      </c>
    </row>
    <row r="50" spans="1:15" x14ac:dyDescent="0.25">
      <c r="A50">
        <v>49</v>
      </c>
      <c r="B50" t="s">
        <v>118</v>
      </c>
      <c r="C50" t="s">
        <v>65</v>
      </c>
      <c r="D50" s="20">
        <f t="shared" si="9"/>
        <v>53.94</v>
      </c>
      <c r="E50" s="20">
        <f t="shared" si="10"/>
        <v>260.11</v>
      </c>
      <c r="F50" s="20">
        <f t="shared" si="11"/>
        <v>51.12</v>
      </c>
      <c r="G50" s="20">
        <f t="shared" si="12"/>
        <v>79.83</v>
      </c>
      <c r="H50" s="20">
        <f t="shared" si="13"/>
        <v>129.16</v>
      </c>
      <c r="I50">
        <v>12.78</v>
      </c>
      <c r="J50">
        <v>8.8699999999999992</v>
      </c>
      <c r="K50">
        <v>32.29</v>
      </c>
      <c r="L50" s="51" t="s">
        <v>1438</v>
      </c>
    </row>
    <row r="51" spans="1:15" x14ac:dyDescent="0.25">
      <c r="A51">
        <v>50</v>
      </c>
      <c r="B51" t="s">
        <v>119</v>
      </c>
      <c r="C51" t="s">
        <v>68</v>
      </c>
      <c r="D51" s="20">
        <f t="shared" si="9"/>
        <v>28.589999999999996</v>
      </c>
      <c r="E51" s="20">
        <f t="shared" si="10"/>
        <v>199.01000000000002</v>
      </c>
      <c r="F51" s="20">
        <f t="shared" si="11"/>
        <v>11.799999999999999</v>
      </c>
      <c r="G51" s="20">
        <f t="shared" si="12"/>
        <v>152.37</v>
      </c>
      <c r="H51" s="20">
        <f t="shared" si="13"/>
        <v>34.839999999999996</v>
      </c>
      <c r="I51" s="24">
        <v>2.9499999999999997</v>
      </c>
      <c r="J51" s="24">
        <v>16.93</v>
      </c>
      <c r="K51" s="24">
        <v>8.7099999999999991</v>
      </c>
      <c r="L51" s="51" t="s">
        <v>1439</v>
      </c>
    </row>
    <row r="52" spans="1:15" x14ac:dyDescent="0.25">
      <c r="A52">
        <v>51</v>
      </c>
      <c r="B52" t="s">
        <v>120</v>
      </c>
      <c r="C52" t="s">
        <v>70</v>
      </c>
      <c r="D52" s="20">
        <f t="shared" si="9"/>
        <v>45.6</v>
      </c>
      <c r="E52" s="20">
        <f t="shared" si="10"/>
        <v>189.6</v>
      </c>
      <c r="F52" s="20">
        <f t="shared" si="11"/>
        <v>11.52</v>
      </c>
      <c r="G52" s="20">
        <f t="shared" si="12"/>
        <v>12.959999999999999</v>
      </c>
      <c r="H52" s="20">
        <f t="shared" si="13"/>
        <v>165.12</v>
      </c>
      <c r="I52">
        <v>2.88</v>
      </c>
      <c r="J52">
        <v>1.44</v>
      </c>
      <c r="K52">
        <v>41.28</v>
      </c>
      <c r="L52" s="51" t="s">
        <v>1440</v>
      </c>
    </row>
    <row r="53" spans="1:15" x14ac:dyDescent="0.25">
      <c r="A53">
        <v>52</v>
      </c>
      <c r="B53" t="s">
        <v>121</v>
      </c>
      <c r="C53" t="s">
        <v>79</v>
      </c>
      <c r="D53" s="20">
        <f t="shared" si="9"/>
        <v>64.05</v>
      </c>
      <c r="E53" s="20">
        <f t="shared" si="10"/>
        <v>295.2</v>
      </c>
      <c r="F53" s="20">
        <f t="shared" si="11"/>
        <v>148</v>
      </c>
      <c r="G53" s="20">
        <f t="shared" si="12"/>
        <v>70.2</v>
      </c>
      <c r="H53" s="20">
        <f t="shared" si="13"/>
        <v>77</v>
      </c>
      <c r="I53">
        <v>37</v>
      </c>
      <c r="J53">
        <v>7.8</v>
      </c>
      <c r="K53">
        <v>19.25</v>
      </c>
      <c r="L53" s="51" t="s">
        <v>1441</v>
      </c>
    </row>
    <row r="54" spans="1:15" x14ac:dyDescent="0.25">
      <c r="A54">
        <v>53</v>
      </c>
      <c r="B54" t="s">
        <v>122</v>
      </c>
      <c r="C54" t="s">
        <v>65</v>
      </c>
      <c r="D54" s="20">
        <f t="shared" si="9"/>
        <v>38.64</v>
      </c>
      <c r="E54" s="20">
        <f t="shared" si="10"/>
        <v>185.11</v>
      </c>
      <c r="F54" s="20">
        <f t="shared" si="11"/>
        <v>39.880000000000003</v>
      </c>
      <c r="G54" s="20">
        <f t="shared" si="12"/>
        <v>54.989999999999995</v>
      </c>
      <c r="H54" s="20">
        <f t="shared" si="13"/>
        <v>90.24</v>
      </c>
      <c r="I54" s="24">
        <v>9.9700000000000006</v>
      </c>
      <c r="J54" s="24">
        <v>6.1099999999999994</v>
      </c>
      <c r="K54" s="24">
        <v>22.56</v>
      </c>
      <c r="L54" s="51" t="s">
        <v>1442</v>
      </c>
    </row>
    <row r="55" spans="1:15" x14ac:dyDescent="0.25">
      <c r="A55">
        <v>54</v>
      </c>
      <c r="B55" t="s">
        <v>123</v>
      </c>
      <c r="C55" t="s">
        <v>72</v>
      </c>
      <c r="D55" s="20">
        <f t="shared" si="9"/>
        <v>115.41</v>
      </c>
      <c r="E55" s="20">
        <f t="shared" si="10"/>
        <v>506.19</v>
      </c>
      <c r="F55" s="20">
        <f t="shared" si="11"/>
        <v>95.32</v>
      </c>
      <c r="G55" s="20">
        <f t="shared" si="12"/>
        <v>80.19</v>
      </c>
      <c r="H55" s="20">
        <f t="shared" si="13"/>
        <v>330.68</v>
      </c>
      <c r="I55">
        <v>23.83</v>
      </c>
      <c r="J55">
        <v>8.91</v>
      </c>
      <c r="K55">
        <v>82.67</v>
      </c>
      <c r="L55" s="51" t="s">
        <v>1443</v>
      </c>
    </row>
    <row r="56" spans="1:15" x14ac:dyDescent="0.25">
      <c r="A56">
        <v>55</v>
      </c>
      <c r="B56" t="s">
        <v>124</v>
      </c>
      <c r="C56" t="s">
        <v>72</v>
      </c>
      <c r="D56" s="20">
        <f t="shared" si="9"/>
        <v>82.679999999999993</v>
      </c>
      <c r="E56" s="20">
        <f t="shared" si="10"/>
        <v>344.02</v>
      </c>
      <c r="F56" s="20">
        <f t="shared" si="11"/>
        <v>71.759999999999991</v>
      </c>
      <c r="G56" s="20">
        <f t="shared" si="12"/>
        <v>23.94</v>
      </c>
      <c r="H56" s="20">
        <f t="shared" si="13"/>
        <v>248.32</v>
      </c>
      <c r="I56" s="24">
        <v>17.939999999999998</v>
      </c>
      <c r="J56" s="24">
        <v>2.66</v>
      </c>
      <c r="K56" s="24">
        <v>62.08</v>
      </c>
      <c r="L56" s="51" t="s">
        <v>1444</v>
      </c>
    </row>
    <row r="57" spans="1:15" x14ac:dyDescent="0.25">
      <c r="A57">
        <v>56</v>
      </c>
      <c r="B57" t="s">
        <v>125</v>
      </c>
      <c r="C57" t="s">
        <v>76</v>
      </c>
      <c r="D57" s="20">
        <f t="shared" si="9"/>
        <v>30.599999999999998</v>
      </c>
      <c r="E57" s="20">
        <f t="shared" si="10"/>
        <v>266.89999999999998</v>
      </c>
      <c r="F57" s="20">
        <f t="shared" si="11"/>
        <v>1.44</v>
      </c>
      <c r="G57" s="20">
        <f t="shared" si="12"/>
        <v>260.09999999999997</v>
      </c>
      <c r="H57" s="20">
        <f t="shared" si="13"/>
        <v>5.36</v>
      </c>
      <c r="I57">
        <v>0.36</v>
      </c>
      <c r="J57">
        <v>28.9</v>
      </c>
      <c r="K57">
        <v>1.34</v>
      </c>
      <c r="L57" s="51" t="s">
        <v>1445</v>
      </c>
    </row>
    <row r="58" spans="1:15" x14ac:dyDescent="0.25">
      <c r="A58">
        <v>57</v>
      </c>
      <c r="B58" t="s">
        <v>126</v>
      </c>
      <c r="C58" t="s">
        <v>68</v>
      </c>
      <c r="D58" s="20">
        <f t="shared" si="9"/>
        <v>56.379999999999995</v>
      </c>
      <c r="E58" s="20">
        <f t="shared" si="10"/>
        <v>320.91999999999996</v>
      </c>
      <c r="F58" s="20">
        <f t="shared" si="11"/>
        <v>31.36</v>
      </c>
      <c r="G58" s="20">
        <f t="shared" si="12"/>
        <v>171.71999999999997</v>
      </c>
      <c r="H58" s="20">
        <f t="shared" si="13"/>
        <v>117.84</v>
      </c>
      <c r="I58" s="24">
        <v>7.84</v>
      </c>
      <c r="J58" s="24">
        <v>19.079999999999998</v>
      </c>
      <c r="K58" s="24">
        <v>29.46</v>
      </c>
      <c r="L58" s="51" t="s">
        <v>1446</v>
      </c>
    </row>
    <row r="59" spans="1:15" x14ac:dyDescent="0.25">
      <c r="A59">
        <v>58</v>
      </c>
      <c r="B59" t="s">
        <v>127</v>
      </c>
      <c r="C59" t="s">
        <v>70</v>
      </c>
      <c r="D59" s="20">
        <f t="shared" si="9"/>
        <v>27.880000000000003</v>
      </c>
      <c r="E59" s="20">
        <f t="shared" si="10"/>
        <v>168.37</v>
      </c>
      <c r="F59" s="20">
        <f t="shared" si="11"/>
        <v>38.799999999999997</v>
      </c>
      <c r="G59" s="20">
        <f t="shared" si="12"/>
        <v>102.33</v>
      </c>
      <c r="H59" s="20">
        <f t="shared" si="13"/>
        <v>27.240000000000002</v>
      </c>
      <c r="I59">
        <v>9.6999999999999993</v>
      </c>
      <c r="J59">
        <v>11.37</v>
      </c>
      <c r="K59">
        <v>6.8100000000000005</v>
      </c>
      <c r="L59" s="51" t="s">
        <v>1447</v>
      </c>
    </row>
    <row r="60" spans="1:15" x14ac:dyDescent="0.25">
      <c r="A60">
        <v>59</v>
      </c>
      <c r="B60" t="s">
        <v>128</v>
      </c>
      <c r="C60" t="s">
        <v>72</v>
      </c>
      <c r="D60" s="20">
        <f t="shared" si="9"/>
        <v>100.11</v>
      </c>
      <c r="E60" s="20">
        <f t="shared" si="10"/>
        <v>431.89</v>
      </c>
      <c r="F60" s="20">
        <f t="shared" si="11"/>
        <v>98.000000000000014</v>
      </c>
      <c r="G60" s="20">
        <f t="shared" si="12"/>
        <v>56.61</v>
      </c>
      <c r="H60" s="20">
        <f t="shared" si="13"/>
        <v>277.27999999999997</v>
      </c>
      <c r="I60">
        <v>24.500000000000004</v>
      </c>
      <c r="J60">
        <v>6.29</v>
      </c>
      <c r="K60">
        <v>69.319999999999993</v>
      </c>
      <c r="L60" s="51" t="s">
        <v>1448</v>
      </c>
    </row>
    <row r="61" spans="1:15" x14ac:dyDescent="0.25">
      <c r="A61">
        <v>60</v>
      </c>
      <c r="B61" t="s">
        <v>129</v>
      </c>
      <c r="C61" t="s">
        <v>79</v>
      </c>
      <c r="D61" s="20">
        <f t="shared" si="9"/>
        <v>58.2</v>
      </c>
      <c r="E61" s="20">
        <f t="shared" si="10"/>
        <v>292.89999999999998</v>
      </c>
      <c r="F61" s="20">
        <f t="shared" si="11"/>
        <v>50.4</v>
      </c>
      <c r="G61" s="20">
        <f t="shared" si="12"/>
        <v>108.17999999999999</v>
      </c>
      <c r="H61" s="20">
        <f t="shared" si="13"/>
        <v>134.32000000000002</v>
      </c>
      <c r="I61">
        <v>12.6</v>
      </c>
      <c r="J61">
        <v>12.02</v>
      </c>
      <c r="K61">
        <v>33.580000000000005</v>
      </c>
      <c r="L61" s="51" t="s">
        <v>1449</v>
      </c>
      <c r="M61" t="s">
        <v>130</v>
      </c>
      <c r="N61" t="s">
        <v>131</v>
      </c>
      <c r="O61" t="s">
        <v>132</v>
      </c>
    </row>
    <row r="62" spans="1:15" x14ac:dyDescent="0.25">
      <c r="A62">
        <v>61</v>
      </c>
      <c r="B62" t="s">
        <v>133</v>
      </c>
      <c r="C62" t="s">
        <v>72</v>
      </c>
      <c r="D62" s="20">
        <f t="shared" si="9"/>
        <v>127.69000000000001</v>
      </c>
      <c r="E62" s="20">
        <f t="shared" si="10"/>
        <v>600.46</v>
      </c>
      <c r="F62" s="20">
        <f t="shared" si="11"/>
        <v>130.96</v>
      </c>
      <c r="G62" s="20">
        <f t="shared" si="12"/>
        <v>161.46</v>
      </c>
      <c r="H62" s="20">
        <f t="shared" si="13"/>
        <v>308.04000000000002</v>
      </c>
      <c r="I62" s="24">
        <v>32.74</v>
      </c>
      <c r="J62" s="24">
        <v>17.940000000000001</v>
      </c>
      <c r="K62" s="24">
        <v>77.010000000000005</v>
      </c>
      <c r="L62" s="51" t="s">
        <v>1450</v>
      </c>
    </row>
    <row r="63" spans="1:15" x14ac:dyDescent="0.25">
      <c r="A63">
        <v>62</v>
      </c>
      <c r="B63" t="s">
        <v>134</v>
      </c>
      <c r="C63" t="s">
        <v>68</v>
      </c>
      <c r="D63" s="20">
        <f t="shared" si="9"/>
        <v>15.34</v>
      </c>
      <c r="E63" s="20">
        <f t="shared" si="10"/>
        <v>112.26</v>
      </c>
      <c r="F63" s="20">
        <f t="shared" si="11"/>
        <v>2.4</v>
      </c>
      <c r="G63" s="20">
        <f t="shared" si="12"/>
        <v>91.62</v>
      </c>
      <c r="H63" s="20">
        <f t="shared" si="13"/>
        <v>18.239999999999998</v>
      </c>
      <c r="I63">
        <v>0.6</v>
      </c>
      <c r="J63">
        <v>10.18</v>
      </c>
      <c r="K63">
        <v>4.5599999999999996</v>
      </c>
      <c r="L63" s="51" t="s">
        <v>1451</v>
      </c>
    </row>
    <row r="64" spans="1:15" x14ac:dyDescent="0.25">
      <c r="A64">
        <v>63</v>
      </c>
      <c r="B64" t="s">
        <v>135</v>
      </c>
      <c r="C64" t="s">
        <v>70</v>
      </c>
      <c r="D64" s="20">
        <f t="shared" si="9"/>
        <v>33.81</v>
      </c>
      <c r="E64" s="20">
        <f t="shared" si="10"/>
        <v>147.69</v>
      </c>
      <c r="F64" s="20">
        <f t="shared" si="11"/>
        <v>13.92</v>
      </c>
      <c r="G64" s="20">
        <f t="shared" si="12"/>
        <v>22.409999999999997</v>
      </c>
      <c r="H64" s="20">
        <f t="shared" si="13"/>
        <v>111.36000000000001</v>
      </c>
      <c r="I64">
        <v>3.48</v>
      </c>
      <c r="J64">
        <v>2.4899999999999998</v>
      </c>
      <c r="K64">
        <v>27.840000000000003</v>
      </c>
      <c r="L64" s="51" t="s">
        <v>1452</v>
      </c>
    </row>
    <row r="65" spans="1:12" x14ac:dyDescent="0.25">
      <c r="A65">
        <v>64</v>
      </c>
      <c r="B65" t="s">
        <v>136</v>
      </c>
      <c r="C65" t="s">
        <v>65</v>
      </c>
      <c r="D65" s="20">
        <f t="shared" si="9"/>
        <v>51</v>
      </c>
      <c r="E65" s="20">
        <f t="shared" si="10"/>
        <v>224</v>
      </c>
      <c r="F65" s="20">
        <f t="shared" si="11"/>
        <v>44</v>
      </c>
      <c r="G65" s="20">
        <f t="shared" si="12"/>
        <v>36</v>
      </c>
      <c r="H65" s="20">
        <f t="shared" si="13"/>
        <v>144</v>
      </c>
      <c r="I65" s="24">
        <v>11</v>
      </c>
      <c r="J65" s="24">
        <v>4</v>
      </c>
      <c r="K65" s="24">
        <v>36</v>
      </c>
      <c r="L65" s="51" t="s">
        <v>1453</v>
      </c>
    </row>
    <row r="66" spans="1:12" x14ac:dyDescent="0.25">
      <c r="A66">
        <v>65</v>
      </c>
      <c r="B66" t="s">
        <v>137</v>
      </c>
      <c r="C66" t="s">
        <v>65</v>
      </c>
      <c r="D66" s="20">
        <f t="shared" ref="D66:D79" si="14">SUM(I66:K66)</f>
        <v>7.51</v>
      </c>
      <c r="E66" s="20">
        <f t="shared" ref="E66:E79" si="15">SUM(F66:H66)</f>
        <v>36.64</v>
      </c>
      <c r="F66" s="20">
        <f t="shared" ref="F66:F79" si="16">I66*4</f>
        <v>8.08</v>
      </c>
      <c r="G66" s="20">
        <f t="shared" ref="G66:G79" si="17">J66*9</f>
        <v>11.88</v>
      </c>
      <c r="H66" s="20">
        <f t="shared" ref="H66:H79" si="18">K66*4</f>
        <v>16.68</v>
      </c>
      <c r="I66" s="24">
        <v>2.02</v>
      </c>
      <c r="J66" s="24">
        <v>1.32</v>
      </c>
      <c r="K66" s="24">
        <v>4.17</v>
      </c>
      <c r="L66" s="51" t="s">
        <v>1454</v>
      </c>
    </row>
    <row r="67" spans="1:12" x14ac:dyDescent="0.25">
      <c r="A67" s="8">
        <v>66</v>
      </c>
      <c r="B67" t="s">
        <v>138</v>
      </c>
      <c r="C67" t="s">
        <v>65</v>
      </c>
      <c r="D67" s="20">
        <f t="shared" si="14"/>
        <v>53</v>
      </c>
      <c r="E67" s="20">
        <f t="shared" si="15"/>
        <v>252</v>
      </c>
      <c r="F67" s="20">
        <f t="shared" si="16"/>
        <v>36</v>
      </c>
      <c r="G67" s="20">
        <f t="shared" si="17"/>
        <v>72</v>
      </c>
      <c r="H67" s="20">
        <f t="shared" si="18"/>
        <v>144</v>
      </c>
      <c r="I67">
        <v>9</v>
      </c>
      <c r="J67">
        <v>8</v>
      </c>
      <c r="K67">
        <v>36</v>
      </c>
      <c r="L67" s="51" t="s">
        <v>1455</v>
      </c>
    </row>
    <row r="68" spans="1:12" x14ac:dyDescent="0.25">
      <c r="A68">
        <v>67</v>
      </c>
      <c r="B68" t="s">
        <v>139</v>
      </c>
      <c r="C68" t="s">
        <v>65</v>
      </c>
      <c r="D68" s="20">
        <f t="shared" si="14"/>
        <v>39</v>
      </c>
      <c r="E68" s="20">
        <f t="shared" si="15"/>
        <v>161</v>
      </c>
      <c r="F68" s="20">
        <f t="shared" si="16"/>
        <v>4</v>
      </c>
      <c r="G68" s="20">
        <f t="shared" si="17"/>
        <v>9</v>
      </c>
      <c r="H68" s="20">
        <f t="shared" si="18"/>
        <v>148</v>
      </c>
      <c r="I68">
        <v>1</v>
      </c>
      <c r="J68">
        <v>1</v>
      </c>
      <c r="K68">
        <v>37</v>
      </c>
      <c r="L68" s="51" t="s">
        <v>1456</v>
      </c>
    </row>
    <row r="69" spans="1:12" x14ac:dyDescent="0.25">
      <c r="A69">
        <v>68</v>
      </c>
      <c r="B69" t="s">
        <v>140</v>
      </c>
      <c r="C69" t="s">
        <v>70</v>
      </c>
      <c r="D69" s="20">
        <f t="shared" si="14"/>
        <v>54</v>
      </c>
      <c r="E69" s="20">
        <f t="shared" si="15"/>
        <v>291</v>
      </c>
      <c r="F69" s="20">
        <f t="shared" si="16"/>
        <v>48</v>
      </c>
      <c r="G69" s="20">
        <f t="shared" si="17"/>
        <v>135</v>
      </c>
      <c r="H69" s="20">
        <f t="shared" si="18"/>
        <v>108</v>
      </c>
      <c r="I69">
        <v>12</v>
      </c>
      <c r="J69">
        <v>15</v>
      </c>
      <c r="K69">
        <v>27</v>
      </c>
      <c r="L69" s="51" t="s">
        <v>1457</v>
      </c>
    </row>
    <row r="70" spans="1:12" x14ac:dyDescent="0.25">
      <c r="A70">
        <v>69</v>
      </c>
      <c r="B70" t="s">
        <v>141</v>
      </c>
      <c r="C70" t="s">
        <v>70</v>
      </c>
      <c r="D70" s="20">
        <f t="shared" si="14"/>
        <v>36</v>
      </c>
      <c r="E70" s="20">
        <f t="shared" si="15"/>
        <v>169</v>
      </c>
      <c r="F70" s="20">
        <f t="shared" si="16"/>
        <v>12</v>
      </c>
      <c r="G70" s="20">
        <f t="shared" si="17"/>
        <v>45</v>
      </c>
      <c r="H70" s="20">
        <f t="shared" si="18"/>
        <v>112</v>
      </c>
      <c r="I70">
        <v>3</v>
      </c>
      <c r="J70">
        <v>5</v>
      </c>
      <c r="K70">
        <v>28</v>
      </c>
      <c r="L70" s="51" t="s">
        <v>1458</v>
      </c>
    </row>
    <row r="71" spans="1:12" x14ac:dyDescent="0.25">
      <c r="A71">
        <v>70</v>
      </c>
      <c r="B71" t="s">
        <v>142</v>
      </c>
      <c r="C71" t="s">
        <v>70</v>
      </c>
      <c r="D71" s="20">
        <f t="shared" si="14"/>
        <v>19</v>
      </c>
      <c r="E71" s="20">
        <f t="shared" si="15"/>
        <v>86</v>
      </c>
      <c r="F71" s="20">
        <f t="shared" si="16"/>
        <v>4</v>
      </c>
      <c r="G71" s="20">
        <f t="shared" si="17"/>
        <v>18</v>
      </c>
      <c r="H71" s="20">
        <f t="shared" si="18"/>
        <v>64</v>
      </c>
      <c r="I71">
        <v>1</v>
      </c>
      <c r="J71">
        <v>2</v>
      </c>
      <c r="K71">
        <v>16</v>
      </c>
      <c r="L71" s="51" t="s">
        <v>1459</v>
      </c>
    </row>
    <row r="72" spans="1:12" x14ac:dyDescent="0.25">
      <c r="A72">
        <v>71</v>
      </c>
      <c r="B72" t="s">
        <v>143</v>
      </c>
      <c r="C72" t="s">
        <v>65</v>
      </c>
      <c r="D72" s="20">
        <f t="shared" si="14"/>
        <v>80.3</v>
      </c>
      <c r="E72" s="20">
        <f t="shared" si="15"/>
        <v>413.2</v>
      </c>
      <c r="F72" s="20">
        <f t="shared" si="16"/>
        <v>52.8</v>
      </c>
      <c r="G72" s="20">
        <f t="shared" si="17"/>
        <v>165.6</v>
      </c>
      <c r="H72" s="20">
        <f t="shared" si="18"/>
        <v>194.8</v>
      </c>
      <c r="I72" s="24">
        <v>13.2</v>
      </c>
      <c r="J72" s="24">
        <v>18.399999999999999</v>
      </c>
      <c r="K72" s="24">
        <v>48.7</v>
      </c>
      <c r="L72" s="51" t="s">
        <v>1460</v>
      </c>
    </row>
    <row r="73" spans="1:12" x14ac:dyDescent="0.25">
      <c r="A73">
        <v>72</v>
      </c>
      <c r="B73" t="s">
        <v>144</v>
      </c>
      <c r="C73" t="s">
        <v>65</v>
      </c>
      <c r="D73" s="20">
        <f t="shared" si="14"/>
        <v>40</v>
      </c>
      <c r="E73" s="20">
        <f t="shared" si="15"/>
        <v>165</v>
      </c>
      <c r="F73" s="20">
        <f t="shared" si="16"/>
        <v>8</v>
      </c>
      <c r="G73" s="20">
        <f t="shared" si="17"/>
        <v>9</v>
      </c>
      <c r="H73" s="20">
        <f t="shared" si="18"/>
        <v>148</v>
      </c>
      <c r="I73">
        <v>2</v>
      </c>
      <c r="J73">
        <v>1</v>
      </c>
      <c r="K73">
        <v>37</v>
      </c>
      <c r="L73" s="51" t="s">
        <v>1461</v>
      </c>
    </row>
    <row r="74" spans="1:12" x14ac:dyDescent="0.25">
      <c r="A74">
        <v>73</v>
      </c>
      <c r="B74" t="s">
        <v>145</v>
      </c>
      <c r="C74" t="s">
        <v>68</v>
      </c>
      <c r="D74" s="20">
        <f t="shared" si="14"/>
        <v>54</v>
      </c>
      <c r="E74" s="20">
        <f t="shared" si="15"/>
        <v>336</v>
      </c>
      <c r="F74" s="20">
        <f t="shared" si="16"/>
        <v>20</v>
      </c>
      <c r="G74" s="20">
        <f t="shared" si="17"/>
        <v>216</v>
      </c>
      <c r="H74" s="20">
        <f t="shared" si="18"/>
        <v>100</v>
      </c>
      <c r="I74">
        <v>5</v>
      </c>
      <c r="J74">
        <v>24</v>
      </c>
      <c r="K74">
        <v>25</v>
      </c>
      <c r="L74" s="51" t="s">
        <v>1462</v>
      </c>
    </row>
    <row r="75" spans="1:12" x14ac:dyDescent="0.25">
      <c r="A75">
        <v>74</v>
      </c>
      <c r="B75" t="s">
        <v>146</v>
      </c>
      <c r="C75" t="s">
        <v>72</v>
      </c>
      <c r="D75" s="20">
        <f t="shared" si="14"/>
        <v>134</v>
      </c>
      <c r="E75" s="20">
        <f t="shared" si="15"/>
        <v>566</v>
      </c>
      <c r="F75" s="20">
        <f t="shared" si="16"/>
        <v>208</v>
      </c>
      <c r="G75" s="20">
        <f t="shared" si="17"/>
        <v>54</v>
      </c>
      <c r="H75" s="20">
        <f t="shared" si="18"/>
        <v>304</v>
      </c>
      <c r="I75">
        <v>52</v>
      </c>
      <c r="J75">
        <v>6</v>
      </c>
      <c r="K75">
        <v>76</v>
      </c>
      <c r="L75" s="51" t="s">
        <v>1463</v>
      </c>
    </row>
    <row r="76" spans="1:12" x14ac:dyDescent="0.25">
      <c r="A76">
        <v>75</v>
      </c>
      <c r="B76" t="s">
        <v>147</v>
      </c>
      <c r="C76" t="s">
        <v>72</v>
      </c>
      <c r="D76" s="20">
        <f t="shared" si="14"/>
        <v>128</v>
      </c>
      <c r="E76" s="20">
        <f t="shared" si="15"/>
        <v>557</v>
      </c>
      <c r="F76" s="20">
        <f t="shared" si="16"/>
        <v>172</v>
      </c>
      <c r="G76" s="20">
        <f t="shared" si="17"/>
        <v>81</v>
      </c>
      <c r="H76" s="20">
        <f t="shared" si="18"/>
        <v>304</v>
      </c>
      <c r="I76">
        <v>43</v>
      </c>
      <c r="J76">
        <v>9</v>
      </c>
      <c r="K76">
        <v>76</v>
      </c>
      <c r="L76" s="51" t="s">
        <v>1464</v>
      </c>
    </row>
    <row r="77" spans="1:12" x14ac:dyDescent="0.25">
      <c r="A77">
        <v>76</v>
      </c>
      <c r="B77" t="s">
        <v>148</v>
      </c>
      <c r="C77" t="s">
        <v>72</v>
      </c>
      <c r="D77" s="20">
        <f t="shared" si="14"/>
        <v>146</v>
      </c>
      <c r="E77" s="20">
        <f t="shared" si="15"/>
        <v>654</v>
      </c>
      <c r="F77" s="20">
        <f t="shared" si="16"/>
        <v>176</v>
      </c>
      <c r="G77" s="20">
        <f t="shared" si="17"/>
        <v>126</v>
      </c>
      <c r="H77" s="20">
        <f t="shared" si="18"/>
        <v>352</v>
      </c>
      <c r="I77">
        <v>44</v>
      </c>
      <c r="J77">
        <v>14</v>
      </c>
      <c r="K77">
        <v>88</v>
      </c>
      <c r="L77" s="51" t="s">
        <v>1465</v>
      </c>
    </row>
    <row r="78" spans="1:12" x14ac:dyDescent="0.25">
      <c r="A78">
        <v>77</v>
      </c>
      <c r="B78" t="s">
        <v>149</v>
      </c>
      <c r="C78" t="s">
        <v>72</v>
      </c>
      <c r="D78" s="20">
        <f t="shared" si="14"/>
        <v>122</v>
      </c>
      <c r="E78" s="20">
        <f t="shared" si="15"/>
        <v>508</v>
      </c>
      <c r="F78" s="20">
        <f t="shared" si="16"/>
        <v>156</v>
      </c>
      <c r="G78" s="20">
        <f t="shared" si="17"/>
        <v>36</v>
      </c>
      <c r="H78" s="20">
        <f t="shared" si="18"/>
        <v>316</v>
      </c>
      <c r="I78">
        <v>39</v>
      </c>
      <c r="J78">
        <v>4</v>
      </c>
      <c r="K78">
        <v>79</v>
      </c>
      <c r="L78" s="51" t="s">
        <v>1466</v>
      </c>
    </row>
    <row r="79" spans="1:12" x14ac:dyDescent="0.25">
      <c r="A79">
        <v>78</v>
      </c>
      <c r="B79" t="s">
        <v>150</v>
      </c>
      <c r="C79" t="s">
        <v>151</v>
      </c>
      <c r="D79" s="20">
        <f t="shared" si="14"/>
        <v>83</v>
      </c>
      <c r="E79" s="20">
        <f t="shared" si="15"/>
        <v>377</v>
      </c>
      <c r="F79" s="20">
        <f t="shared" si="16"/>
        <v>112</v>
      </c>
      <c r="G79" s="20">
        <f t="shared" si="17"/>
        <v>81</v>
      </c>
      <c r="H79" s="20">
        <f t="shared" si="18"/>
        <v>184</v>
      </c>
      <c r="I79">
        <v>28</v>
      </c>
      <c r="J79">
        <v>9</v>
      </c>
      <c r="K79">
        <v>46</v>
      </c>
      <c r="L79" s="51" t="s">
        <v>1467</v>
      </c>
    </row>
    <row r="80" spans="1:12" x14ac:dyDescent="0.25">
      <c r="A80">
        <v>79</v>
      </c>
      <c r="B80" t="s">
        <v>152</v>
      </c>
      <c r="C80" t="s">
        <v>151</v>
      </c>
      <c r="D80" s="20">
        <f t="shared" ref="D80:D89" si="19">SUM(I80:K80)</f>
        <v>100</v>
      </c>
      <c r="E80" s="20">
        <f t="shared" ref="E80:E89" si="20">SUM(F80:H80)</f>
        <v>430</v>
      </c>
      <c r="F80" s="20">
        <f t="shared" ref="F80:F89" si="21">I80*4</f>
        <v>140</v>
      </c>
      <c r="G80" s="20">
        <f t="shared" ref="G80:G89" si="22">J80*9</f>
        <v>54</v>
      </c>
      <c r="H80" s="20">
        <f t="shared" ref="H80:H89" si="23">K80*4</f>
        <v>236</v>
      </c>
      <c r="I80">
        <v>35</v>
      </c>
      <c r="J80">
        <v>6</v>
      </c>
      <c r="K80">
        <v>59</v>
      </c>
      <c r="L80" s="51" t="s">
        <v>1468</v>
      </c>
    </row>
    <row r="81" spans="1:15" x14ac:dyDescent="0.25">
      <c r="A81">
        <v>80</v>
      </c>
      <c r="B81" t="s">
        <v>153</v>
      </c>
      <c r="C81" t="s">
        <v>68</v>
      </c>
      <c r="D81" s="20">
        <f t="shared" si="19"/>
        <v>13</v>
      </c>
      <c r="E81" s="20">
        <f t="shared" si="20"/>
        <v>87</v>
      </c>
      <c r="F81" s="20">
        <f t="shared" si="21"/>
        <v>20</v>
      </c>
      <c r="G81" s="20">
        <f t="shared" si="22"/>
        <v>63</v>
      </c>
      <c r="H81" s="20">
        <f t="shared" si="23"/>
        <v>4</v>
      </c>
      <c r="I81">
        <v>5</v>
      </c>
      <c r="J81">
        <v>7</v>
      </c>
      <c r="K81">
        <v>1</v>
      </c>
      <c r="L81" s="51" t="s">
        <v>1469</v>
      </c>
    </row>
    <row r="82" spans="1:15" x14ac:dyDescent="0.25">
      <c r="A82">
        <v>81</v>
      </c>
      <c r="B82" t="s">
        <v>154</v>
      </c>
      <c r="C82" t="s">
        <v>151</v>
      </c>
      <c r="D82" s="20">
        <f t="shared" si="19"/>
        <v>71</v>
      </c>
      <c r="E82" s="20">
        <f t="shared" si="20"/>
        <v>309</v>
      </c>
      <c r="F82" s="20">
        <f t="shared" si="21"/>
        <v>100</v>
      </c>
      <c r="G82" s="20">
        <f t="shared" si="22"/>
        <v>45</v>
      </c>
      <c r="H82" s="20">
        <f t="shared" si="23"/>
        <v>164</v>
      </c>
      <c r="I82">
        <v>25</v>
      </c>
      <c r="J82">
        <v>5</v>
      </c>
      <c r="K82">
        <v>41</v>
      </c>
      <c r="L82" s="51" t="s">
        <v>1470</v>
      </c>
    </row>
    <row r="83" spans="1:15" x14ac:dyDescent="0.25">
      <c r="A83">
        <v>82</v>
      </c>
      <c r="B83" t="s">
        <v>155</v>
      </c>
      <c r="C83" t="s">
        <v>151</v>
      </c>
      <c r="D83" s="20">
        <f t="shared" si="19"/>
        <v>90.539999999999992</v>
      </c>
      <c r="E83" s="20">
        <f t="shared" si="20"/>
        <v>411.65999999999997</v>
      </c>
      <c r="F83" s="20">
        <f t="shared" si="21"/>
        <v>144.16</v>
      </c>
      <c r="G83" s="20">
        <f t="shared" si="22"/>
        <v>89.1</v>
      </c>
      <c r="H83" s="20">
        <f t="shared" si="23"/>
        <v>178.4</v>
      </c>
      <c r="I83">
        <v>36.04</v>
      </c>
      <c r="J83">
        <v>9.8999999999999986</v>
      </c>
      <c r="K83">
        <v>44.6</v>
      </c>
      <c r="L83" s="51" t="s">
        <v>1471</v>
      </c>
    </row>
    <row r="84" spans="1:15" x14ac:dyDescent="0.25">
      <c r="A84">
        <v>83</v>
      </c>
      <c r="B84" t="s">
        <v>156</v>
      </c>
      <c r="C84" t="s">
        <v>65</v>
      </c>
      <c r="D84" s="20">
        <f>SUM(I84:K84)</f>
        <v>8.6999999999999993</v>
      </c>
      <c r="E84" s="20">
        <f t="shared" si="20"/>
        <v>75.8</v>
      </c>
      <c r="F84" s="20">
        <f>J84*4</f>
        <v>0.4</v>
      </c>
      <c r="G84" s="20">
        <f>K84*9</f>
        <v>73.8</v>
      </c>
      <c r="H84" s="20">
        <f>I84*4</f>
        <v>1.6</v>
      </c>
      <c r="I84">
        <v>0.4</v>
      </c>
      <c r="J84">
        <v>0.1</v>
      </c>
      <c r="K84">
        <v>8.1999999999999993</v>
      </c>
      <c r="L84" s="51" t="s">
        <v>1472</v>
      </c>
    </row>
    <row r="85" spans="1:15" x14ac:dyDescent="0.25">
      <c r="A85">
        <v>84</v>
      </c>
      <c r="B85" t="s">
        <v>157</v>
      </c>
      <c r="C85" t="s">
        <v>72</v>
      </c>
      <c r="D85" s="20">
        <f>SUM(I85:K85)</f>
        <v>103.17999999999999</v>
      </c>
      <c r="E85" s="20">
        <f>SUM(F85:H85)</f>
        <v>1036.27</v>
      </c>
      <c r="F85" s="20">
        <f>J85*4</f>
        <v>21.36</v>
      </c>
      <c r="G85" s="20">
        <f>K85*9</f>
        <v>702.62999999999988</v>
      </c>
      <c r="H85" s="20">
        <f t="shared" si="23"/>
        <v>312.27999999999997</v>
      </c>
      <c r="I85">
        <v>19.77</v>
      </c>
      <c r="J85">
        <v>5.34</v>
      </c>
      <c r="K85">
        <v>78.069999999999993</v>
      </c>
      <c r="L85" s="51" t="s">
        <v>1473</v>
      </c>
    </row>
    <row r="86" spans="1:15" x14ac:dyDescent="0.25">
      <c r="A86">
        <v>85</v>
      </c>
      <c r="B86" t="s">
        <v>158</v>
      </c>
      <c r="C86" t="s">
        <v>65</v>
      </c>
      <c r="D86" s="20">
        <f t="shared" si="19"/>
        <v>14.24</v>
      </c>
      <c r="E86" s="20">
        <f t="shared" si="20"/>
        <v>126.01000000000002</v>
      </c>
      <c r="F86" s="20">
        <f t="shared" si="21"/>
        <v>0.68</v>
      </c>
      <c r="G86" s="20">
        <f t="shared" si="22"/>
        <v>124.29</v>
      </c>
      <c r="H86" s="20">
        <f t="shared" si="23"/>
        <v>1.04</v>
      </c>
      <c r="I86">
        <v>0.17</v>
      </c>
      <c r="J86">
        <v>13.81</v>
      </c>
      <c r="K86">
        <v>0.26</v>
      </c>
      <c r="L86" s="51" t="s">
        <v>1474</v>
      </c>
    </row>
    <row r="87" spans="1:15" x14ac:dyDescent="0.25">
      <c r="A87">
        <v>86</v>
      </c>
      <c r="B87" t="s">
        <v>159</v>
      </c>
      <c r="C87" t="s">
        <v>68</v>
      </c>
      <c r="D87" s="20">
        <f t="shared" si="19"/>
        <v>41.08</v>
      </c>
      <c r="E87" s="20">
        <f t="shared" si="20"/>
        <v>315.62</v>
      </c>
      <c r="F87" s="20">
        <f t="shared" si="21"/>
        <v>8.48</v>
      </c>
      <c r="G87" s="20">
        <f t="shared" si="22"/>
        <v>272.33999999999997</v>
      </c>
      <c r="H87" s="20">
        <f t="shared" si="23"/>
        <v>34.799999999999997</v>
      </c>
      <c r="I87">
        <v>2.12</v>
      </c>
      <c r="J87">
        <v>30.259999999999998</v>
      </c>
      <c r="K87">
        <v>8.6999999999999993</v>
      </c>
      <c r="L87" s="51" t="s">
        <v>1475</v>
      </c>
    </row>
    <row r="88" spans="1:15" x14ac:dyDescent="0.25">
      <c r="A88">
        <v>87</v>
      </c>
      <c r="B88" t="s">
        <v>160</v>
      </c>
      <c r="C88" t="s">
        <v>70</v>
      </c>
      <c r="D88" s="20">
        <f t="shared" si="19"/>
        <v>84.36</v>
      </c>
      <c r="E88" s="20">
        <f t="shared" si="20"/>
        <v>395.39</v>
      </c>
      <c r="F88" s="20">
        <f t="shared" si="21"/>
        <v>25.4</v>
      </c>
      <c r="G88" s="20">
        <f t="shared" si="22"/>
        <v>104.31</v>
      </c>
      <c r="H88" s="20">
        <f t="shared" si="23"/>
        <v>265.68</v>
      </c>
      <c r="I88">
        <v>6.35</v>
      </c>
      <c r="J88">
        <v>11.59</v>
      </c>
      <c r="K88">
        <v>66.42</v>
      </c>
      <c r="L88" s="51" t="s">
        <v>1476</v>
      </c>
    </row>
    <row r="89" spans="1:15" x14ac:dyDescent="0.25">
      <c r="A89">
        <v>88</v>
      </c>
      <c r="B89" s="29" t="s">
        <v>161</v>
      </c>
      <c r="C89" t="s">
        <v>68</v>
      </c>
      <c r="D89" s="20">
        <f t="shared" si="19"/>
        <v>35.849999999999994</v>
      </c>
      <c r="E89" s="20">
        <f t="shared" si="20"/>
        <v>226.15</v>
      </c>
      <c r="F89" s="20">
        <f t="shared" si="21"/>
        <v>11</v>
      </c>
      <c r="G89" s="20">
        <f t="shared" si="22"/>
        <v>148.95000000000002</v>
      </c>
      <c r="H89" s="20">
        <f t="shared" si="23"/>
        <v>66.199999999999989</v>
      </c>
      <c r="I89">
        <v>2.75</v>
      </c>
      <c r="J89">
        <v>16.55</v>
      </c>
      <c r="K89">
        <v>16.549999999999997</v>
      </c>
      <c r="L89" s="51" t="s">
        <v>1477</v>
      </c>
    </row>
    <row r="90" spans="1:15" x14ac:dyDescent="0.25">
      <c r="A90">
        <v>89</v>
      </c>
      <c r="B90" t="s">
        <v>162</v>
      </c>
      <c r="C90" t="s">
        <v>65</v>
      </c>
      <c r="D90" s="20">
        <f t="shared" ref="D90:D99" si="24">SUM(I90:K90)</f>
        <v>5.74</v>
      </c>
      <c r="E90" s="20">
        <f t="shared" ref="E90:E99" si="25">SUM(F90:H90)</f>
        <v>50.86</v>
      </c>
      <c r="F90" s="20">
        <f t="shared" ref="F90:F99" si="26">I90*4</f>
        <v>0.04</v>
      </c>
      <c r="G90" s="20">
        <f t="shared" ref="G90:G99" si="27">J90*9</f>
        <v>50.22</v>
      </c>
      <c r="H90" s="20">
        <f t="shared" ref="H90:H99" si="28">K90*4</f>
        <v>0.6</v>
      </c>
      <c r="I90">
        <v>0.01</v>
      </c>
      <c r="J90">
        <v>5.58</v>
      </c>
      <c r="K90">
        <v>0.15</v>
      </c>
      <c r="L90" s="51" t="s">
        <v>1478</v>
      </c>
    </row>
    <row r="91" spans="1:15" x14ac:dyDescent="0.25">
      <c r="A91">
        <v>90</v>
      </c>
      <c r="B91" t="s">
        <v>163</v>
      </c>
      <c r="C91" t="s">
        <v>65</v>
      </c>
      <c r="D91" s="20">
        <f t="shared" si="24"/>
        <v>22.700000000000003</v>
      </c>
      <c r="E91" s="20">
        <f t="shared" si="25"/>
        <v>90.800000000000011</v>
      </c>
      <c r="F91" s="20">
        <f t="shared" si="26"/>
        <v>39.6</v>
      </c>
      <c r="G91" s="20">
        <f t="shared" si="27"/>
        <v>0</v>
      </c>
      <c r="H91" s="20">
        <f t="shared" si="28"/>
        <v>51.2</v>
      </c>
      <c r="I91">
        <v>9.9</v>
      </c>
      <c r="J91">
        <v>0</v>
      </c>
      <c r="K91">
        <v>12.8</v>
      </c>
      <c r="L91" s="51" t="s">
        <v>1479</v>
      </c>
    </row>
    <row r="92" spans="1:15" x14ac:dyDescent="0.25">
      <c r="A92">
        <v>91</v>
      </c>
      <c r="B92" t="s">
        <v>164</v>
      </c>
      <c r="C92" t="s">
        <v>72</v>
      </c>
      <c r="D92" s="20">
        <f t="shared" si="24"/>
        <v>210.74</v>
      </c>
      <c r="E92" s="20">
        <f t="shared" si="25"/>
        <v>901.46</v>
      </c>
      <c r="F92" s="20">
        <f t="shared" si="26"/>
        <v>308.16000000000003</v>
      </c>
      <c r="G92" s="20">
        <f t="shared" si="27"/>
        <v>105.3</v>
      </c>
      <c r="H92" s="20">
        <f t="shared" si="28"/>
        <v>488</v>
      </c>
      <c r="I92">
        <v>77.040000000000006</v>
      </c>
      <c r="J92">
        <v>11.7</v>
      </c>
      <c r="K92">
        <v>122</v>
      </c>
      <c r="L92" s="51" t="s">
        <v>1480</v>
      </c>
    </row>
    <row r="93" spans="1:15" x14ac:dyDescent="0.25">
      <c r="A93" s="8">
        <v>92</v>
      </c>
      <c r="B93" t="s">
        <v>165</v>
      </c>
      <c r="C93" t="s">
        <v>65</v>
      </c>
      <c r="D93" s="20">
        <f t="shared" si="24"/>
        <v>48</v>
      </c>
      <c r="E93" s="20">
        <f t="shared" si="25"/>
        <v>237</v>
      </c>
      <c r="F93" s="20">
        <f t="shared" si="26"/>
        <v>104</v>
      </c>
      <c r="G93" s="20">
        <f t="shared" si="27"/>
        <v>81</v>
      </c>
      <c r="H93" s="20">
        <f t="shared" si="28"/>
        <v>52</v>
      </c>
      <c r="I93">
        <v>26</v>
      </c>
      <c r="J93">
        <v>9</v>
      </c>
      <c r="K93">
        <v>13</v>
      </c>
      <c r="L93" s="51" t="s">
        <v>1481</v>
      </c>
      <c r="M93" t="s">
        <v>130</v>
      </c>
      <c r="N93" t="s">
        <v>131</v>
      </c>
      <c r="O93" t="s">
        <v>132</v>
      </c>
    </row>
    <row r="94" spans="1:15" x14ac:dyDescent="0.25">
      <c r="A94">
        <v>93</v>
      </c>
      <c r="B94" t="s">
        <v>166</v>
      </c>
      <c r="C94" t="s">
        <v>65</v>
      </c>
      <c r="D94" s="20">
        <f t="shared" si="24"/>
        <v>71</v>
      </c>
      <c r="E94" s="20">
        <f t="shared" si="25"/>
        <v>379</v>
      </c>
      <c r="F94" s="20">
        <f t="shared" si="26"/>
        <v>72</v>
      </c>
      <c r="G94" s="20">
        <f t="shared" si="27"/>
        <v>171</v>
      </c>
      <c r="H94" s="20">
        <f t="shared" si="28"/>
        <v>136</v>
      </c>
      <c r="I94">
        <v>18</v>
      </c>
      <c r="J94">
        <v>19</v>
      </c>
      <c r="K94">
        <v>34</v>
      </c>
      <c r="L94" s="51" t="s">
        <v>1482</v>
      </c>
    </row>
    <row r="95" spans="1:15" x14ac:dyDescent="0.25">
      <c r="A95">
        <v>94</v>
      </c>
      <c r="B95" t="s">
        <v>167</v>
      </c>
      <c r="C95" t="s">
        <v>68</v>
      </c>
      <c r="D95" s="20">
        <f t="shared" si="24"/>
        <v>8.82</v>
      </c>
      <c r="E95" s="20">
        <f t="shared" si="25"/>
        <v>60.28</v>
      </c>
      <c r="F95" s="20">
        <f t="shared" si="26"/>
        <v>8.9600000000000009</v>
      </c>
      <c r="G95" s="20">
        <f t="shared" si="27"/>
        <v>45</v>
      </c>
      <c r="H95" s="20">
        <f t="shared" si="28"/>
        <v>6.32</v>
      </c>
      <c r="I95">
        <v>2.2400000000000002</v>
      </c>
      <c r="J95">
        <v>5</v>
      </c>
      <c r="K95">
        <v>1.58</v>
      </c>
      <c r="L95" s="51" t="s">
        <v>1483</v>
      </c>
    </row>
    <row r="96" spans="1:15" x14ac:dyDescent="0.25">
      <c r="A96">
        <v>95</v>
      </c>
      <c r="B96" t="s">
        <v>168</v>
      </c>
      <c r="C96" t="s">
        <v>65</v>
      </c>
      <c r="D96" s="20">
        <f t="shared" si="24"/>
        <v>43</v>
      </c>
      <c r="E96" s="20">
        <f t="shared" si="25"/>
        <v>217</v>
      </c>
      <c r="F96" s="20">
        <f t="shared" si="26"/>
        <v>4</v>
      </c>
      <c r="G96" s="20">
        <f t="shared" si="27"/>
        <v>81</v>
      </c>
      <c r="H96" s="20">
        <f t="shared" si="28"/>
        <v>132</v>
      </c>
      <c r="I96">
        <v>1</v>
      </c>
      <c r="J96">
        <v>9</v>
      </c>
      <c r="K96">
        <v>33</v>
      </c>
      <c r="L96" s="51" t="s">
        <v>1484</v>
      </c>
    </row>
    <row r="97" spans="1:12" x14ac:dyDescent="0.25">
      <c r="A97">
        <v>96</v>
      </c>
      <c r="B97" t="s">
        <v>169</v>
      </c>
      <c r="C97" t="s">
        <v>72</v>
      </c>
      <c r="D97" s="20">
        <f t="shared" si="24"/>
        <v>85.6</v>
      </c>
      <c r="E97" s="20">
        <f t="shared" si="25"/>
        <v>355.79999999999995</v>
      </c>
      <c r="F97" s="20">
        <f t="shared" si="26"/>
        <v>164.64</v>
      </c>
      <c r="G97" s="20">
        <f t="shared" si="27"/>
        <v>24.119999999999997</v>
      </c>
      <c r="H97" s="20">
        <f t="shared" si="28"/>
        <v>167.04</v>
      </c>
      <c r="I97">
        <v>41.16</v>
      </c>
      <c r="J97">
        <v>2.6799999999999997</v>
      </c>
      <c r="K97">
        <v>41.76</v>
      </c>
      <c r="L97" s="51" t="s">
        <v>1485</v>
      </c>
    </row>
    <row r="98" spans="1:12" x14ac:dyDescent="0.25">
      <c r="A98">
        <v>97</v>
      </c>
      <c r="B98" t="s">
        <v>170</v>
      </c>
      <c r="C98" t="s">
        <v>65</v>
      </c>
      <c r="D98" s="20">
        <f t="shared" si="24"/>
        <v>82</v>
      </c>
      <c r="E98" s="20">
        <f t="shared" si="25"/>
        <v>468</v>
      </c>
      <c r="F98" s="20">
        <f t="shared" si="26"/>
        <v>68</v>
      </c>
      <c r="G98" s="20">
        <f t="shared" si="27"/>
        <v>252</v>
      </c>
      <c r="H98" s="20">
        <f t="shared" si="28"/>
        <v>148</v>
      </c>
      <c r="I98">
        <v>17</v>
      </c>
      <c r="J98">
        <v>28</v>
      </c>
      <c r="K98">
        <v>37</v>
      </c>
      <c r="L98" s="51" t="s">
        <v>1486</v>
      </c>
    </row>
    <row r="99" spans="1:12" x14ac:dyDescent="0.25">
      <c r="A99">
        <v>98</v>
      </c>
      <c r="B99" t="s">
        <v>171</v>
      </c>
      <c r="C99" t="s">
        <v>70</v>
      </c>
      <c r="D99" s="20">
        <f t="shared" si="24"/>
        <v>56.239999999999995</v>
      </c>
      <c r="E99" s="20">
        <f t="shared" si="25"/>
        <v>292.90999999999997</v>
      </c>
      <c r="F99" s="20">
        <f t="shared" si="26"/>
        <v>23.439999999999998</v>
      </c>
      <c r="G99" s="20">
        <f t="shared" si="27"/>
        <v>122.31</v>
      </c>
      <c r="H99" s="20">
        <f t="shared" si="28"/>
        <v>147.16</v>
      </c>
      <c r="I99">
        <v>5.8599999999999994</v>
      </c>
      <c r="J99">
        <v>13.59</v>
      </c>
      <c r="K99">
        <v>36.79</v>
      </c>
      <c r="L99" s="51" t="s">
        <v>1487</v>
      </c>
    </row>
    <row r="100" spans="1:12" x14ac:dyDescent="0.25">
      <c r="A100">
        <v>99</v>
      </c>
      <c r="B100" t="s">
        <v>172</v>
      </c>
      <c r="C100" t="s">
        <v>65</v>
      </c>
      <c r="D100" s="20">
        <f t="shared" ref="D100:D111" si="29">SUM(I100:K100)</f>
        <v>36</v>
      </c>
      <c r="E100" s="20">
        <f t="shared" ref="E100:E111" si="30">SUM(F100:H100)</f>
        <v>214</v>
      </c>
      <c r="F100" s="20">
        <f t="shared" ref="F100:F111" si="31">I100*4</f>
        <v>80</v>
      </c>
      <c r="G100" s="20">
        <f t="shared" ref="G100:G111" si="32">J100*9</f>
        <v>126</v>
      </c>
      <c r="H100" s="20">
        <f t="shared" ref="H100:H111" si="33">K100*4</f>
        <v>8</v>
      </c>
      <c r="I100">
        <v>20</v>
      </c>
      <c r="J100">
        <v>14</v>
      </c>
      <c r="K100">
        <v>2</v>
      </c>
      <c r="L100" s="51" t="s">
        <v>1488</v>
      </c>
    </row>
    <row r="101" spans="1:12" x14ac:dyDescent="0.25">
      <c r="A101">
        <v>100</v>
      </c>
      <c r="B101" t="s">
        <v>173</v>
      </c>
      <c r="C101" t="s">
        <v>72</v>
      </c>
      <c r="D101" s="20">
        <f t="shared" si="29"/>
        <v>85.6</v>
      </c>
      <c r="E101" s="20">
        <f t="shared" si="30"/>
        <v>355.79999999999995</v>
      </c>
      <c r="F101" s="20">
        <f t="shared" si="31"/>
        <v>164.64</v>
      </c>
      <c r="G101" s="20">
        <f t="shared" si="32"/>
        <v>24.119999999999997</v>
      </c>
      <c r="H101" s="20">
        <f t="shared" si="33"/>
        <v>167.04</v>
      </c>
      <c r="I101">
        <v>41.16</v>
      </c>
      <c r="J101">
        <v>2.6799999999999997</v>
      </c>
      <c r="K101">
        <v>41.76</v>
      </c>
      <c r="L101" s="51" t="s">
        <v>1489</v>
      </c>
    </row>
    <row r="102" spans="1:12" x14ac:dyDescent="0.25">
      <c r="A102">
        <v>101</v>
      </c>
      <c r="B102" t="s">
        <v>174</v>
      </c>
      <c r="C102" t="s">
        <v>151</v>
      </c>
      <c r="D102" s="20">
        <f t="shared" si="29"/>
        <v>76.12</v>
      </c>
      <c r="E102" s="20">
        <f t="shared" si="30"/>
        <v>345.08000000000004</v>
      </c>
      <c r="F102" s="20">
        <f t="shared" si="31"/>
        <v>93.6</v>
      </c>
      <c r="G102" s="20">
        <f t="shared" si="32"/>
        <v>73.08</v>
      </c>
      <c r="H102" s="20">
        <f t="shared" si="33"/>
        <v>178.4</v>
      </c>
      <c r="I102">
        <v>23.4</v>
      </c>
      <c r="J102">
        <v>8.1199999999999992</v>
      </c>
      <c r="K102">
        <v>44.6</v>
      </c>
      <c r="L102" s="51" t="s">
        <v>1490</v>
      </c>
    </row>
    <row r="103" spans="1:12" x14ac:dyDescent="0.25">
      <c r="A103">
        <v>102</v>
      </c>
      <c r="B103" t="s">
        <v>175</v>
      </c>
      <c r="C103" t="s">
        <v>65</v>
      </c>
      <c r="D103" s="20">
        <f t="shared" si="29"/>
        <v>61</v>
      </c>
      <c r="E103" s="20">
        <f t="shared" si="30"/>
        <v>249</v>
      </c>
      <c r="F103" s="20">
        <f t="shared" si="31"/>
        <v>40</v>
      </c>
      <c r="G103" s="20">
        <f t="shared" si="32"/>
        <v>9</v>
      </c>
      <c r="H103" s="20">
        <f t="shared" si="33"/>
        <v>200</v>
      </c>
      <c r="I103">
        <v>10</v>
      </c>
      <c r="J103">
        <v>1</v>
      </c>
      <c r="K103">
        <v>50</v>
      </c>
      <c r="L103" s="51" t="s">
        <v>1491</v>
      </c>
    </row>
    <row r="104" spans="1:12" x14ac:dyDescent="0.25">
      <c r="A104">
        <v>103</v>
      </c>
      <c r="B104" t="s">
        <v>176</v>
      </c>
      <c r="C104" t="s">
        <v>65</v>
      </c>
      <c r="D104" s="20">
        <f t="shared" si="29"/>
        <v>38</v>
      </c>
      <c r="E104" s="20">
        <f t="shared" si="30"/>
        <v>177</v>
      </c>
      <c r="F104" s="20">
        <f t="shared" si="31"/>
        <v>12</v>
      </c>
      <c r="G104" s="20">
        <f t="shared" si="32"/>
        <v>45</v>
      </c>
      <c r="H104" s="20">
        <f t="shared" si="33"/>
        <v>120</v>
      </c>
      <c r="I104">
        <v>3</v>
      </c>
      <c r="J104">
        <v>5</v>
      </c>
      <c r="K104">
        <v>30</v>
      </c>
      <c r="L104" s="51" t="s">
        <v>1492</v>
      </c>
    </row>
    <row r="105" spans="1:12" x14ac:dyDescent="0.25">
      <c r="A105">
        <v>104</v>
      </c>
      <c r="B105" t="s">
        <v>177</v>
      </c>
      <c r="C105" t="s">
        <v>72</v>
      </c>
      <c r="D105" s="20">
        <f t="shared" si="29"/>
        <v>99</v>
      </c>
      <c r="E105" s="20">
        <f t="shared" si="30"/>
        <v>491</v>
      </c>
      <c r="F105" s="20">
        <f t="shared" si="31"/>
        <v>108</v>
      </c>
      <c r="G105" s="20">
        <f t="shared" si="32"/>
        <v>171</v>
      </c>
      <c r="H105" s="20">
        <f t="shared" si="33"/>
        <v>212</v>
      </c>
      <c r="I105">
        <v>27</v>
      </c>
      <c r="J105">
        <v>19</v>
      </c>
      <c r="K105">
        <v>53</v>
      </c>
      <c r="L105" s="51" t="s">
        <v>1493</v>
      </c>
    </row>
    <row r="106" spans="1:12" x14ac:dyDescent="0.25">
      <c r="A106">
        <v>105</v>
      </c>
      <c r="B106" t="s">
        <v>178</v>
      </c>
      <c r="C106" t="s">
        <v>72</v>
      </c>
      <c r="D106" s="20">
        <f t="shared" si="29"/>
        <v>98</v>
      </c>
      <c r="E106" s="20">
        <f t="shared" si="30"/>
        <v>442</v>
      </c>
      <c r="F106" s="20">
        <f t="shared" si="31"/>
        <v>148</v>
      </c>
      <c r="G106" s="20">
        <f t="shared" si="32"/>
        <v>90</v>
      </c>
      <c r="H106" s="20">
        <f t="shared" si="33"/>
        <v>204</v>
      </c>
      <c r="I106">
        <v>37</v>
      </c>
      <c r="J106">
        <v>10</v>
      </c>
      <c r="K106">
        <v>51</v>
      </c>
      <c r="L106" s="51" t="s">
        <v>1494</v>
      </c>
    </row>
    <row r="107" spans="1:12" x14ac:dyDescent="0.25">
      <c r="A107">
        <v>106</v>
      </c>
      <c r="B107" t="s">
        <v>179</v>
      </c>
      <c r="C107" t="s">
        <v>72</v>
      </c>
      <c r="D107" s="20">
        <f t="shared" si="29"/>
        <v>94</v>
      </c>
      <c r="E107" s="20">
        <f t="shared" si="30"/>
        <v>496</v>
      </c>
      <c r="F107" s="20">
        <f t="shared" si="31"/>
        <v>100</v>
      </c>
      <c r="G107" s="20">
        <f t="shared" si="32"/>
        <v>216</v>
      </c>
      <c r="H107" s="20">
        <f t="shared" si="33"/>
        <v>180</v>
      </c>
      <c r="I107">
        <v>25</v>
      </c>
      <c r="J107">
        <v>24</v>
      </c>
      <c r="K107">
        <v>45</v>
      </c>
      <c r="L107" s="51" t="s">
        <v>1495</v>
      </c>
    </row>
    <row r="108" spans="1:12" x14ac:dyDescent="0.25">
      <c r="A108">
        <v>107</v>
      </c>
      <c r="B108" t="s">
        <v>180</v>
      </c>
      <c r="C108" t="s">
        <v>70</v>
      </c>
      <c r="D108" s="20">
        <f t="shared" si="29"/>
        <v>56</v>
      </c>
      <c r="E108" s="20">
        <f t="shared" si="30"/>
        <v>229</v>
      </c>
      <c r="F108" s="20">
        <f t="shared" si="31"/>
        <v>4</v>
      </c>
      <c r="G108" s="20">
        <f t="shared" si="32"/>
        <v>9</v>
      </c>
      <c r="H108" s="20">
        <f t="shared" si="33"/>
        <v>216</v>
      </c>
      <c r="I108">
        <v>1</v>
      </c>
      <c r="J108">
        <v>1</v>
      </c>
      <c r="K108">
        <v>54</v>
      </c>
      <c r="L108" s="51" t="s">
        <v>1496</v>
      </c>
    </row>
    <row r="109" spans="1:12" x14ac:dyDescent="0.25">
      <c r="A109">
        <v>108</v>
      </c>
      <c r="B109" t="s">
        <v>181</v>
      </c>
      <c r="C109" t="s">
        <v>70</v>
      </c>
      <c r="D109" s="20">
        <f t="shared" si="29"/>
        <v>24</v>
      </c>
      <c r="E109" s="20">
        <f t="shared" si="30"/>
        <v>106</v>
      </c>
      <c r="F109" s="20">
        <f t="shared" si="31"/>
        <v>8</v>
      </c>
      <c r="G109" s="20">
        <f t="shared" si="32"/>
        <v>18</v>
      </c>
      <c r="H109" s="20">
        <f t="shared" si="33"/>
        <v>80</v>
      </c>
      <c r="I109">
        <v>2</v>
      </c>
      <c r="J109">
        <v>2</v>
      </c>
      <c r="K109">
        <v>20</v>
      </c>
      <c r="L109" s="51" t="s">
        <v>1497</v>
      </c>
    </row>
    <row r="110" spans="1:12" x14ac:dyDescent="0.25">
      <c r="A110">
        <v>109</v>
      </c>
      <c r="B110" t="s">
        <v>182</v>
      </c>
      <c r="C110" t="s">
        <v>65</v>
      </c>
      <c r="D110" s="20">
        <f t="shared" si="29"/>
        <v>49.63</v>
      </c>
      <c r="E110" s="20">
        <f t="shared" si="30"/>
        <v>210.12</v>
      </c>
      <c r="F110" s="20">
        <f t="shared" si="31"/>
        <v>50.84</v>
      </c>
      <c r="G110" s="20">
        <f t="shared" si="32"/>
        <v>20.880000000000003</v>
      </c>
      <c r="H110" s="20">
        <f t="shared" si="33"/>
        <v>138.4</v>
      </c>
      <c r="I110">
        <v>12.71</v>
      </c>
      <c r="J110">
        <v>2.3200000000000003</v>
      </c>
      <c r="K110">
        <v>34.6</v>
      </c>
      <c r="L110" s="51" t="s">
        <v>1498</v>
      </c>
    </row>
    <row r="111" spans="1:12" x14ac:dyDescent="0.25">
      <c r="A111">
        <v>110</v>
      </c>
      <c r="B111" t="s">
        <v>183</v>
      </c>
      <c r="C111" t="s">
        <v>65</v>
      </c>
      <c r="D111" s="20">
        <f t="shared" si="29"/>
        <v>47.77</v>
      </c>
      <c r="E111" s="20">
        <f t="shared" si="30"/>
        <v>209.33</v>
      </c>
      <c r="F111" s="20">
        <f t="shared" si="31"/>
        <v>38.08</v>
      </c>
      <c r="G111" s="20">
        <f t="shared" si="32"/>
        <v>32.85</v>
      </c>
      <c r="H111" s="20">
        <f t="shared" si="33"/>
        <v>138.4</v>
      </c>
      <c r="I111">
        <v>9.52</v>
      </c>
      <c r="J111">
        <v>3.65</v>
      </c>
      <c r="K111">
        <v>34.6</v>
      </c>
      <c r="L111" s="51" t="s">
        <v>1499</v>
      </c>
    </row>
    <row r="112" spans="1:12" x14ac:dyDescent="0.25">
      <c r="A112">
        <v>111</v>
      </c>
      <c r="B112" t="s">
        <v>184</v>
      </c>
      <c r="C112" t="s">
        <v>65</v>
      </c>
      <c r="D112" s="20">
        <f>SUM(I112:K112)</f>
        <v>47.14</v>
      </c>
      <c r="E112" s="20">
        <f>SUM(F112:H112)</f>
        <v>196.01</v>
      </c>
      <c r="F112" s="20">
        <f>I112*4</f>
        <v>44.2</v>
      </c>
      <c r="G112" s="20">
        <f>J112*9</f>
        <v>13.41</v>
      </c>
      <c r="H112" s="20">
        <f>K112*4</f>
        <v>138.4</v>
      </c>
      <c r="I112">
        <v>11.05</v>
      </c>
      <c r="J112">
        <v>1.49</v>
      </c>
      <c r="K112">
        <v>34.6</v>
      </c>
      <c r="L112" s="51" t="s">
        <v>1500</v>
      </c>
    </row>
    <row r="113" spans="1:12" x14ac:dyDescent="0.25">
      <c r="A113">
        <v>112</v>
      </c>
      <c r="B113" t="s">
        <v>185</v>
      </c>
      <c r="C113" t="s">
        <v>65</v>
      </c>
      <c r="D113" s="20">
        <f t="shared" ref="D113:D119" si="34">SUM(I113:K113)</f>
        <v>37.630000000000003</v>
      </c>
      <c r="E113" s="20">
        <f t="shared" ref="E113:E119" si="35">SUM(F113:H113)</f>
        <v>160.52000000000001</v>
      </c>
      <c r="F113" s="20">
        <f t="shared" ref="F113:F119" si="36">I113*4</f>
        <v>20.32</v>
      </c>
      <c r="G113" s="20">
        <f t="shared" ref="G113:G119" si="37">J113*9</f>
        <v>18</v>
      </c>
      <c r="H113" s="20">
        <f t="shared" ref="H113:H176" si="38">K113*4</f>
        <v>122.2</v>
      </c>
      <c r="I113">
        <v>5.08</v>
      </c>
      <c r="J113">
        <v>2</v>
      </c>
      <c r="K113">
        <v>30.55</v>
      </c>
      <c r="L113" s="51" t="s">
        <v>1501</v>
      </c>
    </row>
    <row r="114" spans="1:12" x14ac:dyDescent="0.25">
      <c r="A114">
        <v>113</v>
      </c>
      <c r="B114" t="s">
        <v>186</v>
      </c>
      <c r="C114" t="s">
        <v>151</v>
      </c>
      <c r="D114" s="20">
        <f t="shared" si="34"/>
        <v>83</v>
      </c>
      <c r="E114" s="20">
        <f t="shared" si="35"/>
        <v>482</v>
      </c>
      <c r="F114" s="20">
        <f t="shared" si="36"/>
        <v>80</v>
      </c>
      <c r="G114" s="20">
        <f t="shared" si="37"/>
        <v>270</v>
      </c>
      <c r="H114" s="20">
        <f t="shared" si="38"/>
        <v>132</v>
      </c>
      <c r="I114">
        <v>20</v>
      </c>
      <c r="J114">
        <v>30</v>
      </c>
      <c r="K114">
        <v>33</v>
      </c>
      <c r="L114" s="51" t="s">
        <v>1502</v>
      </c>
    </row>
    <row r="115" spans="1:12" x14ac:dyDescent="0.25">
      <c r="A115">
        <v>114</v>
      </c>
      <c r="B115" t="s">
        <v>187</v>
      </c>
      <c r="C115" t="s">
        <v>65</v>
      </c>
      <c r="D115" s="20">
        <f t="shared" si="34"/>
        <v>8.0400000000000009</v>
      </c>
      <c r="E115" s="20">
        <f t="shared" si="35"/>
        <v>67.56</v>
      </c>
      <c r="F115" s="20">
        <f t="shared" si="36"/>
        <v>0.48</v>
      </c>
      <c r="G115" s="20">
        <f t="shared" si="37"/>
        <v>63.72</v>
      </c>
      <c r="H115" s="20">
        <f t="shared" si="38"/>
        <v>3.36</v>
      </c>
      <c r="I115">
        <v>0.12</v>
      </c>
      <c r="J115">
        <v>7.08</v>
      </c>
      <c r="K115">
        <v>0.84</v>
      </c>
      <c r="L115" s="51" t="s">
        <v>1503</v>
      </c>
    </row>
    <row r="116" spans="1:12" x14ac:dyDescent="0.25">
      <c r="A116">
        <v>115</v>
      </c>
      <c r="B116" t="s">
        <v>188</v>
      </c>
      <c r="C116" t="s">
        <v>65</v>
      </c>
      <c r="D116" s="20">
        <f t="shared" si="34"/>
        <v>7.68</v>
      </c>
      <c r="E116" s="20">
        <f t="shared" si="35"/>
        <v>65.52</v>
      </c>
      <c r="F116" s="20">
        <f t="shared" si="36"/>
        <v>0.48</v>
      </c>
      <c r="G116" s="20">
        <f t="shared" si="37"/>
        <v>62.64</v>
      </c>
      <c r="H116" s="20">
        <f t="shared" si="38"/>
        <v>2.4</v>
      </c>
      <c r="I116">
        <v>0.12</v>
      </c>
      <c r="J116">
        <v>6.96</v>
      </c>
      <c r="K116">
        <v>0.6</v>
      </c>
      <c r="L116" s="51" t="s">
        <v>1504</v>
      </c>
    </row>
    <row r="117" spans="1:12" x14ac:dyDescent="0.25">
      <c r="A117">
        <v>116</v>
      </c>
      <c r="B117" t="s">
        <v>189</v>
      </c>
      <c r="C117" t="s">
        <v>151</v>
      </c>
      <c r="D117" s="20">
        <f t="shared" si="34"/>
        <v>47.14</v>
      </c>
      <c r="E117" s="20">
        <f t="shared" si="35"/>
        <v>196.01</v>
      </c>
      <c r="F117" s="20">
        <f t="shared" si="36"/>
        <v>44.2</v>
      </c>
      <c r="G117" s="20">
        <f t="shared" si="37"/>
        <v>13.41</v>
      </c>
      <c r="H117" s="20">
        <f t="shared" si="38"/>
        <v>138.4</v>
      </c>
      <c r="I117">
        <v>11.05</v>
      </c>
      <c r="J117">
        <v>1.49</v>
      </c>
      <c r="K117">
        <v>34.6</v>
      </c>
      <c r="L117" s="51" t="s">
        <v>1505</v>
      </c>
    </row>
    <row r="118" spans="1:12" x14ac:dyDescent="0.25">
      <c r="A118">
        <v>117</v>
      </c>
      <c r="B118" t="s">
        <v>190</v>
      </c>
      <c r="C118" t="s">
        <v>151</v>
      </c>
      <c r="D118" s="20">
        <f t="shared" si="34"/>
        <v>69.61</v>
      </c>
      <c r="E118" s="20">
        <f t="shared" si="35"/>
        <v>286.64</v>
      </c>
      <c r="F118" s="20">
        <f t="shared" si="36"/>
        <v>93.48</v>
      </c>
      <c r="G118" s="20">
        <f t="shared" si="37"/>
        <v>14.76</v>
      </c>
      <c r="H118" s="20">
        <f t="shared" si="38"/>
        <v>178.4</v>
      </c>
      <c r="I118">
        <v>23.37</v>
      </c>
      <c r="J118">
        <v>1.64</v>
      </c>
      <c r="K118">
        <v>44.6</v>
      </c>
      <c r="L118" s="51" t="s">
        <v>1506</v>
      </c>
    </row>
    <row r="119" spans="1:12" x14ac:dyDescent="0.25">
      <c r="A119">
        <v>118</v>
      </c>
      <c r="B119" t="s">
        <v>191</v>
      </c>
      <c r="C119" t="s">
        <v>70</v>
      </c>
      <c r="D119" s="20">
        <f t="shared" si="34"/>
        <v>89.21</v>
      </c>
      <c r="E119" s="20">
        <f t="shared" si="35"/>
        <v>487.44</v>
      </c>
      <c r="F119" s="20">
        <f t="shared" si="36"/>
        <v>67.28</v>
      </c>
      <c r="G119" s="20">
        <f t="shared" si="37"/>
        <v>235.08</v>
      </c>
      <c r="H119" s="20">
        <f t="shared" si="38"/>
        <v>185.07999999999998</v>
      </c>
      <c r="I119">
        <v>16.82</v>
      </c>
      <c r="J119">
        <v>26.12</v>
      </c>
      <c r="K119">
        <v>46.269999999999996</v>
      </c>
      <c r="L119" s="51" t="s">
        <v>1507</v>
      </c>
    </row>
    <row r="120" spans="1:12" x14ac:dyDescent="0.25">
      <c r="A120">
        <v>119</v>
      </c>
      <c r="B120" t="s">
        <v>192</v>
      </c>
      <c r="C120" t="s">
        <v>65</v>
      </c>
      <c r="D120" s="20">
        <f t="shared" ref="D120:D183" si="39">SUM(I120:K120)</f>
        <v>81.849999999999994</v>
      </c>
      <c r="E120" s="20">
        <f t="shared" ref="E120:E183" si="40">SUM(F120:H120)</f>
        <v>355.65</v>
      </c>
      <c r="F120" s="20">
        <f t="shared" ref="F120:F183" si="41">I120*4</f>
        <v>128.80000000000001</v>
      </c>
      <c r="G120" s="20">
        <f t="shared" ref="G120:G183" si="42">J120*9</f>
        <v>50.85</v>
      </c>
      <c r="H120" s="20">
        <f t="shared" si="38"/>
        <v>176</v>
      </c>
      <c r="I120">
        <v>32.200000000000003</v>
      </c>
      <c r="J120">
        <v>5.65</v>
      </c>
      <c r="K120">
        <v>44</v>
      </c>
      <c r="L120" s="51" t="s">
        <v>1508</v>
      </c>
    </row>
    <row r="121" spans="1:12" x14ac:dyDescent="0.25">
      <c r="A121">
        <v>120</v>
      </c>
      <c r="B121" t="s">
        <v>193</v>
      </c>
      <c r="C121" t="s">
        <v>65</v>
      </c>
      <c r="D121" s="20">
        <f t="shared" si="39"/>
        <v>32.1</v>
      </c>
      <c r="E121" s="20">
        <f t="shared" si="40"/>
        <v>132.15</v>
      </c>
      <c r="F121" s="20">
        <f t="shared" si="41"/>
        <v>10.92</v>
      </c>
      <c r="G121" s="20">
        <f t="shared" si="42"/>
        <v>6.75</v>
      </c>
      <c r="H121" s="20">
        <f t="shared" si="38"/>
        <v>114.48</v>
      </c>
      <c r="I121">
        <v>2.73</v>
      </c>
      <c r="J121">
        <v>0.75</v>
      </c>
      <c r="K121">
        <v>28.62</v>
      </c>
      <c r="L121" s="51" t="s">
        <v>1509</v>
      </c>
    </row>
    <row r="122" spans="1:12" x14ac:dyDescent="0.25">
      <c r="A122">
        <v>121</v>
      </c>
      <c r="B122" t="s">
        <v>194</v>
      </c>
      <c r="C122" t="s">
        <v>65</v>
      </c>
      <c r="D122" s="20">
        <f t="shared" si="39"/>
        <v>100.5</v>
      </c>
      <c r="E122" s="20">
        <f t="shared" si="40"/>
        <v>431.5</v>
      </c>
      <c r="F122" s="20">
        <f t="shared" si="41"/>
        <v>134.4</v>
      </c>
      <c r="G122" s="20">
        <f t="shared" si="42"/>
        <v>53.1</v>
      </c>
      <c r="H122" s="20">
        <f t="shared" si="38"/>
        <v>244</v>
      </c>
      <c r="I122">
        <v>33.6</v>
      </c>
      <c r="J122">
        <v>5.9</v>
      </c>
      <c r="K122">
        <v>61</v>
      </c>
      <c r="L122" s="51" t="s">
        <v>1510</v>
      </c>
    </row>
    <row r="123" spans="1:12" x14ac:dyDescent="0.25">
      <c r="A123">
        <v>122</v>
      </c>
      <c r="B123" t="s">
        <v>195</v>
      </c>
      <c r="C123" t="s">
        <v>79</v>
      </c>
      <c r="D123" s="20">
        <f t="shared" si="39"/>
        <v>113.69999999999999</v>
      </c>
      <c r="E123" s="20">
        <f t="shared" si="40"/>
        <v>479.29999999999995</v>
      </c>
      <c r="F123" s="20">
        <f t="shared" si="41"/>
        <v>124.8</v>
      </c>
      <c r="G123" s="20">
        <f t="shared" si="42"/>
        <v>44.1</v>
      </c>
      <c r="H123" s="20">
        <f t="shared" si="38"/>
        <v>310.39999999999998</v>
      </c>
      <c r="I123">
        <v>31.2</v>
      </c>
      <c r="J123">
        <v>4.9000000000000004</v>
      </c>
      <c r="K123">
        <v>77.599999999999994</v>
      </c>
      <c r="L123" s="51" t="s">
        <v>1511</v>
      </c>
    </row>
    <row r="124" spans="1:12" x14ac:dyDescent="0.25">
      <c r="A124">
        <v>123</v>
      </c>
      <c r="B124" t="s">
        <v>196</v>
      </c>
      <c r="C124" t="s">
        <v>79</v>
      </c>
      <c r="D124" s="20">
        <f t="shared" si="39"/>
        <v>35.770000000000003</v>
      </c>
      <c r="E124" s="20">
        <f t="shared" si="40"/>
        <v>184.28</v>
      </c>
      <c r="F124" s="20">
        <f t="shared" si="41"/>
        <v>82.12</v>
      </c>
      <c r="G124" s="20">
        <f t="shared" si="42"/>
        <v>74.16</v>
      </c>
      <c r="H124" s="20">
        <f t="shared" si="38"/>
        <v>28</v>
      </c>
      <c r="I124">
        <v>20.53</v>
      </c>
      <c r="J124">
        <v>8.24</v>
      </c>
      <c r="K124">
        <v>7</v>
      </c>
      <c r="L124" s="51" t="s">
        <v>1512</v>
      </c>
    </row>
    <row r="125" spans="1:12" x14ac:dyDescent="0.25">
      <c r="A125">
        <v>124</v>
      </c>
      <c r="B125" t="s">
        <v>197</v>
      </c>
      <c r="C125" t="s">
        <v>65</v>
      </c>
      <c r="D125" s="20">
        <f t="shared" si="39"/>
        <v>29.82</v>
      </c>
      <c r="E125" s="20">
        <f t="shared" si="40"/>
        <v>123.98</v>
      </c>
      <c r="F125" s="20">
        <f t="shared" si="41"/>
        <v>7.52</v>
      </c>
      <c r="G125" s="20">
        <f t="shared" si="42"/>
        <v>8.4599999999999991</v>
      </c>
      <c r="H125" s="20">
        <f t="shared" si="38"/>
        <v>108</v>
      </c>
      <c r="I125">
        <v>1.88</v>
      </c>
      <c r="J125">
        <v>0.94</v>
      </c>
      <c r="K125">
        <v>27</v>
      </c>
      <c r="L125" s="51" t="s">
        <v>1513</v>
      </c>
    </row>
    <row r="126" spans="1:12" x14ac:dyDescent="0.25">
      <c r="A126">
        <v>125</v>
      </c>
      <c r="B126" t="s">
        <v>198</v>
      </c>
      <c r="C126" t="s">
        <v>79</v>
      </c>
      <c r="D126" s="20">
        <f t="shared" si="39"/>
        <v>36.51</v>
      </c>
      <c r="E126" s="20">
        <f t="shared" si="40"/>
        <v>181.39</v>
      </c>
      <c r="F126" s="20">
        <f t="shared" si="41"/>
        <v>58.44</v>
      </c>
      <c r="G126" s="20">
        <f t="shared" si="42"/>
        <v>63.63</v>
      </c>
      <c r="H126" s="20">
        <f t="shared" si="38"/>
        <v>59.32</v>
      </c>
      <c r="I126">
        <v>14.61</v>
      </c>
      <c r="J126">
        <v>7.07</v>
      </c>
      <c r="K126">
        <v>14.83</v>
      </c>
      <c r="L126" s="51" t="s">
        <v>1514</v>
      </c>
    </row>
    <row r="127" spans="1:12" x14ac:dyDescent="0.25">
      <c r="A127">
        <v>126</v>
      </c>
      <c r="B127" t="s">
        <v>199</v>
      </c>
      <c r="C127" t="s">
        <v>79</v>
      </c>
      <c r="D127" s="20">
        <f t="shared" si="39"/>
        <v>185.86</v>
      </c>
      <c r="E127" s="20">
        <f t="shared" si="40"/>
        <v>785.94</v>
      </c>
      <c r="F127" s="20">
        <f t="shared" si="41"/>
        <v>127.04</v>
      </c>
      <c r="G127" s="20">
        <f t="shared" si="42"/>
        <v>76.5</v>
      </c>
      <c r="H127" s="20">
        <f t="shared" si="38"/>
        <v>582.4</v>
      </c>
      <c r="I127">
        <v>31.76</v>
      </c>
      <c r="J127">
        <v>8.5</v>
      </c>
      <c r="K127">
        <v>145.6</v>
      </c>
      <c r="L127" s="51" t="s">
        <v>1515</v>
      </c>
    </row>
    <row r="128" spans="1:12" x14ac:dyDescent="0.25">
      <c r="A128">
        <v>127</v>
      </c>
      <c r="B128" t="s">
        <v>200</v>
      </c>
      <c r="C128" t="s">
        <v>70</v>
      </c>
      <c r="D128" s="20">
        <f t="shared" si="39"/>
        <v>65.070000000000007</v>
      </c>
      <c r="E128" s="20">
        <f t="shared" si="40"/>
        <v>265.53000000000003</v>
      </c>
      <c r="F128" s="20">
        <f t="shared" si="41"/>
        <v>14.28</v>
      </c>
      <c r="G128" s="20">
        <f t="shared" si="42"/>
        <v>9.4500000000000011</v>
      </c>
      <c r="H128" s="20">
        <f t="shared" si="38"/>
        <v>241.8</v>
      </c>
      <c r="I128">
        <v>3.57</v>
      </c>
      <c r="J128">
        <v>1.05</v>
      </c>
      <c r="K128">
        <v>60.45</v>
      </c>
      <c r="L128" s="51" t="s">
        <v>1516</v>
      </c>
    </row>
    <row r="129" spans="1:12" x14ac:dyDescent="0.25">
      <c r="A129">
        <v>128</v>
      </c>
      <c r="B129" t="s">
        <v>201</v>
      </c>
      <c r="C129" t="s">
        <v>65</v>
      </c>
      <c r="D129" s="20">
        <f t="shared" si="39"/>
        <v>33.099999999999994</v>
      </c>
      <c r="E129" s="20">
        <f t="shared" si="40"/>
        <v>135.94999999999999</v>
      </c>
      <c r="F129" s="20">
        <f t="shared" si="41"/>
        <v>48.96</v>
      </c>
      <c r="G129" s="20">
        <f t="shared" si="42"/>
        <v>6.39</v>
      </c>
      <c r="H129" s="20">
        <f t="shared" si="38"/>
        <v>80.599999999999994</v>
      </c>
      <c r="I129">
        <v>12.24</v>
      </c>
      <c r="J129">
        <v>0.71</v>
      </c>
      <c r="K129">
        <v>20.149999999999999</v>
      </c>
      <c r="L129" s="51" t="s">
        <v>1517</v>
      </c>
    </row>
    <row r="130" spans="1:12" x14ac:dyDescent="0.25">
      <c r="A130">
        <v>129</v>
      </c>
      <c r="B130" t="s">
        <v>202</v>
      </c>
      <c r="C130" t="s">
        <v>65</v>
      </c>
      <c r="D130" s="20">
        <f t="shared" si="39"/>
        <v>65.349999999999994</v>
      </c>
      <c r="E130" s="20">
        <f t="shared" si="40"/>
        <v>302.20000000000005</v>
      </c>
      <c r="F130" s="20">
        <f t="shared" si="41"/>
        <v>47.96</v>
      </c>
      <c r="G130" s="20">
        <f t="shared" si="42"/>
        <v>73.44</v>
      </c>
      <c r="H130" s="20">
        <f t="shared" si="38"/>
        <v>180.8</v>
      </c>
      <c r="I130">
        <v>11.99</v>
      </c>
      <c r="J130">
        <v>8.16</v>
      </c>
      <c r="K130">
        <v>45.2</v>
      </c>
      <c r="L130" s="51" t="s">
        <v>1518</v>
      </c>
    </row>
    <row r="131" spans="1:12" x14ac:dyDescent="0.25">
      <c r="A131">
        <v>130</v>
      </c>
      <c r="B131" t="s">
        <v>203</v>
      </c>
      <c r="C131" t="s">
        <v>65</v>
      </c>
      <c r="D131" s="20">
        <f t="shared" si="39"/>
        <v>55.29</v>
      </c>
      <c r="E131" s="20">
        <f t="shared" si="40"/>
        <v>253.16</v>
      </c>
      <c r="F131" s="20">
        <f t="shared" si="41"/>
        <v>50.24</v>
      </c>
      <c r="G131" s="20">
        <f t="shared" si="42"/>
        <v>57.6</v>
      </c>
      <c r="H131" s="20">
        <f t="shared" si="38"/>
        <v>145.32</v>
      </c>
      <c r="I131">
        <v>12.56</v>
      </c>
      <c r="J131">
        <v>6.4</v>
      </c>
      <c r="K131">
        <v>36.33</v>
      </c>
      <c r="L131" s="51" t="s">
        <v>1519</v>
      </c>
    </row>
    <row r="132" spans="1:12" x14ac:dyDescent="0.25">
      <c r="A132">
        <v>131</v>
      </c>
      <c r="B132" t="s">
        <v>204</v>
      </c>
      <c r="C132" t="s">
        <v>65</v>
      </c>
      <c r="D132" s="20">
        <f t="shared" si="39"/>
        <v>236.41</v>
      </c>
      <c r="E132" s="20">
        <f t="shared" si="40"/>
        <v>1034.6400000000001</v>
      </c>
      <c r="F132" s="20">
        <f t="shared" si="41"/>
        <v>84.32</v>
      </c>
      <c r="G132" s="20">
        <f t="shared" si="42"/>
        <v>160.20000000000002</v>
      </c>
      <c r="H132" s="20">
        <f t="shared" si="38"/>
        <v>790.12</v>
      </c>
      <c r="I132">
        <v>21.08</v>
      </c>
      <c r="J132">
        <v>17.8</v>
      </c>
      <c r="K132">
        <v>197.53</v>
      </c>
      <c r="L132" s="51" t="s">
        <v>1520</v>
      </c>
    </row>
    <row r="133" spans="1:12" x14ac:dyDescent="0.25">
      <c r="A133">
        <v>132</v>
      </c>
      <c r="B133" t="s">
        <v>205</v>
      </c>
      <c r="C133" t="s">
        <v>65</v>
      </c>
      <c r="D133" s="20">
        <f t="shared" si="39"/>
        <v>61.120000000000005</v>
      </c>
      <c r="E133" s="20">
        <f t="shared" si="40"/>
        <v>304.73</v>
      </c>
      <c r="F133" s="20">
        <f t="shared" si="41"/>
        <v>115.48</v>
      </c>
      <c r="G133" s="20">
        <f t="shared" si="42"/>
        <v>108.45</v>
      </c>
      <c r="H133" s="20">
        <f t="shared" si="38"/>
        <v>80.8</v>
      </c>
      <c r="I133">
        <v>28.87</v>
      </c>
      <c r="J133">
        <v>12.05</v>
      </c>
      <c r="K133">
        <v>20.2</v>
      </c>
      <c r="L133" s="51" t="s">
        <v>1521</v>
      </c>
    </row>
    <row r="134" spans="1:12" x14ac:dyDescent="0.25">
      <c r="A134">
        <v>133</v>
      </c>
      <c r="B134" t="s">
        <v>206</v>
      </c>
      <c r="C134" t="s">
        <v>207</v>
      </c>
      <c r="D134" s="20">
        <f t="shared" si="39"/>
        <v>52.02</v>
      </c>
      <c r="E134" s="20">
        <f t="shared" si="40"/>
        <v>227.88</v>
      </c>
      <c r="F134" s="20">
        <f t="shared" si="41"/>
        <v>85.68</v>
      </c>
      <c r="G134" s="20">
        <f t="shared" si="42"/>
        <v>35.64</v>
      </c>
      <c r="H134" s="20">
        <f t="shared" si="38"/>
        <v>106.56</v>
      </c>
      <c r="I134">
        <v>21.42</v>
      </c>
      <c r="J134">
        <v>3.96</v>
      </c>
      <c r="K134">
        <v>26.64</v>
      </c>
      <c r="L134" s="51" t="s">
        <v>1522</v>
      </c>
    </row>
    <row r="135" spans="1:12" x14ac:dyDescent="0.25">
      <c r="A135">
        <v>134</v>
      </c>
      <c r="B135" t="s">
        <v>208</v>
      </c>
      <c r="C135" t="s">
        <v>207</v>
      </c>
      <c r="D135" s="20">
        <f t="shared" si="39"/>
        <v>165.82</v>
      </c>
      <c r="E135" s="20">
        <f t="shared" si="40"/>
        <v>700.78</v>
      </c>
      <c r="F135" s="20">
        <f t="shared" si="41"/>
        <v>113.28</v>
      </c>
      <c r="G135" s="20">
        <f t="shared" si="42"/>
        <v>67.5</v>
      </c>
      <c r="H135" s="20">
        <f t="shared" si="38"/>
        <v>520</v>
      </c>
      <c r="I135">
        <v>28.32</v>
      </c>
      <c r="J135">
        <v>7.5</v>
      </c>
      <c r="K135">
        <v>130</v>
      </c>
      <c r="L135" s="51" t="s">
        <v>1523</v>
      </c>
    </row>
    <row r="136" spans="1:12" x14ac:dyDescent="0.25">
      <c r="A136">
        <v>135</v>
      </c>
      <c r="B136" t="s">
        <v>209</v>
      </c>
      <c r="C136" t="s">
        <v>207</v>
      </c>
      <c r="D136" s="20">
        <f t="shared" si="39"/>
        <v>49.32</v>
      </c>
      <c r="E136" s="20">
        <f t="shared" si="40"/>
        <v>208.07999999999998</v>
      </c>
      <c r="F136" s="20">
        <f t="shared" si="41"/>
        <v>88.56</v>
      </c>
      <c r="G136" s="20">
        <f t="shared" si="42"/>
        <v>19.440000000000001</v>
      </c>
      <c r="H136" s="20">
        <f t="shared" si="38"/>
        <v>100.08</v>
      </c>
      <c r="I136">
        <v>22.14</v>
      </c>
      <c r="J136">
        <v>2.16</v>
      </c>
      <c r="K136">
        <v>25.02</v>
      </c>
      <c r="L136" s="51" t="s">
        <v>1524</v>
      </c>
    </row>
    <row r="137" spans="1:12" x14ac:dyDescent="0.25">
      <c r="A137">
        <v>136</v>
      </c>
      <c r="B137" t="s">
        <v>210</v>
      </c>
      <c r="C137" t="s">
        <v>207</v>
      </c>
      <c r="D137" s="20">
        <f t="shared" si="39"/>
        <v>44.199999999999996</v>
      </c>
      <c r="E137" s="20">
        <f t="shared" si="40"/>
        <v>211.85</v>
      </c>
      <c r="F137" s="20">
        <f t="shared" si="41"/>
        <v>13.72</v>
      </c>
      <c r="G137" s="20">
        <f t="shared" si="42"/>
        <v>63.089999999999996</v>
      </c>
      <c r="H137" s="20">
        <f t="shared" si="38"/>
        <v>135.04</v>
      </c>
      <c r="I137">
        <v>3.43</v>
      </c>
      <c r="J137">
        <v>7.01</v>
      </c>
      <c r="K137">
        <v>33.76</v>
      </c>
      <c r="L137" s="51" t="s">
        <v>1525</v>
      </c>
    </row>
    <row r="138" spans="1:12" x14ac:dyDescent="0.25">
      <c r="A138">
        <v>137</v>
      </c>
      <c r="B138" t="s">
        <v>211</v>
      </c>
      <c r="C138" t="s">
        <v>207</v>
      </c>
      <c r="D138" s="20">
        <f t="shared" si="39"/>
        <v>193.07</v>
      </c>
      <c r="E138" s="20">
        <f t="shared" si="40"/>
        <v>788.23</v>
      </c>
      <c r="F138" s="20">
        <f t="shared" si="41"/>
        <v>205.12</v>
      </c>
      <c r="G138" s="20">
        <f t="shared" si="42"/>
        <v>28.71</v>
      </c>
      <c r="H138" s="20">
        <f t="shared" si="38"/>
        <v>554.4</v>
      </c>
      <c r="I138">
        <v>51.28</v>
      </c>
      <c r="J138">
        <v>3.19</v>
      </c>
      <c r="K138">
        <v>138.6</v>
      </c>
      <c r="L138" s="51" t="s">
        <v>1526</v>
      </c>
    </row>
    <row r="139" spans="1:12" x14ac:dyDescent="0.25">
      <c r="A139">
        <v>138</v>
      </c>
      <c r="B139" t="s">
        <v>212</v>
      </c>
      <c r="C139" t="s">
        <v>207</v>
      </c>
      <c r="D139" s="20">
        <f t="shared" si="39"/>
        <v>49.819999999999993</v>
      </c>
      <c r="E139" s="20">
        <f t="shared" si="40"/>
        <v>203.57999999999998</v>
      </c>
      <c r="F139" s="20">
        <f t="shared" si="41"/>
        <v>83.88</v>
      </c>
      <c r="G139" s="20">
        <f t="shared" si="42"/>
        <v>7.74</v>
      </c>
      <c r="H139" s="20">
        <f t="shared" si="38"/>
        <v>111.96</v>
      </c>
      <c r="I139">
        <v>20.97</v>
      </c>
      <c r="J139">
        <v>0.86</v>
      </c>
      <c r="K139">
        <v>27.99</v>
      </c>
      <c r="L139" s="51" t="s">
        <v>1527</v>
      </c>
    </row>
    <row r="140" spans="1:12" x14ac:dyDescent="0.25">
      <c r="A140">
        <v>139</v>
      </c>
      <c r="B140" t="s">
        <v>213</v>
      </c>
      <c r="C140" t="s">
        <v>151</v>
      </c>
      <c r="D140" s="20">
        <f t="shared" si="39"/>
        <v>40.409999999999997</v>
      </c>
      <c r="E140" s="20">
        <f t="shared" si="40"/>
        <v>169.19</v>
      </c>
      <c r="F140" s="20">
        <f t="shared" si="41"/>
        <v>63.88</v>
      </c>
      <c r="G140" s="20">
        <f t="shared" si="42"/>
        <v>13.59</v>
      </c>
      <c r="H140" s="20">
        <f t="shared" si="38"/>
        <v>91.72</v>
      </c>
      <c r="I140">
        <v>15.97</v>
      </c>
      <c r="J140">
        <v>1.51</v>
      </c>
      <c r="K140">
        <v>22.93</v>
      </c>
      <c r="L140" s="51" t="s">
        <v>1528</v>
      </c>
    </row>
    <row r="141" spans="1:12" x14ac:dyDescent="0.25">
      <c r="A141">
        <v>140</v>
      </c>
      <c r="B141" t="s">
        <v>214</v>
      </c>
      <c r="C141" t="s">
        <v>151</v>
      </c>
      <c r="D141" s="20">
        <f t="shared" si="39"/>
        <v>53.55</v>
      </c>
      <c r="E141" s="20">
        <f t="shared" si="40"/>
        <v>236.7</v>
      </c>
      <c r="F141" s="20">
        <f t="shared" si="41"/>
        <v>96.12</v>
      </c>
      <c r="G141" s="20">
        <f t="shared" si="42"/>
        <v>40.5</v>
      </c>
      <c r="H141" s="20">
        <f t="shared" si="38"/>
        <v>100.08</v>
      </c>
      <c r="I141">
        <v>24.03</v>
      </c>
      <c r="J141">
        <v>4.5</v>
      </c>
      <c r="K141">
        <v>25.02</v>
      </c>
      <c r="L141" s="51" t="s">
        <v>1529</v>
      </c>
    </row>
    <row r="142" spans="1:12" x14ac:dyDescent="0.25">
      <c r="A142">
        <v>141</v>
      </c>
      <c r="B142" t="s">
        <v>215</v>
      </c>
      <c r="C142" t="s">
        <v>151</v>
      </c>
      <c r="D142" s="20">
        <f t="shared" si="39"/>
        <v>106.71</v>
      </c>
      <c r="E142" s="20">
        <f t="shared" si="40"/>
        <v>437.53999999999996</v>
      </c>
      <c r="F142" s="20">
        <f t="shared" si="41"/>
        <v>107.88</v>
      </c>
      <c r="G142" s="20">
        <f t="shared" si="42"/>
        <v>19.260000000000002</v>
      </c>
      <c r="H142" s="20">
        <f t="shared" si="38"/>
        <v>310.39999999999998</v>
      </c>
      <c r="I142">
        <v>26.97</v>
      </c>
      <c r="J142">
        <v>2.14</v>
      </c>
      <c r="K142">
        <v>77.599999999999994</v>
      </c>
      <c r="L142" s="51" t="s">
        <v>1530</v>
      </c>
    </row>
    <row r="143" spans="1:12" x14ac:dyDescent="0.25">
      <c r="A143">
        <v>142</v>
      </c>
      <c r="B143" t="s">
        <v>216</v>
      </c>
      <c r="C143" t="s">
        <v>151</v>
      </c>
      <c r="D143" s="20">
        <f t="shared" si="39"/>
        <v>118.67</v>
      </c>
      <c r="E143" s="20">
        <f t="shared" si="40"/>
        <v>520.08000000000004</v>
      </c>
      <c r="F143" s="20">
        <f t="shared" si="41"/>
        <v>31.2</v>
      </c>
      <c r="G143" s="20">
        <f t="shared" si="42"/>
        <v>81.72</v>
      </c>
      <c r="H143" s="20">
        <f t="shared" si="38"/>
        <v>407.16</v>
      </c>
      <c r="I143">
        <v>7.8</v>
      </c>
      <c r="J143">
        <v>9.08</v>
      </c>
      <c r="K143">
        <v>101.79</v>
      </c>
      <c r="L143" s="51" t="s">
        <v>1531</v>
      </c>
    </row>
    <row r="144" spans="1:12" x14ac:dyDescent="0.25">
      <c r="A144">
        <v>143</v>
      </c>
      <c r="B144" t="s">
        <v>217</v>
      </c>
      <c r="C144" t="s">
        <v>70</v>
      </c>
      <c r="D144" s="20">
        <f t="shared" si="39"/>
        <v>24.479999999999997</v>
      </c>
      <c r="E144" s="20">
        <f t="shared" si="40"/>
        <v>101.82</v>
      </c>
      <c r="F144" s="20">
        <f t="shared" si="41"/>
        <v>6.84</v>
      </c>
      <c r="G144" s="20">
        <f t="shared" si="42"/>
        <v>7.0200000000000005</v>
      </c>
      <c r="H144" s="20">
        <f t="shared" si="38"/>
        <v>87.96</v>
      </c>
      <c r="I144">
        <v>1.71</v>
      </c>
      <c r="J144">
        <v>0.78</v>
      </c>
      <c r="K144">
        <v>21.99</v>
      </c>
      <c r="L144" s="51" t="s">
        <v>1532</v>
      </c>
    </row>
    <row r="145" spans="1:12" x14ac:dyDescent="0.25">
      <c r="A145">
        <v>144</v>
      </c>
      <c r="B145" t="s">
        <v>218</v>
      </c>
      <c r="C145" t="s">
        <v>70</v>
      </c>
      <c r="D145" s="20">
        <f t="shared" si="39"/>
        <v>9.43</v>
      </c>
      <c r="E145" s="20">
        <f t="shared" si="40"/>
        <v>72.27</v>
      </c>
      <c r="F145" s="20">
        <f t="shared" si="41"/>
        <v>6.76</v>
      </c>
      <c r="G145" s="20">
        <f t="shared" si="42"/>
        <v>62.19</v>
      </c>
      <c r="H145" s="20">
        <f t="shared" si="38"/>
        <v>3.32</v>
      </c>
      <c r="I145">
        <v>1.69</v>
      </c>
      <c r="J145">
        <v>6.91</v>
      </c>
      <c r="K145">
        <v>0.83</v>
      </c>
      <c r="L145" s="51" t="s">
        <v>1533</v>
      </c>
    </row>
    <row r="146" spans="1:12" x14ac:dyDescent="0.25">
      <c r="A146">
        <v>145</v>
      </c>
      <c r="B146" t="s">
        <v>219</v>
      </c>
      <c r="C146" t="s">
        <v>151</v>
      </c>
      <c r="D146" s="20">
        <f t="shared" si="39"/>
        <v>22.009999999999998</v>
      </c>
      <c r="E146" s="20">
        <f t="shared" si="40"/>
        <v>122.19</v>
      </c>
      <c r="F146" s="20">
        <f t="shared" si="41"/>
        <v>9.32</v>
      </c>
      <c r="G146" s="20">
        <f t="shared" si="42"/>
        <v>61.47</v>
      </c>
      <c r="H146" s="20">
        <f t="shared" si="38"/>
        <v>51.4</v>
      </c>
      <c r="I146">
        <v>2.33</v>
      </c>
      <c r="J146">
        <v>6.83</v>
      </c>
      <c r="K146">
        <v>12.85</v>
      </c>
      <c r="L146" s="51" t="s">
        <v>1534</v>
      </c>
    </row>
    <row r="147" spans="1:12" x14ac:dyDescent="0.25">
      <c r="A147">
        <v>146</v>
      </c>
      <c r="B147" t="s">
        <v>220</v>
      </c>
      <c r="C147" t="s">
        <v>151</v>
      </c>
      <c r="D147" s="20">
        <f t="shared" si="39"/>
        <v>42.370000000000005</v>
      </c>
      <c r="E147" s="20">
        <f t="shared" si="40"/>
        <v>339.13</v>
      </c>
      <c r="F147" s="20">
        <f t="shared" si="41"/>
        <v>5.52</v>
      </c>
      <c r="G147" s="20">
        <f t="shared" si="42"/>
        <v>305.37</v>
      </c>
      <c r="H147" s="20">
        <f t="shared" si="38"/>
        <v>28.24</v>
      </c>
      <c r="I147">
        <v>1.38</v>
      </c>
      <c r="J147">
        <v>33.93</v>
      </c>
      <c r="K147">
        <v>7.06</v>
      </c>
      <c r="L147" s="51" t="s">
        <v>1535</v>
      </c>
    </row>
    <row r="148" spans="1:12" x14ac:dyDescent="0.25">
      <c r="A148">
        <v>147</v>
      </c>
      <c r="B148" t="s">
        <v>221</v>
      </c>
      <c r="C148" t="s">
        <v>151</v>
      </c>
      <c r="D148" s="20">
        <f t="shared" si="39"/>
        <v>69.460000000000008</v>
      </c>
      <c r="E148" s="20">
        <f t="shared" si="40"/>
        <v>469.83999999999992</v>
      </c>
      <c r="F148" s="20">
        <f t="shared" si="41"/>
        <v>17.64</v>
      </c>
      <c r="G148" s="20">
        <f t="shared" si="42"/>
        <v>345.59999999999997</v>
      </c>
      <c r="H148" s="20">
        <f t="shared" si="38"/>
        <v>106.6</v>
      </c>
      <c r="I148">
        <v>4.41</v>
      </c>
      <c r="J148">
        <v>38.4</v>
      </c>
      <c r="K148">
        <v>26.65</v>
      </c>
      <c r="L148" s="51" t="s">
        <v>1536</v>
      </c>
    </row>
    <row r="149" spans="1:12" x14ac:dyDescent="0.25">
      <c r="A149">
        <v>148</v>
      </c>
      <c r="B149" t="s">
        <v>222</v>
      </c>
      <c r="C149" t="s">
        <v>151</v>
      </c>
      <c r="D149" s="20">
        <f t="shared" si="39"/>
        <v>22.58</v>
      </c>
      <c r="E149" s="20">
        <f t="shared" si="40"/>
        <v>98.419999999999987</v>
      </c>
      <c r="F149" s="20">
        <f t="shared" si="41"/>
        <v>83.6</v>
      </c>
      <c r="G149" s="20">
        <f t="shared" si="42"/>
        <v>14.580000000000002</v>
      </c>
      <c r="H149" s="20">
        <f t="shared" si="38"/>
        <v>0.24</v>
      </c>
      <c r="I149">
        <v>20.9</v>
      </c>
      <c r="J149">
        <v>1.62</v>
      </c>
      <c r="K149">
        <v>0.06</v>
      </c>
      <c r="L149" s="51" t="s">
        <v>1537</v>
      </c>
    </row>
    <row r="150" spans="1:12" x14ac:dyDescent="0.25">
      <c r="A150">
        <v>149</v>
      </c>
      <c r="B150" t="s">
        <v>223</v>
      </c>
      <c r="C150" t="s">
        <v>151</v>
      </c>
      <c r="D150" s="20">
        <f t="shared" si="39"/>
        <v>48.53</v>
      </c>
      <c r="E150" s="20">
        <f t="shared" si="40"/>
        <v>196.37</v>
      </c>
      <c r="F150" s="20">
        <f t="shared" si="41"/>
        <v>54.44</v>
      </c>
      <c r="G150" s="20">
        <f t="shared" si="42"/>
        <v>4.05</v>
      </c>
      <c r="H150" s="20">
        <f t="shared" si="38"/>
        <v>137.88</v>
      </c>
      <c r="I150">
        <v>13.61</v>
      </c>
      <c r="J150">
        <v>0.45</v>
      </c>
      <c r="K150">
        <v>34.47</v>
      </c>
      <c r="L150" s="51" t="s">
        <v>1538</v>
      </c>
    </row>
    <row r="151" spans="1:12" x14ac:dyDescent="0.25">
      <c r="A151">
        <v>150</v>
      </c>
      <c r="B151" t="s">
        <v>224</v>
      </c>
      <c r="C151" t="s">
        <v>151</v>
      </c>
      <c r="D151" s="20">
        <f t="shared" si="39"/>
        <v>42.16</v>
      </c>
      <c r="E151" s="20">
        <f t="shared" si="40"/>
        <v>337.64</v>
      </c>
      <c r="F151" s="20">
        <f t="shared" si="41"/>
        <v>5.44</v>
      </c>
      <c r="G151" s="20">
        <f t="shared" si="42"/>
        <v>304.2</v>
      </c>
      <c r="H151" s="20">
        <f t="shared" si="38"/>
        <v>28</v>
      </c>
      <c r="I151">
        <v>1.36</v>
      </c>
      <c r="J151">
        <v>33.799999999999997</v>
      </c>
      <c r="K151">
        <v>7</v>
      </c>
      <c r="L151" s="51" t="s">
        <v>1539</v>
      </c>
    </row>
    <row r="152" spans="1:12" x14ac:dyDescent="0.25">
      <c r="A152">
        <v>151</v>
      </c>
      <c r="B152" t="s">
        <v>225</v>
      </c>
      <c r="C152" t="s">
        <v>70</v>
      </c>
      <c r="D152" s="20">
        <f t="shared" si="39"/>
        <v>16.75</v>
      </c>
      <c r="E152" s="20">
        <f t="shared" si="40"/>
        <v>68.900000000000006</v>
      </c>
      <c r="F152" s="20">
        <f t="shared" si="41"/>
        <v>2.72</v>
      </c>
      <c r="G152" s="20">
        <f t="shared" si="42"/>
        <v>3.42</v>
      </c>
      <c r="H152" s="20">
        <f t="shared" si="38"/>
        <v>62.76</v>
      </c>
      <c r="I152">
        <v>0.68</v>
      </c>
      <c r="J152">
        <v>0.38</v>
      </c>
      <c r="K152">
        <v>15.69</v>
      </c>
      <c r="L152" s="51" t="s">
        <v>1540</v>
      </c>
    </row>
    <row r="153" spans="1:12" x14ac:dyDescent="0.25">
      <c r="A153">
        <v>152</v>
      </c>
      <c r="B153" t="s">
        <v>226</v>
      </c>
      <c r="C153" t="s">
        <v>70</v>
      </c>
      <c r="D153" s="20">
        <f t="shared" si="39"/>
        <v>34.46</v>
      </c>
      <c r="E153" s="20">
        <f t="shared" si="40"/>
        <v>157.74</v>
      </c>
      <c r="F153" s="20">
        <f t="shared" si="41"/>
        <v>10.36</v>
      </c>
      <c r="G153" s="20">
        <f t="shared" si="42"/>
        <v>35.82</v>
      </c>
      <c r="H153" s="20">
        <f t="shared" si="38"/>
        <v>111.56</v>
      </c>
      <c r="I153">
        <v>2.59</v>
      </c>
      <c r="J153">
        <v>3.98</v>
      </c>
      <c r="K153">
        <v>27.89</v>
      </c>
      <c r="L153" s="51" t="s">
        <v>1541</v>
      </c>
    </row>
    <row r="154" spans="1:12" x14ac:dyDescent="0.25">
      <c r="A154">
        <v>153</v>
      </c>
      <c r="B154" t="s">
        <v>227</v>
      </c>
      <c r="C154" t="s">
        <v>70</v>
      </c>
      <c r="D154" s="20">
        <f t="shared" si="39"/>
        <v>21.22</v>
      </c>
      <c r="E154" s="20">
        <f t="shared" si="40"/>
        <v>86.13</v>
      </c>
      <c r="F154" s="20">
        <f t="shared" si="41"/>
        <v>1.56</v>
      </c>
      <c r="G154" s="20">
        <f t="shared" si="42"/>
        <v>2.25</v>
      </c>
      <c r="H154" s="20">
        <f t="shared" si="38"/>
        <v>82.32</v>
      </c>
      <c r="I154">
        <v>0.39</v>
      </c>
      <c r="J154">
        <v>0.25</v>
      </c>
      <c r="K154">
        <v>20.58</v>
      </c>
      <c r="L154" s="51" t="s">
        <v>1542</v>
      </c>
    </row>
    <row r="155" spans="1:12" x14ac:dyDescent="0.25">
      <c r="A155">
        <v>154</v>
      </c>
      <c r="B155" t="s">
        <v>228</v>
      </c>
      <c r="C155" t="s">
        <v>70</v>
      </c>
      <c r="D155" s="20">
        <f t="shared" si="39"/>
        <v>141.86000000000001</v>
      </c>
      <c r="E155" s="20">
        <f t="shared" si="40"/>
        <v>823.1400000000001</v>
      </c>
      <c r="F155" s="20">
        <f t="shared" si="41"/>
        <v>114.44</v>
      </c>
      <c r="G155" s="20">
        <f t="shared" si="42"/>
        <v>460.26</v>
      </c>
      <c r="H155" s="20">
        <f t="shared" si="38"/>
        <v>248.44</v>
      </c>
      <c r="I155">
        <v>28.61</v>
      </c>
      <c r="J155">
        <v>51.14</v>
      </c>
      <c r="K155">
        <v>62.11</v>
      </c>
      <c r="L155" s="51" t="s">
        <v>1543</v>
      </c>
    </row>
    <row r="156" spans="1:12" x14ac:dyDescent="0.25">
      <c r="A156">
        <v>155</v>
      </c>
      <c r="B156" t="s">
        <v>229</v>
      </c>
      <c r="C156" t="s">
        <v>70</v>
      </c>
      <c r="D156" s="20">
        <f t="shared" si="39"/>
        <v>18.400000000000002</v>
      </c>
      <c r="E156" s="20">
        <f t="shared" si="40"/>
        <v>74.100000000000009</v>
      </c>
      <c r="F156" s="20">
        <f t="shared" si="41"/>
        <v>0.8</v>
      </c>
      <c r="G156" s="20">
        <f t="shared" si="42"/>
        <v>0.9</v>
      </c>
      <c r="H156" s="20">
        <f t="shared" si="38"/>
        <v>72.400000000000006</v>
      </c>
      <c r="I156">
        <v>0.2</v>
      </c>
      <c r="J156">
        <v>0.1</v>
      </c>
      <c r="K156">
        <v>18.100000000000001</v>
      </c>
      <c r="L156" s="51" t="s">
        <v>1544</v>
      </c>
    </row>
    <row r="157" spans="1:12" x14ac:dyDescent="0.25">
      <c r="A157">
        <v>156</v>
      </c>
      <c r="B157" t="s">
        <v>230</v>
      </c>
      <c r="C157" t="s">
        <v>70</v>
      </c>
      <c r="D157" s="20">
        <f t="shared" si="39"/>
        <v>16.5</v>
      </c>
      <c r="E157" s="20">
        <f t="shared" si="40"/>
        <v>67</v>
      </c>
      <c r="F157" s="20">
        <f t="shared" si="41"/>
        <v>1.6</v>
      </c>
      <c r="G157" s="20">
        <f t="shared" si="42"/>
        <v>1.8</v>
      </c>
      <c r="H157" s="20">
        <f t="shared" si="38"/>
        <v>63.6</v>
      </c>
      <c r="I157">
        <v>0.4</v>
      </c>
      <c r="J157">
        <v>0.2</v>
      </c>
      <c r="K157">
        <v>15.9</v>
      </c>
      <c r="L157" s="51" t="s">
        <v>1545</v>
      </c>
    </row>
    <row r="158" spans="1:12" x14ac:dyDescent="0.25">
      <c r="A158">
        <v>157</v>
      </c>
      <c r="B158" t="s">
        <v>231</v>
      </c>
      <c r="C158" t="s">
        <v>65</v>
      </c>
      <c r="D158" s="20">
        <f t="shared" si="39"/>
        <v>94.7</v>
      </c>
      <c r="E158" s="20">
        <f t="shared" si="40"/>
        <v>794.55000000000007</v>
      </c>
      <c r="F158" s="20">
        <f t="shared" si="41"/>
        <v>13.08</v>
      </c>
      <c r="G158" s="20">
        <f t="shared" si="42"/>
        <v>748.35</v>
      </c>
      <c r="H158" s="20">
        <f t="shared" si="38"/>
        <v>33.119999999999997</v>
      </c>
      <c r="I158">
        <v>3.27</v>
      </c>
      <c r="J158">
        <v>83.15</v>
      </c>
      <c r="K158">
        <v>8.2799999999999994</v>
      </c>
      <c r="L158" s="51" t="s">
        <v>1546</v>
      </c>
    </row>
    <row r="159" spans="1:12" x14ac:dyDescent="0.25">
      <c r="A159">
        <v>158</v>
      </c>
      <c r="B159" t="s">
        <v>232</v>
      </c>
      <c r="C159" t="s">
        <v>65</v>
      </c>
      <c r="D159" s="20">
        <f t="shared" si="39"/>
        <v>20.5</v>
      </c>
      <c r="E159" s="20">
        <f t="shared" si="40"/>
        <v>83.5</v>
      </c>
      <c r="F159" s="20">
        <f t="shared" si="41"/>
        <v>34.36</v>
      </c>
      <c r="G159" s="20">
        <f t="shared" si="42"/>
        <v>2.6999999999999997</v>
      </c>
      <c r="H159" s="20">
        <f t="shared" si="38"/>
        <v>46.44</v>
      </c>
      <c r="I159">
        <v>8.59</v>
      </c>
      <c r="J159">
        <v>0.3</v>
      </c>
      <c r="K159">
        <v>11.61</v>
      </c>
      <c r="L159" s="51" t="s">
        <v>1547</v>
      </c>
    </row>
    <row r="160" spans="1:12" x14ac:dyDescent="0.25">
      <c r="A160">
        <v>159</v>
      </c>
      <c r="B160" t="s">
        <v>233</v>
      </c>
      <c r="C160" t="s">
        <v>65</v>
      </c>
      <c r="D160" s="20">
        <f t="shared" si="39"/>
        <v>109.24000000000001</v>
      </c>
      <c r="E160" s="20">
        <f t="shared" si="40"/>
        <v>509.76</v>
      </c>
      <c r="F160" s="20">
        <f t="shared" si="41"/>
        <v>92.72</v>
      </c>
      <c r="G160" s="20">
        <f t="shared" si="42"/>
        <v>131.04</v>
      </c>
      <c r="H160" s="20">
        <f t="shared" si="38"/>
        <v>286</v>
      </c>
      <c r="I160">
        <v>23.18</v>
      </c>
      <c r="J160">
        <v>14.56</v>
      </c>
      <c r="K160">
        <v>71.5</v>
      </c>
      <c r="L160" s="51" t="s">
        <v>1548</v>
      </c>
    </row>
    <row r="161" spans="1:12" x14ac:dyDescent="0.25">
      <c r="A161">
        <v>160</v>
      </c>
      <c r="B161" t="s">
        <v>234</v>
      </c>
      <c r="C161" t="s">
        <v>65</v>
      </c>
      <c r="D161" s="20">
        <f t="shared" si="39"/>
        <v>35.4</v>
      </c>
      <c r="E161" s="20">
        <f t="shared" si="40"/>
        <v>170.25</v>
      </c>
      <c r="F161" s="20">
        <f t="shared" si="41"/>
        <v>38.36</v>
      </c>
      <c r="G161" s="20">
        <f t="shared" si="42"/>
        <v>51.570000000000007</v>
      </c>
      <c r="H161" s="20">
        <f t="shared" si="38"/>
        <v>80.319999999999993</v>
      </c>
      <c r="I161">
        <v>9.59</v>
      </c>
      <c r="J161">
        <v>5.73</v>
      </c>
      <c r="K161">
        <v>20.079999999999998</v>
      </c>
      <c r="L161" s="51" t="s">
        <v>1549</v>
      </c>
    </row>
    <row r="162" spans="1:12" x14ac:dyDescent="0.25">
      <c r="A162">
        <v>161</v>
      </c>
      <c r="B162" t="s">
        <v>235</v>
      </c>
      <c r="C162" t="s">
        <v>65</v>
      </c>
      <c r="D162" s="20">
        <f t="shared" si="39"/>
        <v>65.759999999999991</v>
      </c>
      <c r="E162" s="20">
        <f t="shared" si="40"/>
        <v>268.28999999999996</v>
      </c>
      <c r="F162" s="20">
        <f t="shared" si="41"/>
        <v>11.52</v>
      </c>
      <c r="G162" s="20">
        <f t="shared" si="42"/>
        <v>9.4500000000000011</v>
      </c>
      <c r="H162" s="20">
        <f t="shared" si="38"/>
        <v>247.32</v>
      </c>
      <c r="I162">
        <v>2.88</v>
      </c>
      <c r="J162">
        <v>1.05</v>
      </c>
      <c r="K162">
        <v>61.83</v>
      </c>
      <c r="L162" s="51" t="s">
        <v>1550</v>
      </c>
    </row>
    <row r="163" spans="1:12" x14ac:dyDescent="0.25">
      <c r="A163">
        <v>162</v>
      </c>
      <c r="B163" t="s">
        <v>236</v>
      </c>
      <c r="C163" t="s">
        <v>65</v>
      </c>
      <c r="D163" s="20">
        <f t="shared" si="39"/>
        <v>228.42</v>
      </c>
      <c r="E163" s="20">
        <f t="shared" si="40"/>
        <v>986.03</v>
      </c>
      <c r="F163" s="20">
        <f t="shared" si="41"/>
        <v>57.12</v>
      </c>
      <c r="G163" s="20">
        <f t="shared" si="42"/>
        <v>130.23000000000002</v>
      </c>
      <c r="H163" s="20">
        <f t="shared" si="38"/>
        <v>798.68</v>
      </c>
      <c r="I163">
        <v>14.28</v>
      </c>
      <c r="J163">
        <v>14.47</v>
      </c>
      <c r="K163">
        <v>199.67</v>
      </c>
      <c r="L163" s="51" t="s">
        <v>1551</v>
      </c>
    </row>
    <row r="164" spans="1:12" x14ac:dyDescent="0.25">
      <c r="A164">
        <v>163</v>
      </c>
      <c r="B164" t="s">
        <v>237</v>
      </c>
      <c r="C164" t="s">
        <v>79</v>
      </c>
      <c r="D164" s="20">
        <f t="shared" si="39"/>
        <v>83.4</v>
      </c>
      <c r="E164" s="20">
        <f t="shared" si="40"/>
        <v>473.1</v>
      </c>
      <c r="F164" s="20">
        <f t="shared" si="41"/>
        <v>21.6</v>
      </c>
      <c r="G164" s="20">
        <f t="shared" si="42"/>
        <v>251.1</v>
      </c>
      <c r="H164" s="20">
        <f t="shared" si="38"/>
        <v>200.4</v>
      </c>
      <c r="I164">
        <v>5.4</v>
      </c>
      <c r="J164">
        <v>27.9</v>
      </c>
      <c r="K164">
        <v>50.1</v>
      </c>
      <c r="L164" s="51" t="s">
        <v>1552</v>
      </c>
    </row>
    <row r="165" spans="1:12" x14ac:dyDescent="0.25">
      <c r="A165">
        <v>164</v>
      </c>
      <c r="B165" t="s">
        <v>238</v>
      </c>
      <c r="C165" t="s">
        <v>79</v>
      </c>
      <c r="D165" s="20">
        <f t="shared" si="39"/>
        <v>15.369999999999997</v>
      </c>
      <c r="E165" s="20">
        <f t="shared" si="40"/>
        <v>96.13</v>
      </c>
      <c r="F165" s="20">
        <f t="shared" si="41"/>
        <v>5.52</v>
      </c>
      <c r="G165" s="20">
        <f t="shared" si="42"/>
        <v>62.37</v>
      </c>
      <c r="H165" s="20">
        <f t="shared" si="38"/>
        <v>28.24</v>
      </c>
      <c r="I165">
        <v>1.38</v>
      </c>
      <c r="J165">
        <v>6.93</v>
      </c>
      <c r="K165">
        <v>7.06</v>
      </c>
      <c r="L165" s="51" t="s">
        <v>1553</v>
      </c>
    </row>
    <row r="166" spans="1:12" x14ac:dyDescent="0.25">
      <c r="A166">
        <v>165</v>
      </c>
      <c r="B166" t="s">
        <v>239</v>
      </c>
      <c r="C166" t="s">
        <v>207</v>
      </c>
      <c r="D166" s="20">
        <f t="shared" si="39"/>
        <v>138.12</v>
      </c>
      <c r="E166" s="20">
        <f t="shared" si="40"/>
        <v>590.33000000000004</v>
      </c>
      <c r="F166" s="20">
        <f t="shared" si="41"/>
        <v>77.28</v>
      </c>
      <c r="G166" s="20">
        <f t="shared" si="42"/>
        <v>68.13</v>
      </c>
      <c r="H166" s="20">
        <f t="shared" si="38"/>
        <v>444.92</v>
      </c>
      <c r="I166">
        <v>19.32</v>
      </c>
      <c r="J166">
        <v>7.57</v>
      </c>
      <c r="K166">
        <v>111.23</v>
      </c>
      <c r="L166" s="51" t="s">
        <v>1554</v>
      </c>
    </row>
    <row r="167" spans="1:12" x14ac:dyDescent="0.25">
      <c r="A167">
        <v>166</v>
      </c>
      <c r="B167" t="s">
        <v>240</v>
      </c>
      <c r="C167" t="s">
        <v>207</v>
      </c>
      <c r="D167" s="20">
        <f t="shared" si="39"/>
        <v>53.879999999999995</v>
      </c>
      <c r="E167" s="20">
        <f t="shared" si="40"/>
        <v>235.47000000000003</v>
      </c>
      <c r="F167" s="20">
        <f t="shared" si="41"/>
        <v>92.52</v>
      </c>
      <c r="G167" s="20">
        <f t="shared" si="42"/>
        <v>35.910000000000004</v>
      </c>
      <c r="H167" s="20">
        <f t="shared" si="38"/>
        <v>107.04</v>
      </c>
      <c r="I167">
        <v>23.13</v>
      </c>
      <c r="J167">
        <v>3.99</v>
      </c>
      <c r="K167">
        <v>26.76</v>
      </c>
      <c r="L167" s="51" t="s">
        <v>1555</v>
      </c>
    </row>
    <row r="168" spans="1:12" x14ac:dyDescent="0.25">
      <c r="A168">
        <v>167</v>
      </c>
      <c r="B168" t="s">
        <v>241</v>
      </c>
      <c r="C168" t="s">
        <v>65</v>
      </c>
      <c r="D168" s="20">
        <f t="shared" si="39"/>
        <v>43.47</v>
      </c>
      <c r="E168" s="20">
        <f t="shared" si="40"/>
        <v>186.03</v>
      </c>
      <c r="F168" s="20">
        <f t="shared" si="41"/>
        <v>22.76</v>
      </c>
      <c r="G168" s="20">
        <f t="shared" si="42"/>
        <v>21.87</v>
      </c>
      <c r="H168" s="20">
        <f t="shared" si="38"/>
        <v>141.4</v>
      </c>
      <c r="I168">
        <v>5.69</v>
      </c>
      <c r="J168">
        <v>2.4300000000000002</v>
      </c>
      <c r="K168">
        <v>35.35</v>
      </c>
      <c r="L168" s="51" t="s">
        <v>1556</v>
      </c>
    </row>
    <row r="169" spans="1:12" x14ac:dyDescent="0.25">
      <c r="A169">
        <v>168</v>
      </c>
      <c r="B169" t="s">
        <v>242</v>
      </c>
      <c r="C169" t="s">
        <v>65</v>
      </c>
      <c r="D169" s="20">
        <f t="shared" si="39"/>
        <v>2.75</v>
      </c>
      <c r="E169" s="20">
        <f t="shared" si="40"/>
        <v>21</v>
      </c>
      <c r="F169" s="20">
        <f t="shared" si="41"/>
        <v>3</v>
      </c>
      <c r="G169" s="20">
        <f t="shared" si="42"/>
        <v>18</v>
      </c>
      <c r="H169" s="20">
        <f t="shared" si="38"/>
        <v>0</v>
      </c>
      <c r="I169">
        <v>0.75</v>
      </c>
      <c r="J169">
        <v>2</v>
      </c>
      <c r="K169">
        <v>0</v>
      </c>
      <c r="L169" s="51" t="s">
        <v>1557</v>
      </c>
    </row>
    <row r="170" spans="1:12" x14ac:dyDescent="0.25">
      <c r="A170">
        <v>169</v>
      </c>
      <c r="B170" t="s">
        <v>243</v>
      </c>
      <c r="C170" t="s">
        <v>65</v>
      </c>
      <c r="D170" s="20">
        <f t="shared" si="39"/>
        <v>56.14</v>
      </c>
      <c r="E170" s="20">
        <f t="shared" si="40"/>
        <v>298.70999999999998</v>
      </c>
      <c r="F170" s="20">
        <f t="shared" si="41"/>
        <v>33.36</v>
      </c>
      <c r="G170" s="20">
        <f t="shared" si="42"/>
        <v>133.47</v>
      </c>
      <c r="H170" s="20">
        <f t="shared" si="38"/>
        <v>131.88</v>
      </c>
      <c r="I170">
        <v>8.34</v>
      </c>
      <c r="J170">
        <v>14.83</v>
      </c>
      <c r="K170">
        <v>32.97</v>
      </c>
      <c r="L170" s="51" t="s">
        <v>1558</v>
      </c>
    </row>
    <row r="171" spans="1:12" x14ac:dyDescent="0.25">
      <c r="A171">
        <v>169</v>
      </c>
      <c r="B171" t="s">
        <v>244</v>
      </c>
      <c r="C171" t="s">
        <v>65</v>
      </c>
      <c r="D171" s="20">
        <f t="shared" si="39"/>
        <v>112.07000000000001</v>
      </c>
      <c r="E171" s="20">
        <f t="shared" si="40"/>
        <v>596.57999999999993</v>
      </c>
      <c r="F171" s="20">
        <f t="shared" si="41"/>
        <v>66.72</v>
      </c>
      <c r="G171" s="20">
        <f t="shared" si="42"/>
        <v>266.94</v>
      </c>
      <c r="H171" s="20">
        <f t="shared" si="38"/>
        <v>262.92</v>
      </c>
      <c r="I171">
        <v>16.68</v>
      </c>
      <c r="J171">
        <v>29.66</v>
      </c>
      <c r="K171">
        <v>65.73</v>
      </c>
      <c r="L171" s="51" t="s">
        <v>1559</v>
      </c>
    </row>
    <row r="172" spans="1:12" x14ac:dyDescent="0.25">
      <c r="A172">
        <v>170</v>
      </c>
      <c r="B172" t="s">
        <v>245</v>
      </c>
      <c r="C172" t="s">
        <v>65</v>
      </c>
      <c r="D172" s="20">
        <f t="shared" si="39"/>
        <v>62.5</v>
      </c>
      <c r="E172" s="20">
        <f t="shared" si="40"/>
        <v>251.65</v>
      </c>
      <c r="F172" s="20">
        <f t="shared" si="41"/>
        <v>20.399999999999999</v>
      </c>
      <c r="G172" s="20">
        <f t="shared" si="42"/>
        <v>2.97</v>
      </c>
      <c r="H172" s="20">
        <f t="shared" si="38"/>
        <v>228.28</v>
      </c>
      <c r="I172">
        <v>5.0999999999999996</v>
      </c>
      <c r="J172">
        <v>0.33</v>
      </c>
      <c r="K172">
        <v>57.07</v>
      </c>
      <c r="L172" s="51" t="s">
        <v>1560</v>
      </c>
    </row>
    <row r="173" spans="1:12" x14ac:dyDescent="0.25">
      <c r="A173">
        <v>171</v>
      </c>
      <c r="B173" t="s">
        <v>246</v>
      </c>
      <c r="C173" t="s">
        <v>65</v>
      </c>
      <c r="D173" s="20">
        <f t="shared" si="39"/>
        <v>57.42</v>
      </c>
      <c r="E173" s="20">
        <f t="shared" si="40"/>
        <v>273.77999999999997</v>
      </c>
      <c r="F173" s="20">
        <f t="shared" si="41"/>
        <v>34.68</v>
      </c>
      <c r="G173" s="20">
        <f t="shared" si="42"/>
        <v>79.38</v>
      </c>
      <c r="H173" s="20">
        <f t="shared" si="38"/>
        <v>159.72</v>
      </c>
      <c r="I173">
        <v>8.67</v>
      </c>
      <c r="J173">
        <v>8.82</v>
      </c>
      <c r="K173">
        <v>39.93</v>
      </c>
      <c r="L173" s="51" t="s">
        <v>1561</v>
      </c>
    </row>
    <row r="174" spans="1:12" x14ac:dyDescent="0.25">
      <c r="A174">
        <v>172</v>
      </c>
      <c r="B174" t="s">
        <v>247</v>
      </c>
      <c r="C174" t="s">
        <v>65</v>
      </c>
      <c r="D174" s="20">
        <f t="shared" si="39"/>
        <v>56.04</v>
      </c>
      <c r="E174" s="20">
        <f t="shared" si="40"/>
        <v>298.30999999999995</v>
      </c>
      <c r="F174" s="20">
        <f t="shared" si="41"/>
        <v>33.36</v>
      </c>
      <c r="G174" s="20">
        <f t="shared" si="42"/>
        <v>133.47</v>
      </c>
      <c r="H174" s="20">
        <f t="shared" si="38"/>
        <v>131.47999999999999</v>
      </c>
      <c r="I174">
        <v>8.34</v>
      </c>
      <c r="J174">
        <v>14.83</v>
      </c>
      <c r="K174">
        <v>32.869999999999997</v>
      </c>
      <c r="L174" s="51" t="s">
        <v>1562</v>
      </c>
    </row>
    <row r="175" spans="1:12" x14ac:dyDescent="0.25">
      <c r="A175">
        <v>173</v>
      </c>
      <c r="B175" t="s">
        <v>248</v>
      </c>
      <c r="C175" t="s">
        <v>65</v>
      </c>
      <c r="D175" s="20">
        <f t="shared" si="39"/>
        <v>38.129999999999995</v>
      </c>
      <c r="E175" s="20">
        <f t="shared" si="40"/>
        <v>152.51999999999998</v>
      </c>
      <c r="F175" s="20">
        <f t="shared" si="41"/>
        <v>16.04</v>
      </c>
      <c r="G175" s="20">
        <f t="shared" si="42"/>
        <v>0</v>
      </c>
      <c r="H175" s="20">
        <f t="shared" si="38"/>
        <v>136.47999999999999</v>
      </c>
      <c r="I175">
        <v>4.01</v>
      </c>
      <c r="J175">
        <v>0</v>
      </c>
      <c r="K175">
        <v>34.119999999999997</v>
      </c>
      <c r="L175" s="51" t="s">
        <v>1563</v>
      </c>
    </row>
    <row r="176" spans="1:12" x14ac:dyDescent="0.25">
      <c r="A176">
        <v>174</v>
      </c>
      <c r="B176" t="s">
        <v>249</v>
      </c>
      <c r="C176" t="s">
        <v>65</v>
      </c>
      <c r="D176" s="20">
        <f t="shared" si="39"/>
        <v>14.05</v>
      </c>
      <c r="E176" s="20">
        <f t="shared" si="40"/>
        <v>92</v>
      </c>
      <c r="F176" s="20">
        <f t="shared" si="41"/>
        <v>22.12</v>
      </c>
      <c r="G176" s="20">
        <f t="shared" si="42"/>
        <v>64.44</v>
      </c>
      <c r="H176" s="20">
        <f t="shared" si="38"/>
        <v>5.44</v>
      </c>
      <c r="I176">
        <v>5.53</v>
      </c>
      <c r="J176">
        <v>7.16</v>
      </c>
      <c r="K176">
        <v>1.36</v>
      </c>
      <c r="L176" s="51" t="s">
        <v>1564</v>
      </c>
    </row>
    <row r="177" spans="1:12" x14ac:dyDescent="0.25">
      <c r="A177">
        <v>175</v>
      </c>
      <c r="B177" t="s">
        <v>250</v>
      </c>
      <c r="C177" t="s">
        <v>79</v>
      </c>
      <c r="D177" s="20">
        <f t="shared" si="39"/>
        <v>36.51</v>
      </c>
      <c r="E177" s="20">
        <f t="shared" si="40"/>
        <v>181.39</v>
      </c>
      <c r="F177" s="20">
        <f t="shared" si="41"/>
        <v>58.44</v>
      </c>
      <c r="G177" s="20">
        <f t="shared" si="42"/>
        <v>63.63</v>
      </c>
      <c r="H177" s="20">
        <f t="shared" ref="H177:H240" si="43">K177*4</f>
        <v>59.32</v>
      </c>
      <c r="I177">
        <v>14.61</v>
      </c>
      <c r="J177">
        <v>7.07</v>
      </c>
      <c r="K177">
        <v>14.83</v>
      </c>
      <c r="L177" s="51" t="s">
        <v>1565</v>
      </c>
    </row>
    <row r="178" spans="1:12" x14ac:dyDescent="0.25">
      <c r="A178">
        <v>176</v>
      </c>
      <c r="B178" t="s">
        <v>251</v>
      </c>
      <c r="C178" t="s">
        <v>79</v>
      </c>
      <c r="D178" s="20">
        <f t="shared" si="39"/>
        <v>33.61</v>
      </c>
      <c r="E178" s="20">
        <f t="shared" si="40"/>
        <v>193.73999999999998</v>
      </c>
      <c r="F178" s="20">
        <f t="shared" si="41"/>
        <v>38.24</v>
      </c>
      <c r="G178" s="20">
        <f t="shared" si="42"/>
        <v>106.74</v>
      </c>
      <c r="H178" s="20">
        <f t="shared" si="43"/>
        <v>48.76</v>
      </c>
      <c r="I178">
        <v>9.56</v>
      </c>
      <c r="J178">
        <v>11.86</v>
      </c>
      <c r="K178">
        <v>12.19</v>
      </c>
      <c r="L178" s="51" t="s">
        <v>1566</v>
      </c>
    </row>
    <row r="179" spans="1:12" x14ac:dyDescent="0.25">
      <c r="A179">
        <v>177</v>
      </c>
      <c r="B179" t="s">
        <v>252</v>
      </c>
      <c r="C179" t="s">
        <v>65</v>
      </c>
      <c r="D179" s="20">
        <f t="shared" si="39"/>
        <v>69.72</v>
      </c>
      <c r="E179" s="20">
        <f t="shared" si="40"/>
        <v>285.18</v>
      </c>
      <c r="F179" s="20">
        <f t="shared" si="41"/>
        <v>39.6</v>
      </c>
      <c r="G179" s="20">
        <f t="shared" si="42"/>
        <v>11.34</v>
      </c>
      <c r="H179" s="20">
        <f t="shared" si="43"/>
        <v>234.24</v>
      </c>
      <c r="I179">
        <v>9.9</v>
      </c>
      <c r="J179">
        <v>1.26</v>
      </c>
      <c r="K179">
        <v>58.56</v>
      </c>
      <c r="L179" s="51" t="s">
        <v>1567</v>
      </c>
    </row>
    <row r="180" spans="1:12" x14ac:dyDescent="0.25">
      <c r="A180">
        <v>177</v>
      </c>
      <c r="B180" t="s">
        <v>253</v>
      </c>
      <c r="C180" t="s">
        <v>65</v>
      </c>
      <c r="D180" s="20">
        <f t="shared" si="39"/>
        <v>109.66</v>
      </c>
      <c r="E180" s="20">
        <f t="shared" si="40"/>
        <v>475.49</v>
      </c>
      <c r="F180" s="20">
        <f t="shared" si="41"/>
        <v>69.400000000000006</v>
      </c>
      <c r="G180" s="20">
        <f t="shared" si="42"/>
        <v>66.33</v>
      </c>
      <c r="H180" s="20">
        <f t="shared" si="43"/>
        <v>339.76</v>
      </c>
      <c r="I180">
        <v>17.350000000000001</v>
      </c>
      <c r="J180">
        <v>7.37</v>
      </c>
      <c r="K180">
        <v>84.94</v>
      </c>
      <c r="L180" s="51" t="s">
        <v>1568</v>
      </c>
    </row>
    <row r="181" spans="1:12" x14ac:dyDescent="0.25">
      <c r="A181">
        <v>178</v>
      </c>
      <c r="B181" t="s">
        <v>254</v>
      </c>
      <c r="C181" t="s">
        <v>65</v>
      </c>
      <c r="D181" s="20">
        <f t="shared" si="39"/>
        <v>176.96</v>
      </c>
      <c r="E181" s="20">
        <f t="shared" si="40"/>
        <v>742.94</v>
      </c>
      <c r="F181" s="20">
        <f t="shared" si="41"/>
        <v>83.56</v>
      </c>
      <c r="G181" s="20">
        <f t="shared" si="42"/>
        <v>63.179999999999993</v>
      </c>
      <c r="H181" s="20">
        <f t="shared" si="43"/>
        <v>596.20000000000005</v>
      </c>
      <c r="I181">
        <v>20.89</v>
      </c>
      <c r="J181">
        <v>7.02</v>
      </c>
      <c r="K181">
        <v>149.05000000000001</v>
      </c>
      <c r="L181" s="51" t="s">
        <v>1569</v>
      </c>
    </row>
    <row r="182" spans="1:12" x14ac:dyDescent="0.25">
      <c r="A182">
        <v>178</v>
      </c>
      <c r="B182" t="s">
        <v>255</v>
      </c>
      <c r="C182" t="s">
        <v>65</v>
      </c>
      <c r="D182" s="20">
        <f t="shared" si="39"/>
        <v>21.39</v>
      </c>
      <c r="E182" s="20">
        <f t="shared" si="40"/>
        <v>97.06</v>
      </c>
      <c r="F182" s="20">
        <f t="shared" si="41"/>
        <v>10.119999999999999</v>
      </c>
      <c r="G182" s="20">
        <f t="shared" si="42"/>
        <v>20.7</v>
      </c>
      <c r="H182" s="20">
        <f t="shared" si="43"/>
        <v>66.239999999999995</v>
      </c>
      <c r="I182">
        <v>2.5299999999999998</v>
      </c>
      <c r="J182">
        <v>2.2999999999999998</v>
      </c>
      <c r="K182">
        <v>16.559999999999999</v>
      </c>
      <c r="L182" s="51" t="s">
        <v>1570</v>
      </c>
    </row>
    <row r="183" spans="1:12" x14ac:dyDescent="0.25">
      <c r="A183">
        <v>179</v>
      </c>
      <c r="B183" t="s">
        <v>256</v>
      </c>
      <c r="C183" t="s">
        <v>65</v>
      </c>
      <c r="D183" s="20">
        <f t="shared" si="39"/>
        <v>60.99</v>
      </c>
      <c r="E183" s="20">
        <f t="shared" si="40"/>
        <v>253.66000000000003</v>
      </c>
      <c r="F183" s="20">
        <f t="shared" si="41"/>
        <v>22.12</v>
      </c>
      <c r="G183" s="20">
        <f t="shared" si="42"/>
        <v>17.46</v>
      </c>
      <c r="H183" s="20">
        <f t="shared" si="43"/>
        <v>214.08</v>
      </c>
      <c r="I183">
        <v>5.53</v>
      </c>
      <c r="J183">
        <v>1.94</v>
      </c>
      <c r="K183">
        <v>53.52</v>
      </c>
      <c r="L183" s="51" t="s">
        <v>1571</v>
      </c>
    </row>
    <row r="184" spans="1:12" x14ac:dyDescent="0.25">
      <c r="A184">
        <v>179</v>
      </c>
      <c r="B184" t="s">
        <v>257</v>
      </c>
      <c r="C184" t="s">
        <v>65</v>
      </c>
      <c r="D184" s="20">
        <f t="shared" ref="D184:D247" si="44">SUM(I184:K184)</f>
        <v>57.42</v>
      </c>
      <c r="E184" s="20">
        <f t="shared" ref="E184:E247" si="45">SUM(F184:H184)</f>
        <v>250.32999999999998</v>
      </c>
      <c r="F184" s="20">
        <f t="shared" ref="F184:F247" si="46">I184*4</f>
        <v>30.72</v>
      </c>
      <c r="G184" s="20">
        <f t="shared" ref="G184:G247" si="47">J184*9</f>
        <v>37.17</v>
      </c>
      <c r="H184" s="20">
        <f t="shared" si="43"/>
        <v>182.44</v>
      </c>
      <c r="I184">
        <v>7.68</v>
      </c>
      <c r="J184">
        <v>4.13</v>
      </c>
      <c r="K184">
        <v>45.61</v>
      </c>
      <c r="L184" s="51" t="s">
        <v>1572</v>
      </c>
    </row>
    <row r="185" spans="1:12" x14ac:dyDescent="0.25">
      <c r="A185">
        <v>180</v>
      </c>
      <c r="B185" t="s">
        <v>258</v>
      </c>
      <c r="C185" t="s">
        <v>65</v>
      </c>
      <c r="D185" s="20">
        <f t="shared" si="44"/>
        <v>32.54</v>
      </c>
      <c r="E185" s="20">
        <f t="shared" si="45"/>
        <v>148.61000000000001</v>
      </c>
      <c r="F185" s="20">
        <f t="shared" si="46"/>
        <v>15.92</v>
      </c>
      <c r="G185" s="20">
        <f t="shared" si="47"/>
        <v>33.21</v>
      </c>
      <c r="H185" s="20">
        <f t="shared" si="43"/>
        <v>99.48</v>
      </c>
      <c r="I185">
        <v>3.98</v>
      </c>
      <c r="J185">
        <v>3.69</v>
      </c>
      <c r="K185">
        <v>24.87</v>
      </c>
      <c r="L185" s="51" t="s">
        <v>1573</v>
      </c>
    </row>
    <row r="186" spans="1:12" x14ac:dyDescent="0.25">
      <c r="A186">
        <v>180</v>
      </c>
      <c r="B186" t="s">
        <v>259</v>
      </c>
      <c r="C186" t="s">
        <v>65</v>
      </c>
      <c r="D186" s="20">
        <f t="shared" si="44"/>
        <v>37.71</v>
      </c>
      <c r="E186" s="20">
        <f t="shared" si="45"/>
        <v>188.64</v>
      </c>
      <c r="F186" s="20">
        <f t="shared" si="46"/>
        <v>21.76</v>
      </c>
      <c r="G186" s="20">
        <f t="shared" si="47"/>
        <v>68.039999999999992</v>
      </c>
      <c r="H186" s="20">
        <f t="shared" si="43"/>
        <v>98.84</v>
      </c>
      <c r="I186">
        <v>5.44</v>
      </c>
      <c r="J186">
        <v>7.56</v>
      </c>
      <c r="K186">
        <v>24.71</v>
      </c>
      <c r="L186" s="51" t="s">
        <v>1574</v>
      </c>
    </row>
    <row r="187" spans="1:12" x14ac:dyDescent="0.25">
      <c r="A187">
        <v>181</v>
      </c>
      <c r="B187" t="s">
        <v>260</v>
      </c>
      <c r="C187" t="s">
        <v>65</v>
      </c>
      <c r="D187" s="20">
        <f t="shared" si="44"/>
        <v>37.340000000000003</v>
      </c>
      <c r="E187" s="20">
        <f t="shared" si="45"/>
        <v>149.36000000000001</v>
      </c>
      <c r="F187" s="20">
        <f t="shared" si="46"/>
        <v>10.68</v>
      </c>
      <c r="G187" s="20">
        <f t="shared" si="47"/>
        <v>0</v>
      </c>
      <c r="H187" s="20">
        <f t="shared" si="43"/>
        <v>138.68</v>
      </c>
      <c r="I187">
        <v>2.67</v>
      </c>
      <c r="J187">
        <v>0</v>
      </c>
      <c r="K187">
        <v>34.67</v>
      </c>
      <c r="L187" s="51" t="s">
        <v>1575</v>
      </c>
    </row>
    <row r="188" spans="1:12" x14ac:dyDescent="0.25">
      <c r="A188">
        <v>182</v>
      </c>
      <c r="B188" t="s">
        <v>261</v>
      </c>
      <c r="C188" t="s">
        <v>65</v>
      </c>
      <c r="D188" s="20">
        <f t="shared" si="44"/>
        <v>19.28</v>
      </c>
      <c r="E188" s="20">
        <f t="shared" si="45"/>
        <v>104.12</v>
      </c>
      <c r="F188" s="20">
        <f t="shared" si="46"/>
        <v>42.84</v>
      </c>
      <c r="G188" s="20">
        <f t="shared" si="47"/>
        <v>48.6</v>
      </c>
      <c r="H188" s="20">
        <f t="shared" si="43"/>
        <v>12.68</v>
      </c>
      <c r="I188">
        <v>10.71</v>
      </c>
      <c r="J188">
        <v>5.4</v>
      </c>
      <c r="K188">
        <v>3.17</v>
      </c>
      <c r="L188" s="51" t="s">
        <v>1576</v>
      </c>
    </row>
    <row r="189" spans="1:12" x14ac:dyDescent="0.25">
      <c r="A189">
        <v>183</v>
      </c>
      <c r="B189" t="s">
        <v>262</v>
      </c>
      <c r="C189" t="s">
        <v>65</v>
      </c>
      <c r="D189" s="20">
        <f t="shared" si="44"/>
        <v>24.31</v>
      </c>
      <c r="E189" s="20">
        <f t="shared" si="45"/>
        <v>150.29</v>
      </c>
      <c r="F189" s="20">
        <f t="shared" si="46"/>
        <v>50.32</v>
      </c>
      <c r="G189" s="20">
        <f t="shared" si="47"/>
        <v>95.49</v>
      </c>
      <c r="H189" s="20">
        <f t="shared" si="43"/>
        <v>4.4800000000000004</v>
      </c>
      <c r="I189">
        <v>12.58</v>
      </c>
      <c r="J189">
        <v>10.61</v>
      </c>
      <c r="K189">
        <v>1.1200000000000001</v>
      </c>
      <c r="L189" s="51" t="s">
        <v>1577</v>
      </c>
    </row>
    <row r="190" spans="1:12" x14ac:dyDescent="0.25">
      <c r="A190">
        <v>184</v>
      </c>
      <c r="B190" t="s">
        <v>263</v>
      </c>
      <c r="C190" t="s">
        <v>65</v>
      </c>
      <c r="D190" s="20">
        <f t="shared" si="44"/>
        <v>0.47</v>
      </c>
      <c r="E190" s="20">
        <f t="shared" si="45"/>
        <v>1.9300000000000002</v>
      </c>
      <c r="F190" s="20">
        <f t="shared" si="46"/>
        <v>1.1599999999999999</v>
      </c>
      <c r="G190" s="20">
        <f t="shared" si="47"/>
        <v>0.09</v>
      </c>
      <c r="H190" s="20">
        <f t="shared" si="43"/>
        <v>0.68</v>
      </c>
      <c r="I190">
        <v>0.28999999999999998</v>
      </c>
      <c r="J190">
        <v>0.01</v>
      </c>
      <c r="K190">
        <v>0.17</v>
      </c>
      <c r="L190" s="51" t="s">
        <v>1578</v>
      </c>
    </row>
    <row r="191" spans="1:12" x14ac:dyDescent="0.25">
      <c r="A191">
        <v>185</v>
      </c>
      <c r="B191" t="s">
        <v>264</v>
      </c>
      <c r="C191" t="s">
        <v>65</v>
      </c>
      <c r="D191" s="20">
        <f t="shared" si="44"/>
        <v>12.120000000000001</v>
      </c>
      <c r="E191" s="20">
        <f t="shared" si="45"/>
        <v>49.680000000000007</v>
      </c>
      <c r="F191" s="20">
        <f t="shared" si="46"/>
        <v>47.52</v>
      </c>
      <c r="G191" s="20">
        <f t="shared" si="47"/>
        <v>2.16</v>
      </c>
      <c r="H191" s="20">
        <f t="shared" si="43"/>
        <v>0</v>
      </c>
      <c r="I191">
        <v>11.88</v>
      </c>
      <c r="J191">
        <v>0.24</v>
      </c>
      <c r="K191">
        <v>0</v>
      </c>
      <c r="L191" s="51" t="s">
        <v>1579</v>
      </c>
    </row>
    <row r="192" spans="1:12" x14ac:dyDescent="0.25">
      <c r="A192">
        <v>186</v>
      </c>
      <c r="B192" t="s">
        <v>265</v>
      </c>
      <c r="C192" t="s">
        <v>207</v>
      </c>
      <c r="D192" s="20">
        <f t="shared" si="44"/>
        <v>25.11</v>
      </c>
      <c r="E192" s="20">
        <f t="shared" si="45"/>
        <v>121.13999999999999</v>
      </c>
      <c r="F192" s="20">
        <f t="shared" si="46"/>
        <v>72</v>
      </c>
      <c r="G192" s="20">
        <f t="shared" si="47"/>
        <v>37.26</v>
      </c>
      <c r="H192" s="20">
        <f t="shared" si="43"/>
        <v>11.88</v>
      </c>
      <c r="I192">
        <v>18</v>
      </c>
      <c r="J192">
        <v>4.1399999999999997</v>
      </c>
      <c r="K192">
        <v>2.97</v>
      </c>
      <c r="L192" s="51" t="s">
        <v>1580</v>
      </c>
    </row>
    <row r="193" spans="1:12" x14ac:dyDescent="0.25">
      <c r="A193">
        <v>187</v>
      </c>
      <c r="B193" t="s">
        <v>266</v>
      </c>
      <c r="C193" t="s">
        <v>207</v>
      </c>
      <c r="D193" s="20">
        <f t="shared" si="44"/>
        <v>23.490000000000002</v>
      </c>
      <c r="E193" s="20">
        <f t="shared" si="45"/>
        <v>123.66</v>
      </c>
      <c r="F193" s="20">
        <f t="shared" si="46"/>
        <v>70.2</v>
      </c>
      <c r="G193" s="20">
        <f t="shared" si="47"/>
        <v>53.46</v>
      </c>
      <c r="H193" s="20">
        <f t="shared" si="43"/>
        <v>0</v>
      </c>
      <c r="I193">
        <v>17.55</v>
      </c>
      <c r="J193">
        <v>5.94</v>
      </c>
      <c r="K193">
        <v>0</v>
      </c>
      <c r="L193" s="51" t="s">
        <v>1581</v>
      </c>
    </row>
    <row r="194" spans="1:12" x14ac:dyDescent="0.25">
      <c r="A194">
        <v>188</v>
      </c>
      <c r="B194" t="s">
        <v>267</v>
      </c>
      <c r="C194" t="s">
        <v>68</v>
      </c>
      <c r="D194" s="20">
        <f t="shared" si="44"/>
        <v>36.47</v>
      </c>
      <c r="E194" s="20">
        <f t="shared" si="45"/>
        <v>225.48</v>
      </c>
      <c r="F194" s="20">
        <f t="shared" si="46"/>
        <v>75.48</v>
      </c>
      <c r="G194" s="20">
        <f t="shared" si="47"/>
        <v>143.28</v>
      </c>
      <c r="H194" s="20">
        <f t="shared" si="43"/>
        <v>6.72</v>
      </c>
      <c r="I194">
        <v>18.87</v>
      </c>
      <c r="J194">
        <v>15.92</v>
      </c>
      <c r="K194">
        <v>1.68</v>
      </c>
      <c r="L194" s="51" t="s">
        <v>1582</v>
      </c>
    </row>
    <row r="195" spans="1:12" x14ac:dyDescent="0.25">
      <c r="A195">
        <v>189</v>
      </c>
      <c r="B195" t="s">
        <v>268</v>
      </c>
      <c r="C195" t="s">
        <v>68</v>
      </c>
      <c r="D195" s="20">
        <f t="shared" si="44"/>
        <v>28.959999999999997</v>
      </c>
      <c r="E195" s="20">
        <f t="shared" si="45"/>
        <v>118.28999999999999</v>
      </c>
      <c r="F195" s="20">
        <f t="shared" si="46"/>
        <v>107</v>
      </c>
      <c r="G195" s="20">
        <f t="shared" si="47"/>
        <v>4.41</v>
      </c>
      <c r="H195" s="20">
        <f t="shared" si="43"/>
        <v>6.88</v>
      </c>
      <c r="I195">
        <v>26.75</v>
      </c>
      <c r="J195">
        <v>0.49</v>
      </c>
      <c r="K195">
        <v>1.72</v>
      </c>
      <c r="L195" s="51" t="s">
        <v>1583</v>
      </c>
    </row>
    <row r="196" spans="1:12" x14ac:dyDescent="0.25">
      <c r="A196">
        <v>190</v>
      </c>
      <c r="B196" t="s">
        <v>269</v>
      </c>
      <c r="C196" t="s">
        <v>207</v>
      </c>
      <c r="D196" s="20">
        <f t="shared" si="44"/>
        <v>87.47</v>
      </c>
      <c r="E196" s="20">
        <f t="shared" si="45"/>
        <v>359.38</v>
      </c>
      <c r="F196" s="20">
        <f t="shared" si="46"/>
        <v>41.4</v>
      </c>
      <c r="G196" s="20">
        <f t="shared" si="47"/>
        <v>17.099999999999998</v>
      </c>
      <c r="H196" s="20">
        <f t="shared" si="43"/>
        <v>300.88</v>
      </c>
      <c r="I196">
        <v>10.35</v>
      </c>
      <c r="J196">
        <v>1.9</v>
      </c>
      <c r="K196">
        <v>75.22</v>
      </c>
      <c r="L196" s="51" t="s">
        <v>1584</v>
      </c>
    </row>
    <row r="197" spans="1:12" x14ac:dyDescent="0.25">
      <c r="A197">
        <v>191</v>
      </c>
      <c r="B197" t="s">
        <v>270</v>
      </c>
      <c r="C197" t="s">
        <v>207</v>
      </c>
      <c r="D197" s="20">
        <f t="shared" si="44"/>
        <v>19.63</v>
      </c>
      <c r="E197" s="20">
        <f t="shared" si="45"/>
        <v>84.72</v>
      </c>
      <c r="F197" s="20">
        <f t="shared" si="46"/>
        <v>11.08</v>
      </c>
      <c r="G197" s="20">
        <f t="shared" si="47"/>
        <v>11.16</v>
      </c>
      <c r="H197" s="20">
        <f t="shared" si="43"/>
        <v>62.48</v>
      </c>
      <c r="I197">
        <v>2.77</v>
      </c>
      <c r="J197">
        <v>1.24</v>
      </c>
      <c r="K197">
        <v>15.62</v>
      </c>
      <c r="L197" s="51" t="s">
        <v>1585</v>
      </c>
    </row>
    <row r="198" spans="1:12" x14ac:dyDescent="0.25">
      <c r="A198">
        <v>192</v>
      </c>
      <c r="B198" t="s">
        <v>271</v>
      </c>
      <c r="C198" t="s">
        <v>207</v>
      </c>
      <c r="D198" s="20">
        <f t="shared" si="44"/>
        <v>1.3399999999999999</v>
      </c>
      <c r="E198" s="20">
        <f t="shared" si="45"/>
        <v>5.81</v>
      </c>
      <c r="F198" s="20">
        <f t="shared" si="46"/>
        <v>1.24</v>
      </c>
      <c r="G198" s="20">
        <f t="shared" si="47"/>
        <v>0.80999999999999994</v>
      </c>
      <c r="H198" s="20">
        <f t="shared" si="43"/>
        <v>3.76</v>
      </c>
      <c r="I198">
        <v>0.31</v>
      </c>
      <c r="J198">
        <v>0.09</v>
      </c>
      <c r="K198">
        <v>0.94</v>
      </c>
      <c r="L198" s="51" t="s">
        <v>1586</v>
      </c>
    </row>
    <row r="199" spans="1:12" x14ac:dyDescent="0.25">
      <c r="A199">
        <v>193</v>
      </c>
      <c r="B199" t="s">
        <v>272</v>
      </c>
      <c r="C199" t="s">
        <v>207</v>
      </c>
      <c r="D199" s="20">
        <f t="shared" si="44"/>
        <v>116.23</v>
      </c>
      <c r="E199" s="20">
        <f t="shared" si="45"/>
        <v>475.47</v>
      </c>
      <c r="F199" s="20">
        <f t="shared" si="46"/>
        <v>49.6</v>
      </c>
      <c r="G199" s="20">
        <f t="shared" si="47"/>
        <v>18.989999999999998</v>
      </c>
      <c r="H199" s="20">
        <f t="shared" si="43"/>
        <v>406.88</v>
      </c>
      <c r="I199">
        <v>12.4</v>
      </c>
      <c r="J199">
        <v>2.11</v>
      </c>
      <c r="K199">
        <v>101.72</v>
      </c>
      <c r="L199" s="51" t="s">
        <v>1587</v>
      </c>
    </row>
    <row r="200" spans="1:12" x14ac:dyDescent="0.25">
      <c r="A200">
        <v>194</v>
      </c>
      <c r="B200" t="s">
        <v>273</v>
      </c>
      <c r="C200" t="s">
        <v>207</v>
      </c>
      <c r="D200" s="20">
        <f t="shared" si="44"/>
        <v>1.63</v>
      </c>
      <c r="E200" s="20">
        <f t="shared" si="45"/>
        <v>6.97</v>
      </c>
      <c r="F200" s="20">
        <f t="shared" si="46"/>
        <v>1.36</v>
      </c>
      <c r="G200" s="20">
        <f t="shared" si="47"/>
        <v>0.80999999999999994</v>
      </c>
      <c r="H200" s="20">
        <f t="shared" si="43"/>
        <v>4.8</v>
      </c>
      <c r="I200">
        <v>0.34</v>
      </c>
      <c r="J200">
        <v>0.09</v>
      </c>
      <c r="K200">
        <v>1.2</v>
      </c>
      <c r="L200" s="51" t="s">
        <v>1588</v>
      </c>
    </row>
    <row r="201" spans="1:12" x14ac:dyDescent="0.25">
      <c r="A201">
        <v>195</v>
      </c>
      <c r="B201" t="s">
        <v>274</v>
      </c>
      <c r="C201" t="s">
        <v>65</v>
      </c>
      <c r="D201" s="20">
        <f t="shared" si="44"/>
        <v>22.87</v>
      </c>
      <c r="E201" s="20">
        <f t="shared" si="45"/>
        <v>149.78</v>
      </c>
      <c r="F201" s="20">
        <f t="shared" si="46"/>
        <v>42.28</v>
      </c>
      <c r="G201" s="20">
        <f t="shared" si="47"/>
        <v>104.94</v>
      </c>
      <c r="H201" s="20">
        <f t="shared" si="43"/>
        <v>2.56</v>
      </c>
      <c r="I201">
        <v>10.57</v>
      </c>
      <c r="J201">
        <v>11.66</v>
      </c>
      <c r="K201">
        <v>0.64</v>
      </c>
      <c r="L201" s="51" t="s">
        <v>1589</v>
      </c>
    </row>
    <row r="202" spans="1:12" x14ac:dyDescent="0.25">
      <c r="A202">
        <v>196</v>
      </c>
      <c r="B202" t="s">
        <v>275</v>
      </c>
      <c r="C202" t="s">
        <v>65</v>
      </c>
      <c r="D202" s="20">
        <f t="shared" si="44"/>
        <v>0.47</v>
      </c>
      <c r="E202" s="20">
        <f t="shared" si="45"/>
        <v>1.9300000000000002</v>
      </c>
      <c r="F202" s="20">
        <f t="shared" si="46"/>
        <v>1.1599999999999999</v>
      </c>
      <c r="G202" s="20">
        <f t="shared" si="47"/>
        <v>0.09</v>
      </c>
      <c r="H202" s="20">
        <f t="shared" si="43"/>
        <v>0.68</v>
      </c>
      <c r="I202">
        <v>0.28999999999999998</v>
      </c>
      <c r="J202">
        <v>0.01</v>
      </c>
      <c r="K202">
        <v>0.17</v>
      </c>
      <c r="L202" s="51" t="s">
        <v>1590</v>
      </c>
    </row>
    <row r="203" spans="1:12" x14ac:dyDescent="0.25">
      <c r="A203">
        <v>197</v>
      </c>
      <c r="B203" t="s">
        <v>276</v>
      </c>
      <c r="C203" t="s">
        <v>65</v>
      </c>
      <c r="D203" s="20">
        <f t="shared" si="44"/>
        <v>22.369999999999997</v>
      </c>
      <c r="E203" s="20">
        <f t="shared" si="45"/>
        <v>96.929999999999993</v>
      </c>
      <c r="F203" s="20">
        <f t="shared" si="46"/>
        <v>83.52</v>
      </c>
      <c r="G203" s="20">
        <f t="shared" si="47"/>
        <v>13.41</v>
      </c>
      <c r="H203" s="20">
        <f t="shared" si="43"/>
        <v>0</v>
      </c>
      <c r="I203">
        <v>20.88</v>
      </c>
      <c r="J203">
        <v>1.49</v>
      </c>
      <c r="K203">
        <v>0</v>
      </c>
      <c r="L203" s="51" t="s">
        <v>1591</v>
      </c>
    </row>
    <row r="204" spans="1:12" x14ac:dyDescent="0.25">
      <c r="A204">
        <v>198</v>
      </c>
      <c r="B204" t="s">
        <v>277</v>
      </c>
      <c r="C204" t="s">
        <v>65</v>
      </c>
      <c r="D204" s="20">
        <f t="shared" si="44"/>
        <v>43.75</v>
      </c>
      <c r="E204" s="20">
        <f t="shared" si="45"/>
        <v>193.95</v>
      </c>
      <c r="F204" s="20">
        <f t="shared" si="46"/>
        <v>93.6</v>
      </c>
      <c r="G204" s="20">
        <f t="shared" si="47"/>
        <v>34.11</v>
      </c>
      <c r="H204" s="20">
        <f t="shared" si="43"/>
        <v>66.239999999999995</v>
      </c>
      <c r="I204">
        <v>23.4</v>
      </c>
      <c r="J204">
        <v>3.79</v>
      </c>
      <c r="K204">
        <v>16.559999999999999</v>
      </c>
      <c r="L204" s="51" t="s">
        <v>1592</v>
      </c>
    </row>
    <row r="205" spans="1:12" x14ac:dyDescent="0.25">
      <c r="A205">
        <v>199</v>
      </c>
      <c r="B205" t="s">
        <v>278</v>
      </c>
      <c r="C205" t="s">
        <v>65</v>
      </c>
      <c r="D205" s="20">
        <f t="shared" si="44"/>
        <v>8.2800000000000011</v>
      </c>
      <c r="E205" s="20">
        <f t="shared" si="45"/>
        <v>33.67</v>
      </c>
      <c r="F205" s="20">
        <f t="shared" si="46"/>
        <v>18.48</v>
      </c>
      <c r="G205" s="20">
        <f t="shared" si="47"/>
        <v>0.99</v>
      </c>
      <c r="H205" s="20">
        <f t="shared" si="43"/>
        <v>14.2</v>
      </c>
      <c r="I205">
        <v>4.62</v>
      </c>
      <c r="J205">
        <v>0.11</v>
      </c>
      <c r="K205">
        <v>3.55</v>
      </c>
      <c r="L205" s="51" t="s">
        <v>1593</v>
      </c>
    </row>
    <row r="206" spans="1:12" x14ac:dyDescent="0.25">
      <c r="A206">
        <v>200</v>
      </c>
      <c r="B206" t="s">
        <v>279</v>
      </c>
      <c r="C206" t="s">
        <v>65</v>
      </c>
      <c r="D206" s="20">
        <f t="shared" si="44"/>
        <v>12.31</v>
      </c>
      <c r="E206" s="20">
        <f t="shared" si="45"/>
        <v>85.490000000000009</v>
      </c>
      <c r="F206" s="20">
        <f t="shared" si="46"/>
        <v>12.56</v>
      </c>
      <c r="G206" s="20">
        <f t="shared" si="47"/>
        <v>65.25</v>
      </c>
      <c r="H206" s="20">
        <f t="shared" si="43"/>
        <v>7.68</v>
      </c>
      <c r="I206">
        <v>3.14</v>
      </c>
      <c r="J206">
        <v>7.25</v>
      </c>
      <c r="K206">
        <v>1.92</v>
      </c>
      <c r="L206" s="51" t="s">
        <v>1594</v>
      </c>
    </row>
    <row r="207" spans="1:12" x14ac:dyDescent="0.25">
      <c r="A207">
        <v>201</v>
      </c>
      <c r="B207" t="s">
        <v>280</v>
      </c>
      <c r="C207" t="s">
        <v>65</v>
      </c>
      <c r="D207" s="20">
        <f t="shared" si="44"/>
        <v>19.619999999999997</v>
      </c>
      <c r="E207" s="20">
        <f t="shared" si="45"/>
        <v>107.52999999999999</v>
      </c>
      <c r="F207" s="20">
        <f t="shared" si="46"/>
        <v>53</v>
      </c>
      <c r="G207" s="20">
        <f t="shared" si="47"/>
        <v>52.29</v>
      </c>
      <c r="H207" s="20">
        <f t="shared" si="43"/>
        <v>2.2400000000000002</v>
      </c>
      <c r="I207">
        <v>13.25</v>
      </c>
      <c r="J207">
        <v>5.81</v>
      </c>
      <c r="K207">
        <v>0.56000000000000005</v>
      </c>
      <c r="L207" s="51" t="s">
        <v>1595</v>
      </c>
    </row>
    <row r="208" spans="1:12" x14ac:dyDescent="0.25">
      <c r="A208">
        <v>202</v>
      </c>
      <c r="B208" t="s">
        <v>281</v>
      </c>
      <c r="C208" t="s">
        <v>65</v>
      </c>
      <c r="D208" s="20">
        <f t="shared" si="44"/>
        <v>93.72</v>
      </c>
      <c r="E208" s="20">
        <f t="shared" si="45"/>
        <v>388.28000000000003</v>
      </c>
      <c r="F208" s="20">
        <f t="shared" si="46"/>
        <v>78</v>
      </c>
      <c r="G208" s="20">
        <f t="shared" si="47"/>
        <v>24.12</v>
      </c>
      <c r="H208" s="20">
        <f t="shared" si="43"/>
        <v>286.16000000000003</v>
      </c>
      <c r="I208">
        <v>19.5</v>
      </c>
      <c r="J208">
        <v>2.68</v>
      </c>
      <c r="K208">
        <v>71.540000000000006</v>
      </c>
      <c r="L208" s="51" t="s">
        <v>1596</v>
      </c>
    </row>
    <row r="209" spans="1:12" x14ac:dyDescent="0.25">
      <c r="A209">
        <v>203</v>
      </c>
      <c r="B209" t="s">
        <v>282</v>
      </c>
      <c r="C209" t="s">
        <v>79</v>
      </c>
      <c r="D209" s="20">
        <f t="shared" si="44"/>
        <v>41.819999999999993</v>
      </c>
      <c r="E209" s="20">
        <f t="shared" si="45"/>
        <v>269.18</v>
      </c>
      <c r="F209" s="20">
        <f t="shared" si="46"/>
        <v>57.12</v>
      </c>
      <c r="G209" s="20">
        <f t="shared" si="47"/>
        <v>183.42</v>
      </c>
      <c r="H209" s="20">
        <f t="shared" si="43"/>
        <v>28.64</v>
      </c>
      <c r="I209">
        <v>14.28</v>
      </c>
      <c r="J209">
        <v>20.38</v>
      </c>
      <c r="K209">
        <v>7.16</v>
      </c>
      <c r="L209" s="51" t="s">
        <v>1597</v>
      </c>
    </row>
    <row r="210" spans="1:12" x14ac:dyDescent="0.25">
      <c r="A210">
        <v>204</v>
      </c>
      <c r="B210" t="s">
        <v>283</v>
      </c>
      <c r="C210" t="s">
        <v>70</v>
      </c>
      <c r="D210" s="20">
        <f t="shared" si="44"/>
        <v>20.740000000000002</v>
      </c>
      <c r="E210" s="20">
        <f t="shared" si="45"/>
        <v>113.86</v>
      </c>
      <c r="F210" s="20">
        <f t="shared" si="46"/>
        <v>7.92</v>
      </c>
      <c r="G210" s="20">
        <f t="shared" si="47"/>
        <v>55.62</v>
      </c>
      <c r="H210" s="20">
        <f t="shared" si="43"/>
        <v>50.32</v>
      </c>
      <c r="I210">
        <v>1.98</v>
      </c>
      <c r="J210">
        <v>6.18</v>
      </c>
      <c r="K210">
        <v>12.58</v>
      </c>
      <c r="L210" s="51" t="s">
        <v>1598</v>
      </c>
    </row>
    <row r="211" spans="1:12" x14ac:dyDescent="0.25">
      <c r="A211">
        <v>205</v>
      </c>
      <c r="B211" t="s">
        <v>284</v>
      </c>
      <c r="C211" t="s">
        <v>70</v>
      </c>
      <c r="D211" s="20">
        <f t="shared" si="44"/>
        <v>32.629999999999995</v>
      </c>
      <c r="E211" s="20">
        <f t="shared" si="45"/>
        <v>159.67000000000002</v>
      </c>
      <c r="F211" s="20">
        <f t="shared" si="46"/>
        <v>9.1999999999999993</v>
      </c>
      <c r="G211" s="20">
        <f t="shared" si="47"/>
        <v>52.47</v>
      </c>
      <c r="H211" s="20">
        <f t="shared" si="43"/>
        <v>98</v>
      </c>
      <c r="I211">
        <v>2.2999999999999998</v>
      </c>
      <c r="J211">
        <v>5.83</v>
      </c>
      <c r="K211">
        <v>24.5</v>
      </c>
      <c r="L211" s="51" t="s">
        <v>1599</v>
      </c>
    </row>
    <row r="212" spans="1:12" x14ac:dyDescent="0.25">
      <c r="A212">
        <v>206</v>
      </c>
      <c r="B212" t="s">
        <v>285</v>
      </c>
      <c r="C212" t="s">
        <v>70</v>
      </c>
      <c r="D212" s="20">
        <f t="shared" si="44"/>
        <v>15.39</v>
      </c>
      <c r="E212" s="20">
        <f t="shared" si="45"/>
        <v>61.56</v>
      </c>
      <c r="F212" s="20">
        <f t="shared" si="46"/>
        <v>3.04</v>
      </c>
      <c r="G212" s="20">
        <f t="shared" si="47"/>
        <v>0</v>
      </c>
      <c r="H212" s="20">
        <f t="shared" si="43"/>
        <v>58.52</v>
      </c>
      <c r="I212">
        <v>0.76</v>
      </c>
      <c r="J212">
        <v>0</v>
      </c>
      <c r="K212">
        <v>14.63</v>
      </c>
      <c r="L212" s="51" t="s">
        <v>1600</v>
      </c>
    </row>
    <row r="213" spans="1:12" x14ac:dyDescent="0.25">
      <c r="A213">
        <v>207</v>
      </c>
      <c r="B213" t="s">
        <v>286</v>
      </c>
      <c r="C213" t="s">
        <v>65</v>
      </c>
      <c r="D213" s="20">
        <f t="shared" si="44"/>
        <v>26.34</v>
      </c>
      <c r="E213" s="20">
        <f t="shared" si="45"/>
        <v>142.01</v>
      </c>
      <c r="F213" s="20">
        <f t="shared" si="46"/>
        <v>29.32</v>
      </c>
      <c r="G213" s="20">
        <f t="shared" si="47"/>
        <v>65.97</v>
      </c>
      <c r="H213" s="20">
        <f t="shared" si="43"/>
        <v>46.72</v>
      </c>
      <c r="I213">
        <v>7.33</v>
      </c>
      <c r="J213">
        <v>7.33</v>
      </c>
      <c r="K213">
        <v>11.68</v>
      </c>
      <c r="L213" s="51" t="s">
        <v>1601</v>
      </c>
    </row>
    <row r="214" spans="1:12" x14ac:dyDescent="0.25">
      <c r="A214">
        <v>208</v>
      </c>
      <c r="B214" t="s">
        <v>287</v>
      </c>
      <c r="C214" t="s">
        <v>65</v>
      </c>
      <c r="D214" s="20">
        <f t="shared" si="44"/>
        <v>21.28</v>
      </c>
      <c r="E214" s="20">
        <f t="shared" si="45"/>
        <v>97.02</v>
      </c>
      <c r="F214" s="20">
        <f t="shared" si="46"/>
        <v>14.96</v>
      </c>
      <c r="G214" s="20">
        <f t="shared" si="47"/>
        <v>21.419999999999998</v>
      </c>
      <c r="H214" s="20">
        <f t="shared" si="43"/>
        <v>60.64</v>
      </c>
      <c r="I214">
        <v>3.74</v>
      </c>
      <c r="J214">
        <v>2.38</v>
      </c>
      <c r="K214">
        <v>15.16</v>
      </c>
      <c r="L214" s="51" t="s">
        <v>1602</v>
      </c>
    </row>
    <row r="215" spans="1:12" x14ac:dyDescent="0.25">
      <c r="A215">
        <v>209</v>
      </c>
      <c r="B215" t="s">
        <v>288</v>
      </c>
      <c r="C215" t="s">
        <v>65</v>
      </c>
      <c r="D215" s="20">
        <f t="shared" si="44"/>
        <v>18.68</v>
      </c>
      <c r="E215" s="20">
        <f t="shared" si="45"/>
        <v>101.37</v>
      </c>
      <c r="F215" s="20">
        <f t="shared" si="46"/>
        <v>22.8</v>
      </c>
      <c r="G215" s="20">
        <f t="shared" si="47"/>
        <v>47.97</v>
      </c>
      <c r="H215" s="20">
        <f t="shared" si="43"/>
        <v>30.6</v>
      </c>
      <c r="I215">
        <v>5.7</v>
      </c>
      <c r="J215">
        <v>5.33</v>
      </c>
      <c r="K215">
        <v>7.65</v>
      </c>
      <c r="L215" s="51" t="s">
        <v>1603</v>
      </c>
    </row>
    <row r="216" spans="1:12" x14ac:dyDescent="0.25">
      <c r="A216">
        <v>210</v>
      </c>
      <c r="B216" t="s">
        <v>289</v>
      </c>
      <c r="C216" t="s">
        <v>65</v>
      </c>
      <c r="D216" s="20">
        <f t="shared" si="44"/>
        <v>25.18</v>
      </c>
      <c r="E216" s="20">
        <f t="shared" si="45"/>
        <v>101.92</v>
      </c>
      <c r="F216" s="20">
        <f t="shared" si="46"/>
        <v>7.4</v>
      </c>
      <c r="G216" s="20">
        <f t="shared" si="47"/>
        <v>2.16</v>
      </c>
      <c r="H216" s="20">
        <f t="shared" si="43"/>
        <v>92.36</v>
      </c>
      <c r="I216">
        <v>1.85</v>
      </c>
      <c r="J216">
        <v>0.24</v>
      </c>
      <c r="K216">
        <v>23.09</v>
      </c>
      <c r="L216" s="51" t="s">
        <v>1604</v>
      </c>
    </row>
    <row r="217" spans="1:12" x14ac:dyDescent="0.25">
      <c r="A217">
        <v>211</v>
      </c>
      <c r="B217" t="s">
        <v>290</v>
      </c>
      <c r="C217" t="s">
        <v>65</v>
      </c>
      <c r="D217" s="20">
        <f t="shared" si="44"/>
        <v>16.78</v>
      </c>
      <c r="E217" s="20">
        <f t="shared" si="45"/>
        <v>67.92</v>
      </c>
      <c r="F217" s="20">
        <f t="shared" si="46"/>
        <v>4.92</v>
      </c>
      <c r="G217" s="20">
        <f t="shared" si="47"/>
        <v>1.44</v>
      </c>
      <c r="H217" s="20">
        <f t="shared" si="43"/>
        <v>61.56</v>
      </c>
      <c r="I217">
        <v>1.23</v>
      </c>
      <c r="J217">
        <v>0.16</v>
      </c>
      <c r="K217">
        <v>15.39</v>
      </c>
      <c r="L217" s="51" t="s">
        <v>1605</v>
      </c>
    </row>
    <row r="218" spans="1:12" x14ac:dyDescent="0.25">
      <c r="A218">
        <v>212</v>
      </c>
      <c r="B218" t="s">
        <v>291</v>
      </c>
      <c r="C218" t="s">
        <v>65</v>
      </c>
      <c r="D218" s="20">
        <f t="shared" si="44"/>
        <v>25.650000000000002</v>
      </c>
      <c r="E218" s="20">
        <f t="shared" si="45"/>
        <v>103.3</v>
      </c>
      <c r="F218" s="20">
        <f t="shared" si="46"/>
        <v>1.1200000000000001</v>
      </c>
      <c r="G218" s="20">
        <f t="shared" si="47"/>
        <v>1.2600000000000002</v>
      </c>
      <c r="H218" s="20">
        <f t="shared" si="43"/>
        <v>100.92</v>
      </c>
      <c r="I218">
        <v>0.28000000000000003</v>
      </c>
      <c r="J218">
        <v>0.14000000000000001</v>
      </c>
      <c r="K218">
        <v>25.23</v>
      </c>
      <c r="L218" s="51" t="s">
        <v>1606</v>
      </c>
    </row>
    <row r="219" spans="1:12" x14ac:dyDescent="0.25">
      <c r="A219">
        <v>213</v>
      </c>
      <c r="B219" t="s">
        <v>292</v>
      </c>
      <c r="C219" t="s">
        <v>65</v>
      </c>
      <c r="D219" s="20">
        <f t="shared" si="44"/>
        <v>10.69</v>
      </c>
      <c r="E219" s="20">
        <f t="shared" si="45"/>
        <v>48.51</v>
      </c>
      <c r="F219" s="20">
        <f t="shared" si="46"/>
        <v>5.04</v>
      </c>
      <c r="G219" s="20">
        <f t="shared" si="47"/>
        <v>10.35</v>
      </c>
      <c r="H219" s="20">
        <f t="shared" si="43"/>
        <v>33.119999999999997</v>
      </c>
      <c r="I219">
        <v>1.26</v>
      </c>
      <c r="J219">
        <v>1.1499999999999999</v>
      </c>
      <c r="K219">
        <v>8.2799999999999994</v>
      </c>
      <c r="L219" s="51" t="s">
        <v>1607</v>
      </c>
    </row>
    <row r="220" spans="1:12" x14ac:dyDescent="0.25">
      <c r="A220">
        <v>214</v>
      </c>
      <c r="B220" t="s">
        <v>293</v>
      </c>
      <c r="C220" t="s">
        <v>65</v>
      </c>
      <c r="D220" s="20">
        <f t="shared" si="44"/>
        <v>14.719999999999999</v>
      </c>
      <c r="E220" s="20">
        <f t="shared" si="45"/>
        <v>67.88</v>
      </c>
      <c r="F220" s="20">
        <f t="shared" si="46"/>
        <v>7.28</v>
      </c>
      <c r="G220" s="20">
        <f t="shared" si="47"/>
        <v>16.2</v>
      </c>
      <c r="H220" s="20">
        <f t="shared" si="43"/>
        <v>44.4</v>
      </c>
      <c r="I220">
        <v>1.82</v>
      </c>
      <c r="J220">
        <v>1.8</v>
      </c>
      <c r="K220">
        <v>11.1</v>
      </c>
      <c r="L220" s="51" t="s">
        <v>1608</v>
      </c>
    </row>
    <row r="221" spans="1:12" x14ac:dyDescent="0.25">
      <c r="A221">
        <v>215</v>
      </c>
      <c r="B221" t="s">
        <v>294</v>
      </c>
      <c r="C221" t="s">
        <v>65</v>
      </c>
      <c r="D221" s="20">
        <f t="shared" si="44"/>
        <v>20.170000000000002</v>
      </c>
      <c r="E221" s="20">
        <f t="shared" si="45"/>
        <v>83.88000000000001</v>
      </c>
      <c r="F221" s="20">
        <f t="shared" si="46"/>
        <v>7</v>
      </c>
      <c r="G221" s="20">
        <f t="shared" si="47"/>
        <v>5.76</v>
      </c>
      <c r="H221" s="20">
        <f t="shared" si="43"/>
        <v>71.12</v>
      </c>
      <c r="I221">
        <v>1.75</v>
      </c>
      <c r="J221">
        <v>0.64</v>
      </c>
      <c r="K221">
        <v>17.78</v>
      </c>
      <c r="L221" s="51" t="s">
        <v>1609</v>
      </c>
    </row>
    <row r="222" spans="1:12" x14ac:dyDescent="0.25">
      <c r="A222">
        <v>216</v>
      </c>
      <c r="B222" t="s">
        <v>295</v>
      </c>
      <c r="C222" t="s">
        <v>65</v>
      </c>
      <c r="D222" s="20">
        <f t="shared" si="44"/>
        <v>47.19</v>
      </c>
      <c r="E222" s="20">
        <f t="shared" si="45"/>
        <v>202.20999999999998</v>
      </c>
      <c r="F222" s="20">
        <f t="shared" si="46"/>
        <v>16.84</v>
      </c>
      <c r="G222" s="20">
        <f t="shared" si="47"/>
        <v>24.21</v>
      </c>
      <c r="H222" s="20">
        <f t="shared" si="43"/>
        <v>161.16</v>
      </c>
      <c r="I222">
        <v>4.21</v>
      </c>
      <c r="J222">
        <v>2.69</v>
      </c>
      <c r="K222">
        <v>40.29</v>
      </c>
      <c r="L222" s="51" t="s">
        <v>1610</v>
      </c>
    </row>
    <row r="223" spans="1:12" x14ac:dyDescent="0.25">
      <c r="A223">
        <v>217</v>
      </c>
      <c r="B223" t="s">
        <v>296</v>
      </c>
      <c r="C223" t="s">
        <v>207</v>
      </c>
      <c r="D223" s="20">
        <f t="shared" si="44"/>
        <v>22.32</v>
      </c>
      <c r="E223" s="20">
        <f t="shared" si="45"/>
        <v>107.68</v>
      </c>
      <c r="F223" s="20">
        <f t="shared" si="46"/>
        <v>74.56</v>
      </c>
      <c r="G223" s="20">
        <f t="shared" si="47"/>
        <v>33.120000000000005</v>
      </c>
      <c r="H223" s="20">
        <f t="shared" si="43"/>
        <v>0</v>
      </c>
      <c r="I223">
        <v>18.64</v>
      </c>
      <c r="J223">
        <v>3.68</v>
      </c>
      <c r="K223">
        <v>0</v>
      </c>
      <c r="L223" s="51" t="s">
        <v>1611</v>
      </c>
    </row>
    <row r="224" spans="1:12" x14ac:dyDescent="0.25">
      <c r="A224">
        <v>218</v>
      </c>
      <c r="B224" t="s">
        <v>297</v>
      </c>
      <c r="C224" t="s">
        <v>68</v>
      </c>
      <c r="D224" s="20">
        <f t="shared" si="44"/>
        <v>33.97</v>
      </c>
      <c r="E224" s="20">
        <f t="shared" si="45"/>
        <v>189.77999999999997</v>
      </c>
      <c r="F224" s="20">
        <f t="shared" si="46"/>
        <v>86</v>
      </c>
      <c r="G224" s="20">
        <f t="shared" si="47"/>
        <v>97.02</v>
      </c>
      <c r="H224" s="20">
        <f t="shared" si="43"/>
        <v>6.76</v>
      </c>
      <c r="I224">
        <v>21.5</v>
      </c>
      <c r="J224">
        <v>10.78</v>
      </c>
      <c r="K224">
        <v>1.69</v>
      </c>
      <c r="L224" s="51" t="s">
        <v>1612</v>
      </c>
    </row>
    <row r="225" spans="1:12" x14ac:dyDescent="0.25">
      <c r="A225">
        <v>219</v>
      </c>
      <c r="B225" t="s">
        <v>298</v>
      </c>
      <c r="C225" t="s">
        <v>68</v>
      </c>
      <c r="D225" s="20">
        <f t="shared" si="44"/>
        <v>31.459999999999997</v>
      </c>
      <c r="E225" s="20">
        <f t="shared" si="45"/>
        <v>153.99</v>
      </c>
      <c r="F225" s="20">
        <f t="shared" si="46"/>
        <v>96.52</v>
      </c>
      <c r="G225" s="20">
        <f t="shared" si="47"/>
        <v>50.67</v>
      </c>
      <c r="H225" s="20">
        <f t="shared" si="43"/>
        <v>6.8</v>
      </c>
      <c r="I225">
        <v>24.13</v>
      </c>
      <c r="J225">
        <v>5.63</v>
      </c>
      <c r="K225">
        <v>1.7</v>
      </c>
      <c r="L225" s="51" t="s">
        <v>1613</v>
      </c>
    </row>
    <row r="226" spans="1:12" x14ac:dyDescent="0.25">
      <c r="A226">
        <v>220</v>
      </c>
      <c r="B226" t="s">
        <v>299</v>
      </c>
      <c r="C226" t="s">
        <v>68</v>
      </c>
      <c r="D226" s="20">
        <f t="shared" si="44"/>
        <v>15.16</v>
      </c>
      <c r="E226" s="20">
        <f t="shared" si="45"/>
        <v>94.64</v>
      </c>
      <c r="F226" s="20">
        <f t="shared" si="46"/>
        <v>5.44</v>
      </c>
      <c r="G226" s="20">
        <f t="shared" si="47"/>
        <v>61.199999999999996</v>
      </c>
      <c r="H226" s="20">
        <f t="shared" si="43"/>
        <v>28</v>
      </c>
      <c r="I226">
        <v>1.36</v>
      </c>
      <c r="J226">
        <v>6.8</v>
      </c>
      <c r="K226">
        <v>7</v>
      </c>
      <c r="L226" s="51" t="s">
        <v>1614</v>
      </c>
    </row>
    <row r="227" spans="1:12" x14ac:dyDescent="0.25">
      <c r="A227">
        <v>221</v>
      </c>
      <c r="B227" t="s">
        <v>300</v>
      </c>
      <c r="C227" t="s">
        <v>68</v>
      </c>
      <c r="D227" s="20">
        <f t="shared" si="44"/>
        <v>15.16</v>
      </c>
      <c r="E227" s="20">
        <f t="shared" si="45"/>
        <v>94.64</v>
      </c>
      <c r="F227" s="20">
        <f t="shared" si="46"/>
        <v>5.44</v>
      </c>
      <c r="G227" s="20">
        <f t="shared" si="47"/>
        <v>61.199999999999996</v>
      </c>
      <c r="H227" s="20">
        <f t="shared" si="43"/>
        <v>28</v>
      </c>
      <c r="I227">
        <v>1.36</v>
      </c>
      <c r="J227">
        <v>6.8</v>
      </c>
      <c r="K227">
        <v>7</v>
      </c>
      <c r="L227" s="51" t="s">
        <v>1615</v>
      </c>
    </row>
    <row r="228" spans="1:12" x14ac:dyDescent="0.25">
      <c r="A228">
        <v>222</v>
      </c>
      <c r="B228" t="s">
        <v>301</v>
      </c>
      <c r="C228" t="s">
        <v>207</v>
      </c>
      <c r="D228" s="20">
        <f t="shared" si="44"/>
        <v>177.76</v>
      </c>
      <c r="E228" s="20">
        <f t="shared" si="45"/>
        <v>818.08999999999992</v>
      </c>
      <c r="F228" s="20">
        <f t="shared" si="46"/>
        <v>130.32</v>
      </c>
      <c r="G228" s="20">
        <f t="shared" si="47"/>
        <v>192.69</v>
      </c>
      <c r="H228" s="20">
        <f t="shared" si="43"/>
        <v>495.08</v>
      </c>
      <c r="I228">
        <v>32.58</v>
      </c>
      <c r="J228">
        <v>21.41</v>
      </c>
      <c r="K228">
        <v>123.77</v>
      </c>
      <c r="L228" s="51" t="s">
        <v>1616</v>
      </c>
    </row>
    <row r="229" spans="1:12" x14ac:dyDescent="0.25">
      <c r="A229">
        <v>223</v>
      </c>
      <c r="B229" t="s">
        <v>302</v>
      </c>
      <c r="C229" t="s">
        <v>65</v>
      </c>
      <c r="D229" s="20">
        <f t="shared" si="44"/>
        <v>82.759999999999991</v>
      </c>
      <c r="E229" s="20">
        <f t="shared" si="45"/>
        <v>415.44</v>
      </c>
      <c r="F229" s="20">
        <f t="shared" si="46"/>
        <v>53.4</v>
      </c>
      <c r="G229" s="20">
        <f t="shared" si="47"/>
        <v>151.91999999999999</v>
      </c>
      <c r="H229" s="20">
        <f t="shared" si="43"/>
        <v>210.12</v>
      </c>
      <c r="I229">
        <v>13.35</v>
      </c>
      <c r="J229">
        <v>16.88</v>
      </c>
      <c r="K229">
        <v>52.53</v>
      </c>
      <c r="L229" s="51" t="s">
        <v>1617</v>
      </c>
    </row>
    <row r="230" spans="1:12" x14ac:dyDescent="0.25">
      <c r="A230">
        <v>224</v>
      </c>
      <c r="B230" t="s">
        <v>303</v>
      </c>
      <c r="C230" t="s">
        <v>65</v>
      </c>
      <c r="D230" s="20">
        <f t="shared" si="44"/>
        <v>72.330000000000013</v>
      </c>
      <c r="E230" s="20">
        <f t="shared" si="45"/>
        <v>369.17</v>
      </c>
      <c r="F230" s="20">
        <f t="shared" si="46"/>
        <v>43.64</v>
      </c>
      <c r="G230" s="20">
        <f t="shared" si="47"/>
        <v>143.73000000000002</v>
      </c>
      <c r="H230" s="20">
        <f t="shared" si="43"/>
        <v>181.8</v>
      </c>
      <c r="I230">
        <v>10.91</v>
      </c>
      <c r="J230">
        <v>15.97</v>
      </c>
      <c r="K230">
        <v>45.45</v>
      </c>
      <c r="L230" s="51" t="s">
        <v>1618</v>
      </c>
    </row>
    <row r="231" spans="1:12" x14ac:dyDescent="0.25">
      <c r="A231">
        <v>225</v>
      </c>
      <c r="B231" t="s">
        <v>304</v>
      </c>
      <c r="C231" t="s">
        <v>65</v>
      </c>
      <c r="D231" s="20">
        <f t="shared" si="44"/>
        <v>80.16</v>
      </c>
      <c r="E231" s="20">
        <f t="shared" si="45"/>
        <v>351.34000000000003</v>
      </c>
      <c r="F231" s="20">
        <f t="shared" si="46"/>
        <v>60.12</v>
      </c>
      <c r="G231" s="20">
        <f t="shared" si="47"/>
        <v>55.26</v>
      </c>
      <c r="H231" s="20">
        <f t="shared" si="43"/>
        <v>235.96</v>
      </c>
      <c r="I231">
        <v>15.03</v>
      </c>
      <c r="J231">
        <v>6.14</v>
      </c>
      <c r="K231">
        <v>58.99</v>
      </c>
      <c r="L231" s="51" t="s">
        <v>1619</v>
      </c>
    </row>
    <row r="232" spans="1:12" x14ac:dyDescent="0.25">
      <c r="A232">
        <v>226</v>
      </c>
      <c r="B232" t="s">
        <v>305</v>
      </c>
      <c r="C232" t="s">
        <v>65</v>
      </c>
      <c r="D232" s="20">
        <f t="shared" si="44"/>
        <v>44.16</v>
      </c>
      <c r="E232" s="20">
        <f t="shared" si="45"/>
        <v>203.64</v>
      </c>
      <c r="F232" s="20">
        <f t="shared" si="46"/>
        <v>21.84</v>
      </c>
      <c r="G232" s="20">
        <f t="shared" si="47"/>
        <v>48.6</v>
      </c>
      <c r="H232" s="20">
        <f t="shared" si="43"/>
        <v>133.19999999999999</v>
      </c>
      <c r="I232">
        <v>5.46</v>
      </c>
      <c r="J232">
        <v>5.4</v>
      </c>
      <c r="K232">
        <v>33.299999999999997</v>
      </c>
      <c r="L232" s="51" t="s">
        <v>1620</v>
      </c>
    </row>
    <row r="233" spans="1:12" x14ac:dyDescent="0.25">
      <c r="A233">
        <v>227</v>
      </c>
      <c r="B233" t="s">
        <v>306</v>
      </c>
      <c r="C233" t="s">
        <v>65</v>
      </c>
      <c r="D233" s="20">
        <f t="shared" si="44"/>
        <v>59.33</v>
      </c>
      <c r="E233" s="20">
        <f t="shared" si="45"/>
        <v>259.02</v>
      </c>
      <c r="F233" s="20">
        <f t="shared" si="46"/>
        <v>40.64</v>
      </c>
      <c r="G233" s="20">
        <f t="shared" si="47"/>
        <v>39.06</v>
      </c>
      <c r="H233" s="20">
        <f t="shared" si="43"/>
        <v>179.32</v>
      </c>
      <c r="I233">
        <v>10.16</v>
      </c>
      <c r="J233">
        <v>4.34</v>
      </c>
      <c r="K233">
        <v>44.83</v>
      </c>
      <c r="L233" s="51" t="s">
        <v>1621</v>
      </c>
    </row>
    <row r="234" spans="1:12" x14ac:dyDescent="0.25">
      <c r="A234">
        <v>228</v>
      </c>
      <c r="B234" t="s">
        <v>307</v>
      </c>
      <c r="C234" t="s">
        <v>65</v>
      </c>
      <c r="D234" s="20">
        <f t="shared" si="44"/>
        <v>36.479999999999997</v>
      </c>
      <c r="E234" s="20">
        <f t="shared" si="45"/>
        <v>225.57000000000002</v>
      </c>
      <c r="F234" s="20">
        <f t="shared" si="46"/>
        <v>75.48</v>
      </c>
      <c r="G234" s="20">
        <f t="shared" si="47"/>
        <v>143.37</v>
      </c>
      <c r="H234" s="20">
        <f t="shared" si="43"/>
        <v>6.72</v>
      </c>
      <c r="I234">
        <v>18.87</v>
      </c>
      <c r="J234">
        <v>15.93</v>
      </c>
      <c r="K234">
        <v>1.68</v>
      </c>
      <c r="L234" s="51" t="s">
        <v>1622</v>
      </c>
    </row>
    <row r="235" spans="1:12" x14ac:dyDescent="0.25">
      <c r="A235">
        <v>229</v>
      </c>
      <c r="B235" t="s">
        <v>308</v>
      </c>
      <c r="C235" t="s">
        <v>65</v>
      </c>
      <c r="D235" s="20">
        <f t="shared" si="44"/>
        <v>33.97</v>
      </c>
      <c r="E235" s="20">
        <f t="shared" si="45"/>
        <v>189.77999999999997</v>
      </c>
      <c r="F235" s="20">
        <f t="shared" si="46"/>
        <v>86</v>
      </c>
      <c r="G235" s="20">
        <f t="shared" si="47"/>
        <v>97.02</v>
      </c>
      <c r="H235" s="20">
        <f t="shared" si="43"/>
        <v>6.76</v>
      </c>
      <c r="I235">
        <v>21.5</v>
      </c>
      <c r="J235">
        <v>10.78</v>
      </c>
      <c r="K235">
        <v>1.69</v>
      </c>
      <c r="L235" s="51" t="s">
        <v>1623</v>
      </c>
    </row>
    <row r="236" spans="1:12" x14ac:dyDescent="0.25">
      <c r="A236">
        <v>230</v>
      </c>
      <c r="B236" t="s">
        <v>309</v>
      </c>
      <c r="C236" t="s">
        <v>65</v>
      </c>
      <c r="D236" s="20">
        <f t="shared" si="44"/>
        <v>80.160000000000011</v>
      </c>
      <c r="E236" s="20">
        <f t="shared" si="45"/>
        <v>467.49</v>
      </c>
      <c r="F236" s="20">
        <f t="shared" si="46"/>
        <v>195</v>
      </c>
      <c r="G236" s="20">
        <f t="shared" si="47"/>
        <v>264.33</v>
      </c>
      <c r="H236" s="20">
        <f t="shared" si="43"/>
        <v>8.16</v>
      </c>
      <c r="I236">
        <v>48.75</v>
      </c>
      <c r="J236">
        <v>29.37</v>
      </c>
      <c r="K236">
        <v>2.04</v>
      </c>
      <c r="L236" s="51" t="s">
        <v>1624</v>
      </c>
    </row>
    <row r="237" spans="1:12" x14ac:dyDescent="0.25">
      <c r="A237">
        <v>231</v>
      </c>
      <c r="B237" t="s">
        <v>310</v>
      </c>
      <c r="C237" t="s">
        <v>65</v>
      </c>
      <c r="D237" s="20">
        <f t="shared" si="44"/>
        <v>29.35</v>
      </c>
      <c r="E237" s="20">
        <f t="shared" si="45"/>
        <v>119.35000000000001</v>
      </c>
      <c r="F237" s="20">
        <f t="shared" si="46"/>
        <v>7.72</v>
      </c>
      <c r="G237" s="20">
        <f t="shared" si="47"/>
        <v>3.5100000000000002</v>
      </c>
      <c r="H237" s="20">
        <f t="shared" si="43"/>
        <v>108.12</v>
      </c>
      <c r="I237">
        <v>1.93</v>
      </c>
      <c r="J237">
        <v>0.39</v>
      </c>
      <c r="K237">
        <v>27.03</v>
      </c>
      <c r="L237" s="51" t="s">
        <v>1625</v>
      </c>
    </row>
    <row r="238" spans="1:12" x14ac:dyDescent="0.25">
      <c r="A238">
        <v>232</v>
      </c>
      <c r="B238" t="s">
        <v>311</v>
      </c>
      <c r="C238" t="s">
        <v>70</v>
      </c>
      <c r="D238" s="20">
        <f t="shared" si="44"/>
        <v>9.43</v>
      </c>
      <c r="E238" s="20">
        <f t="shared" si="45"/>
        <v>38.22</v>
      </c>
      <c r="F238" s="20">
        <f t="shared" si="46"/>
        <v>1.4</v>
      </c>
      <c r="G238" s="20">
        <f t="shared" si="47"/>
        <v>0.9</v>
      </c>
      <c r="H238" s="20">
        <f t="shared" si="43"/>
        <v>35.92</v>
      </c>
      <c r="I238">
        <v>0.35</v>
      </c>
      <c r="J238">
        <v>0.1</v>
      </c>
      <c r="K238">
        <v>8.98</v>
      </c>
      <c r="L238" s="51" t="s">
        <v>1626</v>
      </c>
    </row>
    <row r="239" spans="1:12" x14ac:dyDescent="0.25">
      <c r="A239">
        <v>233</v>
      </c>
      <c r="B239" t="s">
        <v>312</v>
      </c>
      <c r="C239" t="s">
        <v>65</v>
      </c>
      <c r="D239" s="20">
        <f t="shared" si="44"/>
        <v>26.72</v>
      </c>
      <c r="E239" s="20">
        <f t="shared" si="45"/>
        <v>117.13</v>
      </c>
      <c r="F239" s="20">
        <f t="shared" si="46"/>
        <v>20.04</v>
      </c>
      <c r="G239" s="20">
        <f t="shared" si="47"/>
        <v>18.45</v>
      </c>
      <c r="H239" s="20">
        <f t="shared" si="43"/>
        <v>78.64</v>
      </c>
      <c r="I239">
        <v>5.01</v>
      </c>
      <c r="J239">
        <v>2.0499999999999998</v>
      </c>
      <c r="K239">
        <v>19.66</v>
      </c>
      <c r="L239" s="51" t="s">
        <v>1627</v>
      </c>
    </row>
    <row r="240" spans="1:12" x14ac:dyDescent="0.25">
      <c r="A240">
        <v>234</v>
      </c>
      <c r="B240" t="s">
        <v>313</v>
      </c>
      <c r="C240" t="s">
        <v>70</v>
      </c>
      <c r="D240" s="20">
        <f t="shared" si="44"/>
        <v>24</v>
      </c>
      <c r="E240" s="20">
        <f t="shared" si="45"/>
        <v>98.5</v>
      </c>
      <c r="F240" s="20">
        <f t="shared" si="46"/>
        <v>3.76</v>
      </c>
      <c r="G240" s="20">
        <f t="shared" si="47"/>
        <v>4.5</v>
      </c>
      <c r="H240" s="20">
        <f t="shared" si="43"/>
        <v>90.24</v>
      </c>
      <c r="I240">
        <v>0.94</v>
      </c>
      <c r="J240">
        <v>0.5</v>
      </c>
      <c r="K240">
        <v>22.56</v>
      </c>
      <c r="L240" s="51" t="s">
        <v>1628</v>
      </c>
    </row>
    <row r="241" spans="1:12" x14ac:dyDescent="0.25">
      <c r="A241">
        <v>235</v>
      </c>
      <c r="B241" t="s">
        <v>314</v>
      </c>
      <c r="C241" t="s">
        <v>70</v>
      </c>
      <c r="D241" s="20">
        <f t="shared" si="44"/>
        <v>21.689999999999998</v>
      </c>
      <c r="E241" s="20">
        <f t="shared" si="45"/>
        <v>88.11</v>
      </c>
      <c r="F241" s="20">
        <f t="shared" si="46"/>
        <v>3.6</v>
      </c>
      <c r="G241" s="20">
        <f t="shared" si="47"/>
        <v>2.4300000000000002</v>
      </c>
      <c r="H241" s="20">
        <f t="shared" ref="H241:H265" si="48">K241*4</f>
        <v>82.08</v>
      </c>
      <c r="I241">
        <v>0.9</v>
      </c>
      <c r="J241">
        <v>0.27</v>
      </c>
      <c r="K241">
        <v>20.52</v>
      </c>
      <c r="L241" s="51" t="s">
        <v>1629</v>
      </c>
    </row>
    <row r="242" spans="1:12" x14ac:dyDescent="0.25">
      <c r="A242">
        <v>236</v>
      </c>
      <c r="B242" t="s">
        <v>315</v>
      </c>
      <c r="C242" t="s">
        <v>70</v>
      </c>
      <c r="D242" s="20">
        <f t="shared" si="44"/>
        <v>48.2</v>
      </c>
      <c r="E242" s="20">
        <f t="shared" si="45"/>
        <v>199.4</v>
      </c>
      <c r="F242" s="20">
        <f t="shared" si="46"/>
        <v>14.24</v>
      </c>
      <c r="G242" s="20">
        <f t="shared" si="47"/>
        <v>11.88</v>
      </c>
      <c r="H242" s="20">
        <f t="shared" si="48"/>
        <v>173.28</v>
      </c>
      <c r="I242">
        <v>3.56</v>
      </c>
      <c r="J242">
        <v>1.32</v>
      </c>
      <c r="K242">
        <v>43.32</v>
      </c>
      <c r="L242" s="51" t="s">
        <v>1630</v>
      </c>
    </row>
    <row r="243" spans="1:12" x14ac:dyDescent="0.25">
      <c r="A243">
        <v>237</v>
      </c>
      <c r="B243" t="s">
        <v>316</v>
      </c>
      <c r="C243" t="s">
        <v>70</v>
      </c>
      <c r="D243" s="20">
        <f t="shared" si="44"/>
        <v>53.01</v>
      </c>
      <c r="E243" s="20">
        <f t="shared" si="45"/>
        <v>224.73999999999998</v>
      </c>
      <c r="F243" s="20">
        <f t="shared" si="46"/>
        <v>12.24</v>
      </c>
      <c r="G243" s="20">
        <f t="shared" si="47"/>
        <v>22.86</v>
      </c>
      <c r="H243" s="20">
        <f t="shared" si="48"/>
        <v>189.64</v>
      </c>
      <c r="I243">
        <v>3.06</v>
      </c>
      <c r="J243">
        <v>2.54</v>
      </c>
      <c r="K243">
        <v>47.41</v>
      </c>
      <c r="L243" s="51" t="s">
        <v>1631</v>
      </c>
    </row>
    <row r="244" spans="1:12" x14ac:dyDescent="0.25">
      <c r="A244">
        <v>238</v>
      </c>
      <c r="B244" t="s">
        <v>317</v>
      </c>
      <c r="C244" t="s">
        <v>70</v>
      </c>
      <c r="D244" s="20">
        <f t="shared" si="44"/>
        <v>34.85</v>
      </c>
      <c r="E244" s="20">
        <f t="shared" si="45"/>
        <v>141.85</v>
      </c>
      <c r="F244" s="20">
        <f t="shared" si="46"/>
        <v>6.04</v>
      </c>
      <c r="G244" s="20">
        <f t="shared" si="47"/>
        <v>4.41</v>
      </c>
      <c r="H244" s="20">
        <f t="shared" si="48"/>
        <v>131.4</v>
      </c>
      <c r="I244">
        <v>1.51</v>
      </c>
      <c r="J244">
        <v>0.49</v>
      </c>
      <c r="K244">
        <v>32.85</v>
      </c>
      <c r="L244" s="51" t="s">
        <v>1632</v>
      </c>
    </row>
    <row r="245" spans="1:12" x14ac:dyDescent="0.25">
      <c r="A245">
        <v>239</v>
      </c>
      <c r="B245" t="s">
        <v>318</v>
      </c>
      <c r="C245" t="s">
        <v>65</v>
      </c>
      <c r="D245" s="20">
        <f t="shared" si="44"/>
        <v>54.28</v>
      </c>
      <c r="E245" s="20">
        <f t="shared" si="45"/>
        <v>221.32000000000002</v>
      </c>
      <c r="F245" s="20">
        <f t="shared" si="46"/>
        <v>26.4</v>
      </c>
      <c r="G245" s="20">
        <f t="shared" si="47"/>
        <v>7.56</v>
      </c>
      <c r="H245" s="20">
        <f t="shared" si="48"/>
        <v>187.36</v>
      </c>
      <c r="I245">
        <v>6.6</v>
      </c>
      <c r="J245">
        <v>0.84</v>
      </c>
      <c r="K245">
        <v>46.84</v>
      </c>
      <c r="L245" s="51" t="s">
        <v>1633</v>
      </c>
    </row>
    <row r="246" spans="1:12" x14ac:dyDescent="0.25">
      <c r="A246">
        <v>240</v>
      </c>
      <c r="B246" t="s">
        <v>319</v>
      </c>
      <c r="C246" t="s">
        <v>65</v>
      </c>
      <c r="D246" s="20">
        <f t="shared" si="44"/>
        <v>94.06</v>
      </c>
      <c r="E246" s="20">
        <f t="shared" si="45"/>
        <v>387.14</v>
      </c>
      <c r="F246" s="20">
        <f t="shared" si="46"/>
        <v>50.16</v>
      </c>
      <c r="G246" s="20">
        <f t="shared" si="47"/>
        <v>19.62</v>
      </c>
      <c r="H246" s="20">
        <f t="shared" si="48"/>
        <v>317.36</v>
      </c>
      <c r="I246">
        <v>12.54</v>
      </c>
      <c r="J246">
        <v>2.1800000000000002</v>
      </c>
      <c r="K246">
        <v>79.34</v>
      </c>
      <c r="L246" s="51" t="s">
        <v>1634</v>
      </c>
    </row>
    <row r="247" spans="1:12" x14ac:dyDescent="0.25">
      <c r="A247">
        <v>241</v>
      </c>
      <c r="B247" t="s">
        <v>320</v>
      </c>
      <c r="C247" t="s">
        <v>65</v>
      </c>
      <c r="D247" s="20">
        <f t="shared" si="44"/>
        <v>50.769999999999996</v>
      </c>
      <c r="E247" s="20">
        <f t="shared" si="45"/>
        <v>229.78</v>
      </c>
      <c r="F247" s="20">
        <f t="shared" si="46"/>
        <v>30.84</v>
      </c>
      <c r="G247" s="20">
        <f t="shared" si="47"/>
        <v>48.06</v>
      </c>
      <c r="H247" s="20">
        <f t="shared" si="48"/>
        <v>150.88</v>
      </c>
      <c r="I247">
        <v>7.71</v>
      </c>
      <c r="J247">
        <v>5.34</v>
      </c>
      <c r="K247">
        <v>37.72</v>
      </c>
      <c r="L247" s="51" t="s">
        <v>1635</v>
      </c>
    </row>
    <row r="248" spans="1:12" x14ac:dyDescent="0.25">
      <c r="A248">
        <v>242</v>
      </c>
      <c r="B248" t="s">
        <v>321</v>
      </c>
      <c r="C248" t="s">
        <v>65</v>
      </c>
      <c r="D248" s="20">
        <f t="shared" ref="D248:D265" si="49">SUM(I248:K248)</f>
        <v>44.16</v>
      </c>
      <c r="E248" s="20">
        <f t="shared" ref="E248:E265" si="50">SUM(F248:H248)</f>
        <v>203.64</v>
      </c>
      <c r="F248" s="20">
        <f t="shared" ref="F248:F265" si="51">I248*4</f>
        <v>21.84</v>
      </c>
      <c r="G248" s="20">
        <f t="shared" ref="G248:G265" si="52">J248*9</f>
        <v>48.6</v>
      </c>
      <c r="H248" s="20">
        <f t="shared" si="48"/>
        <v>133.19999999999999</v>
      </c>
      <c r="I248">
        <v>5.46</v>
      </c>
      <c r="J248">
        <v>5.4</v>
      </c>
      <c r="K248">
        <v>33.299999999999997</v>
      </c>
      <c r="L248" s="51" t="s">
        <v>1636</v>
      </c>
    </row>
    <row r="249" spans="1:12" x14ac:dyDescent="0.25">
      <c r="A249">
        <v>243</v>
      </c>
      <c r="B249" t="s">
        <v>322</v>
      </c>
      <c r="C249" t="s">
        <v>65</v>
      </c>
      <c r="D249" s="20">
        <f t="shared" si="49"/>
        <v>35.28</v>
      </c>
      <c r="E249" s="20">
        <f t="shared" si="50"/>
        <v>204.22</v>
      </c>
      <c r="F249" s="20">
        <f t="shared" si="51"/>
        <v>82.56</v>
      </c>
      <c r="G249" s="20">
        <f t="shared" si="52"/>
        <v>113.58</v>
      </c>
      <c r="H249" s="20">
        <f t="shared" si="48"/>
        <v>8.08</v>
      </c>
      <c r="I249">
        <v>20.64</v>
      </c>
      <c r="J249">
        <v>12.62</v>
      </c>
      <c r="K249">
        <v>2.02</v>
      </c>
      <c r="L249" s="51" t="s">
        <v>1637</v>
      </c>
    </row>
    <row r="250" spans="1:12" x14ac:dyDescent="0.25">
      <c r="A250">
        <v>244</v>
      </c>
      <c r="B250" t="s">
        <v>323</v>
      </c>
      <c r="C250" t="s">
        <v>65</v>
      </c>
      <c r="D250" s="20">
        <f t="shared" si="49"/>
        <v>37.79</v>
      </c>
      <c r="E250" s="20">
        <f t="shared" si="50"/>
        <v>240.01000000000002</v>
      </c>
      <c r="F250" s="20">
        <f t="shared" si="51"/>
        <v>72.040000000000006</v>
      </c>
      <c r="G250" s="20">
        <f t="shared" si="52"/>
        <v>159.93</v>
      </c>
      <c r="H250" s="20">
        <f t="shared" si="48"/>
        <v>8.0399999999999991</v>
      </c>
      <c r="I250">
        <v>18.010000000000002</v>
      </c>
      <c r="J250">
        <v>17.77</v>
      </c>
      <c r="K250">
        <v>2.0099999999999998</v>
      </c>
      <c r="L250" s="51" t="s">
        <v>1638</v>
      </c>
    </row>
    <row r="251" spans="1:12" x14ac:dyDescent="0.25">
      <c r="A251">
        <v>245</v>
      </c>
      <c r="B251" t="s">
        <v>324</v>
      </c>
      <c r="C251" t="s">
        <v>65</v>
      </c>
      <c r="D251" s="20">
        <f t="shared" si="49"/>
        <v>42.31</v>
      </c>
      <c r="E251" s="20">
        <f t="shared" si="50"/>
        <v>198.09</v>
      </c>
      <c r="F251" s="20">
        <f t="shared" si="51"/>
        <v>95.2</v>
      </c>
      <c r="G251" s="20">
        <f t="shared" si="52"/>
        <v>51.929999999999993</v>
      </c>
      <c r="H251" s="20">
        <f t="shared" si="48"/>
        <v>50.96</v>
      </c>
      <c r="I251">
        <v>23.8</v>
      </c>
      <c r="J251">
        <v>5.77</v>
      </c>
      <c r="K251">
        <v>12.74</v>
      </c>
      <c r="L251" s="51" t="s">
        <v>1639</v>
      </c>
    </row>
    <row r="252" spans="1:12" x14ac:dyDescent="0.25">
      <c r="A252">
        <v>246</v>
      </c>
      <c r="B252" t="s">
        <v>325</v>
      </c>
      <c r="C252" t="s">
        <v>207</v>
      </c>
      <c r="D252" s="20">
        <f t="shared" si="49"/>
        <v>44.150000000000006</v>
      </c>
      <c r="E252" s="20">
        <f t="shared" si="50"/>
        <v>180.85000000000002</v>
      </c>
      <c r="F252" s="20">
        <f t="shared" si="51"/>
        <v>17.399999999999999</v>
      </c>
      <c r="G252" s="20">
        <f t="shared" si="52"/>
        <v>7.6499999999999995</v>
      </c>
      <c r="H252" s="20">
        <f t="shared" si="48"/>
        <v>155.80000000000001</v>
      </c>
      <c r="I252">
        <v>4.3499999999999996</v>
      </c>
      <c r="J252">
        <v>0.85</v>
      </c>
      <c r="K252">
        <v>38.950000000000003</v>
      </c>
      <c r="L252" s="51" t="s">
        <v>1640</v>
      </c>
    </row>
    <row r="253" spans="1:12" x14ac:dyDescent="0.25">
      <c r="A253">
        <v>247</v>
      </c>
      <c r="B253" t="s">
        <v>326</v>
      </c>
      <c r="C253" t="s">
        <v>70</v>
      </c>
      <c r="D253" s="20">
        <f t="shared" si="49"/>
        <v>57.18</v>
      </c>
      <c r="E253" s="20">
        <f t="shared" si="50"/>
        <v>380.92</v>
      </c>
      <c r="F253" s="20">
        <f t="shared" si="51"/>
        <v>66.08</v>
      </c>
      <c r="G253" s="20">
        <f t="shared" si="52"/>
        <v>273.96000000000004</v>
      </c>
      <c r="H253" s="20">
        <f t="shared" si="48"/>
        <v>40.880000000000003</v>
      </c>
      <c r="I253">
        <v>16.52</v>
      </c>
      <c r="J253">
        <v>30.44</v>
      </c>
      <c r="K253">
        <v>10.220000000000001</v>
      </c>
      <c r="L253" s="51" t="s">
        <v>1641</v>
      </c>
    </row>
    <row r="254" spans="1:12" x14ac:dyDescent="0.25">
      <c r="A254">
        <v>248</v>
      </c>
      <c r="B254" t="s">
        <v>327</v>
      </c>
      <c r="C254" t="s">
        <v>65</v>
      </c>
      <c r="D254" s="20">
        <f t="shared" si="49"/>
        <v>22.97</v>
      </c>
      <c r="E254" s="20">
        <f t="shared" si="50"/>
        <v>119.33000000000001</v>
      </c>
      <c r="F254" s="20">
        <f t="shared" si="51"/>
        <v>61.64</v>
      </c>
      <c r="G254" s="20">
        <f t="shared" si="52"/>
        <v>49.410000000000004</v>
      </c>
      <c r="H254" s="20">
        <f t="shared" si="48"/>
        <v>8.2799999999999994</v>
      </c>
      <c r="I254">
        <v>15.41</v>
      </c>
      <c r="J254">
        <v>5.49</v>
      </c>
      <c r="K254">
        <v>2.0699999999999998</v>
      </c>
      <c r="L254" s="51" t="s">
        <v>1642</v>
      </c>
    </row>
    <row r="255" spans="1:12" x14ac:dyDescent="0.25">
      <c r="A255">
        <v>249</v>
      </c>
      <c r="B255" t="s">
        <v>328</v>
      </c>
      <c r="C255" t="s">
        <v>65</v>
      </c>
      <c r="D255" s="20">
        <f t="shared" si="49"/>
        <v>13.35</v>
      </c>
      <c r="E255" s="20">
        <f t="shared" si="50"/>
        <v>54.949999999999996</v>
      </c>
      <c r="F255" s="20">
        <f t="shared" si="51"/>
        <v>2.72</v>
      </c>
      <c r="G255" s="20">
        <f t="shared" si="52"/>
        <v>2.79</v>
      </c>
      <c r="H255" s="20">
        <f t="shared" si="48"/>
        <v>49.44</v>
      </c>
      <c r="I255">
        <v>0.68</v>
      </c>
      <c r="J255">
        <v>0.31</v>
      </c>
      <c r="K255">
        <v>12.36</v>
      </c>
      <c r="L255" s="51" t="s">
        <v>1643</v>
      </c>
    </row>
    <row r="256" spans="1:12" x14ac:dyDescent="0.25">
      <c r="A256">
        <v>250</v>
      </c>
      <c r="B256" t="s">
        <v>329</v>
      </c>
      <c r="C256" t="s">
        <v>207</v>
      </c>
      <c r="D256" s="20">
        <f t="shared" si="49"/>
        <v>116.73</v>
      </c>
      <c r="E256" s="20">
        <f t="shared" si="50"/>
        <v>501.97</v>
      </c>
      <c r="F256" s="20">
        <f t="shared" si="51"/>
        <v>109.64</v>
      </c>
      <c r="G256" s="20">
        <f t="shared" si="52"/>
        <v>63.089999999999996</v>
      </c>
      <c r="H256" s="20">
        <f t="shared" si="48"/>
        <v>329.24</v>
      </c>
      <c r="I256">
        <v>27.41</v>
      </c>
      <c r="J256">
        <v>7.01</v>
      </c>
      <c r="K256">
        <v>82.31</v>
      </c>
      <c r="L256" s="51" t="s">
        <v>1644</v>
      </c>
    </row>
    <row r="257" spans="1:12" x14ac:dyDescent="0.25">
      <c r="A257">
        <v>251</v>
      </c>
      <c r="B257" t="s">
        <v>330</v>
      </c>
      <c r="C257" t="s">
        <v>79</v>
      </c>
      <c r="D257" s="20">
        <f t="shared" si="49"/>
        <v>77.849999999999994</v>
      </c>
      <c r="E257" s="20">
        <f t="shared" si="50"/>
        <v>342.35</v>
      </c>
      <c r="F257" s="20">
        <f t="shared" si="51"/>
        <v>137.32</v>
      </c>
      <c r="G257" s="20">
        <f t="shared" si="52"/>
        <v>55.71</v>
      </c>
      <c r="H257" s="20">
        <f t="shared" si="48"/>
        <v>149.32</v>
      </c>
      <c r="I257">
        <v>34.33</v>
      </c>
      <c r="J257">
        <v>6.19</v>
      </c>
      <c r="K257">
        <v>37.33</v>
      </c>
      <c r="L257" s="51" t="s">
        <v>1645</v>
      </c>
    </row>
    <row r="258" spans="1:12" x14ac:dyDescent="0.25">
      <c r="A258">
        <v>252</v>
      </c>
      <c r="B258" t="s">
        <v>331</v>
      </c>
      <c r="C258" t="s">
        <v>79</v>
      </c>
      <c r="D258" s="20">
        <f t="shared" si="49"/>
        <v>82.490000000000009</v>
      </c>
      <c r="E258" s="20">
        <f t="shared" si="50"/>
        <v>385.36</v>
      </c>
      <c r="F258" s="20">
        <f t="shared" si="51"/>
        <v>98.36</v>
      </c>
      <c r="G258" s="20">
        <f t="shared" si="52"/>
        <v>99.72</v>
      </c>
      <c r="H258" s="20">
        <f t="shared" si="48"/>
        <v>187.28</v>
      </c>
      <c r="I258">
        <v>24.59</v>
      </c>
      <c r="J258">
        <v>11.08</v>
      </c>
      <c r="K258">
        <v>46.82</v>
      </c>
      <c r="L258" s="51" t="s">
        <v>1646</v>
      </c>
    </row>
    <row r="259" spans="1:12" x14ac:dyDescent="0.25">
      <c r="A259">
        <v>253</v>
      </c>
      <c r="B259" t="s">
        <v>332</v>
      </c>
      <c r="C259" t="s">
        <v>70</v>
      </c>
      <c r="D259" s="20">
        <f t="shared" si="49"/>
        <v>35.950000000000003</v>
      </c>
      <c r="E259" s="20">
        <f t="shared" si="50"/>
        <v>262.15000000000003</v>
      </c>
      <c r="F259" s="20">
        <f t="shared" si="51"/>
        <v>12.52</v>
      </c>
      <c r="G259" s="20">
        <f t="shared" si="52"/>
        <v>213.03000000000003</v>
      </c>
      <c r="H259" s="20">
        <f t="shared" si="48"/>
        <v>36.6</v>
      </c>
      <c r="I259">
        <v>3.13</v>
      </c>
      <c r="J259">
        <v>23.67</v>
      </c>
      <c r="K259">
        <v>9.15</v>
      </c>
      <c r="L259" s="51" t="s">
        <v>1647</v>
      </c>
    </row>
    <row r="260" spans="1:12" x14ac:dyDescent="0.25">
      <c r="A260">
        <v>254</v>
      </c>
      <c r="B260" t="s">
        <v>333</v>
      </c>
      <c r="C260" t="s">
        <v>70</v>
      </c>
      <c r="D260" s="20">
        <f t="shared" si="49"/>
        <v>67.819999999999993</v>
      </c>
      <c r="E260" s="20">
        <f t="shared" si="50"/>
        <v>277.43</v>
      </c>
      <c r="F260" s="20">
        <f t="shared" si="51"/>
        <v>17.760000000000002</v>
      </c>
      <c r="G260" s="20">
        <f t="shared" si="52"/>
        <v>11.07</v>
      </c>
      <c r="H260" s="20">
        <f t="shared" si="48"/>
        <v>248.6</v>
      </c>
      <c r="I260">
        <v>4.4400000000000004</v>
      </c>
      <c r="J260">
        <v>1.23</v>
      </c>
      <c r="K260">
        <v>62.15</v>
      </c>
      <c r="L260" s="51" t="s">
        <v>1648</v>
      </c>
    </row>
    <row r="261" spans="1:12" x14ac:dyDescent="0.25">
      <c r="A261">
        <v>255</v>
      </c>
      <c r="B261" t="s">
        <v>334</v>
      </c>
      <c r="C261" t="s">
        <v>65</v>
      </c>
      <c r="D261" s="20">
        <f t="shared" si="49"/>
        <v>43.430000000000007</v>
      </c>
      <c r="E261" s="20">
        <f t="shared" si="50"/>
        <v>240.87</v>
      </c>
      <c r="F261" s="20">
        <f t="shared" si="51"/>
        <v>43.96</v>
      </c>
      <c r="G261" s="20">
        <f t="shared" si="52"/>
        <v>120.87</v>
      </c>
      <c r="H261" s="20">
        <f t="shared" si="48"/>
        <v>76.040000000000006</v>
      </c>
      <c r="I261">
        <v>10.99</v>
      </c>
      <c r="J261">
        <v>13.43</v>
      </c>
      <c r="K261">
        <v>19.010000000000002</v>
      </c>
      <c r="L261" s="51" t="s">
        <v>1649</v>
      </c>
    </row>
    <row r="262" spans="1:12" x14ac:dyDescent="0.25">
      <c r="A262">
        <v>256</v>
      </c>
      <c r="B262" t="s">
        <v>335</v>
      </c>
      <c r="C262" t="s">
        <v>65</v>
      </c>
      <c r="D262" s="20">
        <f t="shared" si="49"/>
        <v>82.96</v>
      </c>
      <c r="E262" s="20">
        <f t="shared" si="50"/>
        <v>415.69</v>
      </c>
      <c r="F262" s="20">
        <f t="shared" si="51"/>
        <v>101.88</v>
      </c>
      <c r="G262" s="20">
        <f t="shared" si="52"/>
        <v>150.93</v>
      </c>
      <c r="H262" s="20">
        <f t="shared" si="48"/>
        <v>162.88</v>
      </c>
      <c r="I262">
        <v>25.47</v>
      </c>
      <c r="J262">
        <v>16.77</v>
      </c>
      <c r="K262">
        <v>40.72</v>
      </c>
      <c r="L262" s="51" t="s">
        <v>1650</v>
      </c>
    </row>
    <row r="263" spans="1:12" x14ac:dyDescent="0.25">
      <c r="A263">
        <v>257</v>
      </c>
      <c r="B263" t="s">
        <v>336</v>
      </c>
      <c r="C263" t="s">
        <v>65</v>
      </c>
      <c r="D263" s="20">
        <f t="shared" si="49"/>
        <v>34.75</v>
      </c>
      <c r="E263" s="20">
        <f t="shared" si="50"/>
        <v>214.7</v>
      </c>
      <c r="F263" s="20">
        <f t="shared" si="51"/>
        <v>68.319999999999993</v>
      </c>
      <c r="G263" s="20">
        <f t="shared" si="52"/>
        <v>136.26</v>
      </c>
      <c r="H263" s="20">
        <f t="shared" si="48"/>
        <v>10.119999999999999</v>
      </c>
      <c r="I263">
        <v>17.079999999999998</v>
      </c>
      <c r="J263">
        <v>15.14</v>
      </c>
      <c r="K263">
        <v>2.5299999999999998</v>
      </c>
      <c r="L263" s="51" t="s">
        <v>1651</v>
      </c>
    </row>
    <row r="264" spans="1:12" x14ac:dyDescent="0.25">
      <c r="A264">
        <v>258</v>
      </c>
      <c r="B264" t="s">
        <v>337</v>
      </c>
      <c r="C264" t="s">
        <v>65</v>
      </c>
      <c r="D264" s="20">
        <f t="shared" si="49"/>
        <v>7.58</v>
      </c>
      <c r="E264" s="20">
        <f t="shared" si="50"/>
        <v>47.32</v>
      </c>
      <c r="F264" s="20">
        <f t="shared" si="51"/>
        <v>2.72</v>
      </c>
      <c r="G264" s="20">
        <f t="shared" si="52"/>
        <v>30.599999999999998</v>
      </c>
      <c r="H264" s="20">
        <f t="shared" si="48"/>
        <v>14</v>
      </c>
      <c r="I264">
        <v>0.68</v>
      </c>
      <c r="J264">
        <v>3.4</v>
      </c>
      <c r="K264">
        <v>3.5</v>
      </c>
      <c r="L264" s="51" t="s">
        <v>1652</v>
      </c>
    </row>
    <row r="265" spans="1:12" x14ac:dyDescent="0.25">
      <c r="A265">
        <v>259</v>
      </c>
      <c r="B265" t="s">
        <v>338</v>
      </c>
      <c r="C265" t="s">
        <v>65</v>
      </c>
      <c r="D265" s="20">
        <f t="shared" si="49"/>
        <v>4.41</v>
      </c>
      <c r="E265" s="20">
        <f t="shared" si="50"/>
        <v>30.14</v>
      </c>
      <c r="F265" s="20">
        <f t="shared" si="51"/>
        <v>4.4800000000000004</v>
      </c>
      <c r="G265" s="20">
        <f t="shared" si="52"/>
        <v>22.5</v>
      </c>
      <c r="H265" s="20">
        <f t="shared" si="48"/>
        <v>3.16</v>
      </c>
      <c r="I265">
        <v>1.1200000000000001</v>
      </c>
      <c r="J265">
        <v>2.5</v>
      </c>
      <c r="K265">
        <v>0.79</v>
      </c>
      <c r="L265" s="51" t="s">
        <v>1653</v>
      </c>
    </row>
  </sheetData>
  <autoFilter ref="A1:K65" xr:uid="{C08C34D3-9BF4-4896-8F4C-3736A80E0C9D}"/>
  <phoneticPr fontId="21" type="noConversion"/>
  <hyperlinks>
    <hyperlink ref="L2" r:id="rId1" xr:uid="{EA47E7EA-4ACF-4F46-A1CF-C4D6D139B01F}"/>
    <hyperlink ref="L3:L265" r:id="rId2" display="https://img.freepik.com/foto-gratis/deliciosa-comida-vietnamita-que-incluye-pho-ga-fideos-rollitos-primavera-mesa-blanca_181624-34062.jpg?size=626&amp;ext=jpg&amp;ga=GA1.2.1683082823.1629158400" xr:uid="{967FA63F-0970-4FCB-BD7C-EBAD94FC83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2EEE-B9F3-4D6A-A5D7-107F6B632114}">
  <dimension ref="C1:R34"/>
  <sheetViews>
    <sheetView topLeftCell="B1" workbookViewId="0">
      <selection activeCell="G8" sqref="G8"/>
    </sheetView>
  </sheetViews>
  <sheetFormatPr baseColWidth="10" defaultColWidth="9.140625" defaultRowHeight="15" x14ac:dyDescent="0.25"/>
  <cols>
    <col min="3" max="3" width="19.140625" customWidth="1"/>
    <col min="4" max="4" width="17.7109375" customWidth="1"/>
    <col min="5" max="5" width="14.5703125" customWidth="1"/>
    <col min="9" max="9" width="13.42578125" bestFit="1" customWidth="1"/>
    <col min="13" max="15" width="9.140625" style="20"/>
  </cols>
  <sheetData>
    <row r="1" spans="3:18" x14ac:dyDescent="0.25">
      <c r="C1" t="s">
        <v>339</v>
      </c>
      <c r="D1" t="s">
        <v>340</v>
      </c>
      <c r="E1" t="s">
        <v>341</v>
      </c>
    </row>
    <row r="2" spans="3:18" x14ac:dyDescent="0.25">
      <c r="C2" s="26"/>
      <c r="D2" s="26"/>
      <c r="E2" s="26"/>
    </row>
    <row r="3" spans="3:18" x14ac:dyDescent="0.25">
      <c r="C3" s="26"/>
      <c r="D3" s="26"/>
      <c r="E3" s="26"/>
    </row>
    <row r="4" spans="3:18" x14ac:dyDescent="0.25">
      <c r="C4">
        <v>13.4</v>
      </c>
      <c r="D4">
        <v>48.7</v>
      </c>
      <c r="E4">
        <v>7.2</v>
      </c>
    </row>
    <row r="5" spans="3:18" x14ac:dyDescent="0.25">
      <c r="C5" s="22"/>
      <c r="D5" s="22"/>
      <c r="E5" s="22"/>
      <c r="M5" s="23"/>
      <c r="N5" s="23"/>
      <c r="O5" s="23"/>
      <c r="P5" s="15"/>
      <c r="Q5" s="15"/>
      <c r="R5" s="15"/>
    </row>
    <row r="6" spans="3:18" x14ac:dyDescent="0.25">
      <c r="C6" s="26">
        <v>5</v>
      </c>
      <c r="D6" s="26"/>
      <c r="E6" s="26">
        <v>6</v>
      </c>
      <c r="H6" t="s">
        <v>339</v>
      </c>
      <c r="I6" t="s">
        <v>340</v>
      </c>
      <c r="J6" t="s">
        <v>341</v>
      </c>
      <c r="M6" s="23"/>
      <c r="N6" s="23"/>
      <c r="O6" s="23"/>
      <c r="P6" s="15"/>
      <c r="Q6" s="15"/>
      <c r="R6" s="15"/>
    </row>
    <row r="7" spans="3:18" x14ac:dyDescent="0.25">
      <c r="H7" s="28"/>
      <c r="I7" s="28"/>
      <c r="J7" s="28"/>
      <c r="M7" s="23"/>
      <c r="N7" s="23"/>
      <c r="O7" s="23"/>
      <c r="P7" s="15"/>
      <c r="Q7" s="15"/>
      <c r="R7" s="15"/>
    </row>
    <row r="8" spans="3:18" x14ac:dyDescent="0.25">
      <c r="H8" s="28">
        <v>25.37</v>
      </c>
      <c r="I8" s="28">
        <v>8.52</v>
      </c>
      <c r="J8" s="28">
        <v>13.77</v>
      </c>
      <c r="L8" s="15"/>
      <c r="M8" s="23"/>
      <c r="N8" s="23"/>
      <c r="O8" s="23"/>
      <c r="P8" s="15"/>
      <c r="Q8" s="15"/>
      <c r="R8" s="15"/>
    </row>
    <row r="9" spans="3:18" x14ac:dyDescent="0.25">
      <c r="C9" s="24"/>
      <c r="D9" s="24"/>
      <c r="E9" s="24"/>
      <c r="H9" s="28">
        <v>0.75</v>
      </c>
      <c r="I9" s="28">
        <v>37.75</v>
      </c>
      <c r="J9" s="28">
        <v>3.05</v>
      </c>
      <c r="L9" s="15"/>
      <c r="M9" s="23"/>
      <c r="N9" s="23"/>
      <c r="O9" s="23"/>
      <c r="P9" s="15"/>
      <c r="Q9" s="15"/>
      <c r="R9" s="15"/>
    </row>
    <row r="10" spans="3:18" x14ac:dyDescent="0.25">
      <c r="C10" s="22"/>
      <c r="D10" s="22"/>
      <c r="E10" s="22"/>
      <c r="H10" s="28"/>
      <c r="I10" s="28"/>
      <c r="J10" s="28"/>
      <c r="L10" s="15"/>
      <c r="M10" s="23"/>
      <c r="N10" s="23"/>
      <c r="O10" s="23"/>
      <c r="P10" s="15"/>
      <c r="Q10" s="15"/>
      <c r="R10" s="15"/>
    </row>
    <row r="11" spans="3:18" x14ac:dyDescent="0.25">
      <c r="C11" s="14"/>
      <c r="H11" s="28"/>
      <c r="I11" s="28"/>
      <c r="J11" s="28"/>
      <c r="L11" s="16"/>
      <c r="M11" s="23"/>
      <c r="N11" s="23"/>
      <c r="O11" s="23"/>
      <c r="P11" s="15"/>
      <c r="Q11" s="15"/>
      <c r="R11" s="15"/>
    </row>
    <row r="12" spans="3:18" x14ac:dyDescent="0.25">
      <c r="C12" s="14"/>
      <c r="H12" s="28"/>
      <c r="I12" s="28"/>
      <c r="J12" s="28"/>
      <c r="L12" s="17"/>
      <c r="M12" s="23"/>
      <c r="N12" s="23"/>
      <c r="O12" s="23"/>
      <c r="P12" s="15"/>
      <c r="Q12" s="15"/>
      <c r="R12" s="15"/>
    </row>
    <row r="13" spans="3:18" x14ac:dyDescent="0.25">
      <c r="C13" s="14"/>
      <c r="H13" s="15"/>
      <c r="L13" s="18"/>
      <c r="M13" s="23"/>
      <c r="N13" s="23"/>
      <c r="O13" s="23"/>
      <c r="P13" s="15"/>
      <c r="Q13" s="15"/>
      <c r="R13" s="15"/>
    </row>
    <row r="14" spans="3:18" x14ac:dyDescent="0.25">
      <c r="C14" s="24">
        <f>SUM(E3:E13)</f>
        <v>13.2</v>
      </c>
      <c r="D14" s="24">
        <f>SUM(C3:C13)</f>
        <v>18.399999999999999</v>
      </c>
      <c r="E14" s="24">
        <f>SUM(D3:D13)</f>
        <v>48.7</v>
      </c>
      <c r="F14" s="21"/>
      <c r="G14" s="21"/>
      <c r="H14" s="21">
        <f>SUM(J1:J13)</f>
        <v>16.82</v>
      </c>
      <c r="I14" s="21">
        <f>SUM(H1:H13)</f>
        <v>26.12</v>
      </c>
      <c r="J14" s="21">
        <f>SUM(I1:I13)</f>
        <v>46.269999999999996</v>
      </c>
      <c r="K14" s="21"/>
      <c r="L14" s="21"/>
    </row>
    <row r="17" spans="3:6" x14ac:dyDescent="0.25">
      <c r="C17" s="27" t="s">
        <v>61</v>
      </c>
      <c r="D17" s="27" t="s">
        <v>62</v>
      </c>
      <c r="E17" s="27" t="s">
        <v>63</v>
      </c>
      <c r="F17" s="8"/>
    </row>
    <row r="18" spans="3:6" x14ac:dyDescent="0.25">
      <c r="C18" s="27" t="s">
        <v>61</v>
      </c>
      <c r="D18" s="27" t="s">
        <v>62</v>
      </c>
      <c r="E18" s="27" t="s">
        <v>63</v>
      </c>
    </row>
    <row r="19" spans="3:6" x14ac:dyDescent="0.25">
      <c r="C19" s="27" t="s">
        <v>61</v>
      </c>
      <c r="D19" s="27" t="s">
        <v>62</v>
      </c>
      <c r="E19" s="27" t="s">
        <v>63</v>
      </c>
    </row>
    <row r="20" spans="3:6" x14ac:dyDescent="0.25">
      <c r="C20" s="27" t="s">
        <v>61</v>
      </c>
      <c r="D20" s="27" t="s">
        <v>62</v>
      </c>
      <c r="E20" s="27" t="s">
        <v>63</v>
      </c>
    </row>
    <row r="21" spans="3:6" x14ac:dyDescent="0.25">
      <c r="C21" s="27" t="s">
        <v>61</v>
      </c>
      <c r="D21" s="27" t="s">
        <v>62</v>
      </c>
      <c r="E21" s="27" t="s">
        <v>63</v>
      </c>
    </row>
    <row r="22" spans="3:6" x14ac:dyDescent="0.25">
      <c r="C22" s="27" t="s">
        <v>61</v>
      </c>
      <c r="D22" s="27" t="s">
        <v>62</v>
      </c>
      <c r="E22" s="27" t="s">
        <v>63</v>
      </c>
    </row>
    <row r="23" spans="3:6" x14ac:dyDescent="0.25">
      <c r="C23" s="27" t="s">
        <v>61</v>
      </c>
      <c r="D23" s="27" t="s">
        <v>62</v>
      </c>
      <c r="E23" s="27" t="s">
        <v>63</v>
      </c>
    </row>
    <row r="24" spans="3:6" x14ac:dyDescent="0.25">
      <c r="C24" s="27" t="s">
        <v>61</v>
      </c>
      <c r="D24" s="27" t="s">
        <v>62</v>
      </c>
      <c r="E24" s="27" t="s">
        <v>63</v>
      </c>
    </row>
    <row r="25" spans="3:6" x14ac:dyDescent="0.25">
      <c r="C25" s="27" t="s">
        <v>61</v>
      </c>
      <c r="D25" s="27" t="s">
        <v>62</v>
      </c>
      <c r="E25" s="27" t="s">
        <v>63</v>
      </c>
    </row>
    <row r="26" spans="3:6" x14ac:dyDescent="0.25">
      <c r="C26" s="27" t="s">
        <v>61</v>
      </c>
      <c r="D26" s="27" t="s">
        <v>62</v>
      </c>
      <c r="E26" s="27" t="s">
        <v>63</v>
      </c>
    </row>
    <row r="27" spans="3:6" x14ac:dyDescent="0.25">
      <c r="C27" s="27" t="s">
        <v>61</v>
      </c>
      <c r="D27" s="27" t="s">
        <v>62</v>
      </c>
      <c r="E27" s="27" t="s">
        <v>63</v>
      </c>
    </row>
    <row r="28" spans="3:6" x14ac:dyDescent="0.25">
      <c r="C28" s="27" t="s">
        <v>61</v>
      </c>
      <c r="D28" s="27" t="s">
        <v>62</v>
      </c>
      <c r="E28" s="27" t="s">
        <v>63</v>
      </c>
    </row>
    <row r="29" spans="3:6" x14ac:dyDescent="0.25">
      <c r="C29" s="27" t="s">
        <v>61</v>
      </c>
      <c r="D29" s="27" t="s">
        <v>62</v>
      </c>
      <c r="E29" s="27" t="s">
        <v>63</v>
      </c>
    </row>
    <row r="30" spans="3:6" x14ac:dyDescent="0.25">
      <c r="C30" s="27" t="s">
        <v>61</v>
      </c>
      <c r="D30" s="27" t="s">
        <v>62</v>
      </c>
      <c r="E30" s="27" t="s">
        <v>63</v>
      </c>
    </row>
    <row r="31" spans="3:6" x14ac:dyDescent="0.25">
      <c r="C31" s="27" t="s">
        <v>61</v>
      </c>
      <c r="D31" s="27" t="s">
        <v>62</v>
      </c>
      <c r="E31" s="27" t="s">
        <v>63</v>
      </c>
    </row>
    <row r="34" spans="3:5" x14ac:dyDescent="0.25">
      <c r="C34">
        <v>7.2</v>
      </c>
      <c r="D34">
        <v>13.4</v>
      </c>
      <c r="E34">
        <v>48.7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F13B-F73B-4B75-BC16-DC486BDC98A2}">
  <dimension ref="A1:E52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68" bestFit="1" customWidth="1"/>
    <col min="2" max="2" width="13.7109375" bestFit="1" customWidth="1"/>
  </cols>
  <sheetData>
    <row r="1" spans="1:5" x14ac:dyDescent="0.25">
      <c r="A1" t="s">
        <v>342</v>
      </c>
      <c r="B1" t="s">
        <v>343</v>
      </c>
      <c r="C1" t="s">
        <v>344</v>
      </c>
      <c r="D1" s="20" t="s">
        <v>345</v>
      </c>
      <c r="E1" s="20" t="s">
        <v>346</v>
      </c>
    </row>
    <row r="2" spans="1:5" x14ac:dyDescent="0.25">
      <c r="A2" t="s">
        <v>138</v>
      </c>
      <c r="B2" t="s">
        <v>65</v>
      </c>
      <c r="C2" s="20">
        <v>53</v>
      </c>
      <c r="D2" s="20">
        <v>252</v>
      </c>
      <c r="E2" s="8">
        <v>66</v>
      </c>
    </row>
    <row r="3" spans="1:5" x14ac:dyDescent="0.25">
      <c r="A3" t="s">
        <v>139</v>
      </c>
      <c r="B3" t="s">
        <v>65</v>
      </c>
      <c r="C3" s="20">
        <v>39</v>
      </c>
      <c r="D3" s="20">
        <v>161</v>
      </c>
      <c r="E3">
        <v>67</v>
      </c>
    </row>
    <row r="4" spans="1:5" x14ac:dyDescent="0.25">
      <c r="A4" t="s">
        <v>140</v>
      </c>
      <c r="B4" t="s">
        <v>70</v>
      </c>
      <c r="C4" s="20">
        <v>54</v>
      </c>
      <c r="D4" s="20">
        <v>291</v>
      </c>
      <c r="E4">
        <v>68</v>
      </c>
    </row>
    <row r="5" spans="1:5" x14ac:dyDescent="0.25">
      <c r="A5" t="s">
        <v>141</v>
      </c>
      <c r="B5" t="s">
        <v>70</v>
      </c>
      <c r="C5" s="20">
        <v>36</v>
      </c>
      <c r="D5" s="20">
        <v>169</v>
      </c>
      <c r="E5">
        <v>69</v>
      </c>
    </row>
    <row r="6" spans="1:5" x14ac:dyDescent="0.25">
      <c r="A6" t="s">
        <v>142</v>
      </c>
      <c r="B6" t="s">
        <v>70</v>
      </c>
      <c r="C6" s="20">
        <v>19</v>
      </c>
      <c r="D6" s="20">
        <v>86</v>
      </c>
      <c r="E6">
        <v>70</v>
      </c>
    </row>
    <row r="7" spans="1:5" x14ac:dyDescent="0.25">
      <c r="A7" t="s">
        <v>143</v>
      </c>
      <c r="B7" t="s">
        <v>65</v>
      </c>
      <c r="C7" s="20">
        <v>80.3</v>
      </c>
      <c r="D7" s="20">
        <v>413.2</v>
      </c>
      <c r="E7">
        <v>71</v>
      </c>
    </row>
    <row r="8" spans="1:5" x14ac:dyDescent="0.25">
      <c r="A8" t="s">
        <v>144</v>
      </c>
      <c r="B8" t="s">
        <v>65</v>
      </c>
      <c r="C8" s="20">
        <v>40</v>
      </c>
      <c r="D8" s="20">
        <v>165</v>
      </c>
      <c r="E8">
        <v>72</v>
      </c>
    </row>
    <row r="9" spans="1:5" hidden="1" x14ac:dyDescent="0.25">
      <c r="A9" t="s">
        <v>145</v>
      </c>
      <c r="B9" t="s">
        <v>68</v>
      </c>
      <c r="C9" s="20">
        <v>54</v>
      </c>
      <c r="D9" s="20">
        <v>336</v>
      </c>
      <c r="E9">
        <v>73</v>
      </c>
    </row>
    <row r="10" spans="1:5" hidden="1" x14ac:dyDescent="0.25">
      <c r="A10" t="s">
        <v>146</v>
      </c>
      <c r="B10" t="s">
        <v>72</v>
      </c>
      <c r="C10" s="20">
        <v>134</v>
      </c>
      <c r="D10" s="20">
        <v>566</v>
      </c>
      <c r="E10">
        <v>74</v>
      </c>
    </row>
    <row r="11" spans="1:5" hidden="1" x14ac:dyDescent="0.25">
      <c r="A11" t="s">
        <v>147</v>
      </c>
      <c r="B11" t="s">
        <v>72</v>
      </c>
      <c r="C11" s="20">
        <v>128</v>
      </c>
      <c r="D11" s="20">
        <v>557</v>
      </c>
      <c r="E11">
        <v>75</v>
      </c>
    </row>
    <row r="12" spans="1:5" x14ac:dyDescent="0.25">
      <c r="A12" t="s">
        <v>148</v>
      </c>
      <c r="B12" t="s">
        <v>72</v>
      </c>
      <c r="C12" s="20">
        <v>146</v>
      </c>
      <c r="D12" s="20">
        <v>654</v>
      </c>
      <c r="E12">
        <v>76</v>
      </c>
    </row>
    <row r="13" spans="1:5" x14ac:dyDescent="0.25">
      <c r="A13" t="s">
        <v>149</v>
      </c>
      <c r="B13" t="s">
        <v>72</v>
      </c>
      <c r="C13" s="20">
        <v>122</v>
      </c>
      <c r="D13" s="20">
        <v>508</v>
      </c>
      <c r="E13">
        <v>77</v>
      </c>
    </row>
    <row r="14" spans="1:5" hidden="1" x14ac:dyDescent="0.25">
      <c r="A14" t="s">
        <v>150</v>
      </c>
      <c r="B14" t="s">
        <v>151</v>
      </c>
      <c r="C14" s="20">
        <v>83</v>
      </c>
      <c r="D14" s="20">
        <v>377</v>
      </c>
      <c r="E14">
        <v>78</v>
      </c>
    </row>
    <row r="15" spans="1:5" hidden="1" x14ac:dyDescent="0.25">
      <c r="A15" t="s">
        <v>152</v>
      </c>
      <c r="B15" t="s">
        <v>151</v>
      </c>
      <c r="C15" s="20">
        <v>100</v>
      </c>
      <c r="D15" s="20">
        <v>430</v>
      </c>
      <c r="E15">
        <v>79</v>
      </c>
    </row>
    <row r="16" spans="1:5" hidden="1" x14ac:dyDescent="0.25">
      <c r="A16" t="s">
        <v>153</v>
      </c>
      <c r="B16" t="s">
        <v>68</v>
      </c>
      <c r="C16" s="20">
        <v>13</v>
      </c>
      <c r="D16" s="20">
        <v>87</v>
      </c>
      <c r="E16">
        <v>80</v>
      </c>
    </row>
    <row r="17" spans="1:5" hidden="1" x14ac:dyDescent="0.25">
      <c r="A17" t="s">
        <v>154</v>
      </c>
      <c r="B17" t="s">
        <v>151</v>
      </c>
      <c r="C17" s="20">
        <v>71</v>
      </c>
      <c r="D17" s="20">
        <v>309</v>
      </c>
      <c r="E17">
        <v>81</v>
      </c>
    </row>
    <row r="18" spans="1:5" hidden="1" x14ac:dyDescent="0.25">
      <c r="A18" t="s">
        <v>155</v>
      </c>
      <c r="B18" t="s">
        <v>151</v>
      </c>
      <c r="C18" s="20">
        <v>90.539999999999992</v>
      </c>
      <c r="D18" s="20">
        <v>411.65999999999997</v>
      </c>
      <c r="E18">
        <v>82</v>
      </c>
    </row>
    <row r="19" spans="1:5" hidden="1" x14ac:dyDescent="0.25">
      <c r="A19" t="s">
        <v>156</v>
      </c>
      <c r="B19" t="s">
        <v>65</v>
      </c>
      <c r="C19" s="20">
        <v>8.6999999999999993</v>
      </c>
      <c r="D19" s="20">
        <v>75.8</v>
      </c>
      <c r="E19">
        <v>83</v>
      </c>
    </row>
    <row r="20" spans="1:5" hidden="1" x14ac:dyDescent="0.25">
      <c r="A20" t="s">
        <v>157</v>
      </c>
      <c r="B20" t="s">
        <v>72</v>
      </c>
      <c r="C20" s="20">
        <v>103.17999999999999</v>
      </c>
      <c r="D20" s="20">
        <v>1036.27</v>
      </c>
      <c r="E20">
        <v>84</v>
      </c>
    </row>
    <row r="21" spans="1:5" hidden="1" x14ac:dyDescent="0.25">
      <c r="A21" t="s">
        <v>158</v>
      </c>
      <c r="B21" t="s">
        <v>65</v>
      </c>
      <c r="C21" s="20">
        <v>14.24</v>
      </c>
      <c r="D21" s="20">
        <v>126.01000000000002</v>
      </c>
      <c r="E21">
        <v>85</v>
      </c>
    </row>
    <row r="22" spans="1:5" hidden="1" x14ac:dyDescent="0.25">
      <c r="A22" t="s">
        <v>159</v>
      </c>
      <c r="B22" t="s">
        <v>68</v>
      </c>
      <c r="C22" s="20">
        <v>41.08</v>
      </c>
      <c r="D22" s="20">
        <v>315.62</v>
      </c>
      <c r="E22">
        <v>86</v>
      </c>
    </row>
    <row r="23" spans="1:5" x14ac:dyDescent="0.25">
      <c r="A23" t="s">
        <v>160</v>
      </c>
      <c r="B23" t="s">
        <v>70</v>
      </c>
      <c r="C23" s="20">
        <v>84.36</v>
      </c>
      <c r="D23" s="20">
        <v>395.39</v>
      </c>
      <c r="E23">
        <v>87</v>
      </c>
    </row>
    <row r="24" spans="1:5" x14ac:dyDescent="0.25">
      <c r="A24" s="29" t="s">
        <v>161</v>
      </c>
      <c r="B24" t="s">
        <v>68</v>
      </c>
      <c r="C24" s="20">
        <v>35.849999999999994</v>
      </c>
      <c r="D24" s="20">
        <v>226.15</v>
      </c>
      <c r="E24">
        <v>88</v>
      </c>
    </row>
    <row r="25" spans="1:5" x14ac:dyDescent="0.25">
      <c r="A25" t="s">
        <v>162</v>
      </c>
      <c r="B25" t="s">
        <v>65</v>
      </c>
      <c r="C25" s="20">
        <v>5.74</v>
      </c>
      <c r="D25" s="20">
        <v>50.86</v>
      </c>
      <c r="E25">
        <v>89</v>
      </c>
    </row>
    <row r="26" spans="1:5" x14ac:dyDescent="0.25">
      <c r="A26" t="s">
        <v>163</v>
      </c>
      <c r="B26" t="s">
        <v>65</v>
      </c>
      <c r="C26" s="20">
        <v>22.700000000000003</v>
      </c>
      <c r="D26" s="20">
        <v>90.800000000000011</v>
      </c>
      <c r="E26">
        <v>90</v>
      </c>
    </row>
    <row r="27" spans="1:5" x14ac:dyDescent="0.25">
      <c r="A27" t="s">
        <v>164</v>
      </c>
      <c r="B27" t="s">
        <v>72</v>
      </c>
      <c r="C27" s="20">
        <v>210.74</v>
      </c>
      <c r="D27" s="20">
        <v>901.46</v>
      </c>
      <c r="E27">
        <v>91</v>
      </c>
    </row>
    <row r="28" spans="1:5" x14ac:dyDescent="0.25">
      <c r="A28" t="s">
        <v>165</v>
      </c>
      <c r="B28" t="s">
        <v>65</v>
      </c>
      <c r="C28" s="20">
        <v>48</v>
      </c>
      <c r="D28" s="20">
        <v>237</v>
      </c>
      <c r="E28" s="8">
        <v>92</v>
      </c>
    </row>
    <row r="29" spans="1:5" x14ac:dyDescent="0.25">
      <c r="A29" t="s">
        <v>166</v>
      </c>
      <c r="B29" t="s">
        <v>65</v>
      </c>
      <c r="C29" s="20">
        <v>71</v>
      </c>
      <c r="D29" s="20">
        <v>379</v>
      </c>
      <c r="E29">
        <v>93</v>
      </c>
    </row>
    <row r="30" spans="1:5" x14ac:dyDescent="0.25">
      <c r="A30" t="s">
        <v>167</v>
      </c>
      <c r="B30" t="s">
        <v>68</v>
      </c>
      <c r="C30" s="20">
        <v>8.82</v>
      </c>
      <c r="D30" s="20">
        <v>60.28</v>
      </c>
      <c r="E30">
        <v>94</v>
      </c>
    </row>
    <row r="31" spans="1:5" x14ac:dyDescent="0.25">
      <c r="A31" t="s">
        <v>168</v>
      </c>
      <c r="B31" t="s">
        <v>65</v>
      </c>
      <c r="C31" s="20">
        <v>43</v>
      </c>
      <c r="D31" s="20">
        <v>217</v>
      </c>
      <c r="E31">
        <v>95</v>
      </c>
    </row>
    <row r="32" spans="1:5" x14ac:dyDescent="0.25">
      <c r="A32" t="s">
        <v>169</v>
      </c>
      <c r="B32" t="s">
        <v>72</v>
      </c>
      <c r="C32" s="20">
        <v>85.6</v>
      </c>
      <c r="D32" s="20">
        <v>355.79999999999995</v>
      </c>
      <c r="E32">
        <v>96</v>
      </c>
    </row>
    <row r="33" spans="1:5" x14ac:dyDescent="0.25">
      <c r="A33" t="s">
        <v>170</v>
      </c>
      <c r="B33" t="s">
        <v>65</v>
      </c>
      <c r="C33" s="20">
        <v>82</v>
      </c>
      <c r="D33" s="20">
        <v>468</v>
      </c>
      <c r="E33">
        <v>97</v>
      </c>
    </row>
    <row r="34" spans="1:5" x14ac:dyDescent="0.25">
      <c r="A34" t="s">
        <v>171</v>
      </c>
      <c r="B34" t="s">
        <v>70</v>
      </c>
      <c r="C34" s="20">
        <v>56.239999999999995</v>
      </c>
      <c r="D34" s="20">
        <v>292.90999999999997</v>
      </c>
      <c r="E34">
        <v>98</v>
      </c>
    </row>
    <row r="35" spans="1:5" x14ac:dyDescent="0.25">
      <c r="A35" t="s">
        <v>172</v>
      </c>
      <c r="B35" t="s">
        <v>65</v>
      </c>
      <c r="C35" s="20">
        <v>36</v>
      </c>
      <c r="D35" s="20">
        <v>214</v>
      </c>
      <c r="E35">
        <v>99</v>
      </c>
    </row>
    <row r="36" spans="1:5" x14ac:dyDescent="0.25">
      <c r="A36" t="s">
        <v>173</v>
      </c>
      <c r="B36" t="s">
        <v>72</v>
      </c>
      <c r="C36" s="20">
        <v>85.6</v>
      </c>
      <c r="D36" s="20">
        <v>355.79999999999995</v>
      </c>
      <c r="E36">
        <v>100</v>
      </c>
    </row>
    <row r="37" spans="1:5" x14ac:dyDescent="0.25">
      <c r="A37" t="s">
        <v>174</v>
      </c>
      <c r="B37" t="s">
        <v>151</v>
      </c>
      <c r="C37" s="20">
        <v>76.12</v>
      </c>
      <c r="D37" s="20">
        <v>345.08000000000004</v>
      </c>
      <c r="E37">
        <v>101</v>
      </c>
    </row>
    <row r="38" spans="1:5" x14ac:dyDescent="0.25">
      <c r="A38" t="s">
        <v>175</v>
      </c>
      <c r="B38" t="s">
        <v>65</v>
      </c>
      <c r="C38" s="20">
        <v>61</v>
      </c>
      <c r="D38" s="20">
        <v>249</v>
      </c>
      <c r="E38">
        <v>102</v>
      </c>
    </row>
    <row r="39" spans="1:5" x14ac:dyDescent="0.25">
      <c r="A39" t="s">
        <v>176</v>
      </c>
      <c r="B39" t="s">
        <v>65</v>
      </c>
      <c r="C39" s="20">
        <v>38</v>
      </c>
      <c r="D39" s="20">
        <v>177</v>
      </c>
      <c r="E39">
        <v>103</v>
      </c>
    </row>
    <row r="40" spans="1:5" x14ac:dyDescent="0.25">
      <c r="A40" t="s">
        <v>177</v>
      </c>
      <c r="B40" t="s">
        <v>72</v>
      </c>
      <c r="C40" s="20">
        <v>99</v>
      </c>
      <c r="D40" s="20">
        <v>491</v>
      </c>
      <c r="E40">
        <v>104</v>
      </c>
    </row>
    <row r="41" spans="1:5" x14ac:dyDescent="0.25">
      <c r="A41" t="s">
        <v>178</v>
      </c>
      <c r="B41" t="s">
        <v>72</v>
      </c>
      <c r="C41" s="20">
        <v>98</v>
      </c>
      <c r="D41" s="20">
        <v>442</v>
      </c>
      <c r="E41">
        <v>105</v>
      </c>
    </row>
    <row r="42" spans="1:5" x14ac:dyDescent="0.25">
      <c r="A42" t="s">
        <v>179</v>
      </c>
      <c r="B42" t="s">
        <v>72</v>
      </c>
      <c r="C42" s="20">
        <v>94</v>
      </c>
      <c r="D42" s="20">
        <v>496</v>
      </c>
      <c r="E42">
        <v>106</v>
      </c>
    </row>
    <row r="43" spans="1:5" x14ac:dyDescent="0.25">
      <c r="A43" t="s">
        <v>180</v>
      </c>
      <c r="B43" t="s">
        <v>347</v>
      </c>
      <c r="C43" s="20">
        <v>56</v>
      </c>
      <c r="D43" s="20">
        <v>229</v>
      </c>
      <c r="E43">
        <v>107</v>
      </c>
    </row>
    <row r="44" spans="1:5" x14ac:dyDescent="0.25">
      <c r="A44" t="s">
        <v>181</v>
      </c>
      <c r="B44" t="s">
        <v>70</v>
      </c>
      <c r="C44" s="20">
        <v>24</v>
      </c>
      <c r="D44" s="20">
        <v>106</v>
      </c>
      <c r="E44">
        <v>108</v>
      </c>
    </row>
    <row r="45" spans="1:5" x14ac:dyDescent="0.25">
      <c r="A45" t="s">
        <v>182</v>
      </c>
      <c r="B45" t="s">
        <v>65</v>
      </c>
      <c r="C45" s="20">
        <v>49.63</v>
      </c>
      <c r="D45" s="20">
        <v>210.12</v>
      </c>
      <c r="E45">
        <v>109</v>
      </c>
    </row>
    <row r="46" spans="1:5" x14ac:dyDescent="0.25">
      <c r="A46" t="s">
        <v>183</v>
      </c>
      <c r="B46" t="s">
        <v>65</v>
      </c>
      <c r="C46" s="20">
        <v>47.77</v>
      </c>
      <c r="D46" s="20">
        <v>209.33</v>
      </c>
      <c r="E46">
        <v>110</v>
      </c>
    </row>
    <row r="47" spans="1:5" x14ac:dyDescent="0.25">
      <c r="A47" t="s">
        <v>184</v>
      </c>
      <c r="B47" t="s">
        <v>65</v>
      </c>
      <c r="C47" s="20">
        <v>47.14</v>
      </c>
      <c r="D47" s="20">
        <v>196.01</v>
      </c>
      <c r="E47">
        <v>111</v>
      </c>
    </row>
    <row r="48" spans="1:5" x14ac:dyDescent="0.25">
      <c r="A48" t="s">
        <v>185</v>
      </c>
      <c r="B48" t="s">
        <v>65</v>
      </c>
      <c r="C48" s="20">
        <v>37.630000000000003</v>
      </c>
      <c r="D48" s="20">
        <v>160.52000000000001</v>
      </c>
      <c r="E48">
        <v>112</v>
      </c>
    </row>
    <row r="49" spans="1:5" x14ac:dyDescent="0.25">
      <c r="A49" t="s">
        <v>186</v>
      </c>
      <c r="B49" t="s">
        <v>151</v>
      </c>
      <c r="C49" s="20">
        <v>83</v>
      </c>
      <c r="D49" s="20">
        <v>482</v>
      </c>
      <c r="E49">
        <v>113</v>
      </c>
    </row>
    <row r="50" spans="1:5" x14ac:dyDescent="0.25">
      <c r="A50" t="s">
        <v>187</v>
      </c>
      <c r="B50" t="s">
        <v>65</v>
      </c>
      <c r="C50" s="20">
        <v>8.0400000000000009</v>
      </c>
      <c r="D50" s="20">
        <v>67.56</v>
      </c>
      <c r="E50">
        <v>114</v>
      </c>
    </row>
    <row r="51" spans="1:5" x14ac:dyDescent="0.25">
      <c r="A51" t="s">
        <v>188</v>
      </c>
      <c r="B51" t="s">
        <v>65</v>
      </c>
      <c r="C51" s="20">
        <v>7.68</v>
      </c>
      <c r="D51" s="20">
        <v>65.52</v>
      </c>
      <c r="E51">
        <v>115</v>
      </c>
    </row>
    <row r="52" spans="1:5" x14ac:dyDescent="0.25">
      <c r="A52" t="s">
        <v>189</v>
      </c>
      <c r="B52" t="s">
        <v>151</v>
      </c>
      <c r="C52" s="20">
        <v>47.14</v>
      </c>
      <c r="D52" s="20">
        <v>196.01</v>
      </c>
      <c r="E52">
        <v>116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C09F-4754-4E12-93A3-0A0A8659C34A}">
  <sheetPr filterMode="1"/>
  <dimension ref="A1:F982"/>
  <sheetViews>
    <sheetView workbookViewId="0">
      <selection activeCell="G10" sqref="G10"/>
    </sheetView>
  </sheetViews>
  <sheetFormatPr baseColWidth="10" defaultColWidth="9.140625" defaultRowHeight="15" x14ac:dyDescent="0.25"/>
  <cols>
    <col min="1" max="1" width="31.85546875" style="31" customWidth="1"/>
    <col min="2" max="2" width="21.7109375" style="31" customWidth="1"/>
    <col min="3" max="3" width="9.140625" style="32"/>
    <col min="4" max="4" width="3" customWidth="1"/>
    <col min="5" max="5" width="38.85546875" bestFit="1" customWidth="1"/>
    <col min="6" max="6" width="57.28515625" customWidth="1"/>
  </cols>
  <sheetData>
    <row r="1" spans="1:6" x14ac:dyDescent="0.25">
      <c r="A1" s="43" t="s">
        <v>348</v>
      </c>
      <c r="B1" s="43" t="s">
        <v>349</v>
      </c>
      <c r="C1" s="43" t="s">
        <v>350</v>
      </c>
      <c r="D1" s="44"/>
      <c r="E1" s="43" t="s">
        <v>351</v>
      </c>
      <c r="F1" s="43" t="s">
        <v>352</v>
      </c>
    </row>
    <row r="2" spans="1:6" x14ac:dyDescent="0.25">
      <c r="A2" s="45" t="s">
        <v>353</v>
      </c>
      <c r="B2" s="45" t="s">
        <v>354</v>
      </c>
      <c r="C2" s="45"/>
      <c r="D2" s="44"/>
      <c r="E2" s="44"/>
      <c r="F2" s="44"/>
    </row>
    <row r="3" spans="1:6" hidden="1" x14ac:dyDescent="0.25">
      <c r="A3" s="50" t="s">
        <v>355</v>
      </c>
      <c r="B3" s="50" t="s">
        <v>356</v>
      </c>
      <c r="C3" s="50"/>
      <c r="D3" s="44"/>
      <c r="E3" s="44"/>
      <c r="F3" s="44"/>
    </row>
    <row r="4" spans="1:6" hidden="1" x14ac:dyDescent="0.25">
      <c r="A4" s="50" t="s">
        <v>357</v>
      </c>
      <c r="B4" s="50" t="s">
        <v>356</v>
      </c>
      <c r="C4" s="50"/>
      <c r="D4" s="44"/>
      <c r="E4" s="44"/>
      <c r="F4" s="44"/>
    </row>
    <row r="5" spans="1:6" hidden="1" x14ac:dyDescent="0.25">
      <c r="A5" s="50" t="s">
        <v>358</v>
      </c>
      <c r="B5" s="50" t="s">
        <v>356</v>
      </c>
      <c r="C5" s="50"/>
      <c r="D5" s="44"/>
      <c r="E5" s="44"/>
      <c r="F5" s="44"/>
    </row>
    <row r="6" spans="1:6" hidden="1" x14ac:dyDescent="0.25">
      <c r="A6" s="50" t="s">
        <v>359</v>
      </c>
      <c r="B6" s="50" t="s">
        <v>356</v>
      </c>
      <c r="C6" s="50"/>
      <c r="D6" s="44"/>
      <c r="E6" s="44"/>
      <c r="F6" s="44"/>
    </row>
    <row r="7" spans="1:6" hidden="1" x14ac:dyDescent="0.25">
      <c r="A7" s="50" t="s">
        <v>360</v>
      </c>
      <c r="B7" s="50" t="s">
        <v>361</v>
      </c>
      <c r="C7" s="50"/>
      <c r="D7" s="44"/>
      <c r="E7" s="44"/>
      <c r="F7" s="44"/>
    </row>
    <row r="8" spans="1:6" hidden="1" x14ac:dyDescent="0.25">
      <c r="A8" s="50" t="s">
        <v>362</v>
      </c>
      <c r="B8" s="50" t="s">
        <v>356</v>
      </c>
      <c r="C8" s="50"/>
      <c r="D8" s="44"/>
      <c r="E8" s="44"/>
      <c r="F8" s="44"/>
    </row>
    <row r="9" spans="1:6" x14ac:dyDescent="0.25">
      <c r="A9" s="45" t="s">
        <v>363</v>
      </c>
      <c r="B9" s="45" t="s">
        <v>354</v>
      </c>
      <c r="C9" s="45"/>
      <c r="D9" s="44"/>
      <c r="E9" s="44"/>
      <c r="F9" s="44"/>
    </row>
    <row r="10" spans="1:6" x14ac:dyDescent="0.25">
      <c r="A10" s="46" t="s">
        <v>15</v>
      </c>
      <c r="B10" s="46" t="s">
        <v>364</v>
      </c>
      <c r="C10" s="46">
        <v>4</v>
      </c>
      <c r="D10" s="44"/>
      <c r="E10" s="44" t="s">
        <v>365</v>
      </c>
      <c r="F10" s="47" t="s">
        <v>366</v>
      </c>
    </row>
    <row r="11" spans="1:6" x14ac:dyDescent="0.25">
      <c r="A11" s="46" t="s">
        <v>19</v>
      </c>
      <c r="B11" s="46" t="s">
        <v>367</v>
      </c>
      <c r="C11" s="46">
        <v>8</v>
      </c>
      <c r="D11" s="44"/>
      <c r="E11" s="44" t="s">
        <v>368</v>
      </c>
      <c r="F11" s="44" t="s">
        <v>369</v>
      </c>
    </row>
    <row r="12" spans="1:6" x14ac:dyDescent="0.25">
      <c r="A12" s="48" t="s">
        <v>370</v>
      </c>
      <c r="B12" s="44" t="s">
        <v>364</v>
      </c>
      <c r="C12" s="44"/>
      <c r="D12" s="44"/>
      <c r="E12" s="44" t="s">
        <v>371</v>
      </c>
      <c r="F12" s="44" t="s">
        <v>372</v>
      </c>
    </row>
    <row r="13" spans="1:6" hidden="1" x14ac:dyDescent="0.25">
      <c r="A13" s="50" t="s">
        <v>373</v>
      </c>
      <c r="B13" s="50" t="s">
        <v>356</v>
      </c>
      <c r="C13" s="50"/>
      <c r="D13" s="44"/>
      <c r="E13" s="44"/>
      <c r="F13" s="44"/>
    </row>
    <row r="14" spans="1:6" x14ac:dyDescent="0.25">
      <c r="A14" s="45" t="s">
        <v>374</v>
      </c>
      <c r="B14" s="45" t="s">
        <v>354</v>
      </c>
      <c r="C14" s="45"/>
      <c r="D14" s="44"/>
      <c r="E14" s="44"/>
      <c r="F14" s="44"/>
    </row>
    <row r="15" spans="1:6" hidden="1" x14ac:dyDescent="0.25">
      <c r="A15" s="50" t="s">
        <v>375</v>
      </c>
      <c r="B15" s="50" t="s">
        <v>356</v>
      </c>
      <c r="C15" s="50"/>
      <c r="D15" s="44"/>
      <c r="E15" s="44"/>
      <c r="F15" s="44"/>
    </row>
    <row r="16" spans="1:6" x14ac:dyDescent="0.25">
      <c r="A16" s="45" t="s">
        <v>376</v>
      </c>
      <c r="B16" s="45" t="s">
        <v>354</v>
      </c>
      <c r="C16" s="45"/>
      <c r="D16" s="44"/>
      <c r="E16" s="44"/>
      <c r="F16" s="44"/>
    </row>
    <row r="17" spans="1:6" x14ac:dyDescent="0.25">
      <c r="A17" s="45" t="s">
        <v>377</v>
      </c>
      <c r="B17" s="45" t="s">
        <v>354</v>
      </c>
      <c r="C17" s="45"/>
      <c r="D17" s="44"/>
      <c r="E17" s="44"/>
      <c r="F17" s="44"/>
    </row>
    <row r="18" spans="1:6" hidden="1" x14ac:dyDescent="0.25">
      <c r="A18" s="50" t="s">
        <v>378</v>
      </c>
      <c r="B18" s="50" t="s">
        <v>379</v>
      </c>
      <c r="C18" s="50"/>
      <c r="D18" s="44"/>
      <c r="E18" s="44"/>
      <c r="F18" s="44"/>
    </row>
    <row r="19" spans="1:6" x14ac:dyDescent="0.25">
      <c r="A19" s="46" t="s">
        <v>13</v>
      </c>
      <c r="B19" s="46" t="s">
        <v>367</v>
      </c>
      <c r="C19" s="46">
        <v>3</v>
      </c>
      <c r="D19" s="44"/>
      <c r="E19" s="44" t="s">
        <v>380</v>
      </c>
      <c r="F19" s="44" t="s">
        <v>381</v>
      </c>
    </row>
    <row r="20" spans="1:6" hidden="1" x14ac:dyDescent="0.25">
      <c r="A20" s="50" t="s">
        <v>382</v>
      </c>
      <c r="B20" s="50" t="s">
        <v>383</v>
      </c>
      <c r="C20" s="50"/>
      <c r="D20" s="44"/>
      <c r="E20" s="44"/>
      <c r="F20" s="44"/>
    </row>
    <row r="21" spans="1:6" hidden="1" x14ac:dyDescent="0.25">
      <c r="A21" s="50" t="s">
        <v>384</v>
      </c>
      <c r="B21" s="50" t="s">
        <v>356</v>
      </c>
      <c r="C21" s="50"/>
      <c r="D21" s="44"/>
      <c r="E21" s="44"/>
      <c r="F21" s="44"/>
    </row>
    <row r="22" spans="1:6" x14ac:dyDescent="0.25">
      <c r="A22" s="45" t="s">
        <v>385</v>
      </c>
      <c r="B22" s="45" t="s">
        <v>354</v>
      </c>
      <c r="C22" s="45"/>
      <c r="D22" s="44"/>
      <c r="E22" s="44"/>
      <c r="F22" s="44"/>
    </row>
    <row r="23" spans="1:6" x14ac:dyDescent="0.25">
      <c r="A23" s="46" t="s">
        <v>20</v>
      </c>
      <c r="B23" s="46" t="s">
        <v>10</v>
      </c>
      <c r="C23" s="46">
        <v>9</v>
      </c>
      <c r="D23" s="44"/>
      <c r="E23" s="47" t="s">
        <v>366</v>
      </c>
      <c r="F23" s="44" t="s">
        <v>386</v>
      </c>
    </row>
    <row r="24" spans="1:6" x14ac:dyDescent="0.25">
      <c r="A24" s="46" t="s">
        <v>21</v>
      </c>
      <c r="B24" s="46" t="s">
        <v>10</v>
      </c>
      <c r="C24" s="46">
        <v>10</v>
      </c>
      <c r="D24" s="44"/>
      <c r="E24" s="44" t="s">
        <v>387</v>
      </c>
      <c r="F24" s="44" t="s">
        <v>388</v>
      </c>
    </row>
    <row r="25" spans="1:6" x14ac:dyDescent="0.25">
      <c r="A25" s="46" t="s">
        <v>22</v>
      </c>
      <c r="B25" s="46" t="s">
        <v>364</v>
      </c>
      <c r="C25" s="46">
        <v>11</v>
      </c>
      <c r="D25" s="44"/>
      <c r="E25" s="44" t="s">
        <v>389</v>
      </c>
      <c r="F25" s="44" t="s">
        <v>390</v>
      </c>
    </row>
    <row r="26" spans="1:6" x14ac:dyDescent="0.25">
      <c r="A26" s="45" t="s">
        <v>391</v>
      </c>
      <c r="B26" s="45" t="s">
        <v>354</v>
      </c>
      <c r="C26" s="45"/>
      <c r="D26" s="44"/>
      <c r="E26" s="44"/>
      <c r="F26" s="44"/>
    </row>
    <row r="27" spans="1:6" x14ac:dyDescent="0.25">
      <c r="A27" s="46" t="s">
        <v>23</v>
      </c>
      <c r="B27" s="46" t="s">
        <v>364</v>
      </c>
      <c r="C27" s="46">
        <v>12</v>
      </c>
      <c r="D27" s="44"/>
      <c r="E27" s="47" t="s">
        <v>366</v>
      </c>
      <c r="F27" s="44" t="s">
        <v>392</v>
      </c>
    </row>
    <row r="28" spans="1:6" x14ac:dyDescent="0.25">
      <c r="A28" s="46" t="s">
        <v>27</v>
      </c>
      <c r="B28" s="46" t="s">
        <v>393</v>
      </c>
      <c r="C28" s="46">
        <v>16</v>
      </c>
      <c r="D28" s="44"/>
      <c r="E28" s="44" t="s">
        <v>394</v>
      </c>
      <c r="F28" s="47" t="s">
        <v>366</v>
      </c>
    </row>
    <row r="29" spans="1:6" hidden="1" x14ac:dyDescent="0.25">
      <c r="A29" s="50" t="s">
        <v>395</v>
      </c>
      <c r="B29" s="50" t="s">
        <v>356</v>
      </c>
      <c r="C29" s="50"/>
      <c r="D29" s="44"/>
      <c r="E29" s="44"/>
      <c r="F29" s="44"/>
    </row>
    <row r="30" spans="1:6" x14ac:dyDescent="0.25">
      <c r="A30" s="45" t="s">
        <v>396</v>
      </c>
      <c r="B30" s="45" t="s">
        <v>354</v>
      </c>
      <c r="C30" s="45"/>
      <c r="D30" s="44"/>
      <c r="E30" s="44"/>
      <c r="F30" s="44"/>
    </row>
    <row r="31" spans="1:6" x14ac:dyDescent="0.25">
      <c r="A31" s="46" t="s">
        <v>397</v>
      </c>
      <c r="B31" s="46" t="s">
        <v>364</v>
      </c>
      <c r="C31" s="46">
        <v>13</v>
      </c>
      <c r="D31" s="44"/>
      <c r="E31" s="47" t="s">
        <v>366</v>
      </c>
      <c r="F31" s="44" t="s">
        <v>398</v>
      </c>
    </row>
    <row r="32" spans="1:6" hidden="1" x14ac:dyDescent="0.25">
      <c r="A32" s="50" t="s">
        <v>399</v>
      </c>
      <c r="B32" s="50" t="s">
        <v>400</v>
      </c>
      <c r="C32" s="50"/>
      <c r="D32" s="44"/>
      <c r="E32" s="44"/>
      <c r="F32" s="44"/>
    </row>
    <row r="33" spans="1:6" x14ac:dyDescent="0.25">
      <c r="A33" s="45" t="s">
        <v>401</v>
      </c>
      <c r="B33" s="45" t="s">
        <v>354</v>
      </c>
      <c r="C33" s="45"/>
      <c r="D33" s="44"/>
      <c r="E33" s="44"/>
      <c r="F33" s="44"/>
    </row>
    <row r="34" spans="1:6" x14ac:dyDescent="0.25">
      <c r="A34" s="45" t="s">
        <v>402</v>
      </c>
      <c r="B34" s="45" t="s">
        <v>354</v>
      </c>
      <c r="C34" s="45"/>
      <c r="D34" s="44"/>
      <c r="E34" s="44"/>
      <c r="F34" s="44"/>
    </row>
    <row r="35" spans="1:6" x14ac:dyDescent="0.25">
      <c r="A35" s="45" t="s">
        <v>403</v>
      </c>
      <c r="B35" s="45" t="s">
        <v>354</v>
      </c>
      <c r="C35" s="45"/>
      <c r="D35" s="44"/>
      <c r="E35" s="44"/>
      <c r="F35" s="44"/>
    </row>
    <row r="36" spans="1:6" hidden="1" x14ac:dyDescent="0.25">
      <c r="A36" s="50" t="s">
        <v>404</v>
      </c>
      <c r="B36" s="50" t="s">
        <v>356</v>
      </c>
      <c r="C36" s="50"/>
      <c r="D36" s="44"/>
      <c r="E36" s="44"/>
      <c r="F36" s="44"/>
    </row>
    <row r="37" spans="1:6" x14ac:dyDescent="0.25">
      <c r="A37" s="46" t="s">
        <v>28</v>
      </c>
      <c r="B37" s="46" t="s">
        <v>364</v>
      </c>
      <c r="C37" s="46">
        <v>17</v>
      </c>
      <c r="D37" s="44"/>
      <c r="E37" s="44" t="s">
        <v>405</v>
      </c>
      <c r="F37" s="44" t="s">
        <v>406</v>
      </c>
    </row>
    <row r="38" spans="1:6" x14ac:dyDescent="0.25">
      <c r="A38" s="45" t="s">
        <v>407</v>
      </c>
      <c r="B38" s="45" t="s">
        <v>354</v>
      </c>
      <c r="C38" s="45"/>
      <c r="D38" s="44"/>
      <c r="E38" s="44"/>
      <c r="F38" s="44"/>
    </row>
    <row r="39" spans="1:6" x14ac:dyDescent="0.25">
      <c r="A39" s="45" t="s">
        <v>408</v>
      </c>
      <c r="B39" s="45" t="s">
        <v>354</v>
      </c>
      <c r="C39" s="45"/>
      <c r="D39" s="44"/>
      <c r="E39" s="44"/>
      <c r="F39" s="44"/>
    </row>
    <row r="40" spans="1:6" hidden="1" x14ac:dyDescent="0.25">
      <c r="A40" s="50" t="s">
        <v>409</v>
      </c>
      <c r="B40" s="50" t="s">
        <v>356</v>
      </c>
      <c r="C40" s="50"/>
      <c r="D40" s="44"/>
      <c r="E40" s="44"/>
      <c r="F40" s="44"/>
    </row>
    <row r="41" spans="1:6" x14ac:dyDescent="0.25">
      <c r="A41" s="45" t="s">
        <v>410</v>
      </c>
      <c r="B41" s="45" t="s">
        <v>354</v>
      </c>
      <c r="C41" s="45"/>
      <c r="D41" s="44"/>
      <c r="E41" s="44"/>
      <c r="F41" s="44"/>
    </row>
    <row r="42" spans="1:6" x14ac:dyDescent="0.25">
      <c r="A42" s="45" t="s">
        <v>411</v>
      </c>
      <c r="B42" s="45" t="s">
        <v>354</v>
      </c>
      <c r="C42" s="45"/>
      <c r="D42" s="44"/>
      <c r="E42" s="44"/>
      <c r="F42" s="44"/>
    </row>
    <row r="43" spans="1:6" x14ac:dyDescent="0.25">
      <c r="A43" s="45" t="s">
        <v>412</v>
      </c>
      <c r="B43" s="45" t="s">
        <v>354</v>
      </c>
      <c r="C43" s="45"/>
      <c r="D43" s="44"/>
      <c r="E43" s="44"/>
      <c r="F43" s="44"/>
    </row>
    <row r="44" spans="1:6" x14ac:dyDescent="0.25">
      <c r="A44" s="45" t="s">
        <v>413</v>
      </c>
      <c r="B44" s="45" t="s">
        <v>354</v>
      </c>
      <c r="C44" s="45"/>
      <c r="D44" s="44"/>
      <c r="E44" s="44"/>
      <c r="F44" s="44"/>
    </row>
    <row r="45" spans="1:6" x14ac:dyDescent="0.25">
      <c r="A45" s="45" t="s">
        <v>414</v>
      </c>
      <c r="B45" s="45" t="s">
        <v>354</v>
      </c>
      <c r="C45" s="45"/>
      <c r="D45" s="44"/>
      <c r="E45" s="44"/>
      <c r="F45" s="44"/>
    </row>
    <row r="46" spans="1:6" x14ac:dyDescent="0.25">
      <c r="A46" s="45" t="s">
        <v>415</v>
      </c>
      <c r="B46" s="45" t="s">
        <v>354</v>
      </c>
      <c r="C46" s="45"/>
      <c r="D46" s="44"/>
      <c r="E46" s="44"/>
      <c r="F46" s="44"/>
    </row>
    <row r="47" spans="1:6" hidden="1" x14ac:dyDescent="0.25">
      <c r="A47" s="50" t="s">
        <v>416</v>
      </c>
      <c r="B47" s="50" t="s">
        <v>361</v>
      </c>
      <c r="C47" s="50"/>
      <c r="D47" s="44"/>
      <c r="E47" s="44"/>
      <c r="F47" s="44"/>
    </row>
    <row r="48" spans="1:6" hidden="1" x14ac:dyDescent="0.25">
      <c r="A48" s="50" t="s">
        <v>417</v>
      </c>
      <c r="B48" s="50" t="s">
        <v>361</v>
      </c>
      <c r="C48" s="50"/>
      <c r="D48" s="44"/>
      <c r="E48" s="44"/>
      <c r="F48" s="44"/>
    </row>
    <row r="49" spans="1:6" x14ac:dyDescent="0.25">
      <c r="A49" s="48" t="s">
        <v>418</v>
      </c>
      <c r="B49" s="44" t="s">
        <v>367</v>
      </c>
      <c r="C49" s="44"/>
      <c r="D49" s="44"/>
      <c r="E49" s="44"/>
      <c r="F49" s="44"/>
    </row>
    <row r="50" spans="1:6" hidden="1" x14ac:dyDescent="0.25">
      <c r="A50" s="50" t="s">
        <v>419</v>
      </c>
      <c r="B50" s="50" t="s">
        <v>356</v>
      </c>
      <c r="C50" s="50"/>
      <c r="D50" s="44"/>
      <c r="E50" s="44"/>
      <c r="F50" s="44"/>
    </row>
    <row r="51" spans="1:6" x14ac:dyDescent="0.25">
      <c r="A51" s="45" t="s">
        <v>420</v>
      </c>
      <c r="B51" s="45" t="s">
        <v>354</v>
      </c>
      <c r="C51" s="45"/>
      <c r="D51" s="44"/>
      <c r="E51" s="44"/>
      <c r="F51" s="44"/>
    </row>
    <row r="52" spans="1:6" x14ac:dyDescent="0.25">
      <c r="A52" s="45" t="s">
        <v>421</v>
      </c>
      <c r="B52" s="45" t="s">
        <v>354</v>
      </c>
      <c r="C52" s="45"/>
      <c r="D52" s="44"/>
      <c r="E52" s="44"/>
      <c r="F52" s="44"/>
    </row>
    <row r="53" spans="1:6" x14ac:dyDescent="0.25">
      <c r="A53" s="45" t="s">
        <v>422</v>
      </c>
      <c r="B53" s="45" t="s">
        <v>354</v>
      </c>
      <c r="C53" s="45"/>
      <c r="D53" s="44"/>
      <c r="E53" s="44"/>
      <c r="F53" s="44"/>
    </row>
    <row r="54" spans="1:6" hidden="1" x14ac:dyDescent="0.25">
      <c r="A54" s="50" t="s">
        <v>423</v>
      </c>
      <c r="B54" s="50" t="s">
        <v>356</v>
      </c>
      <c r="C54" s="50"/>
      <c r="D54" s="44"/>
      <c r="E54" s="44"/>
      <c r="F54" s="44"/>
    </row>
    <row r="55" spans="1:6" x14ac:dyDescent="0.25">
      <c r="A55" s="46" t="s">
        <v>25</v>
      </c>
      <c r="B55" s="46" t="s">
        <v>364</v>
      </c>
      <c r="C55" s="46">
        <v>14</v>
      </c>
      <c r="D55" s="44"/>
      <c r="E55" s="44" t="s">
        <v>424</v>
      </c>
      <c r="F55" s="44" t="s">
        <v>425</v>
      </c>
    </row>
    <row r="56" spans="1:6" hidden="1" x14ac:dyDescent="0.25">
      <c r="A56" s="50" t="s">
        <v>426</v>
      </c>
      <c r="B56" s="50" t="s">
        <v>383</v>
      </c>
      <c r="C56" s="50"/>
      <c r="D56" s="44"/>
      <c r="E56" s="44"/>
      <c r="F56" s="44"/>
    </row>
    <row r="57" spans="1:6" x14ac:dyDescent="0.25">
      <c r="A57" s="48" t="s">
        <v>427</v>
      </c>
      <c r="B57" s="44" t="s">
        <v>364</v>
      </c>
      <c r="C57" s="44"/>
      <c r="D57" s="44"/>
      <c r="E57" s="44"/>
      <c r="F57" s="44"/>
    </row>
    <row r="58" spans="1:6" x14ac:dyDescent="0.25">
      <c r="A58" s="46" t="s">
        <v>428</v>
      </c>
      <c r="B58" s="46" t="s">
        <v>364</v>
      </c>
      <c r="C58" s="46">
        <v>7</v>
      </c>
      <c r="D58" s="44"/>
      <c r="E58" s="44" t="s">
        <v>429</v>
      </c>
      <c r="F58" s="44" t="s">
        <v>430</v>
      </c>
    </row>
    <row r="59" spans="1:6" x14ac:dyDescent="0.25">
      <c r="A59" s="45" t="s">
        <v>431</v>
      </c>
      <c r="B59" s="45" t="s">
        <v>354</v>
      </c>
      <c r="C59" s="45"/>
      <c r="D59" s="44"/>
      <c r="E59" s="44"/>
      <c r="F59" s="44"/>
    </row>
    <row r="60" spans="1:6" x14ac:dyDescent="0.25">
      <c r="A60" s="45" t="s">
        <v>432</v>
      </c>
      <c r="B60" s="45" t="s">
        <v>354</v>
      </c>
      <c r="C60" s="45"/>
      <c r="D60" s="44"/>
      <c r="E60" s="44"/>
      <c r="F60" s="44"/>
    </row>
    <row r="61" spans="1:6" x14ac:dyDescent="0.25">
      <c r="A61" s="45" t="s">
        <v>433</v>
      </c>
      <c r="B61" s="45" t="s">
        <v>354</v>
      </c>
      <c r="C61" s="45"/>
      <c r="D61" s="44"/>
      <c r="E61" s="44"/>
      <c r="F61" s="44"/>
    </row>
    <row r="62" spans="1:6" x14ac:dyDescent="0.25">
      <c r="A62" s="45" t="s">
        <v>434</v>
      </c>
      <c r="B62" s="45" t="s">
        <v>354</v>
      </c>
      <c r="C62" s="45"/>
      <c r="D62" s="44"/>
      <c r="E62" s="44"/>
      <c r="F62" s="44"/>
    </row>
    <row r="63" spans="1:6" hidden="1" x14ac:dyDescent="0.25">
      <c r="A63" s="50" t="s">
        <v>435</v>
      </c>
      <c r="B63" s="50" t="s">
        <v>436</v>
      </c>
      <c r="C63" s="50"/>
      <c r="D63" s="44"/>
      <c r="E63" s="44"/>
      <c r="F63" s="44"/>
    </row>
    <row r="64" spans="1:6" x14ac:dyDescent="0.25">
      <c r="A64" s="45" t="s">
        <v>437</v>
      </c>
      <c r="B64" s="45" t="s">
        <v>354</v>
      </c>
      <c r="C64" s="45"/>
      <c r="D64" s="44"/>
      <c r="E64" s="44"/>
      <c r="F64" s="44"/>
    </row>
    <row r="65" spans="1:6" hidden="1" x14ac:dyDescent="0.25">
      <c r="A65" s="50" t="s">
        <v>438</v>
      </c>
      <c r="B65" s="50" t="s">
        <v>356</v>
      </c>
      <c r="C65" s="50"/>
      <c r="D65" s="44"/>
      <c r="E65" s="44"/>
      <c r="F65" s="44"/>
    </row>
    <row r="66" spans="1:6" x14ac:dyDescent="0.25">
      <c r="A66" s="45" t="s">
        <v>439</v>
      </c>
      <c r="B66" s="45" t="s">
        <v>354</v>
      </c>
      <c r="C66" s="45"/>
      <c r="D66" s="44"/>
      <c r="E66" s="44"/>
      <c r="F66" s="44"/>
    </row>
    <row r="67" spans="1:6" x14ac:dyDescent="0.25">
      <c r="A67" s="45" t="s">
        <v>440</v>
      </c>
      <c r="B67" s="45" t="s">
        <v>354</v>
      </c>
      <c r="C67" s="45"/>
      <c r="D67" s="44"/>
      <c r="E67" s="44"/>
      <c r="F67" s="44"/>
    </row>
    <row r="68" spans="1:6" hidden="1" x14ac:dyDescent="0.25">
      <c r="A68" s="50" t="s">
        <v>441</v>
      </c>
      <c r="B68" s="50" t="s">
        <v>356</v>
      </c>
      <c r="C68" s="50"/>
      <c r="D68" s="44"/>
      <c r="E68" s="44"/>
      <c r="F68" s="44"/>
    </row>
    <row r="69" spans="1:6" hidden="1" x14ac:dyDescent="0.25">
      <c r="A69" s="50" t="s">
        <v>442</v>
      </c>
      <c r="B69" s="50" t="s">
        <v>356</v>
      </c>
      <c r="C69" s="50"/>
      <c r="D69" s="44"/>
      <c r="E69" s="44"/>
      <c r="F69" s="44"/>
    </row>
    <row r="70" spans="1:6" x14ac:dyDescent="0.25">
      <c r="A70" s="48" t="s">
        <v>443</v>
      </c>
      <c r="B70" s="44" t="s">
        <v>367</v>
      </c>
      <c r="C70" s="44"/>
      <c r="D70" s="44"/>
      <c r="E70" s="44"/>
      <c r="F70" s="44"/>
    </row>
    <row r="71" spans="1:6" x14ac:dyDescent="0.25">
      <c r="A71" s="48" t="s">
        <v>444</v>
      </c>
      <c r="B71" s="44" t="s">
        <v>367</v>
      </c>
      <c r="C71" s="44"/>
      <c r="D71" s="44"/>
      <c r="E71" s="44"/>
      <c r="F71" s="44"/>
    </row>
    <row r="72" spans="1:6" x14ac:dyDescent="0.25">
      <c r="A72" s="48" t="s">
        <v>445</v>
      </c>
      <c r="B72" s="44" t="s">
        <v>10</v>
      </c>
      <c r="C72" s="44"/>
      <c r="D72" s="44"/>
      <c r="E72" s="44"/>
      <c r="F72" s="44"/>
    </row>
    <row r="73" spans="1:6" hidden="1" x14ac:dyDescent="0.25">
      <c r="A73" s="50" t="s">
        <v>446</v>
      </c>
      <c r="B73" s="50" t="s">
        <v>356</v>
      </c>
      <c r="C73" s="50"/>
      <c r="D73" s="44"/>
      <c r="E73" s="44"/>
      <c r="F73" s="44"/>
    </row>
    <row r="74" spans="1:6" x14ac:dyDescent="0.25">
      <c r="A74" s="48" t="s">
        <v>447</v>
      </c>
      <c r="B74" s="44" t="s">
        <v>364</v>
      </c>
      <c r="C74" s="44"/>
      <c r="D74" s="44"/>
      <c r="E74" s="44"/>
      <c r="F74" s="44"/>
    </row>
    <row r="75" spans="1:6" hidden="1" x14ac:dyDescent="0.25">
      <c r="A75" s="50" t="s">
        <v>448</v>
      </c>
      <c r="B75" s="50" t="s">
        <v>356</v>
      </c>
      <c r="C75" s="50"/>
      <c r="D75" s="44"/>
      <c r="E75" s="44"/>
      <c r="F75" s="44"/>
    </row>
    <row r="76" spans="1:6" hidden="1" x14ac:dyDescent="0.25">
      <c r="A76" s="50" t="s">
        <v>449</v>
      </c>
      <c r="B76" s="50" t="s">
        <v>356</v>
      </c>
      <c r="C76" s="50"/>
      <c r="D76" s="44"/>
      <c r="E76" s="44"/>
      <c r="F76" s="44"/>
    </row>
    <row r="77" spans="1:6" x14ac:dyDescent="0.25">
      <c r="A77" s="45" t="s">
        <v>450</v>
      </c>
      <c r="B77" s="45" t="s">
        <v>354</v>
      </c>
      <c r="C77" s="45"/>
      <c r="D77" s="44"/>
      <c r="E77" s="44"/>
      <c r="F77" s="44"/>
    </row>
    <row r="78" spans="1:6" hidden="1" x14ac:dyDescent="0.25">
      <c r="A78" s="50" t="s">
        <v>451</v>
      </c>
      <c r="B78" s="50" t="s">
        <v>452</v>
      </c>
      <c r="C78" s="50"/>
      <c r="D78" s="44"/>
      <c r="E78" s="44"/>
      <c r="F78" s="44"/>
    </row>
    <row r="79" spans="1:6" hidden="1" x14ac:dyDescent="0.25">
      <c r="A79" s="50" t="s">
        <v>453</v>
      </c>
      <c r="B79" s="50" t="s">
        <v>379</v>
      </c>
      <c r="C79" s="50"/>
      <c r="D79" s="44"/>
      <c r="E79" s="44"/>
      <c r="F79" s="44"/>
    </row>
    <row r="80" spans="1:6" x14ac:dyDescent="0.25">
      <c r="A80" s="48" t="s">
        <v>454</v>
      </c>
      <c r="B80" s="44" t="s">
        <v>364</v>
      </c>
      <c r="C80" s="44"/>
      <c r="D80" s="44"/>
      <c r="E80" s="44"/>
      <c r="F80" s="44"/>
    </row>
    <row r="81" spans="1:6" x14ac:dyDescent="0.25">
      <c r="A81" s="48" t="s">
        <v>455</v>
      </c>
      <c r="B81" s="44" t="s">
        <v>364</v>
      </c>
      <c r="C81" s="44"/>
      <c r="D81" s="44"/>
      <c r="E81" s="44"/>
      <c r="F81" s="44"/>
    </row>
    <row r="82" spans="1:6" hidden="1" x14ac:dyDescent="0.25">
      <c r="A82" s="50" t="s">
        <v>456</v>
      </c>
      <c r="B82" s="50" t="s">
        <v>356</v>
      </c>
      <c r="C82" s="50"/>
      <c r="D82" s="44"/>
      <c r="E82" s="44"/>
      <c r="F82" s="44"/>
    </row>
    <row r="83" spans="1:6" x14ac:dyDescent="0.25">
      <c r="A83" s="45" t="s">
        <v>457</v>
      </c>
      <c r="B83" s="45" t="s">
        <v>354</v>
      </c>
      <c r="C83" s="45"/>
      <c r="D83" s="44"/>
      <c r="E83" s="44"/>
      <c r="F83" s="44"/>
    </row>
    <row r="84" spans="1:6" x14ac:dyDescent="0.25">
      <c r="A84" s="45" t="s">
        <v>458</v>
      </c>
      <c r="B84" s="45" t="s">
        <v>354</v>
      </c>
      <c r="C84" s="45"/>
      <c r="D84" s="44"/>
      <c r="E84" s="44"/>
      <c r="F84" s="44"/>
    </row>
    <row r="85" spans="1:6" hidden="1" x14ac:dyDescent="0.25">
      <c r="A85" s="50" t="s">
        <v>459</v>
      </c>
      <c r="B85" s="50" t="s">
        <v>452</v>
      </c>
      <c r="C85" s="50"/>
      <c r="D85" s="44"/>
      <c r="E85" s="44"/>
      <c r="F85" s="44"/>
    </row>
    <row r="86" spans="1:6" x14ac:dyDescent="0.25">
      <c r="A86" s="46" t="s">
        <v>26</v>
      </c>
      <c r="B86" s="46" t="s">
        <v>367</v>
      </c>
      <c r="C86" s="46">
        <v>15</v>
      </c>
      <c r="D86" s="44"/>
      <c r="E86" s="44" t="s">
        <v>460</v>
      </c>
      <c r="F86" s="44" t="s">
        <v>461</v>
      </c>
    </row>
    <row r="87" spans="1:6" hidden="1" x14ac:dyDescent="0.25">
      <c r="A87" s="50" t="s">
        <v>462</v>
      </c>
      <c r="B87" s="50" t="s">
        <v>383</v>
      </c>
      <c r="C87" s="50"/>
      <c r="D87" s="44"/>
      <c r="E87" s="44"/>
      <c r="F87" s="44"/>
    </row>
    <row r="88" spans="1:6" x14ac:dyDescent="0.25">
      <c r="A88" s="45" t="s">
        <v>463</v>
      </c>
      <c r="B88" s="45" t="s">
        <v>354</v>
      </c>
      <c r="C88" s="45"/>
      <c r="D88" s="44"/>
      <c r="E88" s="44"/>
      <c r="F88" s="44"/>
    </row>
    <row r="89" spans="1:6" x14ac:dyDescent="0.25">
      <c r="A89" s="45" t="s">
        <v>464</v>
      </c>
      <c r="B89" s="45" t="s">
        <v>354</v>
      </c>
      <c r="C89" s="45"/>
      <c r="D89" s="44"/>
      <c r="E89" s="44"/>
      <c r="F89" s="44"/>
    </row>
    <row r="90" spans="1:6" x14ac:dyDescent="0.25">
      <c r="A90" s="45" t="s">
        <v>465</v>
      </c>
      <c r="B90" s="45" t="s">
        <v>354</v>
      </c>
      <c r="C90" s="45"/>
      <c r="D90" s="44"/>
      <c r="E90" s="44"/>
      <c r="F90" s="44"/>
    </row>
    <row r="91" spans="1:6" x14ac:dyDescent="0.25">
      <c r="A91" s="45" t="s">
        <v>466</v>
      </c>
      <c r="B91" s="45" t="s">
        <v>354</v>
      </c>
      <c r="C91" s="45"/>
      <c r="D91" s="44"/>
      <c r="E91" s="44"/>
      <c r="F91" s="44"/>
    </row>
    <row r="92" spans="1:6" hidden="1" x14ac:dyDescent="0.25">
      <c r="A92" s="50" t="s">
        <v>467</v>
      </c>
      <c r="B92" s="50" t="s">
        <v>356</v>
      </c>
      <c r="C92" s="50"/>
      <c r="D92" s="44"/>
      <c r="E92" s="44"/>
      <c r="F92" s="44"/>
    </row>
    <row r="93" spans="1:6" x14ac:dyDescent="0.25">
      <c r="A93" s="45" t="s">
        <v>468</v>
      </c>
      <c r="B93" s="45" t="s">
        <v>354</v>
      </c>
      <c r="C93" s="45"/>
      <c r="D93" s="44"/>
      <c r="E93" s="44"/>
      <c r="F93" s="44"/>
    </row>
    <row r="94" spans="1:6" hidden="1" x14ac:dyDescent="0.25">
      <c r="A94" s="50" t="s">
        <v>469</v>
      </c>
      <c r="B94" s="50" t="s">
        <v>356</v>
      </c>
      <c r="C94" s="50"/>
      <c r="D94" s="44"/>
      <c r="E94" s="44"/>
      <c r="F94" s="44"/>
    </row>
    <row r="95" spans="1:6" hidden="1" x14ac:dyDescent="0.25">
      <c r="A95" s="50" t="s">
        <v>470</v>
      </c>
      <c r="B95" s="50" t="s">
        <v>383</v>
      </c>
      <c r="C95" s="50"/>
      <c r="D95" s="44"/>
      <c r="E95" s="44"/>
      <c r="F95" s="44"/>
    </row>
    <row r="96" spans="1:6" hidden="1" x14ac:dyDescent="0.25">
      <c r="A96" s="50" t="s">
        <v>471</v>
      </c>
      <c r="B96" s="50" t="s">
        <v>383</v>
      </c>
      <c r="C96" s="50"/>
      <c r="D96" s="44"/>
      <c r="E96" s="44"/>
      <c r="F96" s="44"/>
    </row>
    <row r="97" spans="1:6" hidden="1" x14ac:dyDescent="0.25">
      <c r="A97" s="50" t="s">
        <v>472</v>
      </c>
      <c r="B97" s="50" t="s">
        <v>383</v>
      </c>
      <c r="C97" s="50"/>
      <c r="D97" s="44"/>
      <c r="E97" s="44"/>
      <c r="F97" s="44"/>
    </row>
    <row r="98" spans="1:6" hidden="1" x14ac:dyDescent="0.25">
      <c r="A98" s="50" t="s">
        <v>473</v>
      </c>
      <c r="B98" s="50" t="s">
        <v>452</v>
      </c>
      <c r="C98" s="50"/>
      <c r="D98" s="44"/>
      <c r="E98" s="44"/>
      <c r="F98" s="44"/>
    </row>
    <row r="99" spans="1:6" hidden="1" x14ac:dyDescent="0.25">
      <c r="A99" s="50" t="s">
        <v>474</v>
      </c>
      <c r="B99" s="50" t="s">
        <v>356</v>
      </c>
      <c r="C99" s="50"/>
      <c r="D99" s="44"/>
      <c r="E99" s="44"/>
      <c r="F99" s="44"/>
    </row>
    <row r="100" spans="1:6" hidden="1" x14ac:dyDescent="0.25">
      <c r="A100" s="50" t="s">
        <v>475</v>
      </c>
      <c r="B100" s="50" t="s">
        <v>356</v>
      </c>
      <c r="C100" s="50"/>
      <c r="D100" s="44"/>
      <c r="E100" s="44"/>
      <c r="F100" s="44"/>
    </row>
    <row r="101" spans="1:6" x14ac:dyDescent="0.25">
      <c r="A101" s="48" t="s">
        <v>476</v>
      </c>
      <c r="B101" s="44" t="s">
        <v>364</v>
      </c>
      <c r="C101" s="44"/>
      <c r="D101" s="44"/>
      <c r="E101" s="44"/>
      <c r="F101" s="44"/>
    </row>
    <row r="102" spans="1:6" hidden="1" x14ac:dyDescent="0.25">
      <c r="A102" s="50" t="s">
        <v>477</v>
      </c>
      <c r="B102" s="50" t="s">
        <v>356</v>
      </c>
      <c r="C102" s="50"/>
      <c r="D102" s="44"/>
      <c r="E102" s="44"/>
      <c r="F102" s="44"/>
    </row>
    <row r="103" spans="1:6" x14ac:dyDescent="0.25">
      <c r="A103" s="45" t="s">
        <v>478</v>
      </c>
      <c r="B103" s="45" t="s">
        <v>354</v>
      </c>
      <c r="C103" s="45"/>
      <c r="D103" s="44"/>
      <c r="E103" s="44"/>
      <c r="F103" s="44"/>
    </row>
    <row r="104" spans="1:6" x14ac:dyDescent="0.25">
      <c r="A104" s="46" t="s">
        <v>29</v>
      </c>
      <c r="B104" s="46" t="s">
        <v>364</v>
      </c>
      <c r="C104" s="46">
        <v>18</v>
      </c>
      <c r="D104" s="44"/>
      <c r="E104" s="49" t="s">
        <v>479</v>
      </c>
      <c r="F104" s="44" t="s">
        <v>480</v>
      </c>
    </row>
    <row r="105" spans="1:6" x14ac:dyDescent="0.25">
      <c r="A105" s="45" t="s">
        <v>481</v>
      </c>
      <c r="B105" s="45" t="s">
        <v>354</v>
      </c>
      <c r="C105" s="45"/>
      <c r="D105" s="44"/>
      <c r="E105" s="44"/>
      <c r="F105" s="44"/>
    </row>
    <row r="106" spans="1:6" hidden="1" x14ac:dyDescent="0.25">
      <c r="A106" s="50" t="s">
        <v>482</v>
      </c>
      <c r="B106" s="50" t="s">
        <v>379</v>
      </c>
      <c r="C106" s="50"/>
      <c r="D106" s="44"/>
      <c r="E106" s="44"/>
      <c r="F106" s="44"/>
    </row>
    <row r="107" spans="1:6" x14ac:dyDescent="0.25">
      <c r="A107" s="48" t="s">
        <v>483</v>
      </c>
      <c r="B107" s="44" t="s">
        <v>367</v>
      </c>
      <c r="C107" s="44"/>
      <c r="D107" s="44"/>
      <c r="E107" s="44"/>
      <c r="F107" s="44"/>
    </row>
    <row r="108" spans="1:6" x14ac:dyDescent="0.25">
      <c r="A108" s="48" t="s">
        <v>484</v>
      </c>
      <c r="B108" s="44" t="s">
        <v>367</v>
      </c>
      <c r="C108" s="44"/>
      <c r="D108" s="44"/>
      <c r="E108" s="44"/>
      <c r="F108" s="44"/>
    </row>
    <row r="109" spans="1:6" hidden="1" x14ac:dyDescent="0.25">
      <c r="A109" s="50" t="s">
        <v>485</v>
      </c>
      <c r="B109" s="50" t="s">
        <v>361</v>
      </c>
      <c r="C109" s="50"/>
      <c r="D109" s="44"/>
      <c r="E109" s="44"/>
      <c r="F109" s="44"/>
    </row>
    <row r="110" spans="1:6" hidden="1" x14ac:dyDescent="0.25">
      <c r="A110" s="50" t="s">
        <v>486</v>
      </c>
      <c r="B110" s="50" t="s">
        <v>356</v>
      </c>
      <c r="C110" s="50"/>
      <c r="D110" s="44"/>
      <c r="E110" s="44"/>
      <c r="F110" s="44"/>
    </row>
    <row r="111" spans="1:6" hidden="1" x14ac:dyDescent="0.25">
      <c r="A111" s="50" t="s">
        <v>487</v>
      </c>
      <c r="B111" s="50" t="s">
        <v>356</v>
      </c>
      <c r="C111" s="50"/>
      <c r="D111" s="44"/>
      <c r="E111" s="44"/>
      <c r="F111" s="44"/>
    </row>
    <row r="112" spans="1:6" x14ac:dyDescent="0.25">
      <c r="A112" s="45" t="s">
        <v>488</v>
      </c>
      <c r="B112" s="45" t="s">
        <v>354</v>
      </c>
      <c r="C112" s="45"/>
      <c r="D112" s="44"/>
      <c r="E112" s="44"/>
      <c r="F112" s="44"/>
    </row>
    <row r="113" spans="1:6" hidden="1" x14ac:dyDescent="0.25">
      <c r="A113" s="50" t="s">
        <v>489</v>
      </c>
      <c r="B113" s="50" t="s">
        <v>452</v>
      </c>
      <c r="C113" s="50"/>
      <c r="D113" s="44"/>
      <c r="E113" s="44"/>
      <c r="F113" s="44"/>
    </row>
    <row r="114" spans="1:6" x14ac:dyDescent="0.25">
      <c r="A114" s="45" t="s">
        <v>490</v>
      </c>
      <c r="B114" s="45" t="s">
        <v>354</v>
      </c>
      <c r="C114" s="45"/>
      <c r="D114" s="44"/>
      <c r="E114" s="44"/>
      <c r="F114" s="44"/>
    </row>
    <row r="115" spans="1:6" hidden="1" x14ac:dyDescent="0.25">
      <c r="A115" s="50" t="s">
        <v>491</v>
      </c>
      <c r="B115" s="50" t="s">
        <v>452</v>
      </c>
      <c r="C115" s="50"/>
      <c r="D115" s="44"/>
      <c r="E115" s="44"/>
      <c r="F115" s="44"/>
    </row>
    <row r="116" spans="1:6" hidden="1" x14ac:dyDescent="0.25">
      <c r="A116" s="50" t="s">
        <v>492</v>
      </c>
      <c r="B116" s="50" t="s">
        <v>356</v>
      </c>
      <c r="C116" s="50"/>
      <c r="D116" s="44"/>
      <c r="E116" s="44"/>
      <c r="F116" s="44"/>
    </row>
    <row r="117" spans="1:6" hidden="1" x14ac:dyDescent="0.25">
      <c r="A117" s="50" t="s">
        <v>493</v>
      </c>
      <c r="B117" s="50" t="s">
        <v>383</v>
      </c>
      <c r="C117" s="50"/>
      <c r="D117" s="44"/>
      <c r="E117" s="44"/>
      <c r="F117" s="44"/>
    </row>
    <row r="118" spans="1:6" x14ac:dyDescent="0.25">
      <c r="A118" s="46" t="s">
        <v>30</v>
      </c>
      <c r="B118" s="46" t="s">
        <v>10</v>
      </c>
      <c r="C118" s="46">
        <v>19</v>
      </c>
      <c r="D118" s="44"/>
      <c r="E118" s="44" t="s">
        <v>494</v>
      </c>
      <c r="F118" s="49" t="s">
        <v>495</v>
      </c>
    </row>
    <row r="119" spans="1:6" hidden="1" x14ac:dyDescent="0.25">
      <c r="A119" s="50" t="s">
        <v>496</v>
      </c>
      <c r="B119" s="50" t="s">
        <v>356</v>
      </c>
      <c r="C119" s="50"/>
      <c r="D119" s="44"/>
      <c r="E119" s="44"/>
      <c r="F119" s="44"/>
    </row>
    <row r="120" spans="1:6" x14ac:dyDescent="0.25">
      <c r="A120" s="48" t="s">
        <v>497</v>
      </c>
      <c r="B120" s="44" t="s">
        <v>364</v>
      </c>
      <c r="C120" s="44"/>
      <c r="D120" s="44"/>
      <c r="E120" s="47" t="s">
        <v>366</v>
      </c>
      <c r="F120" s="49" t="s">
        <v>498</v>
      </c>
    </row>
    <row r="121" spans="1:6" x14ac:dyDescent="0.25">
      <c r="A121" s="45" t="s">
        <v>499</v>
      </c>
      <c r="B121" s="45" t="s">
        <v>354</v>
      </c>
      <c r="C121" s="45"/>
      <c r="D121" s="44"/>
      <c r="E121" s="44"/>
      <c r="F121" s="44"/>
    </row>
    <row r="122" spans="1:6" hidden="1" x14ac:dyDescent="0.25">
      <c r="A122" s="50" t="s">
        <v>500</v>
      </c>
      <c r="B122" s="50" t="s">
        <v>356</v>
      </c>
      <c r="C122" s="50"/>
      <c r="D122" s="44"/>
      <c r="E122" s="44"/>
      <c r="F122" s="44"/>
    </row>
    <row r="123" spans="1:6" hidden="1" x14ac:dyDescent="0.25">
      <c r="A123" s="50" t="s">
        <v>501</v>
      </c>
      <c r="B123" s="50" t="s">
        <v>356</v>
      </c>
      <c r="C123" s="50"/>
      <c r="D123" s="44"/>
      <c r="E123" s="44"/>
      <c r="F123" s="44"/>
    </row>
    <row r="124" spans="1:6" x14ac:dyDescent="0.25">
      <c r="A124" s="48" t="s">
        <v>502</v>
      </c>
      <c r="B124" s="44" t="s">
        <v>364</v>
      </c>
      <c r="C124" s="44"/>
      <c r="D124" s="44"/>
      <c r="E124" s="44" t="s">
        <v>503</v>
      </c>
      <c r="F124" s="49" t="s">
        <v>504</v>
      </c>
    </row>
    <row r="125" spans="1:6" x14ac:dyDescent="0.25">
      <c r="A125" s="45" t="s">
        <v>505</v>
      </c>
      <c r="B125" s="45" t="s">
        <v>354</v>
      </c>
      <c r="C125" s="45"/>
      <c r="D125" s="44"/>
      <c r="E125" s="44"/>
      <c r="F125" s="44"/>
    </row>
    <row r="126" spans="1:6" x14ac:dyDescent="0.25">
      <c r="A126" s="45" t="s">
        <v>506</v>
      </c>
      <c r="B126" s="45" t="s">
        <v>354</v>
      </c>
      <c r="C126" s="45"/>
      <c r="D126" s="44"/>
      <c r="E126" s="44"/>
      <c r="F126" s="44"/>
    </row>
    <row r="127" spans="1:6" hidden="1" x14ac:dyDescent="0.25">
      <c r="A127" s="50" t="s">
        <v>507</v>
      </c>
      <c r="B127" s="50" t="s">
        <v>379</v>
      </c>
      <c r="C127" s="50"/>
      <c r="D127" s="44"/>
      <c r="E127" s="44"/>
      <c r="F127" s="44"/>
    </row>
    <row r="128" spans="1:6" x14ac:dyDescent="0.25">
      <c r="A128" s="45" t="s">
        <v>508</v>
      </c>
      <c r="B128" s="45" t="s">
        <v>354</v>
      </c>
      <c r="C128" s="45"/>
      <c r="D128" s="44"/>
      <c r="E128" s="44"/>
      <c r="F128" s="44"/>
    </row>
    <row r="129" spans="1:6" x14ac:dyDescent="0.25">
      <c r="A129" s="46" t="s">
        <v>31</v>
      </c>
      <c r="B129" s="46" t="s">
        <v>367</v>
      </c>
      <c r="C129" s="46">
        <v>20</v>
      </c>
      <c r="D129" s="44"/>
      <c r="E129" s="49" t="s">
        <v>509</v>
      </c>
      <c r="F129" s="49" t="s">
        <v>510</v>
      </c>
    </row>
    <row r="130" spans="1:6" x14ac:dyDescent="0.25">
      <c r="A130" s="48" t="s">
        <v>511</v>
      </c>
      <c r="B130" s="44" t="s">
        <v>364</v>
      </c>
      <c r="C130" s="44"/>
      <c r="D130" s="44"/>
      <c r="E130" s="44"/>
      <c r="F130" s="44"/>
    </row>
    <row r="131" spans="1:6" hidden="1" x14ac:dyDescent="0.25">
      <c r="A131" s="50" t="s">
        <v>512</v>
      </c>
      <c r="B131" s="50" t="s">
        <v>356</v>
      </c>
      <c r="C131" s="50"/>
      <c r="D131" s="44"/>
      <c r="E131" s="44"/>
      <c r="F131" s="44"/>
    </row>
    <row r="132" spans="1:6" x14ac:dyDescent="0.25">
      <c r="A132" s="45" t="s">
        <v>513</v>
      </c>
      <c r="B132" s="45" t="s">
        <v>354</v>
      </c>
      <c r="C132" s="45"/>
      <c r="D132" s="44"/>
      <c r="E132" s="44"/>
      <c r="F132" s="44"/>
    </row>
    <row r="133" spans="1:6" hidden="1" x14ac:dyDescent="0.25">
      <c r="A133" s="50" t="s">
        <v>514</v>
      </c>
      <c r="B133" s="50" t="s">
        <v>356</v>
      </c>
      <c r="C133" s="50"/>
      <c r="D133" s="44"/>
      <c r="E133" s="44"/>
      <c r="F133" s="44"/>
    </row>
    <row r="134" spans="1:6" hidden="1" x14ac:dyDescent="0.25">
      <c r="A134" s="50" t="s">
        <v>515</v>
      </c>
      <c r="B134" s="50" t="s">
        <v>356</v>
      </c>
      <c r="C134" s="50"/>
      <c r="D134" s="44"/>
      <c r="E134" s="44"/>
      <c r="F134" s="44"/>
    </row>
    <row r="135" spans="1:6" x14ac:dyDescent="0.25">
      <c r="A135" s="45" t="s">
        <v>516</v>
      </c>
      <c r="B135" s="45" t="s">
        <v>354</v>
      </c>
      <c r="C135" s="45"/>
      <c r="D135" s="44"/>
      <c r="E135" s="44"/>
      <c r="F135" s="44"/>
    </row>
    <row r="136" spans="1:6" x14ac:dyDescent="0.25">
      <c r="A136" s="48" t="s">
        <v>517</v>
      </c>
      <c r="B136" s="44" t="s">
        <v>10</v>
      </c>
      <c r="C136" s="44"/>
      <c r="D136" s="44"/>
      <c r="E136" s="44"/>
      <c r="F136" s="44"/>
    </row>
    <row r="137" spans="1:6" x14ac:dyDescent="0.25">
      <c r="A137" s="45" t="s">
        <v>518</v>
      </c>
      <c r="B137" s="45" t="s">
        <v>354</v>
      </c>
      <c r="C137" s="45"/>
      <c r="D137" s="44"/>
      <c r="E137" s="44"/>
      <c r="F137" s="44"/>
    </row>
    <row r="138" spans="1:6" x14ac:dyDescent="0.25">
      <c r="A138" s="48" t="s">
        <v>519</v>
      </c>
      <c r="B138" s="44" t="s">
        <v>364</v>
      </c>
      <c r="C138" s="44"/>
      <c r="D138" s="44"/>
      <c r="E138" s="44"/>
      <c r="F138" s="44"/>
    </row>
    <row r="139" spans="1:6" x14ac:dyDescent="0.25">
      <c r="A139" s="45" t="s">
        <v>520</v>
      </c>
      <c r="B139" s="45" t="s">
        <v>354</v>
      </c>
      <c r="C139" s="45"/>
      <c r="D139" s="44"/>
      <c r="E139" s="44"/>
      <c r="F139" s="44"/>
    </row>
    <row r="140" spans="1:6" hidden="1" x14ac:dyDescent="0.25">
      <c r="A140" s="50" t="s">
        <v>521</v>
      </c>
      <c r="B140" s="50" t="s">
        <v>356</v>
      </c>
      <c r="C140" s="50"/>
      <c r="D140" s="44"/>
      <c r="E140" s="44"/>
      <c r="F140" s="44"/>
    </row>
    <row r="141" spans="1:6" x14ac:dyDescent="0.25">
      <c r="A141" s="45" t="s">
        <v>522</v>
      </c>
      <c r="B141" s="45" t="s">
        <v>354</v>
      </c>
      <c r="C141" s="45"/>
      <c r="D141" s="44"/>
      <c r="E141" s="44"/>
      <c r="F141" s="44"/>
    </row>
    <row r="142" spans="1:6" x14ac:dyDescent="0.25">
      <c r="A142" s="45" t="s">
        <v>523</v>
      </c>
      <c r="B142" s="45" t="s">
        <v>354</v>
      </c>
      <c r="C142" s="45"/>
      <c r="D142" s="44"/>
      <c r="E142" s="44"/>
      <c r="F142" s="44"/>
    </row>
    <row r="143" spans="1:6" x14ac:dyDescent="0.25">
      <c r="A143" s="48" t="s">
        <v>524</v>
      </c>
      <c r="B143" s="44" t="s">
        <v>364</v>
      </c>
      <c r="C143" s="44"/>
      <c r="D143" s="44"/>
      <c r="E143" s="44"/>
      <c r="F143" s="44"/>
    </row>
    <row r="144" spans="1:6" hidden="1" x14ac:dyDescent="0.25">
      <c r="A144" s="50" t="s">
        <v>525</v>
      </c>
      <c r="B144" s="50" t="s">
        <v>400</v>
      </c>
      <c r="C144" s="50"/>
      <c r="D144" s="44"/>
      <c r="E144" s="44"/>
      <c r="F144" s="44"/>
    </row>
    <row r="145" spans="1:6" x14ac:dyDescent="0.25">
      <c r="A145" s="48" t="s">
        <v>526</v>
      </c>
      <c r="B145" s="44" t="s">
        <v>367</v>
      </c>
      <c r="C145" s="44"/>
      <c r="D145" s="44"/>
      <c r="E145" s="44"/>
      <c r="F145" s="44"/>
    </row>
    <row r="146" spans="1:6" x14ac:dyDescent="0.25">
      <c r="A146" s="45" t="s">
        <v>527</v>
      </c>
      <c r="B146" s="45" t="s">
        <v>354</v>
      </c>
      <c r="C146" s="45"/>
      <c r="D146" s="44"/>
      <c r="E146" s="44"/>
      <c r="F146" s="44"/>
    </row>
    <row r="147" spans="1:6" hidden="1" x14ac:dyDescent="0.25">
      <c r="A147" s="50" t="s">
        <v>528</v>
      </c>
      <c r="B147" s="50" t="s">
        <v>529</v>
      </c>
      <c r="C147" s="50"/>
      <c r="D147" s="44"/>
      <c r="E147" s="44"/>
      <c r="F147" s="44"/>
    </row>
    <row r="148" spans="1:6" hidden="1" x14ac:dyDescent="0.25">
      <c r="A148" s="50" t="s">
        <v>530</v>
      </c>
      <c r="B148" s="50" t="s">
        <v>529</v>
      </c>
      <c r="C148" s="50"/>
      <c r="D148" s="44"/>
      <c r="E148" s="44"/>
      <c r="F148" s="44"/>
    </row>
    <row r="149" spans="1:6" x14ac:dyDescent="0.25">
      <c r="A149" s="45" t="s">
        <v>531</v>
      </c>
      <c r="B149" s="45" t="s">
        <v>354</v>
      </c>
      <c r="C149" s="45"/>
      <c r="D149" s="44"/>
      <c r="E149" s="44"/>
      <c r="F149" s="44"/>
    </row>
    <row r="150" spans="1:6" hidden="1" x14ac:dyDescent="0.25">
      <c r="A150" s="50" t="s">
        <v>532</v>
      </c>
      <c r="B150" s="50" t="s">
        <v>529</v>
      </c>
      <c r="C150" s="50"/>
      <c r="D150" s="44"/>
      <c r="E150" s="44"/>
      <c r="F150" s="44"/>
    </row>
    <row r="151" spans="1:6" x14ac:dyDescent="0.25">
      <c r="A151" s="45" t="s">
        <v>533</v>
      </c>
      <c r="B151" s="45" t="s">
        <v>354</v>
      </c>
      <c r="C151" s="45"/>
      <c r="D151" s="44"/>
      <c r="E151" s="44"/>
      <c r="F151" s="44"/>
    </row>
    <row r="152" spans="1:6" x14ac:dyDescent="0.25">
      <c r="A152" s="45" t="s">
        <v>534</v>
      </c>
      <c r="B152" s="45" t="s">
        <v>354</v>
      </c>
      <c r="C152" s="45"/>
      <c r="D152" s="44"/>
      <c r="E152" s="44"/>
      <c r="F152" s="44"/>
    </row>
    <row r="153" spans="1:6" hidden="1" x14ac:dyDescent="0.25">
      <c r="A153" s="50" t="s">
        <v>535</v>
      </c>
      <c r="B153" s="50" t="s">
        <v>379</v>
      </c>
      <c r="C153" s="50"/>
      <c r="D153" s="44"/>
      <c r="E153" s="44"/>
      <c r="F153" s="44"/>
    </row>
    <row r="154" spans="1:6" hidden="1" x14ac:dyDescent="0.25">
      <c r="A154" s="50" t="s">
        <v>536</v>
      </c>
      <c r="B154" s="50" t="s">
        <v>356</v>
      </c>
      <c r="C154" s="50"/>
      <c r="D154" s="44"/>
      <c r="E154" s="44"/>
      <c r="F154" s="44"/>
    </row>
    <row r="155" spans="1:6" x14ac:dyDescent="0.25">
      <c r="A155" s="45" t="s">
        <v>537</v>
      </c>
      <c r="B155" s="45" t="s">
        <v>354</v>
      </c>
      <c r="C155" s="45"/>
      <c r="D155" s="44"/>
      <c r="E155" s="44"/>
      <c r="F155" s="44"/>
    </row>
    <row r="156" spans="1:6" x14ac:dyDescent="0.25">
      <c r="A156" s="48" t="s">
        <v>538</v>
      </c>
      <c r="B156" s="44" t="s">
        <v>364</v>
      </c>
      <c r="C156" s="44"/>
      <c r="D156" s="44"/>
      <c r="E156" s="44"/>
      <c r="F156" s="44"/>
    </row>
    <row r="157" spans="1:6" hidden="1" x14ac:dyDescent="0.25">
      <c r="A157" s="50" t="s">
        <v>539</v>
      </c>
      <c r="B157" s="50" t="s">
        <v>361</v>
      </c>
      <c r="C157" s="50"/>
      <c r="D157" s="44"/>
      <c r="E157" s="44"/>
      <c r="F157" s="44"/>
    </row>
    <row r="158" spans="1:6" x14ac:dyDescent="0.25">
      <c r="A158" s="45" t="s">
        <v>540</v>
      </c>
      <c r="B158" s="45" t="s">
        <v>354</v>
      </c>
      <c r="C158" s="45"/>
      <c r="D158" s="44"/>
      <c r="E158" s="44"/>
      <c r="F158" s="44"/>
    </row>
    <row r="159" spans="1:6" x14ac:dyDescent="0.25">
      <c r="A159" s="45" t="s">
        <v>541</v>
      </c>
      <c r="B159" s="45" t="s">
        <v>354</v>
      </c>
      <c r="C159" s="45"/>
      <c r="D159" s="44"/>
      <c r="E159" s="44"/>
      <c r="F159" s="44"/>
    </row>
    <row r="160" spans="1:6" x14ac:dyDescent="0.25">
      <c r="A160" s="45" t="s">
        <v>542</v>
      </c>
      <c r="B160" s="45" t="s">
        <v>354</v>
      </c>
      <c r="C160" s="45"/>
      <c r="D160" s="44"/>
      <c r="E160" s="44"/>
      <c r="F160" s="44"/>
    </row>
    <row r="161" spans="1:6" x14ac:dyDescent="0.25">
      <c r="A161" s="48" t="s">
        <v>543</v>
      </c>
      <c r="B161" s="44" t="s">
        <v>364</v>
      </c>
      <c r="C161" s="44"/>
      <c r="D161" s="44"/>
      <c r="E161" s="44"/>
      <c r="F161" s="44"/>
    </row>
    <row r="162" spans="1:6" x14ac:dyDescent="0.25">
      <c r="A162" s="48" t="s">
        <v>544</v>
      </c>
      <c r="B162" s="44" t="s">
        <v>364</v>
      </c>
      <c r="C162" s="44"/>
      <c r="D162" s="44"/>
      <c r="E162" s="44"/>
      <c r="F162" s="44"/>
    </row>
    <row r="163" spans="1:6" x14ac:dyDescent="0.25">
      <c r="A163" s="45" t="s">
        <v>545</v>
      </c>
      <c r="B163" s="45" t="s">
        <v>354</v>
      </c>
      <c r="C163" s="45"/>
      <c r="D163" s="44"/>
      <c r="E163" s="44"/>
      <c r="F163" s="44"/>
    </row>
    <row r="164" spans="1:6" x14ac:dyDescent="0.25">
      <c r="A164" s="45" t="s">
        <v>546</v>
      </c>
      <c r="B164" s="45" t="s">
        <v>354</v>
      </c>
      <c r="C164" s="45"/>
      <c r="D164" s="44"/>
      <c r="E164" s="44"/>
      <c r="F164" s="44"/>
    </row>
    <row r="165" spans="1:6" x14ac:dyDescent="0.25">
      <c r="A165" s="45" t="s">
        <v>547</v>
      </c>
      <c r="B165" s="45" t="s">
        <v>354</v>
      </c>
      <c r="C165" s="45"/>
      <c r="D165" s="44"/>
      <c r="E165" s="44"/>
      <c r="F165" s="44"/>
    </row>
    <row r="166" spans="1:6" hidden="1" x14ac:dyDescent="0.25">
      <c r="A166" s="50" t="s">
        <v>548</v>
      </c>
      <c r="B166" s="50" t="s">
        <v>549</v>
      </c>
      <c r="C166" s="50"/>
      <c r="D166" s="44"/>
      <c r="E166" s="44"/>
      <c r="F166" s="44"/>
    </row>
    <row r="167" spans="1:6" hidden="1" x14ac:dyDescent="0.25">
      <c r="A167" s="50" t="s">
        <v>550</v>
      </c>
      <c r="B167" s="50" t="s">
        <v>383</v>
      </c>
      <c r="C167" s="50"/>
      <c r="D167" s="44"/>
      <c r="E167" s="44"/>
      <c r="F167" s="44"/>
    </row>
    <row r="168" spans="1:6" x14ac:dyDescent="0.25">
      <c r="A168" s="48" t="s">
        <v>551</v>
      </c>
      <c r="B168" s="44" t="s">
        <v>364</v>
      </c>
      <c r="C168" s="44"/>
      <c r="D168" s="44"/>
      <c r="E168" s="44"/>
      <c r="F168" s="44"/>
    </row>
    <row r="169" spans="1:6" hidden="1" x14ac:dyDescent="0.25">
      <c r="A169" s="50" t="s">
        <v>552</v>
      </c>
      <c r="B169" s="50" t="s">
        <v>356</v>
      </c>
      <c r="C169" s="50"/>
      <c r="D169" s="44"/>
      <c r="E169" s="44"/>
      <c r="F169" s="44"/>
    </row>
    <row r="170" spans="1:6" x14ac:dyDescent="0.25">
      <c r="A170" s="45" t="s">
        <v>553</v>
      </c>
      <c r="B170" s="45" t="s">
        <v>354</v>
      </c>
      <c r="C170" s="45"/>
      <c r="D170" s="44"/>
      <c r="E170" s="44"/>
      <c r="F170" s="44"/>
    </row>
    <row r="171" spans="1:6" hidden="1" x14ac:dyDescent="0.25">
      <c r="A171" s="50" t="s">
        <v>554</v>
      </c>
      <c r="B171" s="50" t="s">
        <v>383</v>
      </c>
      <c r="C171" s="50"/>
      <c r="D171" s="44"/>
      <c r="E171" s="44"/>
      <c r="F171" s="44"/>
    </row>
    <row r="172" spans="1:6" x14ac:dyDescent="0.25">
      <c r="A172" s="45" t="s">
        <v>555</v>
      </c>
      <c r="B172" s="45" t="s">
        <v>354</v>
      </c>
      <c r="C172" s="45"/>
      <c r="D172" s="44"/>
      <c r="E172" s="44"/>
      <c r="F172" s="44"/>
    </row>
    <row r="173" spans="1:6" x14ac:dyDescent="0.25">
      <c r="A173" s="45" t="s">
        <v>556</v>
      </c>
      <c r="B173" s="45" t="s">
        <v>354</v>
      </c>
      <c r="C173" s="45"/>
      <c r="D173" s="44"/>
      <c r="E173" s="44"/>
      <c r="F173" s="44"/>
    </row>
    <row r="174" spans="1:6" x14ac:dyDescent="0.25">
      <c r="A174" s="45" t="s">
        <v>557</v>
      </c>
      <c r="B174" s="45" t="s">
        <v>354</v>
      </c>
      <c r="C174" s="45"/>
      <c r="D174" s="44"/>
      <c r="E174" s="44"/>
      <c r="F174" s="44"/>
    </row>
    <row r="175" spans="1:6" hidden="1" x14ac:dyDescent="0.25">
      <c r="A175" s="50" t="s">
        <v>558</v>
      </c>
      <c r="B175" s="50" t="s">
        <v>452</v>
      </c>
      <c r="C175" s="50"/>
      <c r="D175" s="44"/>
      <c r="E175" s="44"/>
      <c r="F175" s="44"/>
    </row>
    <row r="176" spans="1:6" x14ac:dyDescent="0.25">
      <c r="A176" s="48" t="s">
        <v>559</v>
      </c>
      <c r="B176" s="44" t="s">
        <v>393</v>
      </c>
      <c r="C176" s="44"/>
      <c r="D176" s="44"/>
      <c r="E176" s="44"/>
      <c r="F176" s="44"/>
    </row>
    <row r="177" spans="1:6" x14ac:dyDescent="0.25">
      <c r="A177" s="48" t="s">
        <v>560</v>
      </c>
      <c r="B177" s="44" t="s">
        <v>364</v>
      </c>
      <c r="C177" s="44"/>
      <c r="D177" s="44"/>
      <c r="E177" s="44"/>
      <c r="F177" s="44"/>
    </row>
    <row r="178" spans="1:6" x14ac:dyDescent="0.25">
      <c r="A178" s="45" t="s">
        <v>561</v>
      </c>
      <c r="B178" s="45" t="s">
        <v>354</v>
      </c>
      <c r="C178" s="45"/>
      <c r="D178" s="44"/>
      <c r="E178" s="44"/>
      <c r="F178" s="44"/>
    </row>
    <row r="179" spans="1:6" hidden="1" x14ac:dyDescent="0.25">
      <c r="A179" s="50" t="s">
        <v>562</v>
      </c>
      <c r="B179" s="50" t="s">
        <v>356</v>
      </c>
      <c r="C179" s="50"/>
      <c r="D179" s="44"/>
      <c r="E179" s="44"/>
      <c r="F179" s="44"/>
    </row>
    <row r="180" spans="1:6" hidden="1" x14ac:dyDescent="0.25">
      <c r="A180" s="50" t="s">
        <v>563</v>
      </c>
      <c r="B180" s="50" t="s">
        <v>383</v>
      </c>
      <c r="C180" s="50"/>
      <c r="D180" s="44"/>
      <c r="E180" s="44"/>
      <c r="F180" s="44"/>
    </row>
    <row r="181" spans="1:6" hidden="1" x14ac:dyDescent="0.25">
      <c r="A181" s="50" t="s">
        <v>564</v>
      </c>
      <c r="B181" s="50" t="s">
        <v>356</v>
      </c>
      <c r="C181" s="50"/>
      <c r="D181" s="44"/>
      <c r="E181" s="44"/>
      <c r="F181" s="44"/>
    </row>
    <row r="182" spans="1:6" hidden="1" x14ac:dyDescent="0.25">
      <c r="A182" s="50" t="s">
        <v>565</v>
      </c>
      <c r="B182" s="50" t="s">
        <v>400</v>
      </c>
      <c r="C182" s="50"/>
      <c r="D182" s="44"/>
      <c r="E182" s="44"/>
      <c r="F182" s="44"/>
    </row>
    <row r="183" spans="1:6" hidden="1" x14ac:dyDescent="0.25">
      <c r="A183" s="50" t="s">
        <v>566</v>
      </c>
      <c r="B183" s="50" t="s">
        <v>383</v>
      </c>
      <c r="C183" s="50"/>
      <c r="D183" s="44"/>
      <c r="E183" s="44"/>
      <c r="F183" s="44"/>
    </row>
    <row r="184" spans="1:6" x14ac:dyDescent="0.25">
      <c r="A184" s="48" t="s">
        <v>567</v>
      </c>
      <c r="B184" s="44" t="s">
        <v>10</v>
      </c>
      <c r="C184" s="44"/>
      <c r="D184" s="44"/>
      <c r="E184" s="44"/>
      <c r="F184" s="44"/>
    </row>
    <row r="185" spans="1:6" hidden="1" x14ac:dyDescent="0.25">
      <c r="A185" s="50" t="s">
        <v>568</v>
      </c>
      <c r="B185" s="50" t="s">
        <v>356</v>
      </c>
      <c r="C185" s="50"/>
      <c r="D185" s="44"/>
      <c r="E185" s="44"/>
      <c r="F185" s="44"/>
    </row>
    <row r="186" spans="1:6" x14ac:dyDescent="0.25">
      <c r="A186" s="45" t="s">
        <v>569</v>
      </c>
      <c r="B186" s="45" t="s">
        <v>354</v>
      </c>
      <c r="C186" s="45"/>
      <c r="D186" s="44"/>
      <c r="E186" s="44"/>
      <c r="F186" s="44"/>
    </row>
    <row r="187" spans="1:6" hidden="1" x14ac:dyDescent="0.25">
      <c r="A187" s="50" t="s">
        <v>570</v>
      </c>
      <c r="B187" s="50" t="s">
        <v>356</v>
      </c>
      <c r="C187" s="50"/>
      <c r="D187" s="44"/>
      <c r="E187" s="44"/>
      <c r="F187" s="44"/>
    </row>
    <row r="188" spans="1:6" hidden="1" x14ac:dyDescent="0.25">
      <c r="A188" s="50" t="s">
        <v>571</v>
      </c>
      <c r="B188" s="50" t="s">
        <v>572</v>
      </c>
      <c r="C188" s="50"/>
      <c r="D188" s="44"/>
      <c r="E188" s="44"/>
      <c r="F188" s="44"/>
    </row>
    <row r="189" spans="1:6" x14ac:dyDescent="0.25">
      <c r="A189" s="48" t="s">
        <v>573</v>
      </c>
      <c r="B189" s="44" t="s">
        <v>367</v>
      </c>
      <c r="C189" s="44"/>
      <c r="D189" s="44"/>
      <c r="E189" s="44"/>
      <c r="F189" s="44"/>
    </row>
    <row r="190" spans="1:6" x14ac:dyDescent="0.25">
      <c r="A190" s="45" t="s">
        <v>574</v>
      </c>
      <c r="B190" s="45" t="s">
        <v>354</v>
      </c>
      <c r="C190" s="45"/>
      <c r="D190" s="44"/>
      <c r="E190" s="44"/>
      <c r="F190" s="44"/>
    </row>
    <row r="191" spans="1:6" hidden="1" x14ac:dyDescent="0.25">
      <c r="A191" s="50" t="s">
        <v>575</v>
      </c>
      <c r="B191" s="50" t="s">
        <v>356</v>
      </c>
      <c r="C191" s="50"/>
      <c r="D191" s="44"/>
      <c r="E191" s="44"/>
      <c r="F191" s="44"/>
    </row>
    <row r="192" spans="1:6" hidden="1" x14ac:dyDescent="0.25">
      <c r="A192" s="50" t="s">
        <v>576</v>
      </c>
      <c r="B192" s="50" t="s">
        <v>356</v>
      </c>
      <c r="C192" s="50"/>
      <c r="D192" s="44"/>
      <c r="E192" s="44"/>
      <c r="F192" s="44"/>
    </row>
    <row r="193" spans="1:6" x14ac:dyDescent="0.25">
      <c r="A193" s="45" t="s">
        <v>577</v>
      </c>
      <c r="B193" s="45" t="s">
        <v>354</v>
      </c>
      <c r="C193" s="45"/>
      <c r="D193" s="44"/>
      <c r="E193" s="44"/>
      <c r="F193" s="44"/>
    </row>
    <row r="194" spans="1:6" hidden="1" x14ac:dyDescent="0.25">
      <c r="A194" s="50" t="s">
        <v>578</v>
      </c>
      <c r="B194" s="50" t="s">
        <v>356</v>
      </c>
      <c r="C194" s="50"/>
      <c r="D194" s="44"/>
      <c r="E194" s="44"/>
      <c r="F194" s="44"/>
    </row>
    <row r="195" spans="1:6" hidden="1" x14ac:dyDescent="0.25">
      <c r="A195" s="50" t="s">
        <v>579</v>
      </c>
      <c r="B195" s="50" t="s">
        <v>356</v>
      </c>
      <c r="C195" s="50"/>
      <c r="D195" s="44"/>
      <c r="E195" s="44"/>
      <c r="F195" s="44"/>
    </row>
    <row r="196" spans="1:6" hidden="1" x14ac:dyDescent="0.25">
      <c r="A196" s="50" t="s">
        <v>580</v>
      </c>
      <c r="B196" s="50" t="s">
        <v>361</v>
      </c>
      <c r="C196" s="50"/>
      <c r="D196" s="44"/>
      <c r="E196" s="44"/>
      <c r="F196" s="44"/>
    </row>
    <row r="197" spans="1:6" hidden="1" x14ac:dyDescent="0.25">
      <c r="A197" s="50" t="s">
        <v>581</v>
      </c>
      <c r="B197" s="50" t="s">
        <v>361</v>
      </c>
      <c r="C197" s="50"/>
      <c r="D197" s="44"/>
      <c r="E197" s="44"/>
      <c r="F197" s="44"/>
    </row>
    <row r="198" spans="1:6" hidden="1" x14ac:dyDescent="0.25">
      <c r="A198" s="50" t="s">
        <v>582</v>
      </c>
      <c r="B198" s="50" t="s">
        <v>572</v>
      </c>
      <c r="C198" s="50"/>
      <c r="D198" s="44"/>
      <c r="E198" s="44"/>
      <c r="F198" s="44"/>
    </row>
    <row r="199" spans="1:6" hidden="1" x14ac:dyDescent="0.25">
      <c r="A199" s="50" t="s">
        <v>583</v>
      </c>
      <c r="B199" s="50" t="s">
        <v>549</v>
      </c>
      <c r="C199" s="50"/>
      <c r="D199" s="44"/>
      <c r="E199" s="44"/>
      <c r="F199" s="44"/>
    </row>
    <row r="200" spans="1:6" hidden="1" x14ac:dyDescent="0.25">
      <c r="A200" s="50" t="s">
        <v>584</v>
      </c>
      <c r="B200" s="50" t="s">
        <v>356</v>
      </c>
      <c r="C200" s="50"/>
      <c r="D200" s="44"/>
      <c r="E200" s="44"/>
      <c r="F200" s="44"/>
    </row>
    <row r="201" spans="1:6" x14ac:dyDescent="0.25">
      <c r="A201" s="45" t="s">
        <v>585</v>
      </c>
      <c r="B201" s="45" t="s">
        <v>354</v>
      </c>
      <c r="C201" s="45"/>
      <c r="D201" s="44"/>
      <c r="E201" s="44"/>
      <c r="F201" s="44"/>
    </row>
    <row r="202" spans="1:6" hidden="1" x14ac:dyDescent="0.25">
      <c r="A202" s="50" t="s">
        <v>586</v>
      </c>
      <c r="B202" s="50" t="s">
        <v>452</v>
      </c>
      <c r="C202" s="50"/>
      <c r="D202" s="44"/>
      <c r="E202" s="44"/>
      <c r="F202" s="44"/>
    </row>
    <row r="203" spans="1:6" hidden="1" x14ac:dyDescent="0.25">
      <c r="A203" s="50" t="s">
        <v>587</v>
      </c>
      <c r="B203" s="50" t="s">
        <v>356</v>
      </c>
      <c r="C203" s="50"/>
      <c r="D203" s="44"/>
      <c r="E203" s="44"/>
      <c r="F203" s="44"/>
    </row>
    <row r="204" spans="1:6" x14ac:dyDescent="0.25">
      <c r="A204" s="45" t="s">
        <v>588</v>
      </c>
      <c r="B204" s="45" t="s">
        <v>354</v>
      </c>
      <c r="C204" s="45"/>
      <c r="D204" s="44"/>
      <c r="E204" s="44"/>
      <c r="F204" s="44"/>
    </row>
    <row r="205" spans="1:6" hidden="1" x14ac:dyDescent="0.25">
      <c r="A205" s="50" t="s">
        <v>589</v>
      </c>
      <c r="B205" s="50" t="s">
        <v>452</v>
      </c>
      <c r="C205" s="50"/>
      <c r="D205" s="44"/>
      <c r="E205" s="44"/>
      <c r="F205" s="44"/>
    </row>
    <row r="206" spans="1:6" hidden="1" x14ac:dyDescent="0.25">
      <c r="A206" s="50" t="s">
        <v>590</v>
      </c>
      <c r="B206" s="50" t="s">
        <v>356</v>
      </c>
      <c r="C206" s="50"/>
      <c r="D206" s="44"/>
      <c r="E206" s="44"/>
      <c r="F206" s="44"/>
    </row>
    <row r="207" spans="1:6" x14ac:dyDescent="0.25">
      <c r="A207" s="45" t="s">
        <v>591</v>
      </c>
      <c r="B207" s="45" t="s">
        <v>354</v>
      </c>
      <c r="C207" s="45"/>
      <c r="D207" s="44"/>
      <c r="E207" s="44"/>
      <c r="F207" s="44"/>
    </row>
    <row r="208" spans="1:6" x14ac:dyDescent="0.25">
      <c r="A208" s="48" t="s">
        <v>592</v>
      </c>
      <c r="B208" s="44" t="s">
        <v>364</v>
      </c>
      <c r="C208" s="44"/>
      <c r="D208" s="44"/>
      <c r="E208" s="44"/>
      <c r="F208" s="44"/>
    </row>
    <row r="209" spans="1:6" x14ac:dyDescent="0.25">
      <c r="A209" s="48" t="s">
        <v>593</v>
      </c>
      <c r="B209" s="44" t="s">
        <v>364</v>
      </c>
      <c r="C209" s="44"/>
      <c r="D209" s="44"/>
      <c r="E209" s="44"/>
      <c r="F209" s="44"/>
    </row>
    <row r="210" spans="1:6" hidden="1" x14ac:dyDescent="0.25">
      <c r="A210" s="50" t="s">
        <v>594</v>
      </c>
      <c r="B210" s="50" t="s">
        <v>356</v>
      </c>
      <c r="C210" s="50"/>
      <c r="D210" s="44"/>
      <c r="E210" s="44"/>
      <c r="F210" s="44"/>
    </row>
    <row r="211" spans="1:6" x14ac:dyDescent="0.25">
      <c r="A211" s="45" t="s">
        <v>595</v>
      </c>
      <c r="B211" s="45" t="s">
        <v>354</v>
      </c>
      <c r="C211" s="45"/>
      <c r="D211" s="44"/>
      <c r="E211" s="44"/>
      <c r="F211" s="44"/>
    </row>
    <row r="212" spans="1:6" x14ac:dyDescent="0.25">
      <c r="A212" s="45" t="s">
        <v>596</v>
      </c>
      <c r="B212" s="45" t="s">
        <v>354</v>
      </c>
      <c r="C212" s="45"/>
      <c r="D212" s="44"/>
      <c r="E212" s="44"/>
      <c r="F212" s="44"/>
    </row>
    <row r="213" spans="1:6" x14ac:dyDescent="0.25">
      <c r="A213" s="48" t="s">
        <v>597</v>
      </c>
      <c r="B213" s="44" t="s">
        <v>364</v>
      </c>
      <c r="C213" s="44"/>
      <c r="D213" s="44"/>
      <c r="E213" s="44"/>
      <c r="F213" s="44"/>
    </row>
    <row r="214" spans="1:6" hidden="1" x14ac:dyDescent="0.25">
      <c r="A214" s="50" t="s">
        <v>598</v>
      </c>
      <c r="B214" s="50" t="s">
        <v>549</v>
      </c>
      <c r="C214" s="50"/>
      <c r="D214" s="44"/>
      <c r="E214" s="44"/>
      <c r="F214" s="44"/>
    </row>
    <row r="215" spans="1:6" x14ac:dyDescent="0.25">
      <c r="A215" s="48" t="s">
        <v>599</v>
      </c>
      <c r="B215" s="44" t="s">
        <v>364</v>
      </c>
      <c r="C215" s="44"/>
      <c r="D215" s="44"/>
      <c r="E215" s="44"/>
      <c r="F215" s="44"/>
    </row>
    <row r="216" spans="1:6" x14ac:dyDescent="0.25">
      <c r="A216" s="45" t="s">
        <v>600</v>
      </c>
      <c r="B216" s="45" t="s">
        <v>354</v>
      </c>
      <c r="C216" s="45"/>
      <c r="D216" s="44"/>
      <c r="E216" s="44"/>
      <c r="F216" s="44"/>
    </row>
    <row r="217" spans="1:6" x14ac:dyDescent="0.25">
      <c r="A217" s="48" t="s">
        <v>601</v>
      </c>
      <c r="B217" s="44" t="s">
        <v>367</v>
      </c>
      <c r="C217" s="44"/>
      <c r="D217" s="44"/>
      <c r="E217" s="44"/>
      <c r="F217" s="44"/>
    </row>
    <row r="218" spans="1:6" hidden="1" x14ac:dyDescent="0.25">
      <c r="A218" s="50" t="s">
        <v>602</v>
      </c>
      <c r="B218" s="50" t="s">
        <v>356</v>
      </c>
      <c r="C218" s="50"/>
      <c r="D218" s="44"/>
      <c r="E218" s="44"/>
      <c r="F218" s="44"/>
    </row>
    <row r="219" spans="1:6" hidden="1" x14ac:dyDescent="0.25">
      <c r="A219" s="50" t="s">
        <v>603</v>
      </c>
      <c r="B219" s="50" t="s">
        <v>356</v>
      </c>
      <c r="C219" s="50"/>
      <c r="D219" s="44"/>
      <c r="E219" s="44"/>
      <c r="F219" s="44"/>
    </row>
    <row r="220" spans="1:6" x14ac:dyDescent="0.25">
      <c r="A220" s="45" t="s">
        <v>604</v>
      </c>
      <c r="B220" s="45" t="s">
        <v>354</v>
      </c>
      <c r="C220" s="45"/>
      <c r="D220" s="44"/>
      <c r="E220" s="44"/>
      <c r="F220" s="44"/>
    </row>
    <row r="221" spans="1:6" x14ac:dyDescent="0.25">
      <c r="A221" s="45" t="s">
        <v>605</v>
      </c>
      <c r="B221" s="45" t="s">
        <v>354</v>
      </c>
      <c r="C221" s="45"/>
      <c r="D221" s="44"/>
      <c r="E221" s="44"/>
      <c r="F221" s="44"/>
    </row>
    <row r="222" spans="1:6" x14ac:dyDescent="0.25">
      <c r="A222" s="48" t="s">
        <v>606</v>
      </c>
      <c r="B222" s="44" t="s">
        <v>364</v>
      </c>
      <c r="C222" s="44"/>
      <c r="D222" s="44"/>
      <c r="E222" s="44"/>
      <c r="F222" s="44"/>
    </row>
    <row r="223" spans="1:6" hidden="1" x14ac:dyDescent="0.25">
      <c r="A223" s="50" t="s">
        <v>607</v>
      </c>
      <c r="B223" s="50" t="s">
        <v>356</v>
      </c>
      <c r="C223" s="50"/>
      <c r="D223" s="44"/>
      <c r="E223" s="44"/>
      <c r="F223" s="44"/>
    </row>
    <row r="224" spans="1:6" x14ac:dyDescent="0.25">
      <c r="A224" s="45" t="s">
        <v>608</v>
      </c>
      <c r="B224" s="45" t="s">
        <v>354</v>
      </c>
      <c r="C224" s="45"/>
      <c r="D224" s="44"/>
      <c r="E224" s="44"/>
      <c r="F224" s="44"/>
    </row>
    <row r="225" spans="1:6" x14ac:dyDescent="0.25">
      <c r="A225" s="45" t="s">
        <v>609</v>
      </c>
      <c r="B225" s="45" t="s">
        <v>354</v>
      </c>
      <c r="C225" s="45"/>
      <c r="D225" s="44"/>
      <c r="E225" s="44"/>
      <c r="F225" s="44"/>
    </row>
    <row r="226" spans="1:6" x14ac:dyDescent="0.25">
      <c r="A226" s="45" t="s">
        <v>610</v>
      </c>
      <c r="B226" s="45" t="s">
        <v>354</v>
      </c>
      <c r="C226" s="45"/>
      <c r="D226" s="44"/>
      <c r="E226" s="44"/>
      <c r="F226" s="44"/>
    </row>
    <row r="227" spans="1:6" hidden="1" x14ac:dyDescent="0.25">
      <c r="A227" s="50" t="s">
        <v>611</v>
      </c>
      <c r="B227" s="50" t="s">
        <v>436</v>
      </c>
      <c r="C227" s="50"/>
      <c r="D227" s="44"/>
      <c r="E227" s="44"/>
      <c r="F227" s="44"/>
    </row>
    <row r="228" spans="1:6" hidden="1" x14ac:dyDescent="0.25">
      <c r="A228" s="50" t="s">
        <v>612</v>
      </c>
      <c r="B228" s="50" t="s">
        <v>383</v>
      </c>
      <c r="C228" s="50"/>
      <c r="D228" s="44"/>
      <c r="E228" s="44"/>
      <c r="F228" s="44"/>
    </row>
    <row r="229" spans="1:6" hidden="1" x14ac:dyDescent="0.25">
      <c r="A229" s="50" t="s">
        <v>613</v>
      </c>
      <c r="B229" s="50" t="s">
        <v>356</v>
      </c>
      <c r="C229" s="50"/>
      <c r="D229" s="44"/>
      <c r="E229" s="44"/>
      <c r="F229" s="44"/>
    </row>
    <row r="230" spans="1:6" x14ac:dyDescent="0.25">
      <c r="A230" s="45" t="s">
        <v>614</v>
      </c>
      <c r="B230" s="45" t="s">
        <v>354</v>
      </c>
      <c r="C230" s="45"/>
      <c r="D230" s="44"/>
      <c r="E230" s="44"/>
      <c r="F230" s="44"/>
    </row>
    <row r="231" spans="1:6" hidden="1" x14ac:dyDescent="0.25">
      <c r="A231" s="50" t="s">
        <v>615</v>
      </c>
      <c r="B231" s="50" t="s">
        <v>383</v>
      </c>
      <c r="C231" s="50"/>
      <c r="D231" s="44"/>
      <c r="E231" s="44"/>
      <c r="F231" s="44"/>
    </row>
    <row r="232" spans="1:6" hidden="1" x14ac:dyDescent="0.25">
      <c r="A232" s="50" t="s">
        <v>616</v>
      </c>
      <c r="B232" s="50" t="s">
        <v>356</v>
      </c>
      <c r="C232" s="50"/>
      <c r="D232" s="44"/>
      <c r="E232" s="44"/>
      <c r="F232" s="44"/>
    </row>
    <row r="233" spans="1:6" x14ac:dyDescent="0.25">
      <c r="A233" s="45" t="s">
        <v>617</v>
      </c>
      <c r="B233" s="45" t="s">
        <v>354</v>
      </c>
      <c r="C233" s="45"/>
      <c r="D233" s="44"/>
      <c r="E233" s="44"/>
      <c r="F233" s="44"/>
    </row>
    <row r="234" spans="1:6" x14ac:dyDescent="0.25">
      <c r="A234" s="45" t="s">
        <v>618</v>
      </c>
      <c r="B234" s="45" t="s">
        <v>354</v>
      </c>
      <c r="C234" s="45"/>
      <c r="D234" s="44"/>
      <c r="E234" s="44"/>
      <c r="F234" s="44"/>
    </row>
    <row r="235" spans="1:6" hidden="1" x14ac:dyDescent="0.25">
      <c r="A235" s="50" t="s">
        <v>619</v>
      </c>
      <c r="B235" s="50" t="s">
        <v>452</v>
      </c>
      <c r="C235" s="50"/>
      <c r="D235" s="44"/>
      <c r="E235" s="44"/>
      <c r="F235" s="44"/>
    </row>
    <row r="236" spans="1:6" x14ac:dyDescent="0.25">
      <c r="A236" s="45" t="s">
        <v>620</v>
      </c>
      <c r="B236" s="45" t="s">
        <v>354</v>
      </c>
      <c r="C236" s="45"/>
      <c r="D236" s="44"/>
      <c r="E236" s="44"/>
      <c r="F236" s="44"/>
    </row>
    <row r="237" spans="1:6" x14ac:dyDescent="0.25">
      <c r="A237" s="48" t="s">
        <v>621</v>
      </c>
      <c r="B237" s="44" t="s">
        <v>364</v>
      </c>
      <c r="C237" s="44"/>
      <c r="D237" s="44"/>
      <c r="E237" s="44"/>
      <c r="F237" s="44"/>
    </row>
    <row r="238" spans="1:6" x14ac:dyDescent="0.25">
      <c r="A238" s="48" t="s">
        <v>622</v>
      </c>
      <c r="B238" s="44" t="s">
        <v>364</v>
      </c>
      <c r="C238" s="44"/>
      <c r="D238" s="44"/>
      <c r="E238" s="44"/>
      <c r="F238" s="44"/>
    </row>
    <row r="239" spans="1:6" x14ac:dyDescent="0.25">
      <c r="A239" s="48" t="s">
        <v>623</v>
      </c>
      <c r="B239" s="44" t="s">
        <v>393</v>
      </c>
      <c r="C239" s="44"/>
      <c r="D239" s="44"/>
      <c r="E239" s="44"/>
      <c r="F239" s="44"/>
    </row>
    <row r="240" spans="1:6" x14ac:dyDescent="0.25">
      <c r="A240" s="45" t="s">
        <v>624</v>
      </c>
      <c r="B240" s="45" t="s">
        <v>354</v>
      </c>
      <c r="C240" s="45"/>
      <c r="D240" s="44"/>
      <c r="E240" s="44"/>
      <c r="F240" s="44"/>
    </row>
    <row r="241" spans="1:6" hidden="1" x14ac:dyDescent="0.25">
      <c r="A241" s="50" t="s">
        <v>625</v>
      </c>
      <c r="B241" s="50" t="s">
        <v>356</v>
      </c>
      <c r="C241" s="50"/>
      <c r="D241" s="44"/>
      <c r="E241" s="44"/>
      <c r="F241" s="44"/>
    </row>
    <row r="242" spans="1:6" x14ac:dyDescent="0.25">
      <c r="A242" s="45" t="s">
        <v>626</v>
      </c>
      <c r="B242" s="45" t="s">
        <v>354</v>
      </c>
      <c r="C242" s="45"/>
      <c r="D242" s="44"/>
      <c r="E242" s="44"/>
      <c r="F242" s="44"/>
    </row>
    <row r="243" spans="1:6" x14ac:dyDescent="0.25">
      <c r="A243" s="48" t="s">
        <v>627</v>
      </c>
      <c r="B243" s="44" t="s">
        <v>364</v>
      </c>
      <c r="C243" s="44"/>
      <c r="D243" s="44"/>
      <c r="E243" s="44"/>
      <c r="F243" s="44"/>
    </row>
    <row r="244" spans="1:6" x14ac:dyDescent="0.25">
      <c r="A244" s="48" t="s">
        <v>628</v>
      </c>
      <c r="B244" s="44" t="s">
        <v>367</v>
      </c>
      <c r="C244" s="44"/>
      <c r="D244" s="44"/>
      <c r="E244" s="44"/>
      <c r="F244" s="44"/>
    </row>
    <row r="245" spans="1:6" hidden="1" x14ac:dyDescent="0.25">
      <c r="A245" s="50" t="s">
        <v>629</v>
      </c>
      <c r="B245" s="50" t="s">
        <v>379</v>
      </c>
      <c r="C245" s="50"/>
      <c r="D245" s="44"/>
      <c r="E245" s="44"/>
      <c r="F245" s="44"/>
    </row>
    <row r="246" spans="1:6" hidden="1" x14ac:dyDescent="0.25">
      <c r="A246" s="50" t="s">
        <v>630</v>
      </c>
      <c r="B246" s="50" t="s">
        <v>356</v>
      </c>
      <c r="C246" s="50"/>
      <c r="D246" s="44"/>
      <c r="E246" s="44"/>
      <c r="F246" s="44"/>
    </row>
    <row r="247" spans="1:6" hidden="1" x14ac:dyDescent="0.25">
      <c r="A247" s="50" t="s">
        <v>631</v>
      </c>
      <c r="B247" s="50" t="s">
        <v>356</v>
      </c>
      <c r="C247" s="50"/>
      <c r="D247" s="44"/>
      <c r="E247" s="44"/>
      <c r="F247" s="44"/>
    </row>
    <row r="248" spans="1:6" x14ac:dyDescent="0.25">
      <c r="A248" s="45" t="s">
        <v>632</v>
      </c>
      <c r="B248" s="45" t="s">
        <v>354</v>
      </c>
      <c r="C248" s="45"/>
      <c r="D248" s="44"/>
      <c r="E248" s="44"/>
      <c r="F248" s="44"/>
    </row>
    <row r="249" spans="1:6" x14ac:dyDescent="0.25">
      <c r="A249" s="48" t="s">
        <v>633</v>
      </c>
      <c r="B249" s="44" t="s">
        <v>10</v>
      </c>
      <c r="C249" s="44"/>
      <c r="D249" s="44"/>
      <c r="E249" s="44"/>
      <c r="F249" s="44"/>
    </row>
    <row r="250" spans="1:6" x14ac:dyDescent="0.25">
      <c r="A250" s="48" t="s">
        <v>634</v>
      </c>
      <c r="B250" s="44" t="s">
        <v>364</v>
      </c>
      <c r="C250" s="44"/>
      <c r="D250" s="44"/>
      <c r="E250" s="44"/>
      <c r="F250" s="44"/>
    </row>
    <row r="251" spans="1:6" x14ac:dyDescent="0.25">
      <c r="A251" s="48" t="s">
        <v>635</v>
      </c>
      <c r="B251" s="44" t="s">
        <v>367</v>
      </c>
      <c r="C251" s="44"/>
      <c r="D251" s="44"/>
      <c r="E251" s="44"/>
      <c r="F251" s="44"/>
    </row>
    <row r="252" spans="1:6" hidden="1" x14ac:dyDescent="0.25">
      <c r="A252" s="50" t="s">
        <v>636</v>
      </c>
      <c r="B252" s="50" t="s">
        <v>356</v>
      </c>
      <c r="C252" s="50"/>
      <c r="D252" s="44"/>
      <c r="E252" s="44"/>
      <c r="F252" s="44"/>
    </row>
    <row r="253" spans="1:6" hidden="1" x14ac:dyDescent="0.25">
      <c r="A253" s="50" t="s">
        <v>637</v>
      </c>
      <c r="B253" s="50" t="s">
        <v>452</v>
      </c>
      <c r="C253" s="50"/>
      <c r="D253" s="44"/>
      <c r="E253" s="44"/>
      <c r="F253" s="44"/>
    </row>
    <row r="254" spans="1:6" hidden="1" x14ac:dyDescent="0.25">
      <c r="A254" s="50" t="s">
        <v>638</v>
      </c>
      <c r="B254" s="50" t="s">
        <v>356</v>
      </c>
      <c r="C254" s="50"/>
      <c r="D254" s="44"/>
      <c r="E254" s="44"/>
      <c r="F254" s="44"/>
    </row>
    <row r="255" spans="1:6" hidden="1" x14ac:dyDescent="0.25">
      <c r="A255" s="50" t="s">
        <v>639</v>
      </c>
      <c r="B255" s="50" t="s">
        <v>356</v>
      </c>
      <c r="C255" s="50"/>
      <c r="D255" s="44"/>
      <c r="E255" s="44"/>
      <c r="F255" s="44"/>
    </row>
    <row r="256" spans="1:6" hidden="1" x14ac:dyDescent="0.25">
      <c r="A256" s="50" t="s">
        <v>640</v>
      </c>
      <c r="B256" s="50" t="s">
        <v>452</v>
      </c>
      <c r="C256" s="50"/>
      <c r="D256" s="44"/>
      <c r="E256" s="44"/>
      <c r="F256" s="44"/>
    </row>
    <row r="257" spans="1:6" hidden="1" x14ac:dyDescent="0.25">
      <c r="A257" s="50" t="s">
        <v>641</v>
      </c>
      <c r="B257" s="50" t="s">
        <v>356</v>
      </c>
      <c r="C257" s="50"/>
      <c r="D257" s="44"/>
      <c r="E257" s="44"/>
      <c r="F257" s="44"/>
    </row>
    <row r="258" spans="1:6" x14ac:dyDescent="0.25">
      <c r="A258" s="45" t="s">
        <v>642</v>
      </c>
      <c r="B258" s="45" t="s">
        <v>354</v>
      </c>
      <c r="C258" s="45"/>
      <c r="D258" s="44"/>
      <c r="E258" s="44"/>
      <c r="F258" s="44"/>
    </row>
    <row r="259" spans="1:6" x14ac:dyDescent="0.25">
      <c r="A259" s="48" t="s">
        <v>643</v>
      </c>
      <c r="B259" s="44" t="s">
        <v>10</v>
      </c>
      <c r="C259" s="44"/>
      <c r="D259" s="44"/>
      <c r="E259" s="44"/>
      <c r="F259" s="44"/>
    </row>
    <row r="260" spans="1:6" hidden="1" x14ac:dyDescent="0.25">
      <c r="A260" s="50" t="s">
        <v>644</v>
      </c>
      <c r="B260" s="50" t="s">
        <v>529</v>
      </c>
      <c r="C260" s="50"/>
      <c r="D260" s="44"/>
      <c r="E260" s="44"/>
      <c r="F260" s="44"/>
    </row>
    <row r="261" spans="1:6" x14ac:dyDescent="0.25">
      <c r="A261" s="48" t="s">
        <v>645</v>
      </c>
      <c r="B261" s="44" t="s">
        <v>364</v>
      </c>
      <c r="C261" s="44"/>
      <c r="D261" s="44"/>
      <c r="E261" s="44"/>
      <c r="F261" s="44"/>
    </row>
    <row r="262" spans="1:6" hidden="1" x14ac:dyDescent="0.25">
      <c r="A262" s="50" t="s">
        <v>646</v>
      </c>
      <c r="B262" s="50" t="s">
        <v>383</v>
      </c>
      <c r="C262" s="50"/>
      <c r="D262" s="44"/>
      <c r="E262" s="44"/>
      <c r="F262" s="44"/>
    </row>
    <row r="263" spans="1:6" hidden="1" x14ac:dyDescent="0.25">
      <c r="A263" s="50" t="s">
        <v>647</v>
      </c>
      <c r="B263" s="50" t="s">
        <v>452</v>
      </c>
      <c r="C263" s="50"/>
      <c r="D263" s="44"/>
      <c r="E263" s="44"/>
      <c r="F263" s="44"/>
    </row>
    <row r="264" spans="1:6" hidden="1" x14ac:dyDescent="0.25">
      <c r="A264" s="50" t="s">
        <v>648</v>
      </c>
      <c r="B264" s="50" t="s">
        <v>549</v>
      </c>
      <c r="C264" s="50"/>
      <c r="D264" s="44"/>
      <c r="E264" s="44"/>
      <c r="F264" s="44"/>
    </row>
    <row r="265" spans="1:6" x14ac:dyDescent="0.25">
      <c r="A265" s="45" t="s">
        <v>649</v>
      </c>
      <c r="B265" s="45" t="s">
        <v>354</v>
      </c>
      <c r="C265" s="45"/>
      <c r="D265" s="44"/>
      <c r="E265" s="44"/>
      <c r="F265" s="44"/>
    </row>
    <row r="266" spans="1:6" hidden="1" x14ac:dyDescent="0.25">
      <c r="A266" s="50" t="s">
        <v>650</v>
      </c>
      <c r="B266" s="50" t="s">
        <v>383</v>
      </c>
      <c r="C266" s="50"/>
      <c r="D266" s="44"/>
      <c r="E266" s="44"/>
      <c r="F266" s="44"/>
    </row>
    <row r="267" spans="1:6" hidden="1" x14ac:dyDescent="0.25">
      <c r="A267" s="50" t="s">
        <v>651</v>
      </c>
      <c r="B267" s="50" t="s">
        <v>356</v>
      </c>
      <c r="C267" s="50"/>
      <c r="D267" s="44"/>
      <c r="E267" s="44"/>
      <c r="F267" s="44"/>
    </row>
    <row r="268" spans="1:6" x14ac:dyDescent="0.25">
      <c r="A268" s="45" t="s">
        <v>652</v>
      </c>
      <c r="B268" s="45" t="s">
        <v>354</v>
      </c>
      <c r="C268" s="45"/>
      <c r="D268" s="44"/>
      <c r="E268" s="44"/>
      <c r="F268" s="44"/>
    </row>
    <row r="269" spans="1:6" x14ac:dyDescent="0.25">
      <c r="A269" s="45" t="s">
        <v>653</v>
      </c>
      <c r="B269" s="45" t="s">
        <v>354</v>
      </c>
      <c r="C269" s="45"/>
      <c r="D269" s="44"/>
      <c r="E269" s="44"/>
      <c r="F269" s="44"/>
    </row>
    <row r="270" spans="1:6" hidden="1" x14ac:dyDescent="0.25">
      <c r="A270" s="50" t="s">
        <v>654</v>
      </c>
      <c r="B270" s="50" t="s">
        <v>356</v>
      </c>
      <c r="C270" s="50"/>
      <c r="D270" s="44"/>
      <c r="E270" s="44"/>
      <c r="F270" s="44"/>
    </row>
    <row r="271" spans="1:6" hidden="1" x14ac:dyDescent="0.25">
      <c r="A271" s="50" t="s">
        <v>655</v>
      </c>
      <c r="B271" s="50" t="s">
        <v>383</v>
      </c>
      <c r="C271" s="50"/>
      <c r="D271" s="44"/>
      <c r="E271" s="44"/>
      <c r="F271" s="44"/>
    </row>
    <row r="272" spans="1:6" x14ac:dyDescent="0.25">
      <c r="A272" s="45" t="s">
        <v>656</v>
      </c>
      <c r="B272" s="45" t="s">
        <v>354</v>
      </c>
      <c r="C272" s="45"/>
      <c r="D272" s="44"/>
      <c r="E272" s="44"/>
      <c r="F272" s="44"/>
    </row>
    <row r="273" spans="1:6" hidden="1" x14ac:dyDescent="0.25">
      <c r="A273" s="50" t="s">
        <v>657</v>
      </c>
      <c r="B273" s="50" t="s">
        <v>356</v>
      </c>
      <c r="C273" s="50"/>
      <c r="D273" s="44"/>
      <c r="E273" s="44"/>
      <c r="F273" s="44"/>
    </row>
    <row r="274" spans="1:6" x14ac:dyDescent="0.25">
      <c r="A274" s="48" t="s">
        <v>658</v>
      </c>
      <c r="B274" s="44" t="s">
        <v>367</v>
      </c>
      <c r="C274" s="44"/>
      <c r="D274" s="44"/>
      <c r="E274" s="44"/>
      <c r="F274" s="44"/>
    </row>
    <row r="275" spans="1:6" hidden="1" x14ac:dyDescent="0.25">
      <c r="A275" s="50" t="s">
        <v>659</v>
      </c>
      <c r="B275" s="50" t="s">
        <v>383</v>
      </c>
      <c r="C275" s="50"/>
      <c r="D275" s="44"/>
      <c r="E275" s="44"/>
      <c r="F275" s="44"/>
    </row>
    <row r="276" spans="1:6" hidden="1" x14ac:dyDescent="0.25">
      <c r="A276" s="50" t="s">
        <v>660</v>
      </c>
      <c r="B276" s="50" t="s">
        <v>379</v>
      </c>
      <c r="C276" s="50"/>
      <c r="D276" s="44"/>
      <c r="E276" s="44"/>
      <c r="F276" s="44"/>
    </row>
    <row r="277" spans="1:6" x14ac:dyDescent="0.25">
      <c r="A277" s="45" t="s">
        <v>661</v>
      </c>
      <c r="B277" s="45" t="s">
        <v>354</v>
      </c>
      <c r="C277" s="45"/>
      <c r="D277" s="44"/>
      <c r="E277" s="44"/>
      <c r="F277" s="44"/>
    </row>
    <row r="278" spans="1:6" x14ac:dyDescent="0.25">
      <c r="A278" s="45" t="s">
        <v>662</v>
      </c>
      <c r="B278" s="45" t="s">
        <v>354</v>
      </c>
      <c r="C278" s="45"/>
      <c r="D278" s="44"/>
      <c r="E278" s="44"/>
      <c r="F278" s="44"/>
    </row>
    <row r="279" spans="1:6" hidden="1" x14ac:dyDescent="0.25">
      <c r="A279" s="50" t="s">
        <v>663</v>
      </c>
      <c r="B279" s="50" t="s">
        <v>356</v>
      </c>
      <c r="C279" s="50"/>
      <c r="D279" s="44"/>
      <c r="E279" s="44"/>
      <c r="F279" s="44"/>
    </row>
    <row r="280" spans="1:6" x14ac:dyDescent="0.25">
      <c r="A280" s="48" t="s">
        <v>664</v>
      </c>
      <c r="B280" s="44" t="s">
        <v>364</v>
      </c>
      <c r="C280" s="44"/>
      <c r="D280" s="44"/>
      <c r="E280" s="44"/>
      <c r="F280" s="44"/>
    </row>
    <row r="281" spans="1:6" x14ac:dyDescent="0.25">
      <c r="A281" s="48" t="s">
        <v>665</v>
      </c>
      <c r="B281" s="44" t="s">
        <v>364</v>
      </c>
      <c r="C281" s="44"/>
      <c r="D281" s="44"/>
      <c r="E281" s="44"/>
      <c r="F281" s="44"/>
    </row>
    <row r="282" spans="1:6" hidden="1" x14ac:dyDescent="0.25">
      <c r="A282" s="50" t="s">
        <v>666</v>
      </c>
      <c r="B282" s="50" t="s">
        <v>356</v>
      </c>
      <c r="C282" s="50"/>
      <c r="D282" s="44"/>
      <c r="E282" s="44"/>
      <c r="F282" s="44"/>
    </row>
    <row r="283" spans="1:6" x14ac:dyDescent="0.25">
      <c r="A283" s="45" t="s">
        <v>667</v>
      </c>
      <c r="B283" s="45" t="s">
        <v>354</v>
      </c>
      <c r="C283" s="45"/>
      <c r="D283" s="44"/>
      <c r="E283" s="44"/>
      <c r="F283" s="44"/>
    </row>
    <row r="284" spans="1:6" hidden="1" x14ac:dyDescent="0.25">
      <c r="A284" s="50" t="s">
        <v>668</v>
      </c>
      <c r="B284" s="50" t="s">
        <v>356</v>
      </c>
      <c r="C284" s="50"/>
      <c r="D284" s="44"/>
      <c r="E284" s="44"/>
      <c r="F284" s="44"/>
    </row>
    <row r="285" spans="1:6" x14ac:dyDescent="0.25">
      <c r="A285" s="48" t="s">
        <v>669</v>
      </c>
      <c r="B285" s="44" t="s">
        <v>367</v>
      </c>
      <c r="C285" s="44"/>
      <c r="D285" s="44"/>
      <c r="E285" s="44"/>
      <c r="F285" s="44"/>
    </row>
    <row r="286" spans="1:6" x14ac:dyDescent="0.25">
      <c r="A286" s="45" t="s">
        <v>670</v>
      </c>
      <c r="B286" s="45" t="s">
        <v>354</v>
      </c>
      <c r="C286" s="45"/>
      <c r="D286" s="44"/>
      <c r="E286" s="44"/>
      <c r="F286" s="44"/>
    </row>
    <row r="287" spans="1:6" x14ac:dyDescent="0.25">
      <c r="A287" s="48" t="s">
        <v>671</v>
      </c>
      <c r="B287" s="44" t="s">
        <v>364</v>
      </c>
      <c r="C287" s="44"/>
      <c r="D287" s="44"/>
      <c r="E287" s="44"/>
      <c r="F287" s="44"/>
    </row>
    <row r="288" spans="1:6" hidden="1" x14ac:dyDescent="0.25">
      <c r="A288" s="50" t="s">
        <v>672</v>
      </c>
      <c r="B288" s="50" t="s">
        <v>452</v>
      </c>
      <c r="C288" s="50"/>
      <c r="D288" s="44"/>
      <c r="E288" s="44"/>
      <c r="F288" s="44"/>
    </row>
    <row r="289" spans="1:6" hidden="1" x14ac:dyDescent="0.25">
      <c r="A289" s="50" t="s">
        <v>673</v>
      </c>
      <c r="B289" s="50" t="s">
        <v>379</v>
      </c>
      <c r="C289" s="50"/>
      <c r="D289" s="44"/>
      <c r="E289" s="44"/>
      <c r="F289" s="44"/>
    </row>
    <row r="290" spans="1:6" x14ac:dyDescent="0.25">
      <c r="A290" s="45" t="s">
        <v>674</v>
      </c>
      <c r="B290" s="45" t="s">
        <v>354</v>
      </c>
      <c r="C290" s="45"/>
      <c r="D290" s="44"/>
      <c r="E290" s="44"/>
      <c r="F290" s="44"/>
    </row>
    <row r="291" spans="1:6" x14ac:dyDescent="0.25">
      <c r="A291" s="45" t="s">
        <v>675</v>
      </c>
      <c r="B291" s="45" t="s">
        <v>354</v>
      </c>
      <c r="C291" s="45"/>
      <c r="D291" s="44"/>
      <c r="E291" s="44"/>
      <c r="F291" s="44"/>
    </row>
    <row r="292" spans="1:6" hidden="1" x14ac:dyDescent="0.25">
      <c r="A292" s="50" t="s">
        <v>676</v>
      </c>
      <c r="B292" s="50" t="s">
        <v>529</v>
      </c>
      <c r="C292" s="50"/>
      <c r="D292" s="44"/>
      <c r="E292" s="44"/>
      <c r="F292" s="44"/>
    </row>
    <row r="293" spans="1:6" x14ac:dyDescent="0.25">
      <c r="A293" s="48" t="s">
        <v>677</v>
      </c>
      <c r="B293" s="44" t="s">
        <v>364</v>
      </c>
      <c r="C293" s="44"/>
      <c r="D293" s="44"/>
      <c r="E293" s="44"/>
      <c r="F293" s="44"/>
    </row>
    <row r="294" spans="1:6" x14ac:dyDescent="0.25">
      <c r="A294" s="48" t="s">
        <v>678</v>
      </c>
      <c r="B294" s="44" t="s">
        <v>367</v>
      </c>
      <c r="C294" s="44"/>
      <c r="D294" s="44"/>
      <c r="E294" s="44"/>
      <c r="F294" s="44"/>
    </row>
    <row r="295" spans="1:6" x14ac:dyDescent="0.25">
      <c r="A295" s="45" t="s">
        <v>679</v>
      </c>
      <c r="B295" s="45" t="s">
        <v>354</v>
      </c>
      <c r="C295" s="45"/>
      <c r="D295" s="44"/>
      <c r="E295" s="44"/>
      <c r="F295" s="44"/>
    </row>
    <row r="296" spans="1:6" hidden="1" x14ac:dyDescent="0.25">
      <c r="A296" s="50" t="s">
        <v>680</v>
      </c>
      <c r="B296" s="50" t="s">
        <v>452</v>
      </c>
      <c r="C296" s="50"/>
      <c r="D296" s="44"/>
      <c r="E296" s="44"/>
      <c r="F296" s="44"/>
    </row>
    <row r="297" spans="1:6" hidden="1" x14ac:dyDescent="0.25">
      <c r="A297" s="50" t="s">
        <v>681</v>
      </c>
      <c r="B297" s="50" t="s">
        <v>383</v>
      </c>
      <c r="C297" s="50"/>
      <c r="D297" s="44"/>
      <c r="E297" s="44"/>
      <c r="F297" s="44"/>
    </row>
    <row r="298" spans="1:6" x14ac:dyDescent="0.25">
      <c r="A298" s="45" t="s">
        <v>682</v>
      </c>
      <c r="B298" s="45" t="s">
        <v>354</v>
      </c>
      <c r="C298" s="45"/>
      <c r="D298" s="44"/>
      <c r="E298" s="44"/>
      <c r="F298" s="44"/>
    </row>
    <row r="299" spans="1:6" x14ac:dyDescent="0.25">
      <c r="A299" s="48" t="s">
        <v>683</v>
      </c>
      <c r="B299" s="44" t="s">
        <v>364</v>
      </c>
      <c r="C299" s="44"/>
      <c r="D299" s="44"/>
      <c r="E299" s="44"/>
      <c r="F299" s="44"/>
    </row>
    <row r="300" spans="1:6" x14ac:dyDescent="0.25">
      <c r="A300" s="48" t="s">
        <v>684</v>
      </c>
      <c r="B300" s="44" t="s">
        <v>10</v>
      </c>
      <c r="C300" s="44"/>
      <c r="D300" s="44"/>
      <c r="E300" s="44"/>
      <c r="F300" s="44"/>
    </row>
    <row r="301" spans="1:6" hidden="1" x14ac:dyDescent="0.25">
      <c r="A301" s="50" t="s">
        <v>685</v>
      </c>
      <c r="B301" s="50" t="s">
        <v>383</v>
      </c>
      <c r="C301" s="50"/>
      <c r="D301" s="44"/>
      <c r="E301" s="44"/>
      <c r="F301" s="44"/>
    </row>
    <row r="302" spans="1:6" x14ac:dyDescent="0.25">
      <c r="A302" s="45" t="s">
        <v>686</v>
      </c>
      <c r="B302" s="45" t="s">
        <v>354</v>
      </c>
      <c r="C302" s="45"/>
      <c r="D302" s="44"/>
      <c r="E302" s="44"/>
      <c r="F302" s="44"/>
    </row>
    <row r="303" spans="1:6" hidden="1" x14ac:dyDescent="0.25">
      <c r="A303" s="50" t="s">
        <v>687</v>
      </c>
      <c r="B303" s="50" t="s">
        <v>356</v>
      </c>
      <c r="C303" s="50"/>
      <c r="D303" s="44"/>
      <c r="E303" s="44"/>
      <c r="F303" s="44"/>
    </row>
    <row r="304" spans="1:6" x14ac:dyDescent="0.25">
      <c r="A304" s="45" t="s">
        <v>688</v>
      </c>
      <c r="B304" s="45" t="s">
        <v>354</v>
      </c>
      <c r="C304" s="45"/>
      <c r="D304" s="44"/>
      <c r="E304" s="44"/>
      <c r="F304" s="44"/>
    </row>
    <row r="305" spans="1:6" hidden="1" x14ac:dyDescent="0.25">
      <c r="A305" s="50" t="s">
        <v>689</v>
      </c>
      <c r="B305" s="50" t="s">
        <v>383</v>
      </c>
      <c r="C305" s="50"/>
      <c r="D305" s="44"/>
      <c r="E305" s="44"/>
      <c r="F305" s="44"/>
    </row>
    <row r="306" spans="1:6" x14ac:dyDescent="0.25">
      <c r="A306" s="45" t="s">
        <v>690</v>
      </c>
      <c r="B306" s="45" t="s">
        <v>354</v>
      </c>
      <c r="C306" s="45"/>
      <c r="D306" s="44"/>
      <c r="E306" s="44"/>
      <c r="F306" s="44"/>
    </row>
    <row r="307" spans="1:6" hidden="1" x14ac:dyDescent="0.25">
      <c r="A307" s="50" t="s">
        <v>691</v>
      </c>
      <c r="B307" s="50" t="s">
        <v>452</v>
      </c>
      <c r="C307" s="50"/>
      <c r="D307" s="44"/>
      <c r="E307" s="44"/>
      <c r="F307" s="44"/>
    </row>
    <row r="308" spans="1:6" x14ac:dyDescent="0.25">
      <c r="A308" s="45" t="s">
        <v>692</v>
      </c>
      <c r="B308" s="45" t="s">
        <v>354</v>
      </c>
      <c r="C308" s="45"/>
      <c r="D308" s="44"/>
      <c r="E308" s="44"/>
      <c r="F308" s="44"/>
    </row>
    <row r="309" spans="1:6" x14ac:dyDescent="0.25">
      <c r="A309" s="45" t="s">
        <v>693</v>
      </c>
      <c r="B309" s="45" t="s">
        <v>354</v>
      </c>
      <c r="C309" s="45"/>
      <c r="D309" s="44"/>
      <c r="E309" s="44"/>
      <c r="F309" s="44"/>
    </row>
    <row r="310" spans="1:6" hidden="1" x14ac:dyDescent="0.25">
      <c r="A310" s="50" t="s">
        <v>694</v>
      </c>
      <c r="B310" s="50" t="s">
        <v>356</v>
      </c>
      <c r="C310" s="50"/>
      <c r="D310" s="44"/>
      <c r="E310" s="44"/>
      <c r="F310" s="44"/>
    </row>
    <row r="311" spans="1:6" x14ac:dyDescent="0.25">
      <c r="A311" s="45" t="s">
        <v>695</v>
      </c>
      <c r="B311" s="45" t="s">
        <v>354</v>
      </c>
      <c r="C311" s="45"/>
      <c r="D311" s="44"/>
      <c r="E311" s="44"/>
      <c r="F311" s="44"/>
    </row>
    <row r="312" spans="1:6" x14ac:dyDescent="0.25">
      <c r="A312" s="48" t="s">
        <v>696</v>
      </c>
      <c r="B312" s="44" t="s">
        <v>364</v>
      </c>
      <c r="C312" s="44"/>
      <c r="D312" s="44"/>
      <c r="E312" s="44"/>
      <c r="F312" s="44"/>
    </row>
    <row r="313" spans="1:6" hidden="1" x14ac:dyDescent="0.25">
      <c r="A313" s="50" t="s">
        <v>697</v>
      </c>
      <c r="B313" s="50" t="s">
        <v>452</v>
      </c>
      <c r="C313" s="50"/>
      <c r="D313" s="44"/>
      <c r="E313" s="44"/>
      <c r="F313" s="44"/>
    </row>
    <row r="314" spans="1:6" hidden="1" x14ac:dyDescent="0.25">
      <c r="A314" s="50" t="s">
        <v>698</v>
      </c>
      <c r="B314" s="50" t="s">
        <v>452</v>
      </c>
      <c r="C314" s="50"/>
      <c r="D314" s="44"/>
      <c r="E314" s="44"/>
      <c r="F314" s="44"/>
    </row>
    <row r="315" spans="1:6" x14ac:dyDescent="0.25">
      <c r="A315" s="45" t="s">
        <v>699</v>
      </c>
      <c r="B315" s="45" t="s">
        <v>354</v>
      </c>
      <c r="C315" s="45"/>
      <c r="D315" s="44"/>
      <c r="E315" s="44"/>
      <c r="F315" s="44"/>
    </row>
    <row r="316" spans="1:6" x14ac:dyDescent="0.25">
      <c r="A316" s="45" t="s">
        <v>700</v>
      </c>
      <c r="B316" s="45" t="s">
        <v>354</v>
      </c>
      <c r="C316" s="45"/>
      <c r="D316" s="44"/>
      <c r="E316" s="44"/>
      <c r="F316" s="44"/>
    </row>
    <row r="317" spans="1:6" hidden="1" x14ac:dyDescent="0.25">
      <c r="A317" s="50" t="s">
        <v>701</v>
      </c>
      <c r="B317" s="50" t="s">
        <v>356</v>
      </c>
      <c r="C317" s="50"/>
      <c r="D317" s="44"/>
      <c r="E317" s="44"/>
      <c r="F317" s="44"/>
    </row>
    <row r="318" spans="1:6" x14ac:dyDescent="0.25">
      <c r="A318" s="48" t="s">
        <v>702</v>
      </c>
      <c r="B318" s="44" t="s">
        <v>367</v>
      </c>
      <c r="C318" s="44"/>
      <c r="D318" s="44"/>
      <c r="E318" s="44"/>
      <c r="F318" s="44"/>
    </row>
    <row r="319" spans="1:6" x14ac:dyDescent="0.25">
      <c r="A319" s="48" t="s">
        <v>703</v>
      </c>
      <c r="B319" s="44" t="s">
        <v>10</v>
      </c>
      <c r="C319" s="44"/>
      <c r="D319" s="44"/>
      <c r="E319" s="44"/>
      <c r="F319" s="44"/>
    </row>
    <row r="320" spans="1:6" hidden="1" x14ac:dyDescent="0.25">
      <c r="A320" s="50" t="s">
        <v>704</v>
      </c>
      <c r="B320" s="50" t="s">
        <v>356</v>
      </c>
      <c r="C320" s="50"/>
      <c r="D320" s="44"/>
      <c r="E320" s="44"/>
      <c r="F320" s="44"/>
    </row>
    <row r="321" spans="1:6" x14ac:dyDescent="0.25">
      <c r="A321" s="48" t="s">
        <v>705</v>
      </c>
      <c r="B321" s="44" t="s">
        <v>10</v>
      </c>
      <c r="C321" s="44"/>
      <c r="D321" s="44"/>
      <c r="E321" s="44"/>
      <c r="F321" s="44"/>
    </row>
    <row r="322" spans="1:6" x14ac:dyDescent="0.25">
      <c r="A322" s="48" t="s">
        <v>706</v>
      </c>
      <c r="B322" s="44" t="s">
        <v>364</v>
      </c>
      <c r="C322" s="44"/>
      <c r="D322" s="44"/>
      <c r="E322" s="44"/>
      <c r="F322" s="44"/>
    </row>
    <row r="323" spans="1:6" x14ac:dyDescent="0.25">
      <c r="A323" s="45" t="s">
        <v>707</v>
      </c>
      <c r="B323" s="45" t="s">
        <v>354</v>
      </c>
      <c r="C323" s="45"/>
      <c r="D323" s="44"/>
      <c r="E323" s="44"/>
      <c r="F323" s="44"/>
    </row>
    <row r="324" spans="1:6" hidden="1" x14ac:dyDescent="0.25">
      <c r="A324" s="50" t="s">
        <v>708</v>
      </c>
      <c r="B324" s="50" t="s">
        <v>356</v>
      </c>
      <c r="C324" s="50"/>
      <c r="D324" s="44"/>
      <c r="E324" s="44"/>
      <c r="F324" s="44"/>
    </row>
    <row r="325" spans="1:6" hidden="1" x14ac:dyDescent="0.25">
      <c r="A325" s="50" t="s">
        <v>709</v>
      </c>
      <c r="B325" s="50" t="s">
        <v>356</v>
      </c>
      <c r="C325" s="50"/>
      <c r="D325" s="44"/>
      <c r="E325" s="44"/>
      <c r="F325" s="44"/>
    </row>
    <row r="326" spans="1:6" hidden="1" x14ac:dyDescent="0.25">
      <c r="A326" s="50" t="s">
        <v>710</v>
      </c>
      <c r="B326" s="50" t="s">
        <v>549</v>
      </c>
      <c r="C326" s="50"/>
      <c r="D326" s="44"/>
      <c r="E326" s="44"/>
      <c r="F326" s="44"/>
    </row>
    <row r="327" spans="1:6" x14ac:dyDescent="0.25">
      <c r="A327" s="45" t="s">
        <v>711</v>
      </c>
      <c r="B327" s="45" t="s">
        <v>354</v>
      </c>
      <c r="C327" s="45"/>
      <c r="D327" s="44"/>
      <c r="E327" s="44"/>
      <c r="F327" s="44"/>
    </row>
    <row r="328" spans="1:6" hidden="1" x14ac:dyDescent="0.25">
      <c r="A328" s="50" t="s">
        <v>712</v>
      </c>
      <c r="B328" s="50" t="s">
        <v>383</v>
      </c>
      <c r="C328" s="50"/>
      <c r="D328" s="44"/>
      <c r="E328" s="44"/>
      <c r="F328" s="44"/>
    </row>
    <row r="329" spans="1:6" x14ac:dyDescent="0.25">
      <c r="A329" s="48" t="s">
        <v>713</v>
      </c>
      <c r="B329" s="44" t="s">
        <v>367</v>
      </c>
      <c r="C329" s="44"/>
      <c r="D329" s="44"/>
      <c r="E329" s="44"/>
      <c r="F329" s="44"/>
    </row>
    <row r="330" spans="1:6" x14ac:dyDescent="0.25">
      <c r="A330" s="45" t="s">
        <v>714</v>
      </c>
      <c r="B330" s="45" t="s">
        <v>354</v>
      </c>
      <c r="C330" s="45"/>
      <c r="D330" s="44"/>
      <c r="E330" s="44"/>
      <c r="F330" s="44"/>
    </row>
    <row r="331" spans="1:6" hidden="1" x14ac:dyDescent="0.25">
      <c r="A331" s="50" t="s">
        <v>715</v>
      </c>
      <c r="B331" s="50" t="s">
        <v>549</v>
      </c>
      <c r="C331" s="50"/>
      <c r="D331" s="44"/>
      <c r="E331" s="44"/>
      <c r="F331" s="44"/>
    </row>
    <row r="332" spans="1:6" hidden="1" x14ac:dyDescent="0.25">
      <c r="A332" s="50" t="s">
        <v>716</v>
      </c>
      <c r="B332" s="50" t="s">
        <v>379</v>
      </c>
      <c r="C332" s="50"/>
      <c r="D332" s="44"/>
      <c r="E332" s="44"/>
      <c r="F332" s="44"/>
    </row>
    <row r="333" spans="1:6" hidden="1" x14ac:dyDescent="0.25">
      <c r="A333" s="50" t="s">
        <v>717</v>
      </c>
      <c r="B333" s="50" t="s">
        <v>361</v>
      </c>
      <c r="C333" s="50"/>
      <c r="D333" s="44"/>
      <c r="E333" s="44"/>
      <c r="F333" s="44"/>
    </row>
    <row r="334" spans="1:6" hidden="1" x14ac:dyDescent="0.25">
      <c r="A334" s="50" t="s">
        <v>718</v>
      </c>
      <c r="B334" s="50" t="s">
        <v>452</v>
      </c>
      <c r="C334" s="50"/>
      <c r="D334" s="44"/>
      <c r="E334" s="44"/>
      <c r="F334" s="44"/>
    </row>
    <row r="335" spans="1:6" x14ac:dyDescent="0.25">
      <c r="A335" s="45" t="s">
        <v>719</v>
      </c>
      <c r="B335" s="45" t="s">
        <v>354</v>
      </c>
      <c r="C335" s="45"/>
      <c r="D335" s="44"/>
      <c r="E335" s="44"/>
      <c r="F335" s="44"/>
    </row>
    <row r="336" spans="1:6" x14ac:dyDescent="0.25">
      <c r="A336" s="48" t="s">
        <v>720</v>
      </c>
      <c r="B336" s="44" t="s">
        <v>364</v>
      </c>
      <c r="C336" s="44"/>
      <c r="D336" s="44"/>
      <c r="E336" s="44"/>
      <c r="F336" s="44"/>
    </row>
    <row r="337" spans="1:6" x14ac:dyDescent="0.25">
      <c r="A337" s="48" t="s">
        <v>721</v>
      </c>
      <c r="B337" s="44" t="s">
        <v>364</v>
      </c>
      <c r="C337" s="44"/>
      <c r="D337" s="44"/>
      <c r="E337" s="44"/>
      <c r="F337" s="44"/>
    </row>
    <row r="338" spans="1:6" hidden="1" x14ac:dyDescent="0.25">
      <c r="A338" s="50" t="s">
        <v>722</v>
      </c>
      <c r="B338" s="50" t="s">
        <v>356</v>
      </c>
      <c r="C338" s="50"/>
      <c r="D338" s="44"/>
      <c r="E338" s="44"/>
      <c r="F338" s="44"/>
    </row>
    <row r="339" spans="1:6" hidden="1" x14ac:dyDescent="0.25">
      <c r="A339" s="50" t="s">
        <v>723</v>
      </c>
      <c r="B339" s="50" t="s">
        <v>383</v>
      </c>
      <c r="C339" s="50"/>
      <c r="D339" s="44"/>
      <c r="E339" s="44"/>
      <c r="F339" s="44"/>
    </row>
    <row r="340" spans="1:6" hidden="1" x14ac:dyDescent="0.25">
      <c r="A340" s="50" t="s">
        <v>724</v>
      </c>
      <c r="B340" s="50" t="s">
        <v>356</v>
      </c>
      <c r="C340" s="50"/>
      <c r="D340" s="44"/>
      <c r="E340" s="44"/>
      <c r="F340" s="44"/>
    </row>
    <row r="341" spans="1:6" hidden="1" x14ac:dyDescent="0.25">
      <c r="A341" s="50" t="s">
        <v>725</v>
      </c>
      <c r="B341" s="50" t="s">
        <v>452</v>
      </c>
      <c r="C341" s="50"/>
      <c r="D341" s="44"/>
      <c r="E341" s="44"/>
      <c r="F341" s="44"/>
    </row>
    <row r="342" spans="1:6" hidden="1" x14ac:dyDescent="0.25">
      <c r="A342" s="50" t="s">
        <v>726</v>
      </c>
      <c r="B342" s="50" t="s">
        <v>356</v>
      </c>
      <c r="C342" s="50"/>
      <c r="D342" s="44"/>
      <c r="E342" s="44"/>
      <c r="F342" s="44"/>
    </row>
    <row r="343" spans="1:6" x14ac:dyDescent="0.25">
      <c r="A343" s="45" t="s">
        <v>727</v>
      </c>
      <c r="B343" s="45" t="s">
        <v>354</v>
      </c>
      <c r="C343" s="45"/>
      <c r="D343" s="44"/>
      <c r="E343" s="44"/>
      <c r="F343" s="44"/>
    </row>
    <row r="344" spans="1:6" hidden="1" x14ac:dyDescent="0.25">
      <c r="A344" s="50" t="s">
        <v>728</v>
      </c>
      <c r="B344" s="50" t="s">
        <v>356</v>
      </c>
      <c r="C344" s="50"/>
      <c r="D344" s="44"/>
      <c r="E344" s="44"/>
      <c r="F344" s="44"/>
    </row>
    <row r="345" spans="1:6" hidden="1" x14ac:dyDescent="0.25">
      <c r="A345" s="50" t="s">
        <v>729</v>
      </c>
      <c r="B345" s="50" t="s">
        <v>356</v>
      </c>
      <c r="C345" s="50"/>
      <c r="D345" s="44"/>
      <c r="E345" s="44"/>
      <c r="F345" s="44"/>
    </row>
    <row r="346" spans="1:6" x14ac:dyDescent="0.25">
      <c r="A346" s="48" t="s">
        <v>730</v>
      </c>
      <c r="B346" s="44" t="s">
        <v>364</v>
      </c>
      <c r="C346" s="44"/>
      <c r="D346" s="44"/>
      <c r="E346" s="44"/>
      <c r="F346" s="44"/>
    </row>
    <row r="347" spans="1:6" hidden="1" x14ac:dyDescent="0.25">
      <c r="A347" s="50" t="s">
        <v>731</v>
      </c>
      <c r="B347" s="50" t="s">
        <v>356</v>
      </c>
      <c r="C347" s="50"/>
      <c r="D347" s="44"/>
      <c r="E347" s="44"/>
      <c r="F347" s="44"/>
    </row>
    <row r="348" spans="1:6" hidden="1" x14ac:dyDescent="0.25">
      <c r="A348" s="50" t="s">
        <v>732</v>
      </c>
      <c r="B348" s="50" t="s">
        <v>356</v>
      </c>
      <c r="C348" s="50"/>
      <c r="D348" s="44"/>
      <c r="E348" s="44"/>
      <c r="F348" s="44"/>
    </row>
    <row r="349" spans="1:6" hidden="1" x14ac:dyDescent="0.25">
      <c r="A349" s="50" t="s">
        <v>733</v>
      </c>
      <c r="B349" s="50" t="s">
        <v>379</v>
      </c>
      <c r="C349" s="50"/>
      <c r="D349" s="44"/>
      <c r="E349" s="44"/>
      <c r="F349" s="44"/>
    </row>
    <row r="350" spans="1:6" hidden="1" x14ac:dyDescent="0.25">
      <c r="A350" s="50" t="s">
        <v>734</v>
      </c>
      <c r="B350" s="50" t="s">
        <v>361</v>
      </c>
      <c r="C350" s="50"/>
      <c r="D350" s="44"/>
      <c r="E350" s="44"/>
      <c r="F350" s="44"/>
    </row>
    <row r="351" spans="1:6" hidden="1" x14ac:dyDescent="0.25">
      <c r="A351" s="50" t="s">
        <v>735</v>
      </c>
      <c r="B351" s="50" t="s">
        <v>383</v>
      </c>
      <c r="C351" s="50"/>
      <c r="D351" s="44"/>
      <c r="E351" s="44"/>
      <c r="F351" s="44"/>
    </row>
    <row r="352" spans="1:6" x14ac:dyDescent="0.25">
      <c r="A352" s="48" t="s">
        <v>736</v>
      </c>
      <c r="B352" s="44" t="s">
        <v>364</v>
      </c>
      <c r="C352" s="44"/>
      <c r="D352" s="44"/>
      <c r="E352" s="44"/>
      <c r="F352" s="44"/>
    </row>
    <row r="353" spans="1:6" hidden="1" x14ac:dyDescent="0.25">
      <c r="A353" s="50" t="s">
        <v>737</v>
      </c>
      <c r="B353" s="50" t="s">
        <v>383</v>
      </c>
      <c r="C353" s="50"/>
      <c r="D353" s="44"/>
      <c r="E353" s="44"/>
      <c r="F353" s="44"/>
    </row>
    <row r="354" spans="1:6" x14ac:dyDescent="0.25">
      <c r="A354" s="48" t="s">
        <v>738</v>
      </c>
      <c r="B354" s="44" t="s">
        <v>10</v>
      </c>
      <c r="C354" s="44"/>
      <c r="D354" s="44"/>
      <c r="E354" s="44"/>
      <c r="F354" s="44"/>
    </row>
    <row r="355" spans="1:6" x14ac:dyDescent="0.25">
      <c r="A355" s="45" t="s">
        <v>739</v>
      </c>
      <c r="B355" s="45" t="s">
        <v>354</v>
      </c>
      <c r="C355" s="45"/>
      <c r="D355" s="44"/>
      <c r="E355" s="44"/>
      <c r="F355" s="44"/>
    </row>
    <row r="356" spans="1:6" x14ac:dyDescent="0.25">
      <c r="A356" s="45" t="s">
        <v>740</v>
      </c>
      <c r="B356" s="45" t="s">
        <v>354</v>
      </c>
      <c r="C356" s="45"/>
      <c r="D356" s="44"/>
      <c r="E356" s="44"/>
      <c r="F356" s="44"/>
    </row>
    <row r="357" spans="1:6" hidden="1" x14ac:dyDescent="0.25">
      <c r="A357" s="50" t="s">
        <v>741</v>
      </c>
      <c r="B357" s="50" t="s">
        <v>356</v>
      </c>
      <c r="C357" s="50"/>
      <c r="D357" s="44"/>
      <c r="E357" s="44"/>
      <c r="F357" s="44"/>
    </row>
    <row r="358" spans="1:6" hidden="1" x14ac:dyDescent="0.25">
      <c r="A358" s="50" t="s">
        <v>742</v>
      </c>
      <c r="B358" s="50" t="s">
        <v>356</v>
      </c>
      <c r="C358" s="50"/>
      <c r="D358" s="44"/>
      <c r="E358" s="44"/>
      <c r="F358" s="44"/>
    </row>
    <row r="359" spans="1:6" hidden="1" x14ac:dyDescent="0.25">
      <c r="A359" s="50" t="s">
        <v>743</v>
      </c>
      <c r="B359" s="50" t="s">
        <v>452</v>
      </c>
      <c r="C359" s="50"/>
      <c r="D359" s="44"/>
      <c r="E359" s="44"/>
      <c r="F359" s="44"/>
    </row>
    <row r="360" spans="1:6" x14ac:dyDescent="0.25">
      <c r="A360" s="48" t="s">
        <v>744</v>
      </c>
      <c r="B360" s="44" t="s">
        <v>364</v>
      </c>
      <c r="C360" s="44"/>
      <c r="D360" s="44"/>
      <c r="E360" s="44"/>
      <c r="F360" s="44"/>
    </row>
    <row r="361" spans="1:6" hidden="1" x14ac:dyDescent="0.25">
      <c r="A361" s="50" t="s">
        <v>745</v>
      </c>
      <c r="B361" s="50" t="s">
        <v>356</v>
      </c>
      <c r="C361" s="50"/>
      <c r="D361" s="44"/>
      <c r="E361" s="44"/>
      <c r="F361" s="44"/>
    </row>
    <row r="362" spans="1:6" hidden="1" x14ac:dyDescent="0.25">
      <c r="A362" s="50" t="s">
        <v>746</v>
      </c>
      <c r="B362" s="50" t="s">
        <v>356</v>
      </c>
      <c r="C362" s="50"/>
      <c r="D362" s="44"/>
      <c r="E362" s="44"/>
      <c r="F362" s="44"/>
    </row>
    <row r="363" spans="1:6" x14ac:dyDescent="0.25">
      <c r="A363" s="45" t="s">
        <v>747</v>
      </c>
      <c r="B363" s="45" t="s">
        <v>354</v>
      </c>
      <c r="C363" s="45"/>
      <c r="D363" s="44"/>
      <c r="E363" s="44"/>
      <c r="F363" s="44"/>
    </row>
    <row r="364" spans="1:6" x14ac:dyDescent="0.25">
      <c r="A364" s="45" t="s">
        <v>748</v>
      </c>
      <c r="B364" s="45" t="s">
        <v>354</v>
      </c>
      <c r="C364" s="45"/>
      <c r="D364" s="44"/>
      <c r="E364" s="44"/>
      <c r="F364" s="44"/>
    </row>
    <row r="365" spans="1:6" x14ac:dyDescent="0.25">
      <c r="A365" s="45" t="s">
        <v>749</v>
      </c>
      <c r="B365" s="45" t="s">
        <v>354</v>
      </c>
      <c r="C365" s="45"/>
      <c r="D365" s="44"/>
      <c r="E365" s="44"/>
      <c r="F365" s="44"/>
    </row>
    <row r="366" spans="1:6" x14ac:dyDescent="0.25">
      <c r="A366" s="48" t="s">
        <v>750</v>
      </c>
      <c r="B366" s="44" t="s">
        <v>364</v>
      </c>
      <c r="C366" s="44"/>
      <c r="D366" s="44"/>
      <c r="E366" s="44"/>
      <c r="F366" s="44"/>
    </row>
    <row r="367" spans="1:6" x14ac:dyDescent="0.25">
      <c r="A367" s="48" t="s">
        <v>751</v>
      </c>
      <c r="B367" s="44" t="s">
        <v>364</v>
      </c>
      <c r="C367" s="44"/>
      <c r="D367" s="44"/>
      <c r="E367" s="44"/>
      <c r="F367" s="44"/>
    </row>
    <row r="368" spans="1:6" x14ac:dyDescent="0.25">
      <c r="A368" s="45" t="s">
        <v>752</v>
      </c>
      <c r="B368" s="45" t="s">
        <v>354</v>
      </c>
      <c r="C368" s="45"/>
      <c r="D368" s="44"/>
      <c r="E368" s="44"/>
      <c r="F368" s="44"/>
    </row>
    <row r="369" spans="1:6" x14ac:dyDescent="0.25">
      <c r="A369" s="45" t="s">
        <v>753</v>
      </c>
      <c r="B369" s="45" t="s">
        <v>354</v>
      </c>
      <c r="C369" s="45"/>
      <c r="D369" s="44"/>
      <c r="E369" s="44"/>
      <c r="F369" s="44"/>
    </row>
    <row r="370" spans="1:6" x14ac:dyDescent="0.25">
      <c r="A370" s="48" t="s">
        <v>754</v>
      </c>
      <c r="B370" s="44" t="s">
        <v>364</v>
      </c>
      <c r="C370" s="44"/>
      <c r="D370" s="44"/>
      <c r="E370" s="44"/>
      <c r="F370" s="44"/>
    </row>
    <row r="371" spans="1:6" hidden="1" x14ac:dyDescent="0.25">
      <c r="A371" s="50" t="s">
        <v>755</v>
      </c>
      <c r="B371" s="50" t="s">
        <v>383</v>
      </c>
      <c r="C371" s="50"/>
      <c r="D371" s="44"/>
      <c r="E371" s="44"/>
      <c r="F371" s="44"/>
    </row>
    <row r="372" spans="1:6" hidden="1" x14ac:dyDescent="0.25">
      <c r="A372" s="50" t="s">
        <v>756</v>
      </c>
      <c r="B372" s="50" t="s">
        <v>452</v>
      </c>
      <c r="C372" s="50"/>
      <c r="D372" s="44"/>
      <c r="E372" s="44"/>
      <c r="F372" s="44"/>
    </row>
    <row r="373" spans="1:6" x14ac:dyDescent="0.25">
      <c r="A373" s="48" t="s">
        <v>757</v>
      </c>
      <c r="B373" s="44" t="s">
        <v>10</v>
      </c>
      <c r="C373" s="44"/>
      <c r="D373" s="44"/>
      <c r="E373" s="44"/>
      <c r="F373" s="44"/>
    </row>
    <row r="374" spans="1:6" x14ac:dyDescent="0.25">
      <c r="A374" s="45" t="s">
        <v>758</v>
      </c>
      <c r="B374" s="45" t="s">
        <v>354</v>
      </c>
      <c r="C374" s="45"/>
      <c r="D374" s="44"/>
      <c r="E374" s="44"/>
      <c r="F374" s="44"/>
    </row>
    <row r="375" spans="1:6" x14ac:dyDescent="0.25">
      <c r="A375" s="45" t="s">
        <v>759</v>
      </c>
      <c r="B375" s="45" t="s">
        <v>354</v>
      </c>
      <c r="C375" s="45"/>
      <c r="D375" s="44"/>
      <c r="E375" s="44"/>
      <c r="F375" s="44"/>
    </row>
    <row r="376" spans="1:6" x14ac:dyDescent="0.25">
      <c r="A376" s="45" t="s">
        <v>760</v>
      </c>
      <c r="B376" s="45" t="s">
        <v>354</v>
      </c>
      <c r="C376" s="45"/>
      <c r="D376" s="44"/>
      <c r="E376" s="44"/>
      <c r="F376" s="44"/>
    </row>
    <row r="377" spans="1:6" x14ac:dyDescent="0.25">
      <c r="A377" s="45" t="s">
        <v>761</v>
      </c>
      <c r="B377" s="45" t="s">
        <v>354</v>
      </c>
      <c r="C377" s="45"/>
      <c r="D377" s="44"/>
      <c r="E377" s="44"/>
      <c r="F377" s="44"/>
    </row>
    <row r="378" spans="1:6" x14ac:dyDescent="0.25">
      <c r="A378" s="48" t="s">
        <v>762</v>
      </c>
      <c r="B378" s="44" t="s">
        <v>364</v>
      </c>
      <c r="C378" s="44"/>
      <c r="D378" s="44"/>
      <c r="E378" s="44"/>
      <c r="F378" s="44"/>
    </row>
    <row r="379" spans="1:6" hidden="1" x14ac:dyDescent="0.25">
      <c r="A379" s="50" t="s">
        <v>763</v>
      </c>
      <c r="B379" s="50" t="s">
        <v>383</v>
      </c>
      <c r="C379" s="50"/>
      <c r="D379" s="44"/>
      <c r="E379" s="44"/>
      <c r="F379" s="44"/>
    </row>
    <row r="380" spans="1:6" hidden="1" x14ac:dyDescent="0.25">
      <c r="A380" s="50" t="s">
        <v>764</v>
      </c>
      <c r="B380" s="50" t="s">
        <v>452</v>
      </c>
      <c r="C380" s="50"/>
      <c r="D380" s="44"/>
      <c r="E380" s="44"/>
      <c r="F380" s="44"/>
    </row>
    <row r="381" spans="1:6" x14ac:dyDescent="0.25">
      <c r="A381" s="48" t="s">
        <v>765</v>
      </c>
      <c r="B381" s="44" t="s">
        <v>10</v>
      </c>
      <c r="C381" s="44"/>
      <c r="D381" s="44"/>
      <c r="E381" s="44"/>
      <c r="F381" s="44"/>
    </row>
    <row r="382" spans="1:6" x14ac:dyDescent="0.25">
      <c r="A382" s="48" t="s">
        <v>766</v>
      </c>
      <c r="B382" s="44" t="s">
        <v>367</v>
      </c>
      <c r="C382" s="44"/>
      <c r="D382" s="44"/>
      <c r="E382" s="44"/>
      <c r="F382" s="44"/>
    </row>
    <row r="383" spans="1:6" hidden="1" x14ac:dyDescent="0.25">
      <c r="A383" s="50" t="s">
        <v>767</v>
      </c>
      <c r="B383" s="50" t="s">
        <v>356</v>
      </c>
      <c r="C383" s="50"/>
      <c r="D383" s="44"/>
      <c r="E383" s="44"/>
      <c r="F383" s="44"/>
    </row>
    <row r="384" spans="1:6" hidden="1" x14ac:dyDescent="0.25">
      <c r="A384" s="50" t="s">
        <v>768</v>
      </c>
      <c r="B384" s="50" t="s">
        <v>379</v>
      </c>
      <c r="C384" s="50"/>
      <c r="D384" s="44"/>
      <c r="E384" s="44"/>
      <c r="F384" s="44"/>
    </row>
    <row r="385" spans="1:6" hidden="1" x14ac:dyDescent="0.25">
      <c r="A385" s="50" t="s">
        <v>769</v>
      </c>
      <c r="B385" s="50" t="s">
        <v>383</v>
      </c>
      <c r="C385" s="50"/>
      <c r="D385" s="44"/>
      <c r="E385" s="44"/>
      <c r="F385" s="44"/>
    </row>
    <row r="386" spans="1:6" hidden="1" x14ac:dyDescent="0.25">
      <c r="A386" s="50" t="s">
        <v>770</v>
      </c>
      <c r="B386" s="50" t="s">
        <v>529</v>
      </c>
      <c r="C386" s="50"/>
      <c r="D386" s="44"/>
      <c r="E386" s="44"/>
      <c r="F386" s="44"/>
    </row>
    <row r="387" spans="1:6" x14ac:dyDescent="0.25">
      <c r="A387" s="48" t="s">
        <v>771</v>
      </c>
      <c r="B387" s="44" t="s">
        <v>10</v>
      </c>
      <c r="C387" s="44"/>
      <c r="D387" s="44"/>
      <c r="E387" s="44"/>
      <c r="F387" s="44"/>
    </row>
    <row r="388" spans="1:6" x14ac:dyDescent="0.25">
      <c r="A388" s="45" t="s">
        <v>772</v>
      </c>
      <c r="B388" s="45" t="s">
        <v>354</v>
      </c>
      <c r="C388" s="45"/>
      <c r="D388" s="44"/>
      <c r="E388" s="44"/>
      <c r="F388" s="44"/>
    </row>
    <row r="389" spans="1:6" x14ac:dyDescent="0.25">
      <c r="A389" s="48" t="s">
        <v>773</v>
      </c>
      <c r="B389" s="44" t="s">
        <v>10</v>
      </c>
      <c r="C389" s="44"/>
      <c r="D389" s="44"/>
      <c r="E389" s="44"/>
      <c r="F389" s="44"/>
    </row>
    <row r="390" spans="1:6" hidden="1" x14ac:dyDescent="0.25">
      <c r="A390" s="50" t="s">
        <v>774</v>
      </c>
      <c r="B390" s="50" t="s">
        <v>452</v>
      </c>
      <c r="C390" s="50"/>
      <c r="D390" s="44"/>
      <c r="E390" s="44"/>
      <c r="F390" s="44"/>
    </row>
    <row r="391" spans="1:6" hidden="1" x14ac:dyDescent="0.25">
      <c r="A391" s="50" t="s">
        <v>775</v>
      </c>
      <c r="B391" s="50" t="s">
        <v>452</v>
      </c>
      <c r="C391" s="50"/>
      <c r="D391" s="44"/>
      <c r="E391" s="44"/>
      <c r="F391" s="44"/>
    </row>
    <row r="392" spans="1:6" hidden="1" x14ac:dyDescent="0.25">
      <c r="A392" s="50" t="s">
        <v>776</v>
      </c>
      <c r="B392" s="50" t="s">
        <v>452</v>
      </c>
      <c r="C392" s="50"/>
      <c r="D392" s="44"/>
      <c r="E392" s="44"/>
      <c r="F392" s="44"/>
    </row>
    <row r="393" spans="1:6" x14ac:dyDescent="0.25">
      <c r="A393" s="48" t="s">
        <v>777</v>
      </c>
      <c r="B393" s="44" t="s">
        <v>10</v>
      </c>
      <c r="C393" s="44"/>
      <c r="D393" s="44"/>
      <c r="E393" s="44"/>
      <c r="F393" s="44"/>
    </row>
    <row r="394" spans="1:6" hidden="1" x14ac:dyDescent="0.25">
      <c r="A394" s="50" t="s">
        <v>778</v>
      </c>
      <c r="B394" s="50" t="s">
        <v>356</v>
      </c>
      <c r="C394" s="50"/>
      <c r="D394" s="44"/>
      <c r="E394" s="44"/>
      <c r="F394" s="44"/>
    </row>
    <row r="395" spans="1:6" hidden="1" x14ac:dyDescent="0.25">
      <c r="A395" s="50" t="s">
        <v>779</v>
      </c>
      <c r="B395" s="50" t="s">
        <v>356</v>
      </c>
      <c r="C395" s="50"/>
      <c r="D395" s="44"/>
      <c r="E395" s="44"/>
      <c r="F395" s="44"/>
    </row>
    <row r="396" spans="1:6" x14ac:dyDescent="0.25">
      <c r="A396" s="45" t="s">
        <v>780</v>
      </c>
      <c r="B396" s="45" t="s">
        <v>354</v>
      </c>
      <c r="C396" s="45"/>
      <c r="D396" s="44"/>
      <c r="E396" s="44"/>
      <c r="F396" s="44"/>
    </row>
    <row r="397" spans="1:6" x14ac:dyDescent="0.25">
      <c r="A397" s="45" t="s">
        <v>781</v>
      </c>
      <c r="B397" s="45" t="s">
        <v>354</v>
      </c>
      <c r="C397" s="45"/>
      <c r="D397" s="44"/>
      <c r="E397" s="44"/>
      <c r="F397" s="44"/>
    </row>
    <row r="398" spans="1:6" hidden="1" x14ac:dyDescent="0.25">
      <c r="A398" s="50" t="s">
        <v>782</v>
      </c>
      <c r="B398" s="50" t="s">
        <v>452</v>
      </c>
      <c r="C398" s="50"/>
      <c r="D398" s="44"/>
      <c r="E398" s="44"/>
      <c r="F398" s="44"/>
    </row>
    <row r="399" spans="1:6" hidden="1" x14ac:dyDescent="0.25">
      <c r="A399" s="50" t="s">
        <v>783</v>
      </c>
      <c r="B399" s="50" t="s">
        <v>356</v>
      </c>
      <c r="C399" s="50"/>
      <c r="D399" s="44"/>
      <c r="E399" s="44"/>
      <c r="F399" s="44"/>
    </row>
    <row r="400" spans="1:6" hidden="1" x14ac:dyDescent="0.25">
      <c r="A400" s="50" t="s">
        <v>784</v>
      </c>
      <c r="B400" s="50" t="s">
        <v>356</v>
      </c>
      <c r="C400" s="50"/>
      <c r="D400" s="44"/>
      <c r="E400" s="44"/>
      <c r="F400" s="44"/>
    </row>
    <row r="401" spans="1:6" hidden="1" x14ac:dyDescent="0.25">
      <c r="A401" s="50" t="s">
        <v>785</v>
      </c>
      <c r="B401" s="50" t="s">
        <v>383</v>
      </c>
      <c r="C401" s="50"/>
      <c r="D401" s="44"/>
      <c r="E401" s="44"/>
      <c r="F401" s="44"/>
    </row>
    <row r="402" spans="1:6" hidden="1" x14ac:dyDescent="0.25">
      <c r="A402" s="50" t="s">
        <v>786</v>
      </c>
      <c r="B402" s="50" t="s">
        <v>452</v>
      </c>
      <c r="C402" s="50"/>
      <c r="D402" s="44"/>
      <c r="E402" s="44"/>
      <c r="F402" s="44"/>
    </row>
    <row r="403" spans="1:6" x14ac:dyDescent="0.25">
      <c r="A403" s="48" t="s">
        <v>787</v>
      </c>
      <c r="B403" s="44" t="s">
        <v>10</v>
      </c>
      <c r="C403" s="44"/>
      <c r="D403" s="44"/>
      <c r="E403" s="44"/>
      <c r="F403" s="44"/>
    </row>
    <row r="404" spans="1:6" hidden="1" x14ac:dyDescent="0.25">
      <c r="A404" s="50" t="s">
        <v>788</v>
      </c>
      <c r="B404" s="50" t="s">
        <v>452</v>
      </c>
      <c r="C404" s="50"/>
      <c r="D404" s="44"/>
      <c r="E404" s="44"/>
      <c r="F404" s="44"/>
    </row>
    <row r="405" spans="1:6" x14ac:dyDescent="0.25">
      <c r="A405" s="48" t="s">
        <v>789</v>
      </c>
      <c r="B405" s="44" t="s">
        <v>364</v>
      </c>
      <c r="C405" s="44"/>
      <c r="D405" s="44"/>
      <c r="E405" s="44"/>
      <c r="F405" s="44"/>
    </row>
    <row r="406" spans="1:6" x14ac:dyDescent="0.25">
      <c r="A406" s="45" t="s">
        <v>790</v>
      </c>
      <c r="B406" s="45" t="s">
        <v>354</v>
      </c>
      <c r="C406" s="45"/>
      <c r="D406" s="44"/>
      <c r="E406" s="44"/>
      <c r="F406" s="44"/>
    </row>
    <row r="407" spans="1:6" x14ac:dyDescent="0.25">
      <c r="A407" s="45" t="s">
        <v>791</v>
      </c>
      <c r="B407" s="45" t="s">
        <v>354</v>
      </c>
      <c r="C407" s="45"/>
      <c r="D407" s="44"/>
      <c r="E407" s="44"/>
      <c r="F407" s="44"/>
    </row>
    <row r="408" spans="1:6" x14ac:dyDescent="0.25">
      <c r="A408" s="45" t="s">
        <v>792</v>
      </c>
      <c r="B408" s="45" t="s">
        <v>354</v>
      </c>
      <c r="C408" s="45"/>
      <c r="D408" s="44"/>
      <c r="E408" s="44"/>
      <c r="F408" s="44"/>
    </row>
    <row r="409" spans="1:6" x14ac:dyDescent="0.25">
      <c r="A409" s="48" t="s">
        <v>793</v>
      </c>
      <c r="B409" s="44" t="s">
        <v>364</v>
      </c>
      <c r="C409" s="44"/>
      <c r="D409" s="44"/>
      <c r="E409" s="44"/>
      <c r="F409" s="44"/>
    </row>
    <row r="410" spans="1:6" hidden="1" x14ac:dyDescent="0.25">
      <c r="A410" s="50" t="s">
        <v>794</v>
      </c>
      <c r="B410" s="50" t="s">
        <v>361</v>
      </c>
      <c r="C410" s="50"/>
      <c r="D410" s="44"/>
      <c r="E410" s="44"/>
      <c r="F410" s="44"/>
    </row>
    <row r="411" spans="1:6" x14ac:dyDescent="0.25">
      <c r="A411" s="45" t="s">
        <v>795</v>
      </c>
      <c r="B411" s="45" t="s">
        <v>354</v>
      </c>
      <c r="C411" s="45"/>
      <c r="D411" s="44"/>
      <c r="E411" s="44"/>
      <c r="F411" s="44"/>
    </row>
    <row r="412" spans="1:6" x14ac:dyDescent="0.25">
      <c r="A412" s="48" t="s">
        <v>796</v>
      </c>
      <c r="B412" s="44" t="s">
        <v>364</v>
      </c>
      <c r="C412" s="44"/>
      <c r="D412" s="44"/>
      <c r="E412" s="44"/>
      <c r="F412" s="44"/>
    </row>
    <row r="413" spans="1:6" x14ac:dyDescent="0.25">
      <c r="A413" s="45" t="s">
        <v>797</v>
      </c>
      <c r="B413" s="45" t="s">
        <v>354</v>
      </c>
      <c r="C413" s="45"/>
      <c r="D413" s="44"/>
      <c r="E413" s="44"/>
      <c r="F413" s="44"/>
    </row>
    <row r="414" spans="1:6" x14ac:dyDescent="0.25">
      <c r="A414" s="45" t="s">
        <v>798</v>
      </c>
      <c r="B414" s="45" t="s">
        <v>354</v>
      </c>
      <c r="C414" s="45"/>
      <c r="D414" s="44"/>
      <c r="E414" s="44"/>
      <c r="F414" s="44"/>
    </row>
    <row r="415" spans="1:6" hidden="1" x14ac:dyDescent="0.25">
      <c r="A415" s="50" t="s">
        <v>799</v>
      </c>
      <c r="B415" s="50" t="s">
        <v>356</v>
      </c>
      <c r="C415" s="50"/>
      <c r="D415" s="44"/>
      <c r="E415" s="44"/>
      <c r="F415" s="44"/>
    </row>
    <row r="416" spans="1:6" hidden="1" x14ac:dyDescent="0.25">
      <c r="A416" s="50" t="s">
        <v>800</v>
      </c>
      <c r="B416" s="50" t="s">
        <v>356</v>
      </c>
      <c r="C416" s="50"/>
      <c r="D416" s="44"/>
      <c r="E416" s="44"/>
      <c r="F416" s="44"/>
    </row>
    <row r="417" spans="1:6" x14ac:dyDescent="0.25">
      <c r="A417" s="45" t="s">
        <v>801</v>
      </c>
      <c r="B417" s="45" t="s">
        <v>354</v>
      </c>
      <c r="C417" s="45"/>
      <c r="D417" s="44"/>
      <c r="E417" s="44"/>
      <c r="F417" s="44"/>
    </row>
    <row r="418" spans="1:6" hidden="1" x14ac:dyDescent="0.25">
      <c r="A418" s="50" t="s">
        <v>802</v>
      </c>
      <c r="B418" s="50" t="s">
        <v>356</v>
      </c>
      <c r="C418" s="50"/>
      <c r="D418" s="44"/>
      <c r="E418" s="44"/>
      <c r="F418" s="44"/>
    </row>
    <row r="419" spans="1:6" x14ac:dyDescent="0.25">
      <c r="A419" s="48" t="s">
        <v>803</v>
      </c>
      <c r="B419" s="44" t="s">
        <v>364</v>
      </c>
      <c r="C419" s="44"/>
      <c r="D419" s="44"/>
      <c r="E419" s="44"/>
      <c r="F419" s="44"/>
    </row>
    <row r="420" spans="1:6" hidden="1" x14ac:dyDescent="0.25">
      <c r="A420" s="50" t="s">
        <v>804</v>
      </c>
      <c r="B420" s="50" t="s">
        <v>383</v>
      </c>
      <c r="C420" s="50"/>
      <c r="D420" s="44"/>
      <c r="E420" s="44"/>
      <c r="F420" s="44"/>
    </row>
    <row r="421" spans="1:6" hidden="1" x14ac:dyDescent="0.25">
      <c r="A421" s="50" t="s">
        <v>805</v>
      </c>
      <c r="B421" s="50" t="s">
        <v>356</v>
      </c>
      <c r="C421" s="50"/>
      <c r="D421" s="44"/>
      <c r="E421" s="44"/>
      <c r="F421" s="44"/>
    </row>
    <row r="422" spans="1:6" x14ac:dyDescent="0.25">
      <c r="A422" s="45" t="s">
        <v>806</v>
      </c>
      <c r="B422" s="45" t="s">
        <v>354</v>
      </c>
      <c r="C422" s="45"/>
      <c r="D422" s="44"/>
      <c r="E422" s="44"/>
      <c r="F422" s="44"/>
    </row>
    <row r="423" spans="1:6" x14ac:dyDescent="0.25">
      <c r="A423" s="45" t="s">
        <v>807</v>
      </c>
      <c r="B423" s="45" t="s">
        <v>354</v>
      </c>
      <c r="C423" s="45"/>
      <c r="D423" s="44"/>
      <c r="E423" s="44"/>
      <c r="F423" s="44"/>
    </row>
    <row r="424" spans="1:6" x14ac:dyDescent="0.25">
      <c r="A424" s="45" t="s">
        <v>808</v>
      </c>
      <c r="B424" s="45" t="s">
        <v>354</v>
      </c>
      <c r="C424" s="45"/>
      <c r="D424" s="44"/>
      <c r="E424" s="44"/>
      <c r="F424" s="44"/>
    </row>
    <row r="425" spans="1:6" x14ac:dyDescent="0.25">
      <c r="A425" s="45" t="s">
        <v>809</v>
      </c>
      <c r="B425" s="45" t="s">
        <v>354</v>
      </c>
      <c r="C425" s="45"/>
      <c r="D425" s="44"/>
      <c r="E425" s="44"/>
      <c r="F425" s="44"/>
    </row>
    <row r="426" spans="1:6" hidden="1" x14ac:dyDescent="0.25">
      <c r="A426" s="50" t="s">
        <v>810</v>
      </c>
      <c r="B426" s="50" t="s">
        <v>356</v>
      </c>
      <c r="C426" s="50"/>
      <c r="D426" s="44"/>
      <c r="E426" s="44"/>
      <c r="F426" s="44"/>
    </row>
    <row r="427" spans="1:6" x14ac:dyDescent="0.25">
      <c r="A427" s="45" t="s">
        <v>811</v>
      </c>
      <c r="B427" s="45" t="s">
        <v>354</v>
      </c>
      <c r="C427" s="45"/>
      <c r="D427" s="44"/>
      <c r="E427" s="44"/>
      <c r="F427" s="44"/>
    </row>
    <row r="428" spans="1:6" x14ac:dyDescent="0.25">
      <c r="A428" s="45" t="s">
        <v>812</v>
      </c>
      <c r="B428" s="45" t="s">
        <v>354</v>
      </c>
      <c r="C428" s="45"/>
      <c r="D428" s="44"/>
      <c r="E428" s="44"/>
      <c r="F428" s="44"/>
    </row>
    <row r="429" spans="1:6" hidden="1" x14ac:dyDescent="0.25">
      <c r="A429" s="50" t="s">
        <v>813</v>
      </c>
      <c r="B429" s="50" t="s">
        <v>379</v>
      </c>
      <c r="C429" s="50"/>
      <c r="D429" s="44"/>
      <c r="E429" s="44"/>
      <c r="F429" s="44"/>
    </row>
    <row r="430" spans="1:6" x14ac:dyDescent="0.25">
      <c r="A430" s="48" t="s">
        <v>814</v>
      </c>
      <c r="B430" s="44" t="s">
        <v>367</v>
      </c>
      <c r="C430" s="44"/>
      <c r="D430" s="44"/>
      <c r="E430" s="44"/>
      <c r="F430" s="44"/>
    </row>
    <row r="431" spans="1:6" x14ac:dyDescent="0.25">
      <c r="A431" s="48" t="s">
        <v>815</v>
      </c>
      <c r="B431" s="44" t="s">
        <v>10</v>
      </c>
      <c r="C431" s="44"/>
      <c r="D431" s="44"/>
      <c r="E431" s="44"/>
      <c r="F431" s="44"/>
    </row>
    <row r="432" spans="1:6" hidden="1" x14ac:dyDescent="0.25">
      <c r="A432" s="50" t="s">
        <v>816</v>
      </c>
      <c r="B432" s="50" t="s">
        <v>356</v>
      </c>
      <c r="C432" s="50"/>
      <c r="D432" s="44"/>
      <c r="E432" s="44"/>
      <c r="F432" s="44"/>
    </row>
    <row r="433" spans="1:6" x14ac:dyDescent="0.25">
      <c r="A433" s="45" t="s">
        <v>817</v>
      </c>
      <c r="B433" s="45" t="s">
        <v>354</v>
      </c>
      <c r="C433" s="45"/>
      <c r="D433" s="44"/>
      <c r="E433" s="44"/>
      <c r="F433" s="44"/>
    </row>
    <row r="434" spans="1:6" hidden="1" x14ac:dyDescent="0.25">
      <c r="A434" s="50" t="s">
        <v>818</v>
      </c>
      <c r="B434" s="50" t="s">
        <v>356</v>
      </c>
      <c r="C434" s="50"/>
      <c r="D434" s="44"/>
      <c r="E434" s="44"/>
      <c r="F434" s="44"/>
    </row>
    <row r="435" spans="1:6" x14ac:dyDescent="0.25">
      <c r="A435" s="48" t="s">
        <v>819</v>
      </c>
      <c r="B435" s="44" t="s">
        <v>10</v>
      </c>
      <c r="C435" s="44"/>
      <c r="D435" s="44"/>
      <c r="E435" s="44"/>
      <c r="F435" s="44"/>
    </row>
    <row r="436" spans="1:6" hidden="1" x14ac:dyDescent="0.25">
      <c r="A436" s="50" t="s">
        <v>820</v>
      </c>
      <c r="B436" s="50" t="s">
        <v>452</v>
      </c>
      <c r="C436" s="50"/>
      <c r="D436" s="44"/>
      <c r="E436" s="44"/>
      <c r="F436" s="44"/>
    </row>
    <row r="437" spans="1:6" x14ac:dyDescent="0.25">
      <c r="A437" s="48" t="s">
        <v>821</v>
      </c>
      <c r="B437" s="44" t="s">
        <v>364</v>
      </c>
      <c r="C437" s="44"/>
      <c r="D437" s="44"/>
      <c r="E437" s="44"/>
      <c r="F437" s="44"/>
    </row>
    <row r="438" spans="1:6" x14ac:dyDescent="0.25">
      <c r="A438" s="45" t="s">
        <v>822</v>
      </c>
      <c r="B438" s="45" t="s">
        <v>354</v>
      </c>
      <c r="C438" s="45"/>
      <c r="D438" s="44"/>
      <c r="E438" s="44"/>
      <c r="F438" s="44"/>
    </row>
    <row r="439" spans="1:6" x14ac:dyDescent="0.25">
      <c r="A439" s="45" t="s">
        <v>823</v>
      </c>
      <c r="B439" s="45" t="s">
        <v>354</v>
      </c>
      <c r="C439" s="45"/>
      <c r="D439" s="44"/>
      <c r="E439" s="44"/>
      <c r="F439" s="44"/>
    </row>
    <row r="440" spans="1:6" x14ac:dyDescent="0.25">
      <c r="A440" s="45" t="s">
        <v>824</v>
      </c>
      <c r="B440" s="45" t="s">
        <v>354</v>
      </c>
      <c r="C440" s="45"/>
      <c r="D440" s="44"/>
      <c r="E440" s="44"/>
      <c r="F440" s="44"/>
    </row>
    <row r="441" spans="1:6" hidden="1" x14ac:dyDescent="0.25">
      <c r="A441" s="50" t="s">
        <v>825</v>
      </c>
      <c r="B441" s="50" t="s">
        <v>356</v>
      </c>
      <c r="C441" s="50"/>
      <c r="D441" s="44"/>
      <c r="E441" s="44"/>
      <c r="F441" s="44"/>
    </row>
    <row r="442" spans="1:6" x14ac:dyDescent="0.25">
      <c r="A442" s="48" t="s">
        <v>826</v>
      </c>
      <c r="B442" s="44" t="s">
        <v>364</v>
      </c>
      <c r="C442" s="44"/>
      <c r="D442" s="44"/>
      <c r="E442" s="44"/>
      <c r="F442" s="44"/>
    </row>
    <row r="443" spans="1:6" x14ac:dyDescent="0.25">
      <c r="A443" s="48" t="s">
        <v>827</v>
      </c>
      <c r="B443" s="44" t="s">
        <v>10</v>
      </c>
      <c r="C443" s="44"/>
      <c r="D443" s="44"/>
      <c r="E443" s="44"/>
      <c r="F443" s="44"/>
    </row>
    <row r="444" spans="1:6" x14ac:dyDescent="0.25">
      <c r="A444" s="48" t="s">
        <v>828</v>
      </c>
      <c r="B444" s="44" t="s">
        <v>364</v>
      </c>
      <c r="C444" s="44"/>
      <c r="D444" s="44"/>
      <c r="E444" s="44"/>
      <c r="F444" s="44"/>
    </row>
    <row r="445" spans="1:6" hidden="1" x14ac:dyDescent="0.25">
      <c r="A445" s="50" t="s">
        <v>829</v>
      </c>
      <c r="B445" s="50" t="s">
        <v>361</v>
      </c>
      <c r="C445" s="50"/>
      <c r="D445" s="44"/>
      <c r="E445" s="44"/>
      <c r="F445" s="44"/>
    </row>
    <row r="446" spans="1:6" hidden="1" x14ac:dyDescent="0.25">
      <c r="A446" s="50" t="s">
        <v>830</v>
      </c>
      <c r="B446" s="50" t="s">
        <v>452</v>
      </c>
      <c r="C446" s="50"/>
      <c r="D446" s="44"/>
      <c r="E446" s="44"/>
      <c r="F446" s="44"/>
    </row>
    <row r="447" spans="1:6" hidden="1" x14ac:dyDescent="0.25">
      <c r="A447" s="50" t="s">
        <v>831</v>
      </c>
      <c r="B447" s="50" t="s">
        <v>383</v>
      </c>
      <c r="C447" s="50"/>
      <c r="D447" s="44"/>
      <c r="E447" s="44"/>
      <c r="F447" s="44"/>
    </row>
    <row r="448" spans="1:6" x14ac:dyDescent="0.25">
      <c r="A448" s="45" t="s">
        <v>832</v>
      </c>
      <c r="B448" s="45" t="s">
        <v>354</v>
      </c>
      <c r="C448" s="45"/>
      <c r="D448" s="44"/>
      <c r="E448" s="44"/>
      <c r="F448" s="44"/>
    </row>
    <row r="449" spans="1:6" hidden="1" x14ac:dyDescent="0.25">
      <c r="A449" s="50" t="s">
        <v>833</v>
      </c>
      <c r="B449" s="50" t="s">
        <v>383</v>
      </c>
      <c r="C449" s="50"/>
      <c r="D449" s="44"/>
      <c r="E449" s="44"/>
      <c r="F449" s="44"/>
    </row>
    <row r="450" spans="1:6" hidden="1" x14ac:dyDescent="0.25">
      <c r="A450" s="50" t="s">
        <v>834</v>
      </c>
      <c r="B450" s="50" t="s">
        <v>379</v>
      </c>
      <c r="C450" s="50"/>
      <c r="D450" s="44"/>
      <c r="E450" s="44"/>
      <c r="F450" s="44"/>
    </row>
    <row r="451" spans="1:6" x14ac:dyDescent="0.25">
      <c r="A451" s="48" t="s">
        <v>835</v>
      </c>
      <c r="B451" s="44" t="s">
        <v>10</v>
      </c>
      <c r="C451" s="44"/>
      <c r="D451" s="44"/>
      <c r="E451" s="44"/>
      <c r="F451" s="44"/>
    </row>
    <row r="452" spans="1:6" hidden="1" x14ac:dyDescent="0.25">
      <c r="A452" s="50" t="s">
        <v>836</v>
      </c>
      <c r="B452" s="50" t="s">
        <v>356</v>
      </c>
      <c r="C452" s="50"/>
      <c r="D452" s="44"/>
      <c r="E452" s="44"/>
      <c r="F452" s="44"/>
    </row>
    <row r="453" spans="1:6" x14ac:dyDescent="0.25">
      <c r="A453" s="48" t="s">
        <v>837</v>
      </c>
      <c r="B453" s="44" t="s">
        <v>364</v>
      </c>
      <c r="C453" s="44"/>
      <c r="D453" s="44"/>
      <c r="E453" s="44"/>
      <c r="F453" s="44"/>
    </row>
    <row r="454" spans="1:6" x14ac:dyDescent="0.25">
      <c r="A454" s="48" t="s">
        <v>838</v>
      </c>
      <c r="B454" s="44" t="s">
        <v>364</v>
      </c>
      <c r="C454" s="44"/>
      <c r="D454" s="44"/>
      <c r="E454" s="44"/>
      <c r="F454" s="44"/>
    </row>
    <row r="455" spans="1:6" x14ac:dyDescent="0.25">
      <c r="A455" s="45" t="s">
        <v>839</v>
      </c>
      <c r="B455" s="45" t="s">
        <v>354</v>
      </c>
      <c r="C455" s="45"/>
      <c r="D455" s="44"/>
      <c r="E455" s="44"/>
      <c r="F455" s="44"/>
    </row>
    <row r="456" spans="1:6" x14ac:dyDescent="0.25">
      <c r="A456" s="45" t="s">
        <v>840</v>
      </c>
      <c r="B456" s="45" t="s">
        <v>354</v>
      </c>
      <c r="C456" s="45"/>
      <c r="D456" s="44"/>
      <c r="E456" s="44"/>
      <c r="F456" s="44"/>
    </row>
    <row r="457" spans="1:6" hidden="1" x14ac:dyDescent="0.25">
      <c r="A457" s="50" t="s">
        <v>841</v>
      </c>
      <c r="B457" s="50" t="s">
        <v>356</v>
      </c>
      <c r="C457" s="50"/>
      <c r="D457" s="44"/>
      <c r="E457" s="44"/>
      <c r="F457" s="44"/>
    </row>
    <row r="458" spans="1:6" x14ac:dyDescent="0.25">
      <c r="A458" s="48" t="s">
        <v>842</v>
      </c>
      <c r="B458" s="44" t="s">
        <v>364</v>
      </c>
      <c r="C458" s="44"/>
      <c r="D458" s="44"/>
      <c r="E458" s="44"/>
      <c r="F458" s="44"/>
    </row>
    <row r="459" spans="1:6" x14ac:dyDescent="0.25">
      <c r="A459" s="45" t="s">
        <v>843</v>
      </c>
      <c r="B459" s="45" t="s">
        <v>354</v>
      </c>
      <c r="C459" s="45"/>
      <c r="D459" s="44"/>
      <c r="E459" s="44"/>
      <c r="F459" s="44"/>
    </row>
    <row r="460" spans="1:6" x14ac:dyDescent="0.25">
      <c r="A460" s="45" t="s">
        <v>844</v>
      </c>
      <c r="B460" s="45" t="s">
        <v>354</v>
      </c>
      <c r="C460" s="45"/>
      <c r="D460" s="44"/>
      <c r="E460" s="44"/>
      <c r="F460" s="44"/>
    </row>
    <row r="461" spans="1:6" x14ac:dyDescent="0.25">
      <c r="A461" s="48" t="s">
        <v>845</v>
      </c>
      <c r="B461" s="44" t="s">
        <v>364</v>
      </c>
      <c r="C461" s="44"/>
      <c r="D461" s="44"/>
      <c r="E461" s="44"/>
      <c r="F461" s="44"/>
    </row>
    <row r="462" spans="1:6" hidden="1" x14ac:dyDescent="0.25">
      <c r="A462" s="50" t="s">
        <v>846</v>
      </c>
      <c r="B462" s="50" t="s">
        <v>383</v>
      </c>
      <c r="C462" s="50"/>
      <c r="D462" s="44"/>
      <c r="E462" s="44"/>
      <c r="F462" s="44"/>
    </row>
    <row r="463" spans="1:6" hidden="1" x14ac:dyDescent="0.25">
      <c r="A463" s="50" t="s">
        <v>847</v>
      </c>
      <c r="B463" s="50" t="s">
        <v>356</v>
      </c>
      <c r="C463" s="50"/>
      <c r="D463" s="44"/>
      <c r="E463" s="44"/>
      <c r="F463" s="44"/>
    </row>
    <row r="464" spans="1:6" hidden="1" x14ac:dyDescent="0.25">
      <c r="A464" s="50" t="s">
        <v>848</v>
      </c>
      <c r="B464" s="50" t="s">
        <v>356</v>
      </c>
      <c r="C464" s="50"/>
      <c r="D464" s="44"/>
      <c r="E464" s="44"/>
      <c r="F464" s="44"/>
    </row>
    <row r="465" spans="1:6" hidden="1" x14ac:dyDescent="0.25">
      <c r="A465" s="50" t="s">
        <v>849</v>
      </c>
      <c r="B465" s="50" t="s">
        <v>356</v>
      </c>
      <c r="C465" s="50"/>
      <c r="D465" s="44"/>
      <c r="E465" s="44"/>
      <c r="F465" s="44"/>
    </row>
    <row r="466" spans="1:6" x14ac:dyDescent="0.25">
      <c r="A466" s="48" t="s">
        <v>850</v>
      </c>
      <c r="B466" s="44" t="s">
        <v>364</v>
      </c>
      <c r="C466" s="44"/>
      <c r="D466" s="44"/>
      <c r="E466" s="44"/>
      <c r="F466" s="44"/>
    </row>
    <row r="467" spans="1:6" hidden="1" x14ac:dyDescent="0.25">
      <c r="A467" s="50" t="s">
        <v>851</v>
      </c>
      <c r="B467" s="50" t="s">
        <v>356</v>
      </c>
      <c r="C467" s="50"/>
      <c r="D467" s="44"/>
      <c r="E467" s="44"/>
      <c r="F467" s="44"/>
    </row>
    <row r="468" spans="1:6" hidden="1" x14ac:dyDescent="0.25">
      <c r="A468" s="50" t="s">
        <v>852</v>
      </c>
      <c r="B468" s="50" t="s">
        <v>356</v>
      </c>
      <c r="C468" s="50"/>
      <c r="D468" s="44"/>
      <c r="E468" s="44"/>
      <c r="F468" s="44"/>
    </row>
    <row r="469" spans="1:6" x14ac:dyDescent="0.25">
      <c r="A469" s="45" t="s">
        <v>853</v>
      </c>
      <c r="B469" s="45" t="s">
        <v>354</v>
      </c>
      <c r="C469" s="45"/>
      <c r="D469" s="44"/>
      <c r="E469" s="44"/>
      <c r="F469" s="44"/>
    </row>
    <row r="470" spans="1:6" hidden="1" x14ac:dyDescent="0.25">
      <c r="A470" s="50" t="s">
        <v>854</v>
      </c>
      <c r="B470" s="50" t="s">
        <v>356</v>
      </c>
      <c r="C470" s="50"/>
      <c r="D470" s="44"/>
      <c r="E470" s="44"/>
      <c r="F470" s="44"/>
    </row>
    <row r="471" spans="1:6" x14ac:dyDescent="0.25">
      <c r="A471" s="45" t="s">
        <v>855</v>
      </c>
      <c r="B471" s="45" t="s">
        <v>354</v>
      </c>
      <c r="C471" s="45"/>
      <c r="D471" s="44"/>
      <c r="E471" s="44"/>
      <c r="F471" s="44"/>
    </row>
    <row r="472" spans="1:6" x14ac:dyDescent="0.25">
      <c r="A472" s="48" t="s">
        <v>856</v>
      </c>
      <c r="B472" s="44" t="s">
        <v>393</v>
      </c>
      <c r="C472" s="44"/>
      <c r="D472" s="44"/>
      <c r="E472" s="44"/>
      <c r="F472" s="44"/>
    </row>
    <row r="473" spans="1:6" x14ac:dyDescent="0.25">
      <c r="A473" s="45" t="s">
        <v>857</v>
      </c>
      <c r="B473" s="45" t="s">
        <v>354</v>
      </c>
      <c r="C473" s="45"/>
      <c r="D473" s="44"/>
      <c r="E473" s="44"/>
      <c r="F473" s="44"/>
    </row>
    <row r="474" spans="1:6" x14ac:dyDescent="0.25">
      <c r="A474" s="45" t="s">
        <v>858</v>
      </c>
      <c r="B474" s="45" t="s">
        <v>354</v>
      </c>
      <c r="C474" s="45"/>
      <c r="D474" s="44"/>
      <c r="E474" s="44"/>
      <c r="F474" s="44"/>
    </row>
    <row r="475" spans="1:6" x14ac:dyDescent="0.25">
      <c r="A475" s="45" t="s">
        <v>859</v>
      </c>
      <c r="B475" s="45" t="s">
        <v>354</v>
      </c>
      <c r="C475" s="45"/>
      <c r="D475" s="44"/>
      <c r="E475" s="44"/>
      <c r="F475" s="44"/>
    </row>
    <row r="476" spans="1:6" x14ac:dyDescent="0.25">
      <c r="A476" s="45" t="s">
        <v>860</v>
      </c>
      <c r="B476" s="45" t="s">
        <v>354</v>
      </c>
      <c r="C476" s="45"/>
      <c r="D476" s="44"/>
      <c r="E476" s="44"/>
      <c r="F476" s="44"/>
    </row>
    <row r="477" spans="1:6" x14ac:dyDescent="0.25">
      <c r="A477" s="45" t="s">
        <v>861</v>
      </c>
      <c r="B477" s="45" t="s">
        <v>354</v>
      </c>
      <c r="C477" s="45"/>
      <c r="D477" s="44"/>
      <c r="E477" s="44"/>
      <c r="F477" s="44"/>
    </row>
    <row r="478" spans="1:6" x14ac:dyDescent="0.25">
      <c r="A478" s="45" t="s">
        <v>862</v>
      </c>
      <c r="B478" s="45" t="s">
        <v>354</v>
      </c>
      <c r="C478" s="45"/>
      <c r="D478" s="44"/>
      <c r="E478" s="44"/>
      <c r="F478" s="44"/>
    </row>
    <row r="479" spans="1:6" hidden="1" x14ac:dyDescent="0.25">
      <c r="A479" s="50" t="s">
        <v>863</v>
      </c>
      <c r="B479" s="50" t="s">
        <v>383</v>
      </c>
      <c r="C479" s="50"/>
      <c r="D479" s="44"/>
      <c r="E479" s="44"/>
      <c r="F479" s="44"/>
    </row>
    <row r="480" spans="1:6" hidden="1" x14ac:dyDescent="0.25">
      <c r="A480" s="50" t="s">
        <v>864</v>
      </c>
      <c r="B480" s="50" t="s">
        <v>383</v>
      </c>
      <c r="C480" s="50"/>
      <c r="D480" s="44"/>
      <c r="E480" s="44"/>
      <c r="F480" s="44"/>
    </row>
    <row r="481" spans="1:6" x14ac:dyDescent="0.25">
      <c r="A481" s="45" t="s">
        <v>865</v>
      </c>
      <c r="B481" s="45" t="s">
        <v>354</v>
      </c>
      <c r="C481" s="45"/>
      <c r="D481" s="44"/>
      <c r="E481" s="44"/>
      <c r="F481" s="44"/>
    </row>
    <row r="482" spans="1:6" hidden="1" x14ac:dyDescent="0.25">
      <c r="A482" s="50" t="s">
        <v>866</v>
      </c>
      <c r="B482" s="50" t="s">
        <v>356</v>
      </c>
      <c r="C482" s="50"/>
      <c r="D482" s="44"/>
      <c r="E482" s="44"/>
      <c r="F482" s="44"/>
    </row>
    <row r="483" spans="1:6" x14ac:dyDescent="0.25">
      <c r="A483" s="48" t="s">
        <v>867</v>
      </c>
      <c r="B483" s="44" t="s">
        <v>367</v>
      </c>
      <c r="C483" s="44"/>
      <c r="D483" s="44"/>
      <c r="E483" s="44"/>
      <c r="F483" s="44"/>
    </row>
    <row r="484" spans="1:6" hidden="1" x14ac:dyDescent="0.25">
      <c r="A484" s="50" t="s">
        <v>868</v>
      </c>
      <c r="B484" s="50" t="s">
        <v>361</v>
      </c>
      <c r="C484" s="50"/>
      <c r="D484" s="44"/>
      <c r="E484" s="44"/>
      <c r="F484" s="44"/>
    </row>
    <row r="485" spans="1:6" x14ac:dyDescent="0.25">
      <c r="A485" s="45" t="s">
        <v>869</v>
      </c>
      <c r="B485" s="45" t="s">
        <v>354</v>
      </c>
      <c r="C485" s="45"/>
      <c r="D485" s="44"/>
      <c r="E485" s="44"/>
      <c r="F485" s="44"/>
    </row>
    <row r="486" spans="1:6" hidden="1" x14ac:dyDescent="0.25">
      <c r="A486" s="50" t="s">
        <v>870</v>
      </c>
      <c r="B486" s="50" t="s">
        <v>356</v>
      </c>
      <c r="C486" s="50"/>
      <c r="D486" s="44"/>
      <c r="E486" s="44"/>
      <c r="F486" s="44"/>
    </row>
    <row r="487" spans="1:6" x14ac:dyDescent="0.25">
      <c r="A487" s="48" t="s">
        <v>871</v>
      </c>
      <c r="B487" s="44" t="s">
        <v>364</v>
      </c>
      <c r="C487" s="44"/>
      <c r="D487" s="44"/>
      <c r="E487" s="44"/>
      <c r="F487" s="44"/>
    </row>
    <row r="488" spans="1:6" x14ac:dyDescent="0.25">
      <c r="A488" s="48" t="s">
        <v>872</v>
      </c>
      <c r="B488" s="44" t="s">
        <v>364</v>
      </c>
      <c r="C488" s="44"/>
      <c r="D488" s="44"/>
      <c r="E488" s="44"/>
      <c r="F488" s="44"/>
    </row>
    <row r="489" spans="1:6" x14ac:dyDescent="0.25">
      <c r="A489" s="45" t="s">
        <v>873</v>
      </c>
      <c r="B489" s="45" t="s">
        <v>354</v>
      </c>
      <c r="C489" s="45"/>
      <c r="D489" s="44"/>
      <c r="E489" s="44"/>
      <c r="F489" s="44"/>
    </row>
    <row r="490" spans="1:6" hidden="1" x14ac:dyDescent="0.25">
      <c r="A490" s="50" t="s">
        <v>874</v>
      </c>
      <c r="B490" s="50" t="s">
        <v>356</v>
      </c>
      <c r="C490" s="50"/>
      <c r="D490" s="44"/>
      <c r="E490" s="44"/>
      <c r="F490" s="44"/>
    </row>
    <row r="491" spans="1:6" x14ac:dyDescent="0.25">
      <c r="A491" s="45" t="s">
        <v>875</v>
      </c>
      <c r="B491" s="45" t="s">
        <v>354</v>
      </c>
      <c r="C491" s="45"/>
      <c r="D491" s="44"/>
      <c r="E491" s="44"/>
      <c r="F491" s="44"/>
    </row>
    <row r="492" spans="1:6" x14ac:dyDescent="0.25">
      <c r="A492" s="45" t="s">
        <v>876</v>
      </c>
      <c r="B492" s="45" t="s">
        <v>354</v>
      </c>
      <c r="C492" s="45"/>
      <c r="D492" s="44"/>
      <c r="E492" s="44"/>
      <c r="F492" s="44"/>
    </row>
    <row r="493" spans="1:6" hidden="1" x14ac:dyDescent="0.25">
      <c r="A493" s="50" t="s">
        <v>877</v>
      </c>
      <c r="B493" s="50" t="s">
        <v>383</v>
      </c>
      <c r="C493" s="50"/>
      <c r="D493" s="44"/>
      <c r="E493" s="44"/>
      <c r="F493" s="44"/>
    </row>
    <row r="494" spans="1:6" hidden="1" x14ac:dyDescent="0.25">
      <c r="A494" s="50" t="s">
        <v>878</v>
      </c>
      <c r="B494" s="50" t="s">
        <v>436</v>
      </c>
      <c r="C494" s="50"/>
      <c r="D494" s="44"/>
      <c r="E494" s="44"/>
      <c r="F494" s="44"/>
    </row>
    <row r="495" spans="1:6" hidden="1" x14ac:dyDescent="0.25">
      <c r="A495" s="50" t="s">
        <v>879</v>
      </c>
      <c r="B495" s="50" t="s">
        <v>452</v>
      </c>
      <c r="C495" s="50"/>
      <c r="D495" s="44"/>
      <c r="E495" s="44"/>
      <c r="F495" s="44"/>
    </row>
    <row r="496" spans="1:6" x14ac:dyDescent="0.25">
      <c r="A496" s="45" t="s">
        <v>880</v>
      </c>
      <c r="B496" s="45" t="s">
        <v>354</v>
      </c>
      <c r="C496" s="45"/>
      <c r="D496" s="44"/>
      <c r="E496" s="44"/>
      <c r="F496" s="44"/>
    </row>
    <row r="497" spans="1:6" x14ac:dyDescent="0.25">
      <c r="A497" s="48" t="s">
        <v>881</v>
      </c>
      <c r="B497" s="44" t="s">
        <v>364</v>
      </c>
      <c r="C497" s="44"/>
      <c r="D497" s="44"/>
      <c r="E497" s="44"/>
      <c r="F497" s="44"/>
    </row>
    <row r="498" spans="1:6" hidden="1" x14ac:dyDescent="0.25">
      <c r="A498" s="50" t="s">
        <v>882</v>
      </c>
      <c r="B498" s="50" t="s">
        <v>356</v>
      </c>
      <c r="C498" s="50"/>
      <c r="D498" s="44"/>
      <c r="E498" s="44"/>
      <c r="F498" s="44"/>
    </row>
    <row r="499" spans="1:6" hidden="1" x14ac:dyDescent="0.25">
      <c r="A499" s="50" t="s">
        <v>883</v>
      </c>
      <c r="B499" s="50" t="s">
        <v>356</v>
      </c>
      <c r="C499" s="50"/>
      <c r="D499" s="44"/>
      <c r="E499" s="44"/>
      <c r="F499" s="44"/>
    </row>
    <row r="500" spans="1:6" x14ac:dyDescent="0.25">
      <c r="A500" s="48" t="s">
        <v>884</v>
      </c>
      <c r="B500" s="44" t="s">
        <v>364</v>
      </c>
      <c r="C500" s="44"/>
      <c r="D500" s="44"/>
      <c r="E500" s="44"/>
      <c r="F500" s="44"/>
    </row>
    <row r="501" spans="1:6" x14ac:dyDescent="0.25">
      <c r="A501" s="48" t="s">
        <v>885</v>
      </c>
      <c r="B501" s="44" t="s">
        <v>367</v>
      </c>
      <c r="C501" s="44"/>
      <c r="D501" s="44"/>
      <c r="E501" s="44"/>
      <c r="F501" s="44"/>
    </row>
    <row r="502" spans="1:6" x14ac:dyDescent="0.25">
      <c r="A502" s="45" t="s">
        <v>886</v>
      </c>
      <c r="B502" s="45" t="s">
        <v>354</v>
      </c>
      <c r="C502" s="45"/>
      <c r="D502" s="44"/>
      <c r="E502" s="44"/>
      <c r="F502" s="44"/>
    </row>
    <row r="503" spans="1:6" hidden="1" x14ac:dyDescent="0.25">
      <c r="A503" s="50" t="s">
        <v>887</v>
      </c>
      <c r="B503" s="50" t="s">
        <v>356</v>
      </c>
      <c r="C503" s="50"/>
      <c r="D503" s="44"/>
      <c r="E503" s="44"/>
      <c r="F503" s="44"/>
    </row>
    <row r="504" spans="1:6" hidden="1" x14ac:dyDescent="0.25">
      <c r="A504" s="50" t="s">
        <v>888</v>
      </c>
      <c r="B504" s="50" t="s">
        <v>356</v>
      </c>
      <c r="C504" s="50"/>
      <c r="D504" s="44"/>
      <c r="E504" s="44"/>
      <c r="F504" s="44"/>
    </row>
    <row r="505" spans="1:6" x14ac:dyDescent="0.25">
      <c r="A505" s="45" t="s">
        <v>889</v>
      </c>
      <c r="B505" s="45" t="s">
        <v>354</v>
      </c>
      <c r="C505" s="45"/>
      <c r="D505" s="44"/>
      <c r="E505" s="44"/>
      <c r="F505" s="44"/>
    </row>
    <row r="506" spans="1:6" hidden="1" x14ac:dyDescent="0.25">
      <c r="A506" s="50" t="s">
        <v>890</v>
      </c>
      <c r="B506" s="50" t="s">
        <v>452</v>
      </c>
      <c r="C506" s="50"/>
      <c r="D506" s="44"/>
      <c r="E506" s="44"/>
      <c r="F506" s="44"/>
    </row>
    <row r="507" spans="1:6" x14ac:dyDescent="0.25">
      <c r="A507" s="48" t="s">
        <v>891</v>
      </c>
      <c r="B507" s="44" t="s">
        <v>367</v>
      </c>
      <c r="C507" s="44"/>
      <c r="D507" s="44"/>
      <c r="E507" s="44"/>
      <c r="F507" s="44"/>
    </row>
    <row r="508" spans="1:6" x14ac:dyDescent="0.25">
      <c r="A508" s="45" t="s">
        <v>892</v>
      </c>
      <c r="B508" s="45" t="s">
        <v>354</v>
      </c>
      <c r="C508" s="45"/>
      <c r="D508" s="44"/>
      <c r="E508" s="44"/>
      <c r="F508" s="44"/>
    </row>
    <row r="509" spans="1:6" hidden="1" x14ac:dyDescent="0.25">
      <c r="A509" s="50" t="s">
        <v>893</v>
      </c>
      <c r="B509" s="50" t="s">
        <v>356</v>
      </c>
      <c r="C509" s="50"/>
      <c r="D509" s="44"/>
      <c r="E509" s="44"/>
      <c r="F509" s="44"/>
    </row>
    <row r="510" spans="1:6" x14ac:dyDescent="0.25">
      <c r="A510" s="48" t="s">
        <v>894</v>
      </c>
      <c r="B510" s="44" t="s">
        <v>364</v>
      </c>
      <c r="C510" s="44"/>
      <c r="D510" s="44"/>
      <c r="E510" s="44"/>
      <c r="F510" s="44"/>
    </row>
    <row r="511" spans="1:6" hidden="1" x14ac:dyDescent="0.25">
      <c r="A511" s="50" t="s">
        <v>895</v>
      </c>
      <c r="B511" s="50" t="s">
        <v>383</v>
      </c>
      <c r="C511" s="50"/>
      <c r="D511" s="44"/>
      <c r="E511" s="44"/>
      <c r="F511" s="44"/>
    </row>
    <row r="512" spans="1:6" hidden="1" x14ac:dyDescent="0.25">
      <c r="A512" s="50" t="s">
        <v>896</v>
      </c>
      <c r="B512" s="50" t="s">
        <v>452</v>
      </c>
      <c r="C512" s="50"/>
      <c r="D512" s="44"/>
      <c r="E512" s="44"/>
      <c r="F512" s="44"/>
    </row>
    <row r="513" spans="1:6" x14ac:dyDescent="0.25">
      <c r="A513" s="48" t="s">
        <v>897</v>
      </c>
      <c r="B513" s="44" t="s">
        <v>364</v>
      </c>
      <c r="C513" s="44"/>
      <c r="D513" s="44"/>
      <c r="E513" s="44"/>
      <c r="F513" s="44"/>
    </row>
    <row r="514" spans="1:6" x14ac:dyDescent="0.25">
      <c r="A514" s="45" t="s">
        <v>898</v>
      </c>
      <c r="B514" s="45" t="s">
        <v>354</v>
      </c>
      <c r="C514" s="45"/>
      <c r="D514" s="44"/>
      <c r="E514" s="44"/>
      <c r="F514" s="44"/>
    </row>
    <row r="515" spans="1:6" x14ac:dyDescent="0.25">
      <c r="A515" s="45" t="s">
        <v>899</v>
      </c>
      <c r="B515" s="45" t="s">
        <v>354</v>
      </c>
      <c r="C515" s="45"/>
      <c r="D515" s="44"/>
      <c r="E515" s="44"/>
      <c r="F515" s="44"/>
    </row>
    <row r="516" spans="1:6" hidden="1" x14ac:dyDescent="0.25">
      <c r="A516" s="50" t="s">
        <v>900</v>
      </c>
      <c r="B516" s="50" t="s">
        <v>356</v>
      </c>
      <c r="C516" s="50"/>
      <c r="D516" s="44"/>
      <c r="E516" s="44"/>
      <c r="F516" s="44"/>
    </row>
    <row r="517" spans="1:6" hidden="1" x14ac:dyDescent="0.25">
      <c r="A517" s="50" t="s">
        <v>901</v>
      </c>
      <c r="B517" s="50" t="s">
        <v>356</v>
      </c>
      <c r="C517" s="50"/>
      <c r="D517" s="44"/>
      <c r="E517" s="44"/>
      <c r="F517" s="44"/>
    </row>
    <row r="518" spans="1:6" hidden="1" x14ac:dyDescent="0.25">
      <c r="A518" s="50" t="s">
        <v>902</v>
      </c>
      <c r="B518" s="50" t="s">
        <v>356</v>
      </c>
      <c r="C518" s="50"/>
      <c r="D518" s="44"/>
      <c r="E518" s="44"/>
      <c r="F518" s="44"/>
    </row>
    <row r="519" spans="1:6" hidden="1" x14ac:dyDescent="0.25">
      <c r="A519" s="50" t="s">
        <v>903</v>
      </c>
      <c r="B519" s="50" t="s">
        <v>452</v>
      </c>
      <c r="C519" s="50"/>
      <c r="D519" s="44"/>
      <c r="E519" s="44"/>
      <c r="F519" s="44"/>
    </row>
    <row r="520" spans="1:6" hidden="1" x14ac:dyDescent="0.25">
      <c r="A520" s="50" t="s">
        <v>904</v>
      </c>
      <c r="B520" s="50" t="s">
        <v>356</v>
      </c>
      <c r="C520" s="50"/>
      <c r="D520" s="44"/>
      <c r="E520" s="44"/>
      <c r="F520" s="44"/>
    </row>
    <row r="521" spans="1:6" x14ac:dyDescent="0.25">
      <c r="A521" s="45" t="s">
        <v>905</v>
      </c>
      <c r="B521" s="45" t="s">
        <v>354</v>
      </c>
      <c r="C521" s="45"/>
      <c r="D521" s="44"/>
      <c r="E521" s="44"/>
      <c r="F521" s="44"/>
    </row>
    <row r="522" spans="1:6" hidden="1" x14ac:dyDescent="0.25">
      <c r="A522" s="50" t="s">
        <v>906</v>
      </c>
      <c r="B522" s="50" t="s">
        <v>383</v>
      </c>
      <c r="C522" s="50"/>
      <c r="D522" s="44"/>
      <c r="E522" s="44"/>
      <c r="F522" s="44"/>
    </row>
    <row r="523" spans="1:6" x14ac:dyDescent="0.25">
      <c r="A523" s="45" t="s">
        <v>907</v>
      </c>
      <c r="B523" s="45" t="s">
        <v>354</v>
      </c>
      <c r="C523" s="45"/>
      <c r="D523" s="44"/>
      <c r="E523" s="44"/>
      <c r="F523" s="44"/>
    </row>
    <row r="524" spans="1:6" hidden="1" x14ac:dyDescent="0.25">
      <c r="A524" s="50" t="s">
        <v>908</v>
      </c>
      <c r="B524" s="50" t="s">
        <v>356</v>
      </c>
      <c r="C524" s="50"/>
      <c r="D524" s="44"/>
      <c r="E524" s="44"/>
      <c r="F524" s="44"/>
    </row>
    <row r="525" spans="1:6" x14ac:dyDescent="0.25">
      <c r="A525" s="45" t="s">
        <v>909</v>
      </c>
      <c r="B525" s="45" t="s">
        <v>354</v>
      </c>
      <c r="C525" s="45"/>
      <c r="D525" s="44"/>
      <c r="E525" s="44"/>
      <c r="F525" s="44"/>
    </row>
    <row r="526" spans="1:6" x14ac:dyDescent="0.25">
      <c r="A526" s="48" t="s">
        <v>910</v>
      </c>
      <c r="B526" s="44" t="s">
        <v>364</v>
      </c>
      <c r="C526" s="44"/>
      <c r="D526" s="44"/>
      <c r="E526" s="44"/>
      <c r="F526" s="44"/>
    </row>
    <row r="527" spans="1:6" hidden="1" x14ac:dyDescent="0.25">
      <c r="A527" s="50" t="s">
        <v>911</v>
      </c>
      <c r="B527" s="50" t="s">
        <v>361</v>
      </c>
      <c r="C527" s="50"/>
      <c r="D527" s="44"/>
      <c r="E527" s="44"/>
      <c r="F527" s="44"/>
    </row>
    <row r="528" spans="1:6" x14ac:dyDescent="0.25">
      <c r="A528" s="48" t="s">
        <v>912</v>
      </c>
      <c r="B528" s="44" t="s">
        <v>10</v>
      </c>
      <c r="C528" s="44"/>
      <c r="D528" s="44"/>
      <c r="E528" s="44"/>
      <c r="F528" s="44"/>
    </row>
    <row r="529" spans="1:6" x14ac:dyDescent="0.25">
      <c r="A529" s="45" t="s">
        <v>913</v>
      </c>
      <c r="B529" s="45" t="s">
        <v>354</v>
      </c>
      <c r="C529" s="45"/>
      <c r="D529" s="44"/>
      <c r="E529" s="44"/>
      <c r="F529" s="44"/>
    </row>
    <row r="530" spans="1:6" hidden="1" x14ac:dyDescent="0.25">
      <c r="A530" s="50" t="s">
        <v>914</v>
      </c>
      <c r="B530" s="50" t="s">
        <v>452</v>
      </c>
      <c r="C530" s="50"/>
      <c r="D530" s="44"/>
      <c r="E530" s="44"/>
      <c r="F530" s="44"/>
    </row>
    <row r="531" spans="1:6" x14ac:dyDescent="0.25">
      <c r="A531" s="45" t="s">
        <v>915</v>
      </c>
      <c r="B531" s="45" t="s">
        <v>354</v>
      </c>
      <c r="C531" s="45"/>
      <c r="D531" s="44"/>
      <c r="E531" s="44"/>
      <c r="F531" s="44"/>
    </row>
    <row r="532" spans="1:6" hidden="1" x14ac:dyDescent="0.25">
      <c r="A532" s="50" t="s">
        <v>916</v>
      </c>
      <c r="B532" s="50" t="s">
        <v>356</v>
      </c>
      <c r="C532" s="50"/>
      <c r="D532" s="44"/>
      <c r="E532" s="44"/>
      <c r="F532" s="44"/>
    </row>
    <row r="533" spans="1:6" hidden="1" x14ac:dyDescent="0.25">
      <c r="A533" s="50" t="s">
        <v>917</v>
      </c>
      <c r="B533" s="50" t="s">
        <v>356</v>
      </c>
      <c r="C533" s="50"/>
      <c r="D533" s="44"/>
      <c r="E533" s="44"/>
      <c r="F533" s="44"/>
    </row>
    <row r="534" spans="1:6" x14ac:dyDescent="0.25">
      <c r="A534" s="48" t="s">
        <v>918</v>
      </c>
      <c r="B534" s="44" t="s">
        <v>364</v>
      </c>
      <c r="C534" s="44"/>
      <c r="D534" s="44"/>
      <c r="E534" s="44"/>
      <c r="F534" s="44"/>
    </row>
    <row r="535" spans="1:6" x14ac:dyDescent="0.25">
      <c r="A535" s="48" t="s">
        <v>919</v>
      </c>
      <c r="B535" s="44" t="s">
        <v>364</v>
      </c>
      <c r="C535" s="44"/>
      <c r="D535" s="44"/>
      <c r="E535" s="44"/>
      <c r="F535" s="44"/>
    </row>
    <row r="536" spans="1:6" x14ac:dyDescent="0.25">
      <c r="A536" s="48" t="s">
        <v>920</v>
      </c>
      <c r="B536" s="44" t="s">
        <v>367</v>
      </c>
      <c r="C536" s="44"/>
      <c r="D536" s="44"/>
      <c r="E536" s="44"/>
      <c r="F536" s="44"/>
    </row>
    <row r="537" spans="1:6" hidden="1" x14ac:dyDescent="0.25">
      <c r="A537" s="50" t="s">
        <v>921</v>
      </c>
      <c r="B537" s="50" t="s">
        <v>356</v>
      </c>
      <c r="C537" s="50"/>
      <c r="D537" s="44"/>
      <c r="E537" s="44"/>
      <c r="F537" s="44"/>
    </row>
    <row r="538" spans="1:6" hidden="1" x14ac:dyDescent="0.25">
      <c r="A538" s="50" t="s">
        <v>922</v>
      </c>
      <c r="B538" s="50" t="s">
        <v>356</v>
      </c>
      <c r="C538" s="50"/>
      <c r="D538" s="44"/>
      <c r="E538" s="44"/>
      <c r="F538" s="44"/>
    </row>
    <row r="539" spans="1:6" x14ac:dyDescent="0.25">
      <c r="A539" s="45" t="s">
        <v>923</v>
      </c>
      <c r="B539" s="45" t="s">
        <v>354</v>
      </c>
      <c r="C539" s="45"/>
      <c r="D539" s="44"/>
      <c r="E539" s="44"/>
      <c r="F539" s="44"/>
    </row>
    <row r="540" spans="1:6" x14ac:dyDescent="0.25">
      <c r="A540" s="45" t="s">
        <v>924</v>
      </c>
      <c r="B540" s="45" t="s">
        <v>354</v>
      </c>
      <c r="C540" s="45"/>
      <c r="D540" s="44"/>
      <c r="E540" s="44"/>
      <c r="F540" s="44"/>
    </row>
    <row r="541" spans="1:6" x14ac:dyDescent="0.25">
      <c r="A541" s="45" t="s">
        <v>925</v>
      </c>
      <c r="B541" s="45" t="s">
        <v>354</v>
      </c>
      <c r="C541" s="45"/>
      <c r="D541" s="44"/>
      <c r="E541" s="44"/>
      <c r="F541" s="44"/>
    </row>
    <row r="542" spans="1:6" hidden="1" x14ac:dyDescent="0.25">
      <c r="A542" s="50" t="s">
        <v>926</v>
      </c>
      <c r="B542" s="50" t="s">
        <v>356</v>
      </c>
      <c r="C542" s="50"/>
      <c r="D542" s="44"/>
      <c r="E542" s="44"/>
      <c r="F542" s="44"/>
    </row>
    <row r="543" spans="1:6" x14ac:dyDescent="0.25">
      <c r="A543" s="48" t="s">
        <v>927</v>
      </c>
      <c r="B543" s="44" t="s">
        <v>364</v>
      </c>
      <c r="C543" s="44"/>
      <c r="D543" s="44"/>
      <c r="E543" s="44"/>
      <c r="F543" s="44"/>
    </row>
    <row r="544" spans="1:6" hidden="1" x14ac:dyDescent="0.25">
      <c r="A544" s="50" t="s">
        <v>928</v>
      </c>
      <c r="B544" s="50" t="s">
        <v>379</v>
      </c>
      <c r="C544" s="50"/>
      <c r="D544" s="44"/>
      <c r="E544" s="44"/>
      <c r="F544" s="44"/>
    </row>
    <row r="545" spans="1:6" x14ac:dyDescent="0.25">
      <c r="A545" s="48" t="s">
        <v>929</v>
      </c>
      <c r="B545" s="44" t="s">
        <v>367</v>
      </c>
      <c r="C545" s="44"/>
      <c r="D545" s="44"/>
      <c r="E545" s="44"/>
      <c r="F545" s="44"/>
    </row>
    <row r="546" spans="1:6" hidden="1" x14ac:dyDescent="0.25">
      <c r="A546" s="50" t="s">
        <v>930</v>
      </c>
      <c r="B546" s="50" t="s">
        <v>452</v>
      </c>
      <c r="C546" s="50"/>
      <c r="D546" s="44"/>
      <c r="E546" s="44"/>
      <c r="F546" s="44"/>
    </row>
    <row r="547" spans="1:6" hidden="1" x14ac:dyDescent="0.25">
      <c r="A547" s="50" t="s">
        <v>931</v>
      </c>
      <c r="B547" s="50" t="s">
        <v>356</v>
      </c>
      <c r="C547" s="50"/>
      <c r="D547" s="44"/>
      <c r="E547" s="44"/>
      <c r="F547" s="44"/>
    </row>
    <row r="548" spans="1:6" x14ac:dyDescent="0.25">
      <c r="A548" s="48" t="s">
        <v>932</v>
      </c>
      <c r="B548" s="44" t="s">
        <v>364</v>
      </c>
      <c r="C548" s="44"/>
      <c r="D548" s="44"/>
      <c r="E548" s="44"/>
      <c r="F548" s="44"/>
    </row>
    <row r="549" spans="1:6" hidden="1" x14ac:dyDescent="0.25">
      <c r="A549" s="50" t="s">
        <v>933</v>
      </c>
      <c r="B549" s="50" t="s">
        <v>356</v>
      </c>
      <c r="C549" s="50"/>
      <c r="D549" s="44"/>
      <c r="E549" s="44"/>
      <c r="F549" s="44"/>
    </row>
    <row r="550" spans="1:6" x14ac:dyDescent="0.25">
      <c r="A550" s="48" t="s">
        <v>934</v>
      </c>
      <c r="B550" s="44" t="s">
        <v>364</v>
      </c>
      <c r="C550" s="44"/>
      <c r="D550" s="44"/>
      <c r="E550" s="44"/>
      <c r="F550" s="44"/>
    </row>
    <row r="551" spans="1:6" x14ac:dyDescent="0.25">
      <c r="A551" s="45" t="s">
        <v>935</v>
      </c>
      <c r="B551" s="45" t="s">
        <v>354</v>
      </c>
      <c r="C551" s="45"/>
      <c r="D551" s="44"/>
      <c r="E551" s="44"/>
      <c r="F551" s="44"/>
    </row>
    <row r="552" spans="1:6" hidden="1" x14ac:dyDescent="0.25">
      <c r="A552" s="50" t="s">
        <v>936</v>
      </c>
      <c r="B552" s="50" t="s">
        <v>356</v>
      </c>
      <c r="C552" s="50"/>
      <c r="D552" s="44"/>
      <c r="E552" s="44"/>
      <c r="F552" s="44"/>
    </row>
    <row r="553" spans="1:6" x14ac:dyDescent="0.25">
      <c r="A553" s="45" t="s">
        <v>937</v>
      </c>
      <c r="B553" s="45" t="s">
        <v>354</v>
      </c>
      <c r="C553" s="45"/>
      <c r="D553" s="44"/>
      <c r="E553" s="44"/>
      <c r="F553" s="44"/>
    </row>
    <row r="554" spans="1:6" hidden="1" x14ac:dyDescent="0.25">
      <c r="A554" s="50" t="s">
        <v>938</v>
      </c>
      <c r="B554" s="50" t="s">
        <v>356</v>
      </c>
      <c r="C554" s="50"/>
      <c r="D554" s="44"/>
      <c r="E554" s="44"/>
      <c r="F554" s="44"/>
    </row>
    <row r="555" spans="1:6" hidden="1" x14ac:dyDescent="0.25">
      <c r="A555" s="50" t="s">
        <v>939</v>
      </c>
      <c r="B555" s="50" t="s">
        <v>356</v>
      </c>
      <c r="C555" s="50"/>
      <c r="D555" s="44"/>
      <c r="E555" s="44"/>
      <c r="F555" s="44"/>
    </row>
    <row r="556" spans="1:6" hidden="1" x14ac:dyDescent="0.25">
      <c r="A556" s="50" t="s">
        <v>940</v>
      </c>
      <c r="B556" s="50" t="s">
        <v>356</v>
      </c>
      <c r="C556" s="50"/>
      <c r="D556" s="44"/>
      <c r="E556" s="44"/>
      <c r="F556" s="44"/>
    </row>
    <row r="557" spans="1:6" hidden="1" x14ac:dyDescent="0.25">
      <c r="A557" s="50" t="s">
        <v>941</v>
      </c>
      <c r="B557" s="50" t="s">
        <v>383</v>
      </c>
      <c r="C557" s="50"/>
      <c r="D557" s="44"/>
      <c r="E557" s="44"/>
      <c r="F557" s="44"/>
    </row>
    <row r="558" spans="1:6" hidden="1" x14ac:dyDescent="0.25">
      <c r="A558" s="50" t="s">
        <v>942</v>
      </c>
      <c r="B558" s="50" t="s">
        <v>379</v>
      </c>
      <c r="C558" s="50"/>
      <c r="D558" s="44"/>
      <c r="E558" s="44"/>
      <c r="F558" s="44"/>
    </row>
    <row r="559" spans="1:6" x14ac:dyDescent="0.25">
      <c r="A559" s="45" t="s">
        <v>943</v>
      </c>
      <c r="B559" s="45" t="s">
        <v>354</v>
      </c>
      <c r="C559" s="45"/>
      <c r="D559" s="44"/>
      <c r="E559" s="44"/>
      <c r="F559" s="44"/>
    </row>
    <row r="560" spans="1:6" x14ac:dyDescent="0.25">
      <c r="A560" s="45" t="s">
        <v>944</v>
      </c>
      <c r="B560" s="45" t="s">
        <v>354</v>
      </c>
      <c r="C560" s="45"/>
      <c r="D560" s="44"/>
      <c r="E560" s="44"/>
      <c r="F560" s="44"/>
    </row>
    <row r="561" spans="1:6" x14ac:dyDescent="0.25">
      <c r="A561" s="45" t="s">
        <v>945</v>
      </c>
      <c r="B561" s="45" t="s">
        <v>354</v>
      </c>
      <c r="C561" s="45"/>
      <c r="D561" s="44"/>
      <c r="E561" s="44"/>
      <c r="F561" s="44"/>
    </row>
    <row r="562" spans="1:6" x14ac:dyDescent="0.25">
      <c r="A562" s="45" t="s">
        <v>946</v>
      </c>
      <c r="B562" s="45" t="s">
        <v>354</v>
      </c>
      <c r="C562" s="45"/>
      <c r="D562" s="44"/>
      <c r="E562" s="44"/>
      <c r="F562" s="44"/>
    </row>
    <row r="563" spans="1:6" x14ac:dyDescent="0.25">
      <c r="A563" s="45" t="s">
        <v>947</v>
      </c>
      <c r="B563" s="45" t="s">
        <v>354</v>
      </c>
      <c r="C563" s="45"/>
      <c r="D563" s="44"/>
      <c r="E563" s="44"/>
      <c r="F563" s="44"/>
    </row>
    <row r="564" spans="1:6" x14ac:dyDescent="0.25">
      <c r="A564" s="48" t="s">
        <v>948</v>
      </c>
      <c r="B564" s="44" t="s">
        <v>10</v>
      </c>
      <c r="C564" s="44"/>
      <c r="D564" s="44"/>
      <c r="E564" s="44"/>
      <c r="F564" s="44"/>
    </row>
    <row r="565" spans="1:6" x14ac:dyDescent="0.25">
      <c r="A565" s="45" t="s">
        <v>949</v>
      </c>
      <c r="B565" s="45" t="s">
        <v>354</v>
      </c>
      <c r="C565" s="45"/>
      <c r="D565" s="44"/>
      <c r="E565" s="44"/>
      <c r="F565" s="44"/>
    </row>
    <row r="566" spans="1:6" x14ac:dyDescent="0.25">
      <c r="A566" s="48" t="s">
        <v>950</v>
      </c>
      <c r="B566" s="44" t="s">
        <v>367</v>
      </c>
      <c r="C566" s="44"/>
      <c r="D566" s="44"/>
      <c r="E566" s="44"/>
      <c r="F566" s="44"/>
    </row>
    <row r="567" spans="1:6" x14ac:dyDescent="0.25">
      <c r="A567" s="48" t="s">
        <v>951</v>
      </c>
      <c r="B567" s="44" t="s">
        <v>364</v>
      </c>
      <c r="C567" s="44"/>
      <c r="D567" s="44"/>
      <c r="E567" s="44"/>
      <c r="F567" s="44"/>
    </row>
    <row r="568" spans="1:6" x14ac:dyDescent="0.25">
      <c r="A568" s="45" t="s">
        <v>952</v>
      </c>
      <c r="B568" s="45" t="s">
        <v>354</v>
      </c>
      <c r="C568" s="45"/>
      <c r="D568" s="44"/>
      <c r="E568" s="44"/>
      <c r="F568" s="44"/>
    </row>
    <row r="569" spans="1:6" hidden="1" x14ac:dyDescent="0.25">
      <c r="A569" s="50" t="s">
        <v>953</v>
      </c>
      <c r="B569" s="50" t="s">
        <v>356</v>
      </c>
      <c r="C569" s="50"/>
      <c r="D569" s="44"/>
      <c r="E569" s="44"/>
      <c r="F569" s="44"/>
    </row>
    <row r="570" spans="1:6" x14ac:dyDescent="0.25">
      <c r="A570" s="45" t="s">
        <v>954</v>
      </c>
      <c r="B570" s="45" t="s">
        <v>354</v>
      </c>
      <c r="C570" s="45"/>
      <c r="D570" s="44"/>
      <c r="E570" s="44"/>
      <c r="F570" s="44"/>
    </row>
    <row r="571" spans="1:6" x14ac:dyDescent="0.25">
      <c r="A571" s="45" t="s">
        <v>955</v>
      </c>
      <c r="B571" s="45" t="s">
        <v>354</v>
      </c>
      <c r="C571" s="45"/>
      <c r="D571" s="44"/>
      <c r="E571" s="44"/>
      <c r="F571" s="44"/>
    </row>
    <row r="572" spans="1:6" hidden="1" x14ac:dyDescent="0.25">
      <c r="A572" s="50" t="s">
        <v>956</v>
      </c>
      <c r="B572" s="50" t="s">
        <v>383</v>
      </c>
      <c r="C572" s="50"/>
      <c r="D572" s="44"/>
      <c r="E572" s="44"/>
      <c r="F572" s="44"/>
    </row>
    <row r="573" spans="1:6" hidden="1" x14ac:dyDescent="0.25">
      <c r="A573" s="50" t="s">
        <v>957</v>
      </c>
      <c r="B573" s="50" t="s">
        <v>383</v>
      </c>
      <c r="C573" s="50"/>
      <c r="D573" s="44"/>
      <c r="E573" s="44"/>
      <c r="F573" s="44"/>
    </row>
    <row r="574" spans="1:6" hidden="1" x14ac:dyDescent="0.25">
      <c r="A574" s="50" t="s">
        <v>958</v>
      </c>
      <c r="B574" s="50" t="s">
        <v>383</v>
      </c>
      <c r="C574" s="50"/>
      <c r="D574" s="44"/>
      <c r="E574" s="44"/>
      <c r="F574" s="44"/>
    </row>
    <row r="575" spans="1:6" hidden="1" x14ac:dyDescent="0.25">
      <c r="A575" s="50" t="s">
        <v>959</v>
      </c>
      <c r="B575" s="50" t="s">
        <v>356</v>
      </c>
      <c r="C575" s="50"/>
      <c r="D575" s="44"/>
      <c r="E575" s="44"/>
      <c r="F575" s="44"/>
    </row>
    <row r="576" spans="1:6" x14ac:dyDescent="0.25">
      <c r="A576" s="45" t="s">
        <v>960</v>
      </c>
      <c r="B576" s="45" t="s">
        <v>354</v>
      </c>
      <c r="C576" s="45"/>
      <c r="D576" s="44"/>
      <c r="E576" s="44"/>
      <c r="F576" s="44"/>
    </row>
    <row r="577" spans="1:6" hidden="1" x14ac:dyDescent="0.25">
      <c r="A577" s="50" t="s">
        <v>961</v>
      </c>
      <c r="B577" s="50" t="s">
        <v>356</v>
      </c>
      <c r="C577" s="50"/>
      <c r="D577" s="44"/>
      <c r="E577" s="44"/>
      <c r="F577" s="44"/>
    </row>
    <row r="578" spans="1:6" x14ac:dyDescent="0.25">
      <c r="A578" s="48" t="s">
        <v>962</v>
      </c>
      <c r="B578" s="44" t="s">
        <v>367</v>
      </c>
      <c r="C578" s="44"/>
      <c r="D578" s="44"/>
      <c r="E578" s="44"/>
      <c r="F578" s="44"/>
    </row>
    <row r="579" spans="1:6" x14ac:dyDescent="0.25">
      <c r="A579" s="48" t="s">
        <v>963</v>
      </c>
      <c r="B579" s="44" t="s">
        <v>367</v>
      </c>
      <c r="C579" s="44"/>
      <c r="D579" s="44"/>
      <c r="E579" s="44"/>
      <c r="F579" s="44"/>
    </row>
    <row r="580" spans="1:6" x14ac:dyDescent="0.25">
      <c r="A580" s="48" t="s">
        <v>964</v>
      </c>
      <c r="B580" s="44" t="s">
        <v>364</v>
      </c>
      <c r="C580" s="44"/>
      <c r="D580" s="44"/>
      <c r="E580" s="44"/>
      <c r="F580" s="44"/>
    </row>
    <row r="581" spans="1:6" x14ac:dyDescent="0.25">
      <c r="A581" s="45" t="s">
        <v>965</v>
      </c>
      <c r="B581" s="45" t="s">
        <v>354</v>
      </c>
      <c r="C581" s="45"/>
      <c r="D581" s="44"/>
      <c r="E581" s="44"/>
      <c r="F581" s="44"/>
    </row>
    <row r="582" spans="1:6" hidden="1" x14ac:dyDescent="0.25">
      <c r="A582" s="50" t="s">
        <v>966</v>
      </c>
      <c r="B582" s="50" t="s">
        <v>356</v>
      </c>
      <c r="C582" s="50"/>
      <c r="D582" s="44"/>
      <c r="E582" s="44"/>
      <c r="F582" s="44"/>
    </row>
    <row r="583" spans="1:6" hidden="1" x14ac:dyDescent="0.25">
      <c r="A583" s="50" t="s">
        <v>967</v>
      </c>
      <c r="B583" s="50" t="s">
        <v>529</v>
      </c>
      <c r="C583" s="50"/>
      <c r="D583" s="44"/>
      <c r="E583" s="44"/>
      <c r="F583" s="44"/>
    </row>
    <row r="584" spans="1:6" hidden="1" x14ac:dyDescent="0.25">
      <c r="A584" s="50" t="s">
        <v>968</v>
      </c>
      <c r="B584" s="50" t="s">
        <v>356</v>
      </c>
      <c r="C584" s="50"/>
      <c r="D584" s="44"/>
      <c r="E584" s="44"/>
      <c r="F584" s="44"/>
    </row>
    <row r="585" spans="1:6" x14ac:dyDescent="0.25">
      <c r="A585" s="48" t="s">
        <v>969</v>
      </c>
      <c r="B585" s="44" t="s">
        <v>367</v>
      </c>
      <c r="C585" s="44"/>
      <c r="D585" s="44"/>
      <c r="E585" s="44"/>
      <c r="F585" s="44"/>
    </row>
    <row r="586" spans="1:6" x14ac:dyDescent="0.25">
      <c r="A586" s="45" t="s">
        <v>970</v>
      </c>
      <c r="B586" s="45" t="s">
        <v>354</v>
      </c>
      <c r="C586" s="45"/>
      <c r="D586" s="44"/>
      <c r="E586" s="44"/>
      <c r="F586" s="44"/>
    </row>
    <row r="587" spans="1:6" hidden="1" x14ac:dyDescent="0.25">
      <c r="A587" s="50" t="s">
        <v>971</v>
      </c>
      <c r="B587" s="50" t="s">
        <v>356</v>
      </c>
      <c r="C587" s="50"/>
      <c r="D587" s="44"/>
      <c r="E587" s="44"/>
      <c r="F587" s="44"/>
    </row>
    <row r="588" spans="1:6" x14ac:dyDescent="0.25">
      <c r="A588" s="45" t="s">
        <v>972</v>
      </c>
      <c r="B588" s="45" t="s">
        <v>354</v>
      </c>
      <c r="C588" s="45"/>
      <c r="D588" s="44"/>
      <c r="E588" s="44"/>
      <c r="F588" s="44"/>
    </row>
    <row r="589" spans="1:6" x14ac:dyDescent="0.25">
      <c r="A589" s="45" t="s">
        <v>973</v>
      </c>
      <c r="B589" s="45" t="s">
        <v>354</v>
      </c>
      <c r="C589" s="45"/>
      <c r="D589" s="44"/>
      <c r="E589" s="44"/>
      <c r="F589" s="44"/>
    </row>
    <row r="590" spans="1:6" x14ac:dyDescent="0.25">
      <c r="A590" s="45" t="s">
        <v>974</v>
      </c>
      <c r="B590" s="45" t="s">
        <v>354</v>
      </c>
      <c r="C590" s="45"/>
      <c r="D590" s="44"/>
      <c r="E590" s="44"/>
      <c r="F590" s="44"/>
    </row>
    <row r="591" spans="1:6" x14ac:dyDescent="0.25">
      <c r="A591" s="45" t="s">
        <v>975</v>
      </c>
      <c r="B591" s="45" t="s">
        <v>354</v>
      </c>
      <c r="C591" s="45"/>
      <c r="D591" s="44"/>
      <c r="E591" s="44"/>
      <c r="F591" s="44"/>
    </row>
    <row r="592" spans="1:6" hidden="1" x14ac:dyDescent="0.25">
      <c r="A592" s="50" t="s">
        <v>976</v>
      </c>
      <c r="B592" s="50" t="s">
        <v>356</v>
      </c>
      <c r="C592" s="50"/>
      <c r="D592" s="44"/>
      <c r="E592" s="44"/>
      <c r="F592" s="44"/>
    </row>
    <row r="593" spans="1:6" hidden="1" x14ac:dyDescent="0.25">
      <c r="A593" s="50" t="s">
        <v>977</v>
      </c>
      <c r="B593" s="50" t="s">
        <v>356</v>
      </c>
      <c r="C593" s="50"/>
      <c r="D593" s="44"/>
      <c r="E593" s="44"/>
      <c r="F593" s="44"/>
    </row>
    <row r="594" spans="1:6" x14ac:dyDescent="0.25">
      <c r="A594" s="48" t="s">
        <v>978</v>
      </c>
      <c r="B594" s="44" t="s">
        <v>364</v>
      </c>
      <c r="C594" s="44"/>
      <c r="D594" s="44"/>
      <c r="E594" s="44"/>
      <c r="F594" s="44"/>
    </row>
    <row r="595" spans="1:6" hidden="1" x14ac:dyDescent="0.25">
      <c r="A595" s="50" t="s">
        <v>979</v>
      </c>
      <c r="B595" s="50" t="s">
        <v>356</v>
      </c>
      <c r="C595" s="50"/>
      <c r="D595" s="44"/>
      <c r="E595" s="44"/>
      <c r="F595" s="44"/>
    </row>
    <row r="596" spans="1:6" x14ac:dyDescent="0.25">
      <c r="A596" s="45" t="s">
        <v>980</v>
      </c>
      <c r="B596" s="45" t="s">
        <v>354</v>
      </c>
      <c r="C596" s="45"/>
      <c r="D596" s="44"/>
      <c r="E596" s="44"/>
      <c r="F596" s="44"/>
    </row>
    <row r="597" spans="1:6" x14ac:dyDescent="0.25">
      <c r="A597" s="48" t="s">
        <v>981</v>
      </c>
      <c r="B597" s="44" t="s">
        <v>364</v>
      </c>
      <c r="C597" s="44"/>
      <c r="D597" s="44"/>
      <c r="E597" s="44"/>
      <c r="F597" s="44"/>
    </row>
    <row r="598" spans="1:6" x14ac:dyDescent="0.25">
      <c r="A598" s="45" t="s">
        <v>982</v>
      </c>
      <c r="B598" s="45" t="s">
        <v>354</v>
      </c>
      <c r="C598" s="45"/>
      <c r="D598" s="44"/>
      <c r="E598" s="44"/>
      <c r="F598" s="44"/>
    </row>
    <row r="599" spans="1:6" x14ac:dyDescent="0.25">
      <c r="A599" s="45" t="s">
        <v>983</v>
      </c>
      <c r="B599" s="45" t="s">
        <v>354</v>
      </c>
      <c r="C599" s="45"/>
      <c r="D599" s="44"/>
      <c r="E599" s="44"/>
      <c r="F599" s="44"/>
    </row>
    <row r="600" spans="1:6" x14ac:dyDescent="0.25">
      <c r="A600" s="45" t="s">
        <v>984</v>
      </c>
      <c r="B600" s="45" t="s">
        <v>354</v>
      </c>
      <c r="C600" s="45"/>
      <c r="D600" s="44"/>
      <c r="E600" s="44"/>
      <c r="F600" s="44"/>
    </row>
    <row r="601" spans="1:6" hidden="1" x14ac:dyDescent="0.25">
      <c r="A601" s="50" t="s">
        <v>985</v>
      </c>
      <c r="B601" s="50" t="s">
        <v>452</v>
      </c>
      <c r="C601" s="50"/>
      <c r="D601" s="44"/>
      <c r="E601" s="44"/>
      <c r="F601" s="44"/>
    </row>
    <row r="602" spans="1:6" x14ac:dyDescent="0.25">
      <c r="A602" s="45" t="s">
        <v>986</v>
      </c>
      <c r="B602" s="45" t="s">
        <v>354</v>
      </c>
      <c r="C602" s="45"/>
      <c r="D602" s="44"/>
      <c r="E602" s="44"/>
      <c r="F602" s="44"/>
    </row>
    <row r="603" spans="1:6" x14ac:dyDescent="0.25">
      <c r="A603" s="48" t="s">
        <v>987</v>
      </c>
      <c r="B603" s="44" t="s">
        <v>364</v>
      </c>
      <c r="C603" s="44"/>
      <c r="D603" s="44"/>
      <c r="E603" s="44"/>
      <c r="F603" s="44"/>
    </row>
    <row r="604" spans="1:6" hidden="1" x14ac:dyDescent="0.25">
      <c r="A604" s="50" t="s">
        <v>988</v>
      </c>
      <c r="B604" s="50" t="s">
        <v>356</v>
      </c>
      <c r="C604" s="50"/>
      <c r="D604" s="44"/>
      <c r="E604" s="44"/>
      <c r="F604" s="44"/>
    </row>
    <row r="605" spans="1:6" hidden="1" x14ac:dyDescent="0.25">
      <c r="A605" s="50" t="s">
        <v>989</v>
      </c>
      <c r="B605" s="50" t="s">
        <v>361</v>
      </c>
      <c r="C605" s="50"/>
      <c r="D605" s="44"/>
      <c r="E605" s="44"/>
      <c r="F605" s="44"/>
    </row>
    <row r="606" spans="1:6" x14ac:dyDescent="0.25">
      <c r="A606" s="45" t="s">
        <v>990</v>
      </c>
      <c r="B606" s="45" t="s">
        <v>354</v>
      </c>
      <c r="C606" s="45"/>
      <c r="D606" s="44"/>
      <c r="E606" s="44"/>
      <c r="F606" s="44"/>
    </row>
    <row r="607" spans="1:6" hidden="1" x14ac:dyDescent="0.25">
      <c r="A607" s="50" t="s">
        <v>991</v>
      </c>
      <c r="B607" s="50" t="s">
        <v>361</v>
      </c>
      <c r="C607" s="50"/>
      <c r="D607" s="44"/>
      <c r="E607" s="44"/>
      <c r="F607" s="44"/>
    </row>
    <row r="608" spans="1:6" hidden="1" x14ac:dyDescent="0.25">
      <c r="A608" s="50" t="s">
        <v>992</v>
      </c>
      <c r="B608" s="50" t="s">
        <v>356</v>
      </c>
      <c r="C608" s="50"/>
      <c r="D608" s="44"/>
      <c r="E608" s="44"/>
      <c r="F608" s="44"/>
    </row>
    <row r="609" spans="1:6" x14ac:dyDescent="0.25">
      <c r="A609" s="48" t="s">
        <v>993</v>
      </c>
      <c r="B609" s="44" t="s">
        <v>364</v>
      </c>
      <c r="C609" s="44"/>
      <c r="D609" s="44"/>
      <c r="E609" s="44"/>
      <c r="F609" s="44"/>
    </row>
    <row r="610" spans="1:6" x14ac:dyDescent="0.25">
      <c r="A610" s="48" t="s">
        <v>994</v>
      </c>
      <c r="B610" s="44" t="s">
        <v>364</v>
      </c>
      <c r="C610" s="44"/>
      <c r="D610" s="44"/>
      <c r="E610" s="44"/>
      <c r="F610" s="44"/>
    </row>
    <row r="611" spans="1:6" hidden="1" x14ac:dyDescent="0.25">
      <c r="A611" s="50" t="s">
        <v>995</v>
      </c>
      <c r="B611" s="50" t="s">
        <v>356</v>
      </c>
      <c r="C611" s="50"/>
      <c r="D611" s="44"/>
      <c r="E611" s="44"/>
      <c r="F611" s="44"/>
    </row>
    <row r="612" spans="1:6" x14ac:dyDescent="0.25">
      <c r="A612" s="45" t="s">
        <v>996</v>
      </c>
      <c r="B612" s="45" t="s">
        <v>354</v>
      </c>
      <c r="C612" s="45"/>
      <c r="D612" s="44"/>
      <c r="E612" s="44"/>
      <c r="F612" s="44"/>
    </row>
    <row r="613" spans="1:6" x14ac:dyDescent="0.25">
      <c r="A613" s="45" t="s">
        <v>997</v>
      </c>
      <c r="B613" s="45" t="s">
        <v>354</v>
      </c>
      <c r="C613" s="45"/>
      <c r="D613" s="44"/>
      <c r="E613" s="44"/>
      <c r="F613" s="44"/>
    </row>
    <row r="614" spans="1:6" hidden="1" x14ac:dyDescent="0.25">
      <c r="A614" s="50" t="s">
        <v>998</v>
      </c>
      <c r="B614" s="50" t="s">
        <v>356</v>
      </c>
      <c r="C614" s="50"/>
      <c r="D614" s="44"/>
      <c r="E614" s="44"/>
      <c r="F614" s="44"/>
    </row>
    <row r="615" spans="1:6" hidden="1" x14ac:dyDescent="0.25">
      <c r="A615" s="50" t="s">
        <v>999</v>
      </c>
      <c r="B615" s="50" t="s">
        <v>452</v>
      </c>
      <c r="C615" s="50"/>
      <c r="D615" s="44"/>
      <c r="E615" s="44"/>
      <c r="F615" s="44"/>
    </row>
    <row r="616" spans="1:6" hidden="1" x14ac:dyDescent="0.25">
      <c r="A616" s="50" t="s">
        <v>1000</v>
      </c>
      <c r="B616" s="50" t="s">
        <v>383</v>
      </c>
      <c r="C616" s="50"/>
      <c r="D616" s="44"/>
      <c r="E616" s="44"/>
      <c r="F616" s="44"/>
    </row>
    <row r="617" spans="1:6" hidden="1" x14ac:dyDescent="0.25">
      <c r="A617" s="50" t="s">
        <v>1001</v>
      </c>
      <c r="B617" s="50" t="s">
        <v>436</v>
      </c>
      <c r="C617" s="50"/>
      <c r="D617" s="44"/>
      <c r="E617" s="44"/>
      <c r="F617" s="44"/>
    </row>
    <row r="618" spans="1:6" x14ac:dyDescent="0.25">
      <c r="A618" s="45" t="s">
        <v>1002</v>
      </c>
      <c r="B618" s="45" t="s">
        <v>354</v>
      </c>
      <c r="C618" s="45"/>
      <c r="D618" s="44"/>
      <c r="E618" s="44"/>
      <c r="F618" s="44"/>
    </row>
    <row r="619" spans="1:6" hidden="1" x14ac:dyDescent="0.25">
      <c r="A619" s="50" t="s">
        <v>1003</v>
      </c>
      <c r="B619" s="50" t="s">
        <v>452</v>
      </c>
      <c r="C619" s="50"/>
      <c r="D619" s="44"/>
      <c r="E619" s="44"/>
      <c r="F619" s="44"/>
    </row>
    <row r="620" spans="1:6" x14ac:dyDescent="0.25">
      <c r="A620" s="45" t="s">
        <v>1004</v>
      </c>
      <c r="B620" s="45" t="s">
        <v>354</v>
      </c>
      <c r="C620" s="45"/>
      <c r="D620" s="44"/>
      <c r="E620" s="44"/>
      <c r="F620" s="44"/>
    </row>
    <row r="621" spans="1:6" x14ac:dyDescent="0.25">
      <c r="A621" s="45" t="s">
        <v>1005</v>
      </c>
      <c r="B621" s="45" t="s">
        <v>354</v>
      </c>
      <c r="C621" s="45"/>
      <c r="D621" s="44"/>
      <c r="E621" s="44"/>
      <c r="F621" s="44"/>
    </row>
    <row r="622" spans="1:6" x14ac:dyDescent="0.25">
      <c r="A622" s="48" t="s">
        <v>1006</v>
      </c>
      <c r="B622" s="44" t="s">
        <v>364</v>
      </c>
      <c r="C622" s="44"/>
      <c r="D622" s="44"/>
      <c r="E622" s="44"/>
      <c r="F622" s="44"/>
    </row>
    <row r="623" spans="1:6" x14ac:dyDescent="0.25">
      <c r="A623" s="48" t="s">
        <v>1007</v>
      </c>
      <c r="B623" s="44" t="s">
        <v>364</v>
      </c>
      <c r="C623" s="44"/>
      <c r="D623" s="44"/>
      <c r="E623" s="44"/>
      <c r="F623" s="44"/>
    </row>
    <row r="624" spans="1:6" hidden="1" x14ac:dyDescent="0.25">
      <c r="A624" s="50" t="s">
        <v>1008</v>
      </c>
      <c r="B624" s="50" t="s">
        <v>356</v>
      </c>
      <c r="C624" s="50"/>
      <c r="D624" s="44"/>
      <c r="E624" s="44"/>
      <c r="F624" s="44"/>
    </row>
    <row r="625" spans="1:6" x14ac:dyDescent="0.25">
      <c r="A625" s="45" t="s">
        <v>1009</v>
      </c>
      <c r="B625" s="45" t="s">
        <v>354</v>
      </c>
      <c r="C625" s="45"/>
      <c r="D625" s="44"/>
      <c r="E625" s="44"/>
      <c r="F625" s="44"/>
    </row>
    <row r="626" spans="1:6" x14ac:dyDescent="0.25">
      <c r="A626" s="45" t="s">
        <v>1010</v>
      </c>
      <c r="B626" s="45" t="s">
        <v>354</v>
      </c>
      <c r="C626" s="45"/>
      <c r="D626" s="44"/>
      <c r="E626" s="44"/>
      <c r="F626" s="44"/>
    </row>
    <row r="627" spans="1:6" hidden="1" x14ac:dyDescent="0.25">
      <c r="A627" s="50" t="s">
        <v>1011</v>
      </c>
      <c r="B627" s="50" t="s">
        <v>383</v>
      </c>
      <c r="C627" s="50"/>
      <c r="D627" s="44"/>
      <c r="E627" s="44"/>
      <c r="F627" s="44"/>
    </row>
    <row r="628" spans="1:6" x14ac:dyDescent="0.25">
      <c r="A628" s="45" t="s">
        <v>1012</v>
      </c>
      <c r="B628" s="45" t="s">
        <v>354</v>
      </c>
      <c r="C628" s="45"/>
      <c r="D628" s="44"/>
      <c r="E628" s="44"/>
      <c r="F628" s="44"/>
    </row>
    <row r="629" spans="1:6" x14ac:dyDescent="0.25">
      <c r="A629" s="48" t="s">
        <v>1013</v>
      </c>
      <c r="B629" s="44" t="s">
        <v>364</v>
      </c>
      <c r="C629" s="44"/>
      <c r="D629" s="44"/>
      <c r="E629" s="44"/>
      <c r="F629" s="44"/>
    </row>
    <row r="630" spans="1:6" hidden="1" x14ac:dyDescent="0.25">
      <c r="A630" s="50" t="s">
        <v>1014</v>
      </c>
      <c r="B630" s="50" t="s">
        <v>361</v>
      </c>
      <c r="C630" s="50"/>
      <c r="D630" s="44"/>
      <c r="E630" s="44"/>
      <c r="F630" s="44"/>
    </row>
    <row r="631" spans="1:6" hidden="1" x14ac:dyDescent="0.25">
      <c r="A631" s="50" t="s">
        <v>1015</v>
      </c>
      <c r="B631" s="50" t="s">
        <v>356</v>
      </c>
      <c r="C631" s="50"/>
      <c r="D631" s="44"/>
      <c r="E631" s="44"/>
      <c r="F631" s="44"/>
    </row>
    <row r="632" spans="1:6" hidden="1" x14ac:dyDescent="0.25">
      <c r="A632" s="50" t="s">
        <v>1016</v>
      </c>
      <c r="B632" s="50" t="s">
        <v>383</v>
      </c>
      <c r="C632" s="50"/>
      <c r="D632" s="44"/>
      <c r="E632" s="44"/>
      <c r="F632" s="44"/>
    </row>
    <row r="633" spans="1:6" x14ac:dyDescent="0.25">
      <c r="A633" s="48" t="s">
        <v>1017</v>
      </c>
      <c r="B633" s="44" t="s">
        <v>364</v>
      </c>
      <c r="C633" s="44"/>
      <c r="D633" s="44"/>
      <c r="E633" s="44"/>
      <c r="F633" s="44"/>
    </row>
    <row r="634" spans="1:6" hidden="1" x14ac:dyDescent="0.25">
      <c r="A634" s="50" t="s">
        <v>1018</v>
      </c>
      <c r="B634" s="50" t="s">
        <v>361</v>
      </c>
      <c r="C634" s="50"/>
      <c r="D634" s="44"/>
      <c r="E634" s="44"/>
      <c r="F634" s="44"/>
    </row>
    <row r="635" spans="1:6" hidden="1" x14ac:dyDescent="0.25">
      <c r="A635" s="50" t="s">
        <v>1019</v>
      </c>
      <c r="B635" s="50" t="s">
        <v>452</v>
      </c>
      <c r="C635" s="50"/>
      <c r="D635" s="44"/>
      <c r="E635" s="44"/>
      <c r="F635" s="44"/>
    </row>
    <row r="636" spans="1:6" x14ac:dyDescent="0.25">
      <c r="A636" s="45" t="s">
        <v>1020</v>
      </c>
      <c r="B636" s="45" t="s">
        <v>354</v>
      </c>
      <c r="C636" s="45"/>
      <c r="D636" s="44"/>
      <c r="E636" s="44"/>
      <c r="F636" s="44"/>
    </row>
    <row r="637" spans="1:6" hidden="1" x14ac:dyDescent="0.25">
      <c r="A637" s="50" t="s">
        <v>1021</v>
      </c>
      <c r="B637" s="50" t="s">
        <v>383</v>
      </c>
      <c r="C637" s="50"/>
      <c r="D637" s="44"/>
      <c r="E637" s="44"/>
      <c r="F637" s="44"/>
    </row>
    <row r="638" spans="1:6" x14ac:dyDescent="0.25">
      <c r="A638" s="45" t="s">
        <v>1022</v>
      </c>
      <c r="B638" s="45" t="s">
        <v>354</v>
      </c>
      <c r="C638" s="45"/>
      <c r="D638" s="44"/>
      <c r="E638" s="44"/>
      <c r="F638" s="44"/>
    </row>
    <row r="639" spans="1:6" x14ac:dyDescent="0.25">
      <c r="A639" s="48" t="s">
        <v>1023</v>
      </c>
      <c r="B639" s="44" t="s">
        <v>10</v>
      </c>
      <c r="C639" s="44"/>
      <c r="D639" s="44"/>
      <c r="E639" s="44"/>
      <c r="F639" s="44"/>
    </row>
    <row r="640" spans="1:6" hidden="1" x14ac:dyDescent="0.25">
      <c r="A640" s="50" t="s">
        <v>1024</v>
      </c>
      <c r="B640" s="50" t="s">
        <v>361</v>
      </c>
      <c r="C640" s="50"/>
      <c r="D640" s="44"/>
      <c r="E640" s="44"/>
      <c r="F640" s="44"/>
    </row>
    <row r="641" spans="1:6" x14ac:dyDescent="0.25">
      <c r="A641" s="48" t="s">
        <v>1025</v>
      </c>
      <c r="B641" s="44" t="s">
        <v>364</v>
      </c>
      <c r="C641" s="44"/>
      <c r="D641" s="44"/>
      <c r="E641" s="44"/>
      <c r="F641" s="44"/>
    </row>
    <row r="642" spans="1:6" hidden="1" x14ac:dyDescent="0.25">
      <c r="A642" s="50" t="s">
        <v>1026</v>
      </c>
      <c r="B642" s="50" t="s">
        <v>356</v>
      </c>
      <c r="C642" s="50"/>
      <c r="D642" s="44"/>
      <c r="E642" s="44"/>
      <c r="F642" s="44"/>
    </row>
    <row r="643" spans="1:6" hidden="1" x14ac:dyDescent="0.25">
      <c r="A643" s="50" t="s">
        <v>1027</v>
      </c>
      <c r="B643" s="50" t="s">
        <v>356</v>
      </c>
      <c r="C643" s="50"/>
      <c r="D643" s="44"/>
      <c r="E643" s="44"/>
      <c r="F643" s="44"/>
    </row>
    <row r="644" spans="1:6" x14ac:dyDescent="0.25">
      <c r="A644" s="45" t="s">
        <v>1028</v>
      </c>
      <c r="B644" s="45" t="s">
        <v>354</v>
      </c>
      <c r="C644" s="45"/>
      <c r="D644" s="44"/>
      <c r="E644" s="44"/>
      <c r="F644" s="44"/>
    </row>
    <row r="645" spans="1:6" x14ac:dyDescent="0.25">
      <c r="A645" s="45" t="s">
        <v>1029</v>
      </c>
      <c r="B645" s="45" t="s">
        <v>354</v>
      </c>
      <c r="C645" s="45"/>
      <c r="D645" s="44"/>
      <c r="E645" s="44"/>
      <c r="F645" s="44"/>
    </row>
    <row r="646" spans="1:6" x14ac:dyDescent="0.25">
      <c r="A646" s="48" t="s">
        <v>1030</v>
      </c>
      <c r="B646" s="44" t="s">
        <v>10</v>
      </c>
      <c r="C646" s="44"/>
      <c r="D646" s="44"/>
      <c r="E646" s="44"/>
      <c r="F646" s="44"/>
    </row>
    <row r="647" spans="1:6" hidden="1" x14ac:dyDescent="0.25">
      <c r="A647" s="50" t="s">
        <v>1031</v>
      </c>
      <c r="B647" s="50" t="s">
        <v>356</v>
      </c>
      <c r="C647" s="50"/>
      <c r="D647" s="44"/>
      <c r="E647" s="44"/>
      <c r="F647" s="44"/>
    </row>
    <row r="648" spans="1:6" hidden="1" x14ac:dyDescent="0.25">
      <c r="A648" s="50" t="s">
        <v>1032</v>
      </c>
      <c r="B648" s="50" t="s">
        <v>436</v>
      </c>
      <c r="C648" s="50"/>
      <c r="D648" s="44"/>
      <c r="E648" s="44"/>
      <c r="F648" s="44"/>
    </row>
    <row r="649" spans="1:6" x14ac:dyDescent="0.25">
      <c r="A649" s="48" t="s">
        <v>1033</v>
      </c>
      <c r="B649" s="44" t="s">
        <v>364</v>
      </c>
      <c r="C649" s="44"/>
      <c r="D649" s="44"/>
      <c r="E649" s="44"/>
      <c r="F649" s="44"/>
    </row>
    <row r="650" spans="1:6" x14ac:dyDescent="0.25">
      <c r="A650" s="45" t="s">
        <v>1034</v>
      </c>
      <c r="B650" s="45" t="s">
        <v>354</v>
      </c>
      <c r="C650" s="45"/>
      <c r="D650" s="44"/>
      <c r="E650" s="44"/>
      <c r="F650" s="44"/>
    </row>
    <row r="651" spans="1:6" x14ac:dyDescent="0.25">
      <c r="A651" s="45" t="s">
        <v>1035</v>
      </c>
      <c r="B651" s="45" t="s">
        <v>354</v>
      </c>
      <c r="C651" s="45"/>
      <c r="D651" s="44"/>
      <c r="E651" s="44"/>
      <c r="F651" s="44"/>
    </row>
    <row r="652" spans="1:6" x14ac:dyDescent="0.25">
      <c r="A652" s="48" t="s">
        <v>1036</v>
      </c>
      <c r="B652" s="44" t="s">
        <v>367</v>
      </c>
      <c r="C652" s="44"/>
      <c r="D652" s="44"/>
      <c r="E652" s="44"/>
      <c r="F652" s="44"/>
    </row>
    <row r="653" spans="1:6" hidden="1" x14ac:dyDescent="0.25">
      <c r="A653" s="50" t="s">
        <v>1037</v>
      </c>
      <c r="B653" s="50" t="s">
        <v>379</v>
      </c>
      <c r="C653" s="50"/>
      <c r="D653" s="44"/>
      <c r="E653" s="44"/>
      <c r="F653" s="44"/>
    </row>
    <row r="654" spans="1:6" x14ac:dyDescent="0.25">
      <c r="A654" s="45" t="s">
        <v>1038</v>
      </c>
      <c r="B654" s="45" t="s">
        <v>354</v>
      </c>
      <c r="C654" s="45"/>
      <c r="D654" s="44"/>
      <c r="E654" s="44"/>
      <c r="F654" s="44"/>
    </row>
    <row r="655" spans="1:6" hidden="1" x14ac:dyDescent="0.25">
      <c r="A655" s="50" t="s">
        <v>1039</v>
      </c>
      <c r="B655" s="50" t="s">
        <v>356</v>
      </c>
      <c r="C655" s="50"/>
      <c r="D655" s="44"/>
      <c r="E655" s="44"/>
      <c r="F655" s="44"/>
    </row>
    <row r="656" spans="1:6" x14ac:dyDescent="0.25">
      <c r="A656" s="48" t="s">
        <v>1040</v>
      </c>
      <c r="B656" s="44" t="s">
        <v>364</v>
      </c>
      <c r="C656" s="44"/>
      <c r="D656" s="44"/>
      <c r="E656" s="44"/>
      <c r="F656" s="44"/>
    </row>
    <row r="657" spans="1:6" hidden="1" x14ac:dyDescent="0.25">
      <c r="A657" s="50" t="s">
        <v>1041</v>
      </c>
      <c r="B657" s="50" t="s">
        <v>356</v>
      </c>
      <c r="C657" s="50"/>
      <c r="D657" s="44"/>
      <c r="E657" s="44"/>
      <c r="F657" s="44"/>
    </row>
    <row r="658" spans="1:6" hidden="1" x14ac:dyDescent="0.25">
      <c r="A658" s="50" t="s">
        <v>1042</v>
      </c>
      <c r="B658" s="50" t="s">
        <v>452</v>
      </c>
      <c r="C658" s="50"/>
      <c r="D658" s="44"/>
      <c r="E658" s="44"/>
      <c r="F658" s="44"/>
    </row>
    <row r="659" spans="1:6" x14ac:dyDescent="0.25">
      <c r="A659" s="48" t="s">
        <v>1043</v>
      </c>
      <c r="B659" s="44" t="s">
        <v>364</v>
      </c>
      <c r="C659" s="44"/>
      <c r="D659" s="44"/>
      <c r="E659" s="44"/>
      <c r="F659" s="44"/>
    </row>
    <row r="660" spans="1:6" x14ac:dyDescent="0.25">
      <c r="A660" s="45" t="s">
        <v>1044</v>
      </c>
      <c r="B660" s="45" t="s">
        <v>354</v>
      </c>
      <c r="C660" s="45"/>
      <c r="D660" s="44"/>
      <c r="E660" s="44"/>
      <c r="F660" s="44"/>
    </row>
    <row r="661" spans="1:6" x14ac:dyDescent="0.25">
      <c r="A661" s="48" t="s">
        <v>1045</v>
      </c>
      <c r="B661" s="44" t="s">
        <v>364</v>
      </c>
      <c r="C661" s="44"/>
      <c r="D661" s="44"/>
      <c r="E661" s="44"/>
      <c r="F661" s="44"/>
    </row>
    <row r="662" spans="1:6" hidden="1" x14ac:dyDescent="0.25">
      <c r="A662" s="50" t="s">
        <v>1046</v>
      </c>
      <c r="B662" s="50" t="s">
        <v>356</v>
      </c>
      <c r="C662" s="50"/>
      <c r="D662" s="44"/>
      <c r="E662" s="44"/>
      <c r="F662" s="44"/>
    </row>
    <row r="663" spans="1:6" hidden="1" x14ac:dyDescent="0.25">
      <c r="A663" s="50" t="s">
        <v>1047</v>
      </c>
      <c r="B663" s="50" t="s">
        <v>356</v>
      </c>
      <c r="C663" s="50"/>
      <c r="D663" s="44"/>
      <c r="E663" s="44"/>
      <c r="F663" s="44"/>
    </row>
    <row r="664" spans="1:6" x14ac:dyDescent="0.25">
      <c r="A664" s="48" t="s">
        <v>1048</v>
      </c>
      <c r="B664" s="44" t="s">
        <v>367</v>
      </c>
      <c r="C664" s="44"/>
      <c r="D664" s="44"/>
      <c r="E664" s="44"/>
      <c r="F664" s="44"/>
    </row>
    <row r="665" spans="1:6" x14ac:dyDescent="0.25">
      <c r="A665" s="48" t="s">
        <v>1049</v>
      </c>
      <c r="B665" s="44" t="s">
        <v>364</v>
      </c>
      <c r="C665" s="44"/>
      <c r="D665" s="44"/>
      <c r="E665" s="44"/>
      <c r="F665" s="44"/>
    </row>
    <row r="666" spans="1:6" hidden="1" x14ac:dyDescent="0.25">
      <c r="A666" s="50" t="s">
        <v>1050</v>
      </c>
      <c r="B666" s="50" t="s">
        <v>383</v>
      </c>
      <c r="C666" s="50"/>
      <c r="D666" s="44"/>
      <c r="E666" s="44"/>
      <c r="F666" s="44"/>
    </row>
    <row r="667" spans="1:6" hidden="1" x14ac:dyDescent="0.25">
      <c r="A667" s="50" t="s">
        <v>1051</v>
      </c>
      <c r="B667" s="50" t="s">
        <v>356</v>
      </c>
      <c r="C667" s="50"/>
      <c r="D667" s="44"/>
      <c r="E667" s="44"/>
      <c r="F667" s="44"/>
    </row>
    <row r="668" spans="1:6" hidden="1" x14ac:dyDescent="0.25">
      <c r="A668" s="50" t="s">
        <v>1052</v>
      </c>
      <c r="B668" s="50" t="s">
        <v>356</v>
      </c>
      <c r="C668" s="50"/>
      <c r="D668" s="44"/>
      <c r="E668" s="44"/>
      <c r="F668" s="44"/>
    </row>
    <row r="669" spans="1:6" x14ac:dyDescent="0.25">
      <c r="A669" s="48" t="s">
        <v>1053</v>
      </c>
      <c r="B669" s="44" t="s">
        <v>10</v>
      </c>
      <c r="C669" s="44"/>
      <c r="D669" s="44"/>
      <c r="E669" s="44"/>
      <c r="F669" s="44"/>
    </row>
    <row r="670" spans="1:6" hidden="1" x14ac:dyDescent="0.25">
      <c r="A670" s="50" t="s">
        <v>1054</v>
      </c>
      <c r="B670" s="50" t="s">
        <v>356</v>
      </c>
      <c r="C670" s="50"/>
      <c r="D670" s="44"/>
      <c r="E670" s="44"/>
      <c r="F670" s="44"/>
    </row>
    <row r="671" spans="1:6" x14ac:dyDescent="0.25">
      <c r="A671" s="45" t="s">
        <v>1055</v>
      </c>
      <c r="B671" s="45" t="s">
        <v>354</v>
      </c>
      <c r="C671" s="45"/>
      <c r="D671" s="44"/>
      <c r="E671" s="44"/>
      <c r="F671" s="44"/>
    </row>
    <row r="672" spans="1:6" hidden="1" x14ac:dyDescent="0.25">
      <c r="A672" s="50" t="s">
        <v>1056</v>
      </c>
      <c r="B672" s="50" t="s">
        <v>383</v>
      </c>
      <c r="C672" s="50"/>
      <c r="D672" s="44"/>
      <c r="E672" s="44"/>
      <c r="F672" s="44"/>
    </row>
    <row r="673" spans="1:6" hidden="1" x14ac:dyDescent="0.25">
      <c r="A673" s="50" t="s">
        <v>1057</v>
      </c>
      <c r="B673" s="50" t="s">
        <v>383</v>
      </c>
      <c r="C673" s="50"/>
      <c r="D673" s="44"/>
      <c r="E673" s="44"/>
      <c r="F673" s="44"/>
    </row>
    <row r="674" spans="1:6" x14ac:dyDescent="0.25">
      <c r="A674" s="45" t="s">
        <v>1058</v>
      </c>
      <c r="B674" s="45" t="s">
        <v>354</v>
      </c>
      <c r="C674" s="45"/>
      <c r="D674" s="44"/>
      <c r="E674" s="44"/>
      <c r="F674" s="44"/>
    </row>
    <row r="675" spans="1:6" hidden="1" x14ac:dyDescent="0.25">
      <c r="A675" s="50" t="s">
        <v>1059</v>
      </c>
      <c r="B675" s="50" t="s">
        <v>529</v>
      </c>
      <c r="C675" s="50"/>
      <c r="D675" s="44"/>
      <c r="E675" s="44"/>
      <c r="F675" s="44"/>
    </row>
    <row r="676" spans="1:6" hidden="1" x14ac:dyDescent="0.25">
      <c r="A676" s="50" t="s">
        <v>1060</v>
      </c>
      <c r="B676" s="50" t="s">
        <v>356</v>
      </c>
      <c r="C676" s="50"/>
      <c r="D676" s="44"/>
      <c r="E676" s="44"/>
      <c r="F676" s="44"/>
    </row>
    <row r="677" spans="1:6" x14ac:dyDescent="0.25">
      <c r="A677" s="45" t="s">
        <v>1061</v>
      </c>
      <c r="B677" s="45" t="s">
        <v>354</v>
      </c>
      <c r="C677" s="45"/>
      <c r="D677" s="44"/>
      <c r="E677" s="44"/>
      <c r="F677" s="44"/>
    </row>
    <row r="678" spans="1:6" x14ac:dyDescent="0.25">
      <c r="A678" s="48" t="s">
        <v>1062</v>
      </c>
      <c r="B678" s="44" t="s">
        <v>364</v>
      </c>
      <c r="C678" s="44"/>
      <c r="D678" s="44"/>
      <c r="E678" s="44"/>
      <c r="F678" s="44"/>
    </row>
    <row r="679" spans="1:6" x14ac:dyDescent="0.25">
      <c r="A679" s="45" t="s">
        <v>1063</v>
      </c>
      <c r="B679" s="45" t="s">
        <v>354</v>
      </c>
      <c r="C679" s="45"/>
      <c r="D679" s="44"/>
      <c r="E679" s="44"/>
      <c r="F679" s="44"/>
    </row>
    <row r="680" spans="1:6" x14ac:dyDescent="0.25">
      <c r="A680" s="45" t="s">
        <v>1064</v>
      </c>
      <c r="B680" s="45" t="s">
        <v>354</v>
      </c>
      <c r="C680" s="45"/>
      <c r="D680" s="44"/>
      <c r="E680" s="44"/>
      <c r="F680" s="44"/>
    </row>
    <row r="681" spans="1:6" x14ac:dyDescent="0.25">
      <c r="A681" s="48" t="s">
        <v>1065</v>
      </c>
      <c r="B681" s="44" t="s">
        <v>364</v>
      </c>
      <c r="C681" s="44"/>
      <c r="D681" s="44"/>
      <c r="E681" s="44"/>
      <c r="F681" s="44"/>
    </row>
    <row r="682" spans="1:6" x14ac:dyDescent="0.25">
      <c r="A682" s="48" t="s">
        <v>1066</v>
      </c>
      <c r="B682" s="44" t="s">
        <v>364</v>
      </c>
      <c r="C682" s="44"/>
      <c r="D682" s="44"/>
      <c r="E682" s="44"/>
      <c r="F682" s="44"/>
    </row>
    <row r="683" spans="1:6" x14ac:dyDescent="0.25">
      <c r="A683" s="45" t="s">
        <v>1067</v>
      </c>
      <c r="B683" s="45" t="s">
        <v>354</v>
      </c>
      <c r="C683" s="45"/>
      <c r="D683" s="44"/>
      <c r="E683" s="44"/>
      <c r="F683" s="44"/>
    </row>
    <row r="684" spans="1:6" hidden="1" x14ac:dyDescent="0.25">
      <c r="A684" s="50" t="s">
        <v>1068</v>
      </c>
      <c r="B684" s="50" t="s">
        <v>452</v>
      </c>
      <c r="C684" s="50"/>
      <c r="D684" s="44"/>
      <c r="E684" s="44"/>
      <c r="F684" s="44"/>
    </row>
    <row r="685" spans="1:6" hidden="1" x14ac:dyDescent="0.25">
      <c r="A685" s="50" t="s">
        <v>1069</v>
      </c>
      <c r="B685" s="50" t="s">
        <v>356</v>
      </c>
      <c r="C685" s="50"/>
      <c r="D685" s="44"/>
      <c r="E685" s="44"/>
      <c r="F685" s="44"/>
    </row>
    <row r="686" spans="1:6" x14ac:dyDescent="0.25">
      <c r="A686" s="45" t="s">
        <v>1070</v>
      </c>
      <c r="B686" s="45" t="s">
        <v>354</v>
      </c>
      <c r="C686" s="45"/>
      <c r="D686" s="44"/>
      <c r="E686" s="44"/>
      <c r="F686" s="44"/>
    </row>
    <row r="687" spans="1:6" x14ac:dyDescent="0.25">
      <c r="A687" s="45" t="s">
        <v>1071</v>
      </c>
      <c r="B687" s="45" t="s">
        <v>354</v>
      </c>
      <c r="C687" s="45"/>
      <c r="D687" s="44"/>
      <c r="E687" s="44"/>
      <c r="F687" s="44"/>
    </row>
    <row r="688" spans="1:6" hidden="1" x14ac:dyDescent="0.25">
      <c r="A688" s="50" t="s">
        <v>1072</v>
      </c>
      <c r="B688" s="50" t="s">
        <v>383</v>
      </c>
      <c r="C688" s="50"/>
      <c r="D688" s="44"/>
      <c r="E688" s="44"/>
      <c r="F688" s="44"/>
    </row>
    <row r="689" spans="1:6" hidden="1" x14ac:dyDescent="0.25">
      <c r="A689" s="50" t="s">
        <v>1073</v>
      </c>
      <c r="B689" s="50" t="s">
        <v>356</v>
      </c>
      <c r="C689" s="50"/>
      <c r="D689" s="44"/>
      <c r="E689" s="44"/>
      <c r="F689" s="44"/>
    </row>
    <row r="690" spans="1:6" hidden="1" x14ac:dyDescent="0.25">
      <c r="A690" s="50" t="s">
        <v>1074</v>
      </c>
      <c r="B690" s="50" t="s">
        <v>383</v>
      </c>
      <c r="C690" s="50"/>
      <c r="D690" s="44"/>
      <c r="E690" s="44"/>
      <c r="F690" s="44"/>
    </row>
    <row r="691" spans="1:6" hidden="1" x14ac:dyDescent="0.25">
      <c r="A691" s="50" t="s">
        <v>1075</v>
      </c>
      <c r="B691" s="50" t="s">
        <v>452</v>
      </c>
      <c r="C691" s="50"/>
      <c r="D691" s="44"/>
      <c r="E691" s="44"/>
      <c r="F691" s="44"/>
    </row>
    <row r="692" spans="1:6" x14ac:dyDescent="0.25">
      <c r="A692" s="45" t="s">
        <v>1076</v>
      </c>
      <c r="B692" s="45" t="s">
        <v>354</v>
      </c>
      <c r="C692" s="45"/>
      <c r="D692" s="44"/>
      <c r="E692" s="44"/>
      <c r="F692" s="44"/>
    </row>
    <row r="693" spans="1:6" x14ac:dyDescent="0.25">
      <c r="A693" s="45" t="s">
        <v>1077</v>
      </c>
      <c r="B693" s="45" t="s">
        <v>354</v>
      </c>
      <c r="C693" s="45"/>
      <c r="D693" s="44"/>
      <c r="E693" s="44"/>
      <c r="F693" s="44"/>
    </row>
    <row r="694" spans="1:6" hidden="1" x14ac:dyDescent="0.25">
      <c r="A694" s="50" t="s">
        <v>1078</v>
      </c>
      <c r="B694" s="50" t="s">
        <v>356</v>
      </c>
      <c r="C694" s="50"/>
      <c r="D694" s="44"/>
      <c r="E694" s="44"/>
      <c r="F694" s="44"/>
    </row>
    <row r="695" spans="1:6" hidden="1" x14ac:dyDescent="0.25">
      <c r="A695" s="50" t="s">
        <v>1079</v>
      </c>
      <c r="B695" s="50" t="s">
        <v>356</v>
      </c>
      <c r="C695" s="50"/>
      <c r="D695" s="44"/>
      <c r="E695" s="44"/>
      <c r="F695" s="44"/>
    </row>
    <row r="696" spans="1:6" x14ac:dyDescent="0.25">
      <c r="A696" s="45" t="s">
        <v>1080</v>
      </c>
      <c r="B696" s="45" t="s">
        <v>354</v>
      </c>
      <c r="C696" s="45"/>
      <c r="D696" s="44"/>
      <c r="E696" s="44"/>
      <c r="F696" s="44"/>
    </row>
    <row r="697" spans="1:6" hidden="1" x14ac:dyDescent="0.25">
      <c r="A697" s="50" t="s">
        <v>1081</v>
      </c>
      <c r="B697" s="50" t="s">
        <v>361</v>
      </c>
      <c r="C697" s="50"/>
      <c r="D697" s="44"/>
      <c r="E697" s="44"/>
      <c r="F697" s="44"/>
    </row>
    <row r="698" spans="1:6" hidden="1" x14ac:dyDescent="0.25">
      <c r="A698" s="50" t="s">
        <v>1082</v>
      </c>
      <c r="B698" s="50" t="s">
        <v>436</v>
      </c>
      <c r="C698" s="50"/>
      <c r="D698" s="44"/>
      <c r="E698" s="44"/>
      <c r="F698" s="44"/>
    </row>
    <row r="699" spans="1:6" hidden="1" x14ac:dyDescent="0.25">
      <c r="A699" s="50" t="s">
        <v>1083</v>
      </c>
      <c r="B699" s="50" t="s">
        <v>436</v>
      </c>
      <c r="C699" s="50"/>
      <c r="D699" s="44"/>
      <c r="E699" s="44"/>
      <c r="F699" s="44"/>
    </row>
    <row r="700" spans="1:6" hidden="1" x14ac:dyDescent="0.25">
      <c r="A700" s="50" t="s">
        <v>1084</v>
      </c>
      <c r="B700" s="50" t="s">
        <v>356</v>
      </c>
      <c r="C700" s="50"/>
      <c r="D700" s="44"/>
      <c r="E700" s="44"/>
      <c r="F700" s="44"/>
    </row>
    <row r="701" spans="1:6" x14ac:dyDescent="0.25">
      <c r="A701" s="45" t="s">
        <v>1085</v>
      </c>
      <c r="B701" s="45" t="s">
        <v>354</v>
      </c>
      <c r="C701" s="45"/>
      <c r="D701" s="44"/>
      <c r="E701" s="44"/>
      <c r="F701" s="44"/>
    </row>
    <row r="702" spans="1:6" hidden="1" x14ac:dyDescent="0.25">
      <c r="A702" s="50" t="s">
        <v>1086</v>
      </c>
      <c r="B702" s="50" t="s">
        <v>383</v>
      </c>
      <c r="C702" s="50"/>
      <c r="D702" s="44"/>
      <c r="E702" s="44"/>
      <c r="F702" s="44"/>
    </row>
    <row r="703" spans="1:6" hidden="1" x14ac:dyDescent="0.25">
      <c r="A703" s="50" t="s">
        <v>1087</v>
      </c>
      <c r="B703" s="50" t="s">
        <v>452</v>
      </c>
      <c r="C703" s="50"/>
      <c r="D703" s="44"/>
      <c r="E703" s="44"/>
      <c r="F703" s="44"/>
    </row>
    <row r="704" spans="1:6" hidden="1" x14ac:dyDescent="0.25">
      <c r="A704" s="50" t="s">
        <v>1088</v>
      </c>
      <c r="B704" s="50" t="s">
        <v>383</v>
      </c>
      <c r="C704" s="50"/>
      <c r="D704" s="44"/>
      <c r="E704" s="44"/>
      <c r="F704" s="44"/>
    </row>
    <row r="705" spans="1:6" x14ac:dyDescent="0.25">
      <c r="A705" s="48" t="s">
        <v>1089</v>
      </c>
      <c r="B705" s="44" t="s">
        <v>364</v>
      </c>
      <c r="C705" s="44"/>
      <c r="D705" s="44"/>
      <c r="E705" s="44"/>
      <c r="F705" s="44"/>
    </row>
    <row r="706" spans="1:6" x14ac:dyDescent="0.25">
      <c r="A706" s="48" t="s">
        <v>1090</v>
      </c>
      <c r="B706" s="44" t="s">
        <v>364</v>
      </c>
      <c r="C706" s="44"/>
      <c r="D706" s="44"/>
      <c r="E706" s="44"/>
      <c r="F706" s="44"/>
    </row>
    <row r="707" spans="1:6" hidden="1" x14ac:dyDescent="0.25">
      <c r="A707" s="50" t="s">
        <v>1091</v>
      </c>
      <c r="B707" s="50" t="s">
        <v>356</v>
      </c>
      <c r="C707" s="50"/>
      <c r="D707" s="44"/>
      <c r="E707" s="44"/>
      <c r="F707" s="44"/>
    </row>
    <row r="708" spans="1:6" hidden="1" x14ac:dyDescent="0.25">
      <c r="A708" s="50" t="s">
        <v>1092</v>
      </c>
      <c r="B708" s="50" t="s">
        <v>356</v>
      </c>
      <c r="C708" s="50"/>
      <c r="D708" s="44"/>
      <c r="E708" s="44"/>
      <c r="F708" s="44"/>
    </row>
    <row r="709" spans="1:6" x14ac:dyDescent="0.25">
      <c r="A709" s="48" t="s">
        <v>1093</v>
      </c>
      <c r="B709" s="44" t="s">
        <v>10</v>
      </c>
      <c r="C709" s="44"/>
      <c r="D709" s="44"/>
      <c r="E709" s="44"/>
      <c r="F709" s="44"/>
    </row>
    <row r="710" spans="1:6" x14ac:dyDescent="0.25">
      <c r="A710" s="45" t="s">
        <v>1094</v>
      </c>
      <c r="B710" s="45" t="s">
        <v>354</v>
      </c>
      <c r="C710" s="45"/>
      <c r="D710" s="44"/>
      <c r="E710" s="44"/>
      <c r="F710" s="44"/>
    </row>
    <row r="711" spans="1:6" x14ac:dyDescent="0.25">
      <c r="A711" s="45" t="s">
        <v>1095</v>
      </c>
      <c r="B711" s="45" t="s">
        <v>354</v>
      </c>
      <c r="C711" s="45"/>
      <c r="D711" s="44"/>
      <c r="E711" s="44"/>
      <c r="F711" s="44"/>
    </row>
    <row r="712" spans="1:6" x14ac:dyDescent="0.25">
      <c r="A712" s="45" t="s">
        <v>1096</v>
      </c>
      <c r="B712" s="45" t="s">
        <v>354</v>
      </c>
      <c r="C712" s="45"/>
      <c r="D712" s="44"/>
      <c r="E712" s="44"/>
      <c r="F712" s="44"/>
    </row>
    <row r="713" spans="1:6" x14ac:dyDescent="0.25">
      <c r="A713" s="45" t="s">
        <v>1097</v>
      </c>
      <c r="B713" s="45" t="s">
        <v>354</v>
      </c>
      <c r="C713" s="45"/>
      <c r="D713" s="44"/>
      <c r="E713" s="44"/>
      <c r="F713" s="44"/>
    </row>
    <row r="714" spans="1:6" x14ac:dyDescent="0.25">
      <c r="A714" s="48" t="s">
        <v>1098</v>
      </c>
      <c r="B714" s="44" t="s">
        <v>364</v>
      </c>
      <c r="C714" s="44"/>
      <c r="D714" s="44"/>
      <c r="E714" s="44"/>
      <c r="F714" s="44"/>
    </row>
    <row r="715" spans="1:6" hidden="1" x14ac:dyDescent="0.25">
      <c r="A715" s="50" t="s">
        <v>1099</v>
      </c>
      <c r="B715" s="50" t="s">
        <v>383</v>
      </c>
      <c r="C715" s="50"/>
      <c r="D715" s="44"/>
      <c r="E715" s="44"/>
      <c r="F715" s="44"/>
    </row>
    <row r="716" spans="1:6" x14ac:dyDescent="0.25">
      <c r="A716" s="45" t="s">
        <v>1100</v>
      </c>
      <c r="B716" s="45" t="s">
        <v>354</v>
      </c>
      <c r="C716" s="45"/>
      <c r="D716" s="44"/>
      <c r="E716" s="44"/>
      <c r="F716" s="44"/>
    </row>
    <row r="717" spans="1:6" x14ac:dyDescent="0.25">
      <c r="A717" s="48" t="s">
        <v>1101</v>
      </c>
      <c r="B717" s="44" t="s">
        <v>393</v>
      </c>
      <c r="C717" s="44"/>
      <c r="D717" s="44"/>
      <c r="E717" s="44"/>
      <c r="F717" s="44"/>
    </row>
    <row r="718" spans="1:6" x14ac:dyDescent="0.25">
      <c r="A718" s="45" t="s">
        <v>1102</v>
      </c>
      <c r="B718" s="45" t="s">
        <v>354</v>
      </c>
      <c r="C718" s="45"/>
      <c r="D718" s="44"/>
      <c r="E718" s="44"/>
      <c r="F718" s="44"/>
    </row>
    <row r="719" spans="1:6" x14ac:dyDescent="0.25">
      <c r="A719" s="45" t="s">
        <v>1103</v>
      </c>
      <c r="B719" s="45" t="s">
        <v>354</v>
      </c>
      <c r="C719" s="45"/>
      <c r="D719" s="44"/>
      <c r="E719" s="44"/>
      <c r="F719" s="44"/>
    </row>
    <row r="720" spans="1:6" x14ac:dyDescent="0.25">
      <c r="A720" s="48" t="s">
        <v>1104</v>
      </c>
      <c r="B720" s="44" t="s">
        <v>364</v>
      </c>
      <c r="C720" s="44"/>
      <c r="D720" s="44"/>
      <c r="E720" s="44"/>
      <c r="F720" s="44"/>
    </row>
    <row r="721" spans="1:6" x14ac:dyDescent="0.25">
      <c r="A721" s="45" t="s">
        <v>1105</v>
      </c>
      <c r="B721" s="45" t="s">
        <v>354</v>
      </c>
      <c r="C721" s="45"/>
      <c r="D721" s="44"/>
      <c r="E721" s="44"/>
      <c r="F721" s="44"/>
    </row>
    <row r="722" spans="1:6" hidden="1" x14ac:dyDescent="0.25">
      <c r="A722" s="50" t="s">
        <v>1106</v>
      </c>
      <c r="B722" s="50" t="s">
        <v>356</v>
      </c>
      <c r="C722" s="50"/>
      <c r="D722" s="44"/>
      <c r="E722" s="44"/>
      <c r="F722" s="44"/>
    </row>
    <row r="723" spans="1:6" x14ac:dyDescent="0.25">
      <c r="A723" s="45" t="s">
        <v>1107</v>
      </c>
      <c r="B723" s="45" t="s">
        <v>354</v>
      </c>
      <c r="C723" s="45"/>
      <c r="D723" s="44"/>
      <c r="E723" s="44"/>
      <c r="F723" s="44"/>
    </row>
    <row r="724" spans="1:6" hidden="1" x14ac:dyDescent="0.25">
      <c r="A724" s="50" t="s">
        <v>1108</v>
      </c>
      <c r="B724" s="50" t="s">
        <v>356</v>
      </c>
      <c r="C724" s="50"/>
      <c r="D724" s="44"/>
      <c r="E724" s="44"/>
      <c r="F724" s="44"/>
    </row>
    <row r="725" spans="1:6" x14ac:dyDescent="0.25">
      <c r="A725" s="45" t="s">
        <v>1109</v>
      </c>
      <c r="B725" s="45" t="s">
        <v>354</v>
      </c>
      <c r="C725" s="45"/>
      <c r="D725" s="44"/>
      <c r="E725" s="44"/>
      <c r="F725" s="44"/>
    </row>
    <row r="726" spans="1:6" x14ac:dyDescent="0.25">
      <c r="A726" s="45" t="s">
        <v>1110</v>
      </c>
      <c r="B726" s="45" t="s">
        <v>354</v>
      </c>
      <c r="C726" s="45"/>
      <c r="D726" s="44"/>
      <c r="E726" s="44"/>
      <c r="F726" s="44"/>
    </row>
    <row r="727" spans="1:6" x14ac:dyDescent="0.25">
      <c r="A727" s="45" t="s">
        <v>1111</v>
      </c>
      <c r="B727" s="45" t="s">
        <v>354</v>
      </c>
      <c r="C727" s="45"/>
      <c r="D727" s="44"/>
      <c r="E727" s="44"/>
      <c r="F727" s="44"/>
    </row>
    <row r="728" spans="1:6" x14ac:dyDescent="0.25">
      <c r="A728" s="48" t="s">
        <v>1112</v>
      </c>
      <c r="B728" s="44" t="s">
        <v>364</v>
      </c>
      <c r="C728" s="44"/>
      <c r="D728" s="44"/>
      <c r="E728" s="44"/>
      <c r="F728" s="44"/>
    </row>
    <row r="729" spans="1:6" hidden="1" x14ac:dyDescent="0.25">
      <c r="A729" s="50" t="s">
        <v>1113</v>
      </c>
      <c r="B729" s="50" t="s">
        <v>356</v>
      </c>
      <c r="C729" s="50"/>
      <c r="D729" s="44"/>
      <c r="E729" s="44"/>
      <c r="F729" s="44"/>
    </row>
    <row r="730" spans="1:6" x14ac:dyDescent="0.25">
      <c r="A730" s="45" t="s">
        <v>1114</v>
      </c>
      <c r="B730" s="45" t="s">
        <v>354</v>
      </c>
      <c r="C730" s="45"/>
      <c r="D730" s="44"/>
      <c r="E730" s="44"/>
      <c r="F730" s="44"/>
    </row>
    <row r="731" spans="1:6" x14ac:dyDescent="0.25">
      <c r="A731" s="48" t="s">
        <v>1115</v>
      </c>
      <c r="B731" s="44" t="s">
        <v>364</v>
      </c>
      <c r="C731" s="44"/>
      <c r="D731" s="44"/>
      <c r="E731" s="44"/>
      <c r="F731" s="44"/>
    </row>
    <row r="732" spans="1:6" x14ac:dyDescent="0.25">
      <c r="A732" s="45" t="s">
        <v>1116</v>
      </c>
      <c r="B732" s="45" t="s">
        <v>354</v>
      </c>
      <c r="C732" s="45"/>
      <c r="D732" s="44"/>
      <c r="E732" s="44"/>
      <c r="F732" s="44"/>
    </row>
    <row r="733" spans="1:6" hidden="1" x14ac:dyDescent="0.25">
      <c r="A733" s="50" t="s">
        <v>1117</v>
      </c>
      <c r="B733" s="50" t="s">
        <v>1118</v>
      </c>
      <c r="C733" s="50"/>
      <c r="D733" s="44"/>
      <c r="E733" s="44"/>
      <c r="F733" s="44"/>
    </row>
    <row r="734" spans="1:6" x14ac:dyDescent="0.25">
      <c r="A734" s="45" t="s">
        <v>1119</v>
      </c>
      <c r="B734" s="45" t="s">
        <v>354</v>
      </c>
      <c r="C734" s="45"/>
      <c r="D734" s="44"/>
      <c r="E734" s="44"/>
      <c r="F734" s="44"/>
    </row>
    <row r="735" spans="1:6" x14ac:dyDescent="0.25">
      <c r="A735" s="45" t="s">
        <v>1120</v>
      </c>
      <c r="B735" s="45" t="s">
        <v>354</v>
      </c>
      <c r="C735" s="45"/>
      <c r="D735" s="44"/>
      <c r="E735" s="44"/>
      <c r="F735" s="44"/>
    </row>
    <row r="736" spans="1:6" hidden="1" x14ac:dyDescent="0.25">
      <c r="A736" s="50" t="s">
        <v>1121</v>
      </c>
      <c r="B736" s="50" t="s">
        <v>383</v>
      </c>
      <c r="C736" s="50"/>
      <c r="D736" s="44"/>
      <c r="E736" s="44"/>
      <c r="F736" s="44"/>
    </row>
    <row r="737" spans="1:6" x14ac:dyDescent="0.25">
      <c r="A737" s="45" t="s">
        <v>1122</v>
      </c>
      <c r="B737" s="45" t="s">
        <v>354</v>
      </c>
      <c r="C737" s="45"/>
      <c r="D737" s="44"/>
      <c r="E737" s="44"/>
      <c r="F737" s="44"/>
    </row>
    <row r="738" spans="1:6" x14ac:dyDescent="0.25">
      <c r="A738" s="45" t="s">
        <v>1123</v>
      </c>
      <c r="B738" s="45" t="s">
        <v>354</v>
      </c>
      <c r="C738" s="45"/>
      <c r="D738" s="44"/>
      <c r="E738" s="44"/>
      <c r="F738" s="44"/>
    </row>
    <row r="739" spans="1:6" hidden="1" x14ac:dyDescent="0.25">
      <c r="A739" s="50" t="s">
        <v>1124</v>
      </c>
      <c r="B739" s="50" t="s">
        <v>383</v>
      </c>
      <c r="C739" s="50"/>
      <c r="D739" s="44"/>
      <c r="E739" s="44"/>
      <c r="F739" s="44"/>
    </row>
    <row r="740" spans="1:6" hidden="1" x14ac:dyDescent="0.25">
      <c r="A740" s="50" t="s">
        <v>1125</v>
      </c>
      <c r="B740" s="50" t="s">
        <v>379</v>
      </c>
      <c r="C740" s="50"/>
      <c r="D740" s="44"/>
      <c r="E740" s="44"/>
      <c r="F740" s="44"/>
    </row>
    <row r="741" spans="1:6" x14ac:dyDescent="0.25">
      <c r="A741" s="45" t="s">
        <v>1126</v>
      </c>
      <c r="B741" s="45" t="s">
        <v>354</v>
      </c>
      <c r="C741" s="45"/>
      <c r="D741" s="44"/>
      <c r="E741" s="44"/>
      <c r="F741" s="44"/>
    </row>
    <row r="742" spans="1:6" hidden="1" x14ac:dyDescent="0.25">
      <c r="A742" s="50" t="s">
        <v>1127</v>
      </c>
      <c r="B742" s="50" t="s">
        <v>436</v>
      </c>
      <c r="C742" s="50"/>
      <c r="D742" s="44"/>
      <c r="E742" s="44"/>
      <c r="F742" s="44"/>
    </row>
    <row r="743" spans="1:6" x14ac:dyDescent="0.25">
      <c r="A743" s="48" t="s">
        <v>1128</v>
      </c>
      <c r="B743" s="44" t="s">
        <v>393</v>
      </c>
      <c r="C743" s="44"/>
      <c r="D743" s="44"/>
      <c r="E743" s="44"/>
      <c r="F743" s="44"/>
    </row>
    <row r="744" spans="1:6" hidden="1" x14ac:dyDescent="0.25">
      <c r="A744" s="50" t="s">
        <v>1129</v>
      </c>
      <c r="B744" s="50" t="s">
        <v>356</v>
      </c>
      <c r="C744" s="50"/>
      <c r="D744" s="44"/>
      <c r="E744" s="44"/>
      <c r="F744" s="44"/>
    </row>
    <row r="745" spans="1:6" x14ac:dyDescent="0.25">
      <c r="A745" s="48" t="s">
        <v>1130</v>
      </c>
      <c r="B745" s="44" t="s">
        <v>10</v>
      </c>
      <c r="C745" s="44"/>
      <c r="D745" s="44"/>
      <c r="E745" s="44"/>
      <c r="F745" s="44"/>
    </row>
    <row r="746" spans="1:6" x14ac:dyDescent="0.25">
      <c r="A746" s="45" t="s">
        <v>1131</v>
      </c>
      <c r="B746" s="45" t="s">
        <v>354</v>
      </c>
      <c r="C746" s="45"/>
      <c r="D746" s="44"/>
      <c r="E746" s="44"/>
      <c r="F746" s="44"/>
    </row>
    <row r="747" spans="1:6" hidden="1" x14ac:dyDescent="0.25">
      <c r="A747" s="50" t="s">
        <v>1132</v>
      </c>
      <c r="B747" s="50" t="s">
        <v>356</v>
      </c>
      <c r="C747" s="50"/>
      <c r="D747" s="44"/>
      <c r="E747" s="44"/>
      <c r="F747" s="44"/>
    </row>
    <row r="748" spans="1:6" x14ac:dyDescent="0.25">
      <c r="A748" s="45" t="s">
        <v>1133</v>
      </c>
      <c r="B748" s="45" t="s">
        <v>354</v>
      </c>
      <c r="C748" s="45"/>
      <c r="D748" s="44"/>
      <c r="E748" s="44"/>
      <c r="F748" s="44"/>
    </row>
    <row r="749" spans="1:6" hidden="1" x14ac:dyDescent="0.25">
      <c r="A749" s="50" t="s">
        <v>1134</v>
      </c>
      <c r="B749" s="50" t="s">
        <v>383</v>
      </c>
      <c r="C749" s="50"/>
      <c r="D749" s="44"/>
      <c r="E749" s="44"/>
      <c r="F749" s="44"/>
    </row>
    <row r="750" spans="1:6" x14ac:dyDescent="0.25">
      <c r="A750" s="48" t="s">
        <v>1135</v>
      </c>
      <c r="B750" s="44" t="s">
        <v>364</v>
      </c>
      <c r="C750" s="44"/>
      <c r="D750" s="44"/>
      <c r="E750" s="44"/>
      <c r="F750" s="44"/>
    </row>
    <row r="751" spans="1:6" hidden="1" x14ac:dyDescent="0.25">
      <c r="A751" s="50" t="s">
        <v>1136</v>
      </c>
      <c r="B751" s="50" t="s">
        <v>1137</v>
      </c>
      <c r="C751" s="50"/>
      <c r="D751" s="44"/>
      <c r="E751" s="44"/>
      <c r="F751" s="44"/>
    </row>
    <row r="752" spans="1:6" hidden="1" x14ac:dyDescent="0.25">
      <c r="A752" s="50" t="s">
        <v>1138</v>
      </c>
      <c r="B752" s="50" t="s">
        <v>383</v>
      </c>
      <c r="C752" s="50"/>
      <c r="D752" s="44"/>
      <c r="E752" s="44"/>
      <c r="F752" s="44"/>
    </row>
    <row r="753" spans="1:6" hidden="1" x14ac:dyDescent="0.25">
      <c r="A753" s="50" t="s">
        <v>1139</v>
      </c>
      <c r="B753" s="50" t="s">
        <v>356</v>
      </c>
      <c r="C753" s="50"/>
      <c r="D753" s="44"/>
      <c r="E753" s="44"/>
      <c r="F753" s="44"/>
    </row>
    <row r="754" spans="1:6" hidden="1" x14ac:dyDescent="0.25">
      <c r="A754" s="50" t="s">
        <v>1140</v>
      </c>
      <c r="B754" s="50" t="s">
        <v>452</v>
      </c>
      <c r="C754" s="50"/>
      <c r="D754" s="44"/>
      <c r="E754" s="44"/>
      <c r="F754" s="44"/>
    </row>
    <row r="755" spans="1:6" hidden="1" x14ac:dyDescent="0.25">
      <c r="A755" s="50" t="s">
        <v>1141</v>
      </c>
      <c r="B755" s="50" t="s">
        <v>356</v>
      </c>
      <c r="C755" s="50"/>
      <c r="D755" s="44"/>
      <c r="E755" s="44"/>
      <c r="F755" s="44"/>
    </row>
    <row r="756" spans="1:6" hidden="1" x14ac:dyDescent="0.25">
      <c r="A756" s="50" t="s">
        <v>1142</v>
      </c>
      <c r="B756" s="50" t="s">
        <v>452</v>
      </c>
      <c r="C756" s="50"/>
      <c r="D756" s="44"/>
      <c r="E756" s="44"/>
      <c r="F756" s="44"/>
    </row>
    <row r="757" spans="1:6" x14ac:dyDescent="0.25">
      <c r="A757" s="48" t="s">
        <v>1143</v>
      </c>
      <c r="B757" s="44" t="s">
        <v>367</v>
      </c>
      <c r="C757" s="44"/>
      <c r="D757" s="44"/>
      <c r="E757" s="44"/>
      <c r="F757" s="44"/>
    </row>
    <row r="758" spans="1:6" x14ac:dyDescent="0.25">
      <c r="A758" s="45" t="s">
        <v>1144</v>
      </c>
      <c r="B758" s="45" t="s">
        <v>354</v>
      </c>
      <c r="C758" s="45"/>
      <c r="D758" s="44"/>
      <c r="E758" s="44"/>
      <c r="F758" s="44"/>
    </row>
    <row r="759" spans="1:6" hidden="1" x14ac:dyDescent="0.25">
      <c r="A759" s="50" t="s">
        <v>1145</v>
      </c>
      <c r="B759" s="50" t="s">
        <v>356</v>
      </c>
      <c r="C759" s="50"/>
      <c r="D759" s="44"/>
      <c r="E759" s="44"/>
      <c r="F759" s="44"/>
    </row>
    <row r="760" spans="1:6" x14ac:dyDescent="0.25">
      <c r="A760" s="45" t="s">
        <v>1146</v>
      </c>
      <c r="B760" s="45" t="s">
        <v>354</v>
      </c>
      <c r="C760" s="45"/>
      <c r="D760" s="44"/>
      <c r="E760" s="44"/>
      <c r="F760" s="44"/>
    </row>
    <row r="761" spans="1:6" hidden="1" x14ac:dyDescent="0.25">
      <c r="A761" s="50" t="s">
        <v>1147</v>
      </c>
      <c r="B761" s="50" t="s">
        <v>356</v>
      </c>
      <c r="C761" s="50"/>
      <c r="D761" s="44"/>
      <c r="E761" s="44"/>
      <c r="F761" s="44"/>
    </row>
    <row r="762" spans="1:6" hidden="1" x14ac:dyDescent="0.25">
      <c r="A762" s="50" t="s">
        <v>1148</v>
      </c>
      <c r="B762" s="50" t="s">
        <v>361</v>
      </c>
      <c r="C762" s="50"/>
      <c r="D762" s="44"/>
      <c r="E762" s="44"/>
      <c r="F762" s="44"/>
    </row>
    <row r="763" spans="1:6" x14ac:dyDescent="0.25">
      <c r="A763" s="45" t="s">
        <v>1149</v>
      </c>
      <c r="B763" s="45" t="s">
        <v>354</v>
      </c>
      <c r="C763" s="45"/>
      <c r="D763" s="44"/>
      <c r="E763" s="44"/>
      <c r="F763" s="44"/>
    </row>
    <row r="764" spans="1:6" x14ac:dyDescent="0.25">
      <c r="A764" s="48" t="s">
        <v>1150</v>
      </c>
      <c r="B764" s="44" t="s">
        <v>364</v>
      </c>
      <c r="C764" s="44"/>
      <c r="D764" s="44"/>
      <c r="E764" s="44"/>
      <c r="F764" s="44"/>
    </row>
    <row r="765" spans="1:6" hidden="1" x14ac:dyDescent="0.25">
      <c r="A765" s="50" t="s">
        <v>1151</v>
      </c>
      <c r="B765" s="50" t="s">
        <v>383</v>
      </c>
      <c r="C765" s="50"/>
      <c r="D765" s="44"/>
      <c r="E765" s="44"/>
      <c r="F765" s="44"/>
    </row>
    <row r="766" spans="1:6" x14ac:dyDescent="0.25">
      <c r="A766" s="48" t="s">
        <v>1152</v>
      </c>
      <c r="B766" s="44" t="s">
        <v>10</v>
      </c>
      <c r="C766" s="44"/>
      <c r="D766" s="44"/>
      <c r="E766" s="44"/>
      <c r="F766" s="44"/>
    </row>
    <row r="767" spans="1:6" x14ac:dyDescent="0.25">
      <c r="A767" s="45" t="s">
        <v>1153</v>
      </c>
      <c r="B767" s="45" t="s">
        <v>354</v>
      </c>
      <c r="C767" s="45"/>
      <c r="D767" s="44"/>
      <c r="E767" s="44"/>
      <c r="F767" s="44"/>
    </row>
    <row r="768" spans="1:6" hidden="1" x14ac:dyDescent="0.25">
      <c r="A768" s="50" t="s">
        <v>1154</v>
      </c>
      <c r="B768" s="50" t="s">
        <v>379</v>
      </c>
      <c r="C768" s="50"/>
      <c r="D768" s="44"/>
      <c r="E768" s="44"/>
      <c r="F768" s="44"/>
    </row>
    <row r="769" spans="1:6" hidden="1" x14ac:dyDescent="0.25">
      <c r="A769" s="50" t="s">
        <v>1155</v>
      </c>
      <c r="B769" s="50" t="s">
        <v>452</v>
      </c>
      <c r="C769" s="50"/>
      <c r="D769" s="44"/>
      <c r="E769" s="44"/>
      <c r="F769" s="44"/>
    </row>
    <row r="770" spans="1:6" hidden="1" x14ac:dyDescent="0.25">
      <c r="A770" s="50" t="s">
        <v>1156</v>
      </c>
      <c r="B770" s="50" t="s">
        <v>356</v>
      </c>
      <c r="C770" s="50"/>
      <c r="D770" s="44"/>
      <c r="E770" s="44"/>
      <c r="F770" s="44"/>
    </row>
    <row r="771" spans="1:6" x14ac:dyDescent="0.25">
      <c r="A771" s="48" t="s">
        <v>1157</v>
      </c>
      <c r="B771" s="44" t="s">
        <v>364</v>
      </c>
      <c r="C771" s="44"/>
      <c r="D771" s="44"/>
      <c r="E771" s="44"/>
      <c r="F771" s="44"/>
    </row>
    <row r="772" spans="1:6" hidden="1" x14ac:dyDescent="0.25">
      <c r="A772" s="50" t="s">
        <v>1158</v>
      </c>
      <c r="B772" s="50" t="s">
        <v>356</v>
      </c>
      <c r="C772" s="50"/>
      <c r="D772" s="44"/>
      <c r="E772" s="44"/>
      <c r="F772" s="44"/>
    </row>
    <row r="773" spans="1:6" x14ac:dyDescent="0.25">
      <c r="A773" s="48" t="s">
        <v>1159</v>
      </c>
      <c r="B773" s="44" t="s">
        <v>10</v>
      </c>
      <c r="C773" s="44"/>
      <c r="D773" s="44"/>
      <c r="E773" s="44"/>
      <c r="F773" s="44"/>
    </row>
    <row r="774" spans="1:6" hidden="1" x14ac:dyDescent="0.25">
      <c r="A774" s="50" t="s">
        <v>1160</v>
      </c>
      <c r="B774" s="50" t="s">
        <v>452</v>
      </c>
      <c r="C774" s="50"/>
      <c r="D774" s="44"/>
      <c r="E774" s="44"/>
      <c r="F774" s="44"/>
    </row>
    <row r="775" spans="1:6" x14ac:dyDescent="0.25">
      <c r="A775" s="45" t="s">
        <v>1161</v>
      </c>
      <c r="B775" s="45" t="s">
        <v>354</v>
      </c>
      <c r="C775" s="45"/>
      <c r="D775" s="44"/>
      <c r="E775" s="44"/>
      <c r="F775" s="44"/>
    </row>
    <row r="776" spans="1:6" hidden="1" x14ac:dyDescent="0.25">
      <c r="A776" s="50" t="s">
        <v>1162</v>
      </c>
      <c r="B776" s="50" t="s">
        <v>356</v>
      </c>
      <c r="C776" s="50"/>
      <c r="D776" s="44"/>
      <c r="E776" s="44"/>
      <c r="F776" s="44"/>
    </row>
    <row r="777" spans="1:6" x14ac:dyDescent="0.25">
      <c r="A777" s="45" t="s">
        <v>1163</v>
      </c>
      <c r="B777" s="45" t="s">
        <v>354</v>
      </c>
      <c r="C777" s="45"/>
      <c r="D777" s="44"/>
      <c r="E777" s="44"/>
      <c r="F777" s="44"/>
    </row>
    <row r="778" spans="1:6" hidden="1" x14ac:dyDescent="0.25">
      <c r="A778" s="50" t="s">
        <v>1164</v>
      </c>
      <c r="B778" s="50" t="s">
        <v>383</v>
      </c>
      <c r="C778" s="50"/>
      <c r="D778" s="44"/>
      <c r="E778" s="44"/>
      <c r="F778" s="44"/>
    </row>
    <row r="779" spans="1:6" hidden="1" x14ac:dyDescent="0.25">
      <c r="A779" s="50" t="s">
        <v>1165</v>
      </c>
      <c r="B779" s="50" t="s">
        <v>361</v>
      </c>
      <c r="C779" s="50"/>
      <c r="D779" s="44"/>
      <c r="E779" s="44"/>
      <c r="F779" s="44"/>
    </row>
    <row r="780" spans="1:6" x14ac:dyDescent="0.25">
      <c r="A780" s="48" t="s">
        <v>1166</v>
      </c>
      <c r="B780" s="44" t="s">
        <v>364</v>
      </c>
      <c r="C780" s="44"/>
      <c r="D780" s="44"/>
      <c r="E780" s="44"/>
      <c r="F780" s="44"/>
    </row>
    <row r="781" spans="1:6" x14ac:dyDescent="0.25">
      <c r="A781" s="45" t="s">
        <v>1167</v>
      </c>
      <c r="B781" s="45" t="s">
        <v>354</v>
      </c>
      <c r="C781" s="45"/>
      <c r="D781" s="44"/>
      <c r="E781" s="44"/>
      <c r="F781" s="44"/>
    </row>
    <row r="782" spans="1:6" x14ac:dyDescent="0.25">
      <c r="A782" s="48" t="s">
        <v>1168</v>
      </c>
      <c r="B782" s="44" t="s">
        <v>10</v>
      </c>
      <c r="C782" s="44"/>
      <c r="D782" s="44"/>
      <c r="E782" s="44"/>
      <c r="F782" s="44"/>
    </row>
    <row r="783" spans="1:6" x14ac:dyDescent="0.25">
      <c r="A783" s="45" t="s">
        <v>1169</v>
      </c>
      <c r="B783" s="45" t="s">
        <v>354</v>
      </c>
      <c r="C783" s="45"/>
      <c r="D783" s="44"/>
      <c r="E783" s="44"/>
      <c r="F783" s="44"/>
    </row>
    <row r="784" spans="1:6" x14ac:dyDescent="0.25">
      <c r="A784" s="45" t="s">
        <v>1170</v>
      </c>
      <c r="B784" s="45" t="s">
        <v>354</v>
      </c>
      <c r="C784" s="45"/>
      <c r="D784" s="44"/>
      <c r="E784" s="44"/>
      <c r="F784" s="44"/>
    </row>
    <row r="785" spans="1:6" x14ac:dyDescent="0.25">
      <c r="A785" s="45" t="s">
        <v>1171</v>
      </c>
      <c r="B785" s="45" t="s">
        <v>354</v>
      </c>
      <c r="C785" s="45"/>
      <c r="D785" s="44"/>
      <c r="E785" s="44"/>
      <c r="F785" s="44"/>
    </row>
    <row r="786" spans="1:6" hidden="1" x14ac:dyDescent="0.25">
      <c r="A786" s="50" t="s">
        <v>1172</v>
      </c>
      <c r="B786" s="50" t="s">
        <v>383</v>
      </c>
      <c r="C786" s="50"/>
      <c r="D786" s="44"/>
      <c r="E786" s="44"/>
      <c r="F786" s="44"/>
    </row>
    <row r="787" spans="1:6" hidden="1" x14ac:dyDescent="0.25">
      <c r="A787" s="50" t="s">
        <v>1173</v>
      </c>
      <c r="B787" s="50" t="s">
        <v>361</v>
      </c>
      <c r="C787" s="50"/>
      <c r="D787" s="44"/>
      <c r="E787" s="44"/>
      <c r="F787" s="44"/>
    </row>
    <row r="788" spans="1:6" x14ac:dyDescent="0.25">
      <c r="A788" s="48" t="s">
        <v>1174</v>
      </c>
      <c r="B788" s="44" t="s">
        <v>367</v>
      </c>
      <c r="C788" s="44"/>
      <c r="D788" s="44"/>
      <c r="E788" s="44"/>
      <c r="F788" s="44"/>
    </row>
    <row r="789" spans="1:6" hidden="1" x14ac:dyDescent="0.25">
      <c r="A789" s="50" t="s">
        <v>1175</v>
      </c>
      <c r="B789" s="50" t="s">
        <v>356</v>
      </c>
      <c r="C789" s="50"/>
      <c r="D789" s="44"/>
      <c r="E789" s="44"/>
      <c r="F789" s="44"/>
    </row>
    <row r="790" spans="1:6" x14ac:dyDescent="0.25">
      <c r="A790" s="48" t="s">
        <v>1176</v>
      </c>
      <c r="B790" s="44" t="s">
        <v>10</v>
      </c>
      <c r="C790" s="44"/>
      <c r="D790" s="44"/>
      <c r="E790" s="44"/>
      <c r="F790" s="44"/>
    </row>
    <row r="791" spans="1:6" hidden="1" x14ac:dyDescent="0.25">
      <c r="A791" s="50" t="s">
        <v>1177</v>
      </c>
      <c r="B791" s="50" t="s">
        <v>356</v>
      </c>
      <c r="C791" s="50"/>
      <c r="D791" s="44"/>
      <c r="E791" s="44"/>
      <c r="F791" s="44"/>
    </row>
    <row r="792" spans="1:6" hidden="1" x14ac:dyDescent="0.25">
      <c r="A792" s="50" t="s">
        <v>1178</v>
      </c>
      <c r="B792" s="50" t="s">
        <v>356</v>
      </c>
      <c r="C792" s="50"/>
      <c r="D792" s="44"/>
      <c r="E792" s="44"/>
      <c r="F792" s="44"/>
    </row>
    <row r="793" spans="1:6" hidden="1" x14ac:dyDescent="0.25">
      <c r="A793" s="50" t="s">
        <v>1179</v>
      </c>
      <c r="B793" s="50" t="s">
        <v>356</v>
      </c>
      <c r="C793" s="50"/>
      <c r="D793" s="44"/>
      <c r="E793" s="44"/>
      <c r="F793" s="44"/>
    </row>
    <row r="794" spans="1:6" x14ac:dyDescent="0.25">
      <c r="A794" s="48" t="s">
        <v>1180</v>
      </c>
      <c r="B794" s="44" t="s">
        <v>10</v>
      </c>
      <c r="C794" s="44"/>
      <c r="D794" s="44"/>
      <c r="E794" s="44"/>
      <c r="F794" s="44"/>
    </row>
    <row r="795" spans="1:6" hidden="1" x14ac:dyDescent="0.25">
      <c r="A795" s="50" t="s">
        <v>1181</v>
      </c>
      <c r="B795" s="50" t="s">
        <v>356</v>
      </c>
      <c r="C795" s="50"/>
      <c r="D795" s="44"/>
      <c r="E795" s="44"/>
      <c r="F795" s="44"/>
    </row>
    <row r="796" spans="1:6" hidden="1" x14ac:dyDescent="0.25">
      <c r="A796" s="50" t="s">
        <v>1182</v>
      </c>
      <c r="B796" s="50" t="s">
        <v>356</v>
      </c>
      <c r="C796" s="50"/>
      <c r="D796" s="44"/>
      <c r="E796" s="44"/>
      <c r="F796" s="44"/>
    </row>
    <row r="797" spans="1:6" x14ac:dyDescent="0.25">
      <c r="A797" s="45" t="s">
        <v>1183</v>
      </c>
      <c r="B797" s="45" t="s">
        <v>354</v>
      </c>
      <c r="C797" s="45"/>
      <c r="D797" s="44"/>
      <c r="E797" s="44"/>
      <c r="F797" s="44"/>
    </row>
    <row r="798" spans="1:6" hidden="1" x14ac:dyDescent="0.25">
      <c r="A798" s="50" t="s">
        <v>1184</v>
      </c>
      <c r="B798" s="50" t="s">
        <v>356</v>
      </c>
      <c r="C798" s="50"/>
      <c r="D798" s="44"/>
      <c r="E798" s="44"/>
      <c r="F798" s="44"/>
    </row>
    <row r="799" spans="1:6" hidden="1" x14ac:dyDescent="0.25">
      <c r="A799" s="50" t="s">
        <v>1185</v>
      </c>
      <c r="B799" s="50" t="s">
        <v>356</v>
      </c>
      <c r="C799" s="50"/>
      <c r="D799" s="44"/>
      <c r="E799" s="44"/>
      <c r="F799" s="44"/>
    </row>
    <row r="800" spans="1:6" x14ac:dyDescent="0.25">
      <c r="A800" s="45" t="s">
        <v>1186</v>
      </c>
      <c r="B800" s="45" t="s">
        <v>354</v>
      </c>
      <c r="C800" s="45"/>
      <c r="D800" s="44"/>
      <c r="E800" s="44"/>
      <c r="F800" s="44"/>
    </row>
    <row r="801" spans="1:6" hidden="1" x14ac:dyDescent="0.25">
      <c r="A801" s="50" t="s">
        <v>1187</v>
      </c>
      <c r="B801" s="50" t="s">
        <v>356</v>
      </c>
      <c r="C801" s="50"/>
      <c r="D801" s="44"/>
      <c r="E801" s="44"/>
      <c r="F801" s="44"/>
    </row>
    <row r="802" spans="1:6" x14ac:dyDescent="0.25">
      <c r="A802" s="48" t="s">
        <v>1188</v>
      </c>
      <c r="B802" s="44" t="s">
        <v>10</v>
      </c>
      <c r="C802" s="44"/>
      <c r="D802" s="44"/>
      <c r="E802" s="44"/>
      <c r="F802" s="44"/>
    </row>
    <row r="803" spans="1:6" hidden="1" x14ac:dyDescent="0.25">
      <c r="A803" s="50" t="s">
        <v>1189</v>
      </c>
      <c r="B803" s="50" t="s">
        <v>356</v>
      </c>
      <c r="C803" s="50"/>
      <c r="D803" s="44"/>
      <c r="E803" s="44"/>
      <c r="F803" s="44"/>
    </row>
    <row r="804" spans="1:6" hidden="1" x14ac:dyDescent="0.25">
      <c r="A804" s="50" t="s">
        <v>1190</v>
      </c>
      <c r="B804" s="50" t="s">
        <v>452</v>
      </c>
      <c r="C804" s="50"/>
      <c r="D804" s="44"/>
      <c r="E804" s="44"/>
      <c r="F804" s="44"/>
    </row>
    <row r="805" spans="1:6" hidden="1" x14ac:dyDescent="0.25">
      <c r="A805" s="50" t="s">
        <v>1191</v>
      </c>
      <c r="B805" s="50" t="s">
        <v>383</v>
      </c>
      <c r="C805" s="50"/>
      <c r="D805" s="44"/>
      <c r="E805" s="44"/>
      <c r="F805" s="44"/>
    </row>
    <row r="806" spans="1:6" x14ac:dyDescent="0.25">
      <c r="A806" s="45" t="s">
        <v>1192</v>
      </c>
      <c r="B806" s="45" t="s">
        <v>354</v>
      </c>
      <c r="C806" s="45"/>
      <c r="D806" s="44"/>
      <c r="E806" s="44"/>
      <c r="F806" s="44"/>
    </row>
    <row r="807" spans="1:6" x14ac:dyDescent="0.25">
      <c r="A807" s="45" t="s">
        <v>1193</v>
      </c>
      <c r="B807" s="45" t="s">
        <v>354</v>
      </c>
      <c r="C807" s="45"/>
      <c r="D807" s="44"/>
      <c r="E807" s="44"/>
      <c r="F807" s="44"/>
    </row>
    <row r="808" spans="1:6" x14ac:dyDescent="0.25">
      <c r="A808" s="48" t="s">
        <v>1194</v>
      </c>
      <c r="B808" s="44" t="s">
        <v>10</v>
      </c>
      <c r="C808" s="44"/>
      <c r="D808" s="44"/>
      <c r="E808" s="44"/>
      <c r="F808" s="44"/>
    </row>
    <row r="809" spans="1:6" x14ac:dyDescent="0.25">
      <c r="A809" s="45" t="s">
        <v>1195</v>
      </c>
      <c r="B809" s="45" t="s">
        <v>354</v>
      </c>
      <c r="C809" s="45"/>
      <c r="D809" s="44"/>
      <c r="E809" s="44"/>
      <c r="F809" s="44"/>
    </row>
    <row r="810" spans="1:6" x14ac:dyDescent="0.25">
      <c r="A810" s="45" t="s">
        <v>1196</v>
      </c>
      <c r="B810" s="45" t="s">
        <v>354</v>
      </c>
      <c r="C810" s="45"/>
      <c r="D810" s="44"/>
      <c r="E810" s="44"/>
      <c r="F810" s="44"/>
    </row>
    <row r="811" spans="1:6" x14ac:dyDescent="0.25">
      <c r="A811" s="45" t="s">
        <v>1197</v>
      </c>
      <c r="B811" s="45" t="s">
        <v>354</v>
      </c>
      <c r="C811" s="45"/>
      <c r="D811" s="44"/>
      <c r="E811" s="44"/>
      <c r="F811" s="44"/>
    </row>
    <row r="812" spans="1:6" hidden="1" x14ac:dyDescent="0.25">
      <c r="A812" s="50" t="s">
        <v>1198</v>
      </c>
      <c r="B812" s="50" t="s">
        <v>356</v>
      </c>
      <c r="C812" s="50"/>
      <c r="D812" s="44"/>
      <c r="E812" s="44"/>
      <c r="F812" s="44"/>
    </row>
    <row r="813" spans="1:6" x14ac:dyDescent="0.25">
      <c r="A813" s="45" t="s">
        <v>1199</v>
      </c>
      <c r="B813" s="45" t="s">
        <v>354</v>
      </c>
      <c r="C813" s="45"/>
      <c r="D813" s="44"/>
      <c r="E813" s="44"/>
      <c r="F813" s="44"/>
    </row>
    <row r="814" spans="1:6" x14ac:dyDescent="0.25">
      <c r="A814" s="45" t="s">
        <v>1200</v>
      </c>
      <c r="B814" s="45" t="s">
        <v>354</v>
      </c>
      <c r="C814" s="45"/>
      <c r="D814" s="44"/>
      <c r="E814" s="44"/>
      <c r="F814" s="44"/>
    </row>
    <row r="815" spans="1:6" x14ac:dyDescent="0.25">
      <c r="A815" s="45" t="s">
        <v>1201</v>
      </c>
      <c r="B815" s="45" t="s">
        <v>354</v>
      </c>
      <c r="C815" s="45"/>
      <c r="D815" s="44"/>
      <c r="E815" s="44"/>
      <c r="F815" s="44"/>
    </row>
    <row r="816" spans="1:6" hidden="1" x14ac:dyDescent="0.25">
      <c r="A816" s="50" t="s">
        <v>1202</v>
      </c>
      <c r="B816" s="50" t="s">
        <v>356</v>
      </c>
      <c r="C816" s="50"/>
      <c r="D816" s="44"/>
      <c r="E816" s="44"/>
      <c r="F816" s="44"/>
    </row>
    <row r="817" spans="1:6" x14ac:dyDescent="0.25">
      <c r="A817" s="45" t="s">
        <v>1203</v>
      </c>
      <c r="B817" s="45" t="s">
        <v>354</v>
      </c>
      <c r="C817" s="45"/>
      <c r="D817" s="44"/>
      <c r="E817" s="44"/>
      <c r="F817" s="44"/>
    </row>
    <row r="818" spans="1:6" x14ac:dyDescent="0.25">
      <c r="A818" s="45" t="s">
        <v>1204</v>
      </c>
      <c r="B818" s="45" t="s">
        <v>354</v>
      </c>
      <c r="C818" s="45"/>
      <c r="D818" s="44"/>
      <c r="E818" s="44"/>
      <c r="F818" s="44"/>
    </row>
    <row r="819" spans="1:6" hidden="1" x14ac:dyDescent="0.25">
      <c r="A819" s="50" t="s">
        <v>1205</v>
      </c>
      <c r="B819" s="50" t="s">
        <v>383</v>
      </c>
      <c r="C819" s="50"/>
      <c r="D819" s="44"/>
      <c r="E819" s="44"/>
      <c r="F819" s="44"/>
    </row>
    <row r="820" spans="1:6" x14ac:dyDescent="0.25">
      <c r="A820" s="48" t="s">
        <v>1206</v>
      </c>
      <c r="B820" s="44" t="s">
        <v>393</v>
      </c>
      <c r="C820" s="44"/>
      <c r="D820" s="44"/>
      <c r="E820" s="44"/>
      <c r="F820" s="44"/>
    </row>
    <row r="821" spans="1:6" x14ac:dyDescent="0.25">
      <c r="A821" s="45" t="s">
        <v>1207</v>
      </c>
      <c r="B821" s="45" t="s">
        <v>354</v>
      </c>
      <c r="C821" s="45"/>
      <c r="D821" s="44"/>
      <c r="E821" s="44"/>
      <c r="F821" s="44"/>
    </row>
    <row r="822" spans="1:6" x14ac:dyDescent="0.25">
      <c r="A822" s="45" t="s">
        <v>1208</v>
      </c>
      <c r="B822" s="45" t="s">
        <v>354</v>
      </c>
      <c r="C822" s="45"/>
      <c r="D822" s="44"/>
      <c r="E822" s="44"/>
      <c r="F822" s="44"/>
    </row>
    <row r="823" spans="1:6" x14ac:dyDescent="0.25">
      <c r="A823" s="45" t="s">
        <v>1209</v>
      </c>
      <c r="B823" s="45" t="s">
        <v>354</v>
      </c>
      <c r="C823" s="45"/>
      <c r="D823" s="44"/>
      <c r="E823" s="44"/>
      <c r="F823" s="44"/>
    </row>
    <row r="824" spans="1:6" x14ac:dyDescent="0.25">
      <c r="A824" s="45" t="s">
        <v>1210</v>
      </c>
      <c r="B824" s="45" t="s">
        <v>354</v>
      </c>
      <c r="C824" s="45"/>
      <c r="D824" s="44"/>
      <c r="E824" s="44"/>
      <c r="F824" s="44"/>
    </row>
    <row r="825" spans="1:6" x14ac:dyDescent="0.25">
      <c r="A825" s="48" t="s">
        <v>1211</v>
      </c>
      <c r="B825" s="44" t="s">
        <v>364</v>
      </c>
      <c r="C825" s="44"/>
      <c r="D825" s="44"/>
      <c r="E825" s="44"/>
      <c r="F825" s="44"/>
    </row>
    <row r="826" spans="1:6" x14ac:dyDescent="0.25">
      <c r="A826" s="45" t="s">
        <v>1212</v>
      </c>
      <c r="B826" s="45" t="s">
        <v>354</v>
      </c>
      <c r="C826" s="45"/>
      <c r="D826" s="44"/>
      <c r="E826" s="44"/>
      <c r="F826" s="44"/>
    </row>
    <row r="827" spans="1:6" x14ac:dyDescent="0.25">
      <c r="A827" s="48" t="s">
        <v>1213</v>
      </c>
      <c r="B827" s="44" t="s">
        <v>10</v>
      </c>
      <c r="C827" s="44"/>
      <c r="D827" s="44"/>
      <c r="E827" s="44"/>
      <c r="F827" s="44"/>
    </row>
    <row r="828" spans="1:6" hidden="1" x14ac:dyDescent="0.25">
      <c r="A828" s="50" t="s">
        <v>1214</v>
      </c>
      <c r="B828" s="50" t="s">
        <v>356</v>
      </c>
      <c r="C828" s="50"/>
      <c r="D828" s="44"/>
      <c r="E828" s="44"/>
      <c r="F828" s="44"/>
    </row>
    <row r="829" spans="1:6" hidden="1" x14ac:dyDescent="0.25">
      <c r="A829" s="50" t="s">
        <v>1215</v>
      </c>
      <c r="B829" s="50" t="s">
        <v>383</v>
      </c>
      <c r="C829" s="50"/>
      <c r="D829" s="44"/>
      <c r="E829" s="44"/>
      <c r="F829" s="44"/>
    </row>
    <row r="830" spans="1:6" x14ac:dyDescent="0.25">
      <c r="A830" s="45" t="s">
        <v>1216</v>
      </c>
      <c r="B830" s="45" t="s">
        <v>354</v>
      </c>
      <c r="C830" s="45"/>
      <c r="D830" s="44"/>
      <c r="E830" s="44"/>
      <c r="F830" s="44"/>
    </row>
    <row r="831" spans="1:6" x14ac:dyDescent="0.25">
      <c r="A831" s="45" t="s">
        <v>1217</v>
      </c>
      <c r="B831" s="45" t="s">
        <v>354</v>
      </c>
      <c r="C831" s="45"/>
      <c r="D831" s="44"/>
      <c r="E831" s="44"/>
      <c r="F831" s="44"/>
    </row>
    <row r="832" spans="1:6" x14ac:dyDescent="0.25">
      <c r="A832" s="45" t="s">
        <v>1218</v>
      </c>
      <c r="B832" s="45" t="s">
        <v>354</v>
      </c>
      <c r="C832" s="45"/>
      <c r="D832" s="44"/>
      <c r="E832" s="44"/>
      <c r="F832" s="44"/>
    </row>
    <row r="833" spans="1:6" hidden="1" x14ac:dyDescent="0.25">
      <c r="A833" s="50" t="s">
        <v>1219</v>
      </c>
      <c r="B833" s="50" t="s">
        <v>356</v>
      </c>
      <c r="C833" s="50"/>
      <c r="D833" s="44"/>
      <c r="E833" s="44"/>
      <c r="F833" s="44"/>
    </row>
    <row r="834" spans="1:6" x14ac:dyDescent="0.25">
      <c r="A834" s="48" t="s">
        <v>1220</v>
      </c>
      <c r="B834" s="44" t="s">
        <v>10</v>
      </c>
      <c r="C834" s="44"/>
      <c r="D834" s="44"/>
      <c r="E834" s="44"/>
      <c r="F834" s="44"/>
    </row>
    <row r="835" spans="1:6" x14ac:dyDescent="0.25">
      <c r="A835" s="45" t="s">
        <v>1221</v>
      </c>
      <c r="B835" s="45" t="s">
        <v>354</v>
      </c>
      <c r="C835" s="45"/>
      <c r="D835" s="44"/>
      <c r="E835" s="44"/>
      <c r="F835" s="44"/>
    </row>
    <row r="836" spans="1:6" hidden="1" x14ac:dyDescent="0.25">
      <c r="A836" s="50" t="s">
        <v>1222</v>
      </c>
      <c r="B836" s="50" t="s">
        <v>379</v>
      </c>
      <c r="C836" s="50"/>
      <c r="D836" s="44"/>
      <c r="E836" s="44"/>
      <c r="F836" s="44"/>
    </row>
    <row r="837" spans="1:6" x14ac:dyDescent="0.25">
      <c r="A837" s="45" t="s">
        <v>1223</v>
      </c>
      <c r="B837" s="45" t="s">
        <v>354</v>
      </c>
      <c r="C837" s="45"/>
      <c r="D837" s="44"/>
      <c r="E837" s="44"/>
      <c r="F837" s="44"/>
    </row>
    <row r="838" spans="1:6" hidden="1" x14ac:dyDescent="0.25">
      <c r="A838" s="50" t="s">
        <v>1224</v>
      </c>
      <c r="B838" s="50" t="s">
        <v>356</v>
      </c>
      <c r="C838" s="50"/>
      <c r="D838" s="44"/>
      <c r="E838" s="44"/>
      <c r="F838" s="44"/>
    </row>
    <row r="839" spans="1:6" x14ac:dyDescent="0.25">
      <c r="A839" s="45" t="s">
        <v>1225</v>
      </c>
      <c r="B839" s="45" t="s">
        <v>354</v>
      </c>
      <c r="C839" s="45"/>
      <c r="D839" s="44"/>
      <c r="E839" s="44"/>
      <c r="F839" s="44"/>
    </row>
    <row r="840" spans="1:6" x14ac:dyDescent="0.25">
      <c r="A840" s="48" t="s">
        <v>1226</v>
      </c>
      <c r="B840" s="44" t="s">
        <v>364</v>
      </c>
      <c r="C840" s="44"/>
      <c r="D840" s="44"/>
      <c r="E840" s="44"/>
      <c r="F840" s="44"/>
    </row>
    <row r="841" spans="1:6" x14ac:dyDescent="0.25">
      <c r="A841" s="48" t="s">
        <v>1227</v>
      </c>
      <c r="B841" s="44" t="s">
        <v>393</v>
      </c>
      <c r="C841" s="44"/>
      <c r="D841" s="44"/>
      <c r="E841" s="44"/>
      <c r="F841" s="44"/>
    </row>
    <row r="842" spans="1:6" x14ac:dyDescent="0.25">
      <c r="A842" s="45" t="s">
        <v>1228</v>
      </c>
      <c r="B842" s="45" t="s">
        <v>354</v>
      </c>
      <c r="C842" s="45"/>
      <c r="D842" s="44"/>
      <c r="E842" s="44"/>
      <c r="F842" s="44"/>
    </row>
    <row r="843" spans="1:6" hidden="1" x14ac:dyDescent="0.25">
      <c r="A843" s="50" t="s">
        <v>1229</v>
      </c>
      <c r="B843" s="50" t="s">
        <v>383</v>
      </c>
      <c r="C843" s="50"/>
      <c r="D843" s="44"/>
      <c r="E843" s="44"/>
      <c r="F843" s="44"/>
    </row>
    <row r="844" spans="1:6" hidden="1" x14ac:dyDescent="0.25">
      <c r="A844" s="50" t="s">
        <v>1230</v>
      </c>
      <c r="B844" s="50" t="s">
        <v>549</v>
      </c>
      <c r="C844" s="50"/>
      <c r="D844" s="44"/>
      <c r="E844" s="44"/>
      <c r="F844" s="44"/>
    </row>
    <row r="845" spans="1:6" hidden="1" x14ac:dyDescent="0.25">
      <c r="A845" s="50" t="s">
        <v>1231</v>
      </c>
      <c r="B845" s="50" t="s">
        <v>452</v>
      </c>
      <c r="C845" s="50"/>
      <c r="D845" s="44"/>
      <c r="E845" s="44"/>
      <c r="F845" s="44"/>
    </row>
    <row r="846" spans="1:6" hidden="1" x14ac:dyDescent="0.25">
      <c r="A846" s="50" t="s">
        <v>1232</v>
      </c>
      <c r="B846" s="50" t="s">
        <v>356</v>
      </c>
      <c r="C846" s="50"/>
      <c r="D846" s="44"/>
      <c r="E846" s="44"/>
      <c r="F846" s="44"/>
    </row>
    <row r="847" spans="1:6" x14ac:dyDescent="0.25">
      <c r="A847" s="48" t="s">
        <v>1233</v>
      </c>
      <c r="B847" s="44" t="s">
        <v>364</v>
      </c>
      <c r="C847" s="44"/>
      <c r="D847" s="44"/>
      <c r="E847" s="44"/>
      <c r="F847" s="44"/>
    </row>
    <row r="848" spans="1:6" hidden="1" x14ac:dyDescent="0.25">
      <c r="A848" s="50" t="s">
        <v>1234</v>
      </c>
      <c r="B848" s="50" t="s">
        <v>379</v>
      </c>
      <c r="C848" s="50"/>
      <c r="D848" s="44"/>
      <c r="E848" s="44"/>
      <c r="F848" s="44"/>
    </row>
    <row r="849" spans="1:6" hidden="1" x14ac:dyDescent="0.25">
      <c r="A849" s="50" t="s">
        <v>1235</v>
      </c>
      <c r="B849" s="50" t="s">
        <v>452</v>
      </c>
      <c r="C849" s="50"/>
      <c r="D849" s="44"/>
      <c r="E849" s="44"/>
      <c r="F849" s="44"/>
    </row>
    <row r="850" spans="1:6" hidden="1" x14ac:dyDescent="0.25">
      <c r="A850" s="50" t="s">
        <v>1236</v>
      </c>
      <c r="B850" s="50" t="s">
        <v>356</v>
      </c>
      <c r="C850" s="50"/>
      <c r="D850" s="44"/>
      <c r="E850" s="44"/>
      <c r="F850" s="44"/>
    </row>
    <row r="851" spans="1:6" hidden="1" x14ac:dyDescent="0.25">
      <c r="A851" s="50" t="s">
        <v>1237</v>
      </c>
      <c r="B851" s="50" t="s">
        <v>356</v>
      </c>
      <c r="C851" s="50"/>
      <c r="D851" s="44"/>
      <c r="E851" s="44"/>
      <c r="F851" s="44"/>
    </row>
    <row r="852" spans="1:6" hidden="1" x14ac:dyDescent="0.25">
      <c r="A852" s="50" t="s">
        <v>1238</v>
      </c>
      <c r="B852" s="50" t="s">
        <v>452</v>
      </c>
      <c r="C852" s="50"/>
      <c r="D852" s="44"/>
      <c r="E852" s="44"/>
      <c r="F852" s="44"/>
    </row>
    <row r="853" spans="1:6" hidden="1" x14ac:dyDescent="0.25">
      <c r="A853" s="50" t="s">
        <v>1239</v>
      </c>
      <c r="B853" s="50" t="s">
        <v>356</v>
      </c>
      <c r="C853" s="50"/>
      <c r="D853" s="44"/>
      <c r="E853" s="44"/>
      <c r="F853" s="44"/>
    </row>
    <row r="854" spans="1:6" x14ac:dyDescent="0.25">
      <c r="A854" s="45" t="s">
        <v>1240</v>
      </c>
      <c r="B854" s="45" t="s">
        <v>354</v>
      </c>
      <c r="C854" s="45"/>
      <c r="D854" s="44"/>
      <c r="E854" s="44"/>
      <c r="F854" s="44"/>
    </row>
    <row r="855" spans="1:6" hidden="1" x14ac:dyDescent="0.25">
      <c r="A855" s="50" t="s">
        <v>1241</v>
      </c>
      <c r="B855" s="50" t="s">
        <v>452</v>
      </c>
      <c r="C855" s="50"/>
      <c r="D855" s="44"/>
      <c r="E855" s="44"/>
      <c r="F855" s="44"/>
    </row>
    <row r="856" spans="1:6" hidden="1" x14ac:dyDescent="0.25">
      <c r="A856" s="50" t="s">
        <v>1242</v>
      </c>
      <c r="B856" s="50" t="s">
        <v>383</v>
      </c>
      <c r="C856" s="50"/>
      <c r="D856" s="44"/>
      <c r="E856" s="44"/>
      <c r="F856" s="44"/>
    </row>
    <row r="857" spans="1:6" x14ac:dyDescent="0.25">
      <c r="A857" s="45" t="s">
        <v>1243</v>
      </c>
      <c r="B857" s="45" t="s">
        <v>354</v>
      </c>
      <c r="C857" s="45"/>
      <c r="D857" s="44"/>
      <c r="E857" s="44"/>
      <c r="F857" s="44"/>
    </row>
    <row r="858" spans="1:6" x14ac:dyDescent="0.25">
      <c r="A858" s="45" t="s">
        <v>1244</v>
      </c>
      <c r="B858" s="45" t="s">
        <v>354</v>
      </c>
      <c r="C858" s="45"/>
      <c r="D858" s="44"/>
      <c r="E858" s="44"/>
      <c r="F858" s="44"/>
    </row>
    <row r="859" spans="1:6" x14ac:dyDescent="0.25">
      <c r="A859" s="45" t="s">
        <v>1245</v>
      </c>
      <c r="B859" s="45" t="s">
        <v>354</v>
      </c>
      <c r="C859" s="45"/>
      <c r="D859" s="44"/>
      <c r="E859" s="44"/>
      <c r="F859" s="44"/>
    </row>
    <row r="860" spans="1:6" hidden="1" x14ac:dyDescent="0.25">
      <c r="A860" s="50" t="s">
        <v>1246</v>
      </c>
      <c r="B860" s="50" t="s">
        <v>356</v>
      </c>
      <c r="C860" s="50"/>
      <c r="D860" s="44"/>
      <c r="E860" s="44"/>
      <c r="F860" s="44"/>
    </row>
    <row r="861" spans="1:6" x14ac:dyDescent="0.25">
      <c r="A861" s="45" t="s">
        <v>1247</v>
      </c>
      <c r="B861" s="45" t="s">
        <v>354</v>
      </c>
      <c r="C861" s="45"/>
      <c r="D861" s="44"/>
      <c r="E861" s="44"/>
      <c r="F861" s="44"/>
    </row>
    <row r="862" spans="1:6" hidden="1" x14ac:dyDescent="0.25">
      <c r="A862" s="50" t="s">
        <v>1248</v>
      </c>
      <c r="B862" s="50" t="s">
        <v>361</v>
      </c>
      <c r="C862" s="50"/>
      <c r="D862" s="44"/>
      <c r="E862" s="44"/>
      <c r="F862" s="44"/>
    </row>
    <row r="863" spans="1:6" hidden="1" x14ac:dyDescent="0.25">
      <c r="A863" s="50" t="s">
        <v>1249</v>
      </c>
      <c r="B863" s="50" t="s">
        <v>361</v>
      </c>
      <c r="C863" s="50"/>
      <c r="D863" s="44"/>
      <c r="E863" s="44"/>
      <c r="F863" s="44"/>
    </row>
    <row r="864" spans="1:6" hidden="1" x14ac:dyDescent="0.25">
      <c r="A864" s="50" t="s">
        <v>1250</v>
      </c>
      <c r="B864" s="50" t="s">
        <v>356</v>
      </c>
      <c r="C864" s="50"/>
      <c r="D864" s="44"/>
      <c r="E864" s="44"/>
      <c r="F864" s="44"/>
    </row>
    <row r="865" spans="1:6" x14ac:dyDescent="0.25">
      <c r="A865" s="48" t="s">
        <v>1251</v>
      </c>
      <c r="B865" s="44" t="s">
        <v>364</v>
      </c>
      <c r="C865" s="44"/>
      <c r="D865" s="44"/>
      <c r="E865" s="44"/>
      <c r="F865" s="44"/>
    </row>
    <row r="866" spans="1:6" hidden="1" x14ac:dyDescent="0.25">
      <c r="A866" s="50" t="s">
        <v>1252</v>
      </c>
      <c r="B866" s="50" t="s">
        <v>356</v>
      </c>
      <c r="C866" s="50"/>
      <c r="D866" s="44"/>
      <c r="E866" s="44"/>
      <c r="F866" s="44"/>
    </row>
    <row r="867" spans="1:6" x14ac:dyDescent="0.25">
      <c r="A867" s="48" t="s">
        <v>1253</v>
      </c>
      <c r="B867" s="44" t="s">
        <v>364</v>
      </c>
      <c r="C867" s="44"/>
      <c r="D867" s="44"/>
      <c r="E867" s="44"/>
      <c r="F867" s="44"/>
    </row>
    <row r="868" spans="1:6" hidden="1" x14ac:dyDescent="0.25">
      <c r="A868" s="50" t="s">
        <v>1254</v>
      </c>
      <c r="B868" s="50" t="s">
        <v>452</v>
      </c>
      <c r="C868" s="50"/>
      <c r="D868" s="44"/>
      <c r="E868" s="44"/>
      <c r="F868" s="44"/>
    </row>
    <row r="869" spans="1:6" x14ac:dyDescent="0.25">
      <c r="A869" s="45" t="s">
        <v>1255</v>
      </c>
      <c r="B869" s="45" t="s">
        <v>354</v>
      </c>
      <c r="C869" s="45"/>
      <c r="D869" s="44"/>
      <c r="E869" s="44"/>
      <c r="F869" s="44"/>
    </row>
    <row r="870" spans="1:6" hidden="1" x14ac:dyDescent="0.25">
      <c r="A870" s="50" t="s">
        <v>1256</v>
      </c>
      <c r="B870" s="50" t="s">
        <v>549</v>
      </c>
      <c r="C870" s="50"/>
      <c r="D870" s="44"/>
      <c r="E870" s="44"/>
      <c r="F870" s="44"/>
    </row>
    <row r="871" spans="1:6" x14ac:dyDescent="0.25">
      <c r="A871" s="48" t="s">
        <v>1257</v>
      </c>
      <c r="B871" s="44" t="s">
        <v>364</v>
      </c>
      <c r="C871" s="44"/>
      <c r="D871" s="44"/>
      <c r="E871" s="44"/>
      <c r="F871" s="44"/>
    </row>
    <row r="872" spans="1:6" x14ac:dyDescent="0.25">
      <c r="A872" s="45" t="s">
        <v>1258</v>
      </c>
      <c r="B872" s="45" t="s">
        <v>354</v>
      </c>
      <c r="C872" s="45"/>
      <c r="D872" s="44"/>
      <c r="E872" s="44"/>
      <c r="F872" s="44"/>
    </row>
    <row r="873" spans="1:6" hidden="1" x14ac:dyDescent="0.25">
      <c r="A873" s="50" t="s">
        <v>1259</v>
      </c>
      <c r="B873" s="50" t="s">
        <v>356</v>
      </c>
      <c r="C873" s="50"/>
      <c r="D873" s="44"/>
      <c r="E873" s="44"/>
      <c r="F873" s="44"/>
    </row>
    <row r="874" spans="1:6" hidden="1" x14ac:dyDescent="0.25">
      <c r="A874" s="50" t="s">
        <v>1260</v>
      </c>
      <c r="B874" s="50" t="s">
        <v>356</v>
      </c>
      <c r="C874" s="50"/>
      <c r="D874" s="44"/>
      <c r="E874" s="44"/>
      <c r="F874" s="44"/>
    </row>
    <row r="875" spans="1:6" x14ac:dyDescent="0.25">
      <c r="A875" s="45" t="s">
        <v>1261</v>
      </c>
      <c r="B875" s="45" t="s">
        <v>354</v>
      </c>
      <c r="C875" s="45"/>
      <c r="D875" s="44"/>
      <c r="E875" s="44"/>
      <c r="F875" s="44"/>
    </row>
    <row r="876" spans="1:6" hidden="1" x14ac:dyDescent="0.25">
      <c r="A876" s="50" t="s">
        <v>1262</v>
      </c>
      <c r="B876" s="50" t="s">
        <v>356</v>
      </c>
      <c r="C876" s="50"/>
      <c r="D876" s="44"/>
      <c r="E876" s="44"/>
      <c r="F876" s="44"/>
    </row>
    <row r="877" spans="1:6" x14ac:dyDescent="0.25">
      <c r="A877" s="48" t="s">
        <v>1263</v>
      </c>
      <c r="B877" s="44" t="s">
        <v>10</v>
      </c>
      <c r="C877" s="44"/>
      <c r="D877" s="44"/>
      <c r="E877" s="44"/>
      <c r="F877" s="44"/>
    </row>
    <row r="878" spans="1:6" hidden="1" x14ac:dyDescent="0.25">
      <c r="A878" s="50" t="s">
        <v>1264</v>
      </c>
      <c r="B878" s="50" t="s">
        <v>356</v>
      </c>
      <c r="C878" s="50"/>
      <c r="D878" s="44"/>
      <c r="E878" s="44"/>
      <c r="F878" s="44"/>
    </row>
    <row r="879" spans="1:6" x14ac:dyDescent="0.25">
      <c r="A879" s="45" t="s">
        <v>1265</v>
      </c>
      <c r="B879" s="45" t="s">
        <v>354</v>
      </c>
      <c r="C879" s="45"/>
      <c r="D879" s="44"/>
      <c r="E879" s="44"/>
      <c r="F879" s="44"/>
    </row>
    <row r="880" spans="1:6" hidden="1" x14ac:dyDescent="0.25">
      <c r="A880" s="50" t="s">
        <v>1266</v>
      </c>
      <c r="B880" s="50" t="s">
        <v>383</v>
      </c>
      <c r="C880" s="50"/>
      <c r="D880" s="44"/>
      <c r="E880" s="44"/>
      <c r="F880" s="44"/>
    </row>
    <row r="881" spans="1:6" x14ac:dyDescent="0.25">
      <c r="A881" s="45" t="s">
        <v>1267</v>
      </c>
      <c r="B881" s="45" t="s">
        <v>354</v>
      </c>
      <c r="C881" s="45"/>
      <c r="D881" s="44"/>
      <c r="E881" s="44"/>
      <c r="F881" s="44"/>
    </row>
    <row r="882" spans="1:6" x14ac:dyDescent="0.25">
      <c r="A882" s="48" t="s">
        <v>1268</v>
      </c>
      <c r="B882" s="44" t="s">
        <v>364</v>
      </c>
      <c r="C882" s="44"/>
      <c r="D882" s="44"/>
      <c r="E882" s="44"/>
      <c r="F882" s="44"/>
    </row>
    <row r="883" spans="1:6" x14ac:dyDescent="0.25">
      <c r="A883" s="45" t="s">
        <v>1269</v>
      </c>
      <c r="B883" s="45" t="s">
        <v>354</v>
      </c>
      <c r="C883" s="45"/>
      <c r="D883" s="44"/>
      <c r="E883" s="44"/>
      <c r="F883" s="44"/>
    </row>
    <row r="884" spans="1:6" hidden="1" x14ac:dyDescent="0.25">
      <c r="A884" s="50" t="s">
        <v>1270</v>
      </c>
      <c r="B884" s="50" t="s">
        <v>383</v>
      </c>
      <c r="C884" s="50"/>
      <c r="D884" s="44"/>
      <c r="E884" s="44"/>
      <c r="F884" s="44"/>
    </row>
    <row r="885" spans="1:6" x14ac:dyDescent="0.25">
      <c r="A885" s="45" t="s">
        <v>1271</v>
      </c>
      <c r="B885" s="45" t="s">
        <v>354</v>
      </c>
      <c r="C885" s="45"/>
      <c r="D885" s="44"/>
      <c r="E885" s="44"/>
      <c r="F885" s="44"/>
    </row>
    <row r="886" spans="1:6" x14ac:dyDescent="0.25">
      <c r="A886" s="45" t="s">
        <v>1272</v>
      </c>
      <c r="B886" s="45" t="s">
        <v>354</v>
      </c>
      <c r="C886" s="45"/>
      <c r="D886" s="44"/>
      <c r="E886" s="44"/>
      <c r="F886" s="44"/>
    </row>
    <row r="887" spans="1:6" x14ac:dyDescent="0.25">
      <c r="A887" s="45" t="s">
        <v>1273</v>
      </c>
      <c r="B887" s="45" t="s">
        <v>354</v>
      </c>
      <c r="C887" s="45"/>
      <c r="D887" s="44"/>
      <c r="E887" s="44"/>
      <c r="F887" s="44"/>
    </row>
    <row r="888" spans="1:6" x14ac:dyDescent="0.25">
      <c r="A888" s="48" t="s">
        <v>1274</v>
      </c>
      <c r="B888" s="44" t="s">
        <v>364</v>
      </c>
      <c r="C888" s="44"/>
      <c r="D888" s="44"/>
      <c r="E888" s="44"/>
      <c r="F888" s="44"/>
    </row>
    <row r="889" spans="1:6" x14ac:dyDescent="0.25">
      <c r="A889" s="45" t="s">
        <v>1275</v>
      </c>
      <c r="B889" s="45" t="s">
        <v>364</v>
      </c>
      <c r="C889" s="45"/>
      <c r="D889" s="44"/>
      <c r="E889" s="44"/>
      <c r="F889" s="44"/>
    </row>
    <row r="890" spans="1:6" hidden="1" x14ac:dyDescent="0.25">
      <c r="A890" s="50" t="s">
        <v>1276</v>
      </c>
      <c r="B890" s="50" t="s">
        <v>549</v>
      </c>
      <c r="C890" s="50"/>
      <c r="D890" s="44"/>
      <c r="E890" s="44"/>
      <c r="F890" s="44"/>
    </row>
    <row r="891" spans="1:6" x14ac:dyDescent="0.25">
      <c r="A891" s="46" t="s">
        <v>1277</v>
      </c>
      <c r="B891" s="46" t="s">
        <v>10</v>
      </c>
      <c r="C891" s="46">
        <v>6</v>
      </c>
      <c r="D891" s="44"/>
      <c r="E891" s="44"/>
      <c r="F891" s="44"/>
    </row>
    <row r="892" spans="1:6" x14ac:dyDescent="0.25">
      <c r="A892" s="45" t="s">
        <v>1278</v>
      </c>
      <c r="B892" s="45" t="s">
        <v>354</v>
      </c>
      <c r="C892" s="45"/>
      <c r="D892" s="44"/>
      <c r="E892" s="44"/>
      <c r="F892" s="44"/>
    </row>
    <row r="893" spans="1:6" hidden="1" x14ac:dyDescent="0.25">
      <c r="A893" s="50" t="s">
        <v>1279</v>
      </c>
      <c r="B893" s="50" t="s">
        <v>452</v>
      </c>
      <c r="C893" s="50"/>
      <c r="D893" s="44"/>
      <c r="E893" s="44"/>
      <c r="F893" s="44"/>
    </row>
    <row r="894" spans="1:6" hidden="1" x14ac:dyDescent="0.25">
      <c r="A894" s="50" t="s">
        <v>1280</v>
      </c>
      <c r="B894" s="50" t="s">
        <v>356</v>
      </c>
      <c r="C894" s="50"/>
      <c r="D894" s="44"/>
      <c r="E894" s="44"/>
      <c r="F894" s="44"/>
    </row>
    <row r="895" spans="1:6" x14ac:dyDescent="0.25">
      <c r="A895" s="45" t="s">
        <v>1281</v>
      </c>
      <c r="B895" s="45" t="s">
        <v>354</v>
      </c>
      <c r="C895" s="45"/>
      <c r="D895" s="44"/>
      <c r="E895" s="44"/>
      <c r="F895" s="44"/>
    </row>
    <row r="896" spans="1:6" x14ac:dyDescent="0.25">
      <c r="A896" s="45" t="s">
        <v>1282</v>
      </c>
      <c r="B896" s="45" t="s">
        <v>354</v>
      </c>
      <c r="C896" s="45"/>
      <c r="D896" s="44"/>
      <c r="E896" s="44"/>
      <c r="F896" s="44"/>
    </row>
    <row r="897" spans="1:6" x14ac:dyDescent="0.25">
      <c r="A897" s="45" t="s">
        <v>1283</v>
      </c>
      <c r="B897" s="45" t="s">
        <v>354</v>
      </c>
      <c r="C897" s="45"/>
      <c r="D897" s="44"/>
      <c r="E897" s="44"/>
      <c r="F897" s="44"/>
    </row>
    <row r="898" spans="1:6" x14ac:dyDescent="0.25">
      <c r="A898" s="45" t="s">
        <v>1284</v>
      </c>
      <c r="B898" s="45" t="s">
        <v>354</v>
      </c>
      <c r="C898" s="45"/>
      <c r="D898" s="44"/>
      <c r="E898" s="44"/>
      <c r="F898" s="44"/>
    </row>
    <row r="899" spans="1:6" x14ac:dyDescent="0.25">
      <c r="A899" s="48" t="s">
        <v>1285</v>
      </c>
      <c r="B899" s="44" t="s">
        <v>10</v>
      </c>
      <c r="C899" s="44"/>
      <c r="D899" s="44"/>
      <c r="E899" s="44"/>
      <c r="F899" s="44"/>
    </row>
    <row r="900" spans="1:6" x14ac:dyDescent="0.25">
      <c r="A900" s="48" t="s">
        <v>1286</v>
      </c>
      <c r="B900" s="44" t="s">
        <v>364</v>
      </c>
      <c r="C900" s="44"/>
      <c r="D900" s="44"/>
      <c r="E900" s="44"/>
      <c r="F900" s="44"/>
    </row>
    <row r="901" spans="1:6" hidden="1" x14ac:dyDescent="0.25">
      <c r="A901" s="50" t="s">
        <v>1287</v>
      </c>
      <c r="B901" s="50" t="s">
        <v>356</v>
      </c>
      <c r="C901" s="50"/>
      <c r="D901" s="44"/>
      <c r="E901" s="44"/>
      <c r="F901" s="44"/>
    </row>
    <row r="902" spans="1:6" hidden="1" x14ac:dyDescent="0.25">
      <c r="A902" s="50" t="s">
        <v>1288</v>
      </c>
      <c r="B902" s="50" t="s">
        <v>383</v>
      </c>
      <c r="C902" s="50"/>
      <c r="D902" s="44"/>
      <c r="E902" s="44"/>
      <c r="F902" s="44"/>
    </row>
    <row r="903" spans="1:6" x14ac:dyDescent="0.25">
      <c r="A903" s="48" t="s">
        <v>1289</v>
      </c>
      <c r="B903" s="44" t="s">
        <v>364</v>
      </c>
      <c r="C903" s="44"/>
      <c r="D903" s="44"/>
      <c r="E903" s="44"/>
      <c r="F903" s="44"/>
    </row>
    <row r="904" spans="1:6" x14ac:dyDescent="0.25">
      <c r="A904" s="45" t="s">
        <v>1290</v>
      </c>
      <c r="B904" s="45" t="s">
        <v>354</v>
      </c>
      <c r="C904" s="45"/>
      <c r="D904" s="44"/>
      <c r="E904" s="44"/>
      <c r="F904" s="44"/>
    </row>
    <row r="905" spans="1:6" x14ac:dyDescent="0.25">
      <c r="A905" s="45" t="s">
        <v>1291</v>
      </c>
      <c r="B905" s="45" t="s">
        <v>354</v>
      </c>
      <c r="C905" s="45"/>
      <c r="D905" s="44"/>
      <c r="E905" s="44"/>
      <c r="F905" s="44"/>
    </row>
    <row r="906" spans="1:6" x14ac:dyDescent="0.25">
      <c r="A906" s="48" t="s">
        <v>1292</v>
      </c>
      <c r="B906" s="44" t="s">
        <v>364</v>
      </c>
      <c r="C906" s="44"/>
      <c r="D906" s="44"/>
      <c r="E906" s="44"/>
      <c r="F906" s="44"/>
    </row>
    <row r="907" spans="1:6" x14ac:dyDescent="0.25">
      <c r="A907" s="45" t="s">
        <v>1293</v>
      </c>
      <c r="B907" s="45" t="s">
        <v>354</v>
      </c>
      <c r="C907" s="45"/>
      <c r="D907" s="44"/>
      <c r="E907" s="44"/>
      <c r="F907" s="44"/>
    </row>
    <row r="908" spans="1:6" hidden="1" x14ac:dyDescent="0.25">
      <c r="A908" s="50" t="s">
        <v>1294</v>
      </c>
      <c r="B908" s="50" t="s">
        <v>356</v>
      </c>
      <c r="C908" s="50"/>
      <c r="D908" s="44"/>
      <c r="E908" s="44"/>
      <c r="F908" s="44"/>
    </row>
    <row r="909" spans="1:6" x14ac:dyDescent="0.25">
      <c r="A909" s="45" t="s">
        <v>1295</v>
      </c>
      <c r="B909" s="45" t="s">
        <v>354</v>
      </c>
      <c r="C909" s="45"/>
      <c r="D909" s="44"/>
      <c r="E909" s="44"/>
      <c r="F909" s="44"/>
    </row>
    <row r="910" spans="1:6" x14ac:dyDescent="0.25">
      <c r="A910" s="48" t="s">
        <v>1296</v>
      </c>
      <c r="B910" s="44" t="s">
        <v>364</v>
      </c>
      <c r="C910" s="44"/>
      <c r="D910" s="44"/>
      <c r="E910" s="44"/>
      <c r="F910" s="44"/>
    </row>
    <row r="911" spans="1:6" x14ac:dyDescent="0.25">
      <c r="A911" s="45" t="s">
        <v>1297</v>
      </c>
      <c r="B911" s="45" t="s">
        <v>354</v>
      </c>
      <c r="C911" s="45"/>
      <c r="D911" s="44"/>
      <c r="E911" s="44"/>
      <c r="F911" s="44"/>
    </row>
    <row r="912" spans="1:6" x14ac:dyDescent="0.25">
      <c r="A912" s="45" t="s">
        <v>1298</v>
      </c>
      <c r="B912" s="45" t="s">
        <v>354</v>
      </c>
      <c r="C912" s="45"/>
      <c r="D912" s="44"/>
      <c r="E912" s="44"/>
      <c r="F912" s="44"/>
    </row>
    <row r="913" spans="1:6" x14ac:dyDescent="0.25">
      <c r="A913" s="48" t="s">
        <v>1299</v>
      </c>
      <c r="B913" s="44" t="s">
        <v>364</v>
      </c>
      <c r="C913" s="44"/>
      <c r="D913" s="44"/>
      <c r="E913" s="44"/>
      <c r="F913" s="44"/>
    </row>
    <row r="914" spans="1:6" hidden="1" x14ac:dyDescent="0.25">
      <c r="A914" s="50" t="s">
        <v>1300</v>
      </c>
      <c r="B914" s="50" t="s">
        <v>379</v>
      </c>
      <c r="C914" s="50"/>
      <c r="D914" s="44"/>
      <c r="E914" s="44"/>
      <c r="F914" s="44"/>
    </row>
    <row r="915" spans="1:6" x14ac:dyDescent="0.25">
      <c r="A915" s="45" t="s">
        <v>1301</v>
      </c>
      <c r="B915" s="45" t="s">
        <v>354</v>
      </c>
      <c r="C915" s="45"/>
      <c r="D915" s="44"/>
      <c r="E915" s="44"/>
      <c r="F915" s="44"/>
    </row>
    <row r="916" spans="1:6" x14ac:dyDescent="0.25">
      <c r="A916" s="45" t="s">
        <v>1302</v>
      </c>
      <c r="B916" s="45" t="s">
        <v>354</v>
      </c>
      <c r="C916" s="45"/>
      <c r="D916" s="44"/>
      <c r="E916" s="44"/>
      <c r="F916" s="44"/>
    </row>
    <row r="917" spans="1:6" hidden="1" x14ac:dyDescent="0.25">
      <c r="A917" s="50" t="s">
        <v>1303</v>
      </c>
      <c r="B917" s="50" t="s">
        <v>452</v>
      </c>
      <c r="C917" s="50"/>
      <c r="D917" s="44"/>
      <c r="E917" s="44"/>
      <c r="F917" s="44"/>
    </row>
    <row r="918" spans="1:6" hidden="1" x14ac:dyDescent="0.25">
      <c r="A918" s="50" t="s">
        <v>1304</v>
      </c>
      <c r="B918" s="50" t="s">
        <v>383</v>
      </c>
      <c r="C918" s="50"/>
      <c r="D918" s="44"/>
      <c r="E918" s="44"/>
      <c r="F918" s="44"/>
    </row>
    <row r="919" spans="1:6" hidden="1" x14ac:dyDescent="0.25">
      <c r="A919" s="50" t="s">
        <v>1305</v>
      </c>
      <c r="B919" s="50" t="s">
        <v>383</v>
      </c>
      <c r="C919" s="50"/>
      <c r="D919" s="44"/>
      <c r="E919" s="44"/>
      <c r="F919" s="44"/>
    </row>
    <row r="920" spans="1:6" x14ac:dyDescent="0.25">
      <c r="A920" s="45" t="s">
        <v>1306</v>
      </c>
      <c r="B920" s="45" t="s">
        <v>354</v>
      </c>
      <c r="C920" s="45"/>
      <c r="D920" s="44"/>
      <c r="E920" s="44"/>
      <c r="F920" s="44"/>
    </row>
    <row r="921" spans="1:6" hidden="1" x14ac:dyDescent="0.25">
      <c r="A921" s="50" t="s">
        <v>1307</v>
      </c>
      <c r="B921" s="50" t="s">
        <v>356</v>
      </c>
      <c r="C921" s="50"/>
      <c r="D921" s="44"/>
      <c r="E921" s="44"/>
      <c r="F921" s="44"/>
    </row>
    <row r="922" spans="1:6" x14ac:dyDescent="0.25">
      <c r="A922" s="45" t="s">
        <v>1308</v>
      </c>
      <c r="B922" s="45" t="s">
        <v>354</v>
      </c>
      <c r="C922" s="45"/>
      <c r="D922" s="44"/>
      <c r="E922" s="44"/>
      <c r="F922" s="44"/>
    </row>
    <row r="923" spans="1:6" hidden="1" x14ac:dyDescent="0.25">
      <c r="A923" s="50" t="s">
        <v>1309</v>
      </c>
      <c r="B923" s="50" t="s">
        <v>383</v>
      </c>
      <c r="C923" s="50"/>
      <c r="D923" s="44"/>
      <c r="E923" s="44"/>
      <c r="F923" s="44"/>
    </row>
    <row r="924" spans="1:6" x14ac:dyDescent="0.25">
      <c r="A924" s="48" t="s">
        <v>1310</v>
      </c>
      <c r="B924" s="44" t="s">
        <v>10</v>
      </c>
      <c r="C924" s="44"/>
      <c r="D924" s="44"/>
      <c r="E924" s="44"/>
      <c r="F924" s="44"/>
    </row>
    <row r="925" spans="1:6" x14ac:dyDescent="0.25">
      <c r="A925" s="48" t="s">
        <v>1311</v>
      </c>
      <c r="B925" s="44" t="s">
        <v>364</v>
      </c>
      <c r="C925" s="44"/>
      <c r="D925" s="44"/>
      <c r="E925" s="44"/>
      <c r="F925" s="44"/>
    </row>
    <row r="926" spans="1:6" x14ac:dyDescent="0.25">
      <c r="A926" s="45" t="s">
        <v>1312</v>
      </c>
      <c r="B926" s="45" t="s">
        <v>354</v>
      </c>
      <c r="C926" s="45"/>
      <c r="D926" s="44"/>
      <c r="E926" s="44"/>
      <c r="F926" s="44"/>
    </row>
    <row r="927" spans="1:6" hidden="1" x14ac:dyDescent="0.25">
      <c r="A927" s="50" t="s">
        <v>1313</v>
      </c>
      <c r="B927" s="50" t="s">
        <v>383</v>
      </c>
      <c r="C927" s="50"/>
      <c r="D927" s="44"/>
      <c r="E927" s="44"/>
      <c r="F927" s="44"/>
    </row>
    <row r="928" spans="1:6" hidden="1" x14ac:dyDescent="0.25">
      <c r="A928" s="50" t="s">
        <v>1314</v>
      </c>
      <c r="B928" s="50" t="s">
        <v>356</v>
      </c>
      <c r="C928" s="50"/>
      <c r="D928" s="44"/>
      <c r="E928" s="44"/>
      <c r="F928" s="44"/>
    </row>
    <row r="929" spans="1:6" x14ac:dyDescent="0.25">
      <c r="A929" s="45" t="s">
        <v>1315</v>
      </c>
      <c r="B929" s="45" t="s">
        <v>354</v>
      </c>
      <c r="C929" s="45"/>
      <c r="D929" s="44"/>
      <c r="E929" s="44"/>
      <c r="F929" s="44"/>
    </row>
    <row r="930" spans="1:6" x14ac:dyDescent="0.25">
      <c r="A930" s="48" t="s">
        <v>1316</v>
      </c>
      <c r="B930" s="44" t="s">
        <v>367</v>
      </c>
      <c r="C930" s="44"/>
      <c r="D930" s="44"/>
      <c r="E930" s="44"/>
      <c r="F930" s="44"/>
    </row>
    <row r="931" spans="1:6" x14ac:dyDescent="0.25">
      <c r="A931" s="48" t="s">
        <v>1317</v>
      </c>
      <c r="B931" s="44" t="s">
        <v>367</v>
      </c>
      <c r="C931" s="44"/>
      <c r="D931" s="44"/>
      <c r="E931" s="44"/>
      <c r="F931" s="44"/>
    </row>
    <row r="932" spans="1:6" hidden="1" x14ac:dyDescent="0.25">
      <c r="A932" s="50" t="s">
        <v>1318</v>
      </c>
      <c r="B932" s="50" t="s">
        <v>356</v>
      </c>
      <c r="C932" s="50"/>
      <c r="D932" s="44"/>
      <c r="E932" s="44"/>
      <c r="F932" s="44"/>
    </row>
    <row r="933" spans="1:6" hidden="1" x14ac:dyDescent="0.25">
      <c r="A933" s="50" t="s">
        <v>1319</v>
      </c>
      <c r="B933" s="50" t="s">
        <v>356</v>
      </c>
      <c r="C933" s="50"/>
      <c r="D933" s="44"/>
      <c r="E933" s="44"/>
      <c r="F933" s="44"/>
    </row>
    <row r="934" spans="1:6" x14ac:dyDescent="0.25">
      <c r="A934" s="48" t="s">
        <v>1320</v>
      </c>
      <c r="B934" s="44" t="s">
        <v>364</v>
      </c>
      <c r="C934" s="44"/>
      <c r="D934" s="44"/>
      <c r="E934" s="44"/>
      <c r="F934" s="44"/>
    </row>
    <row r="935" spans="1:6" x14ac:dyDescent="0.25">
      <c r="A935" s="48" t="s">
        <v>1321</v>
      </c>
      <c r="B935" s="44" t="s">
        <v>10</v>
      </c>
      <c r="C935" s="44"/>
      <c r="D935" s="44"/>
      <c r="E935" s="44"/>
      <c r="F935" s="44"/>
    </row>
    <row r="936" spans="1:6" x14ac:dyDescent="0.25">
      <c r="A936" s="45" t="s">
        <v>1322</v>
      </c>
      <c r="B936" s="45" t="s">
        <v>354</v>
      </c>
      <c r="C936" s="45"/>
      <c r="D936" s="44"/>
      <c r="E936" s="44"/>
      <c r="F936" s="44"/>
    </row>
    <row r="937" spans="1:6" hidden="1" x14ac:dyDescent="0.25">
      <c r="A937" s="50" t="s">
        <v>1323</v>
      </c>
      <c r="B937" s="50" t="s">
        <v>452</v>
      </c>
      <c r="C937" s="50"/>
      <c r="D937" s="44"/>
      <c r="E937" s="44"/>
      <c r="F937" s="44"/>
    </row>
    <row r="938" spans="1:6" hidden="1" x14ac:dyDescent="0.25">
      <c r="A938" s="50" t="s">
        <v>1324</v>
      </c>
      <c r="B938" s="50" t="s">
        <v>549</v>
      </c>
      <c r="C938" s="50"/>
      <c r="D938" s="44"/>
      <c r="E938" s="44"/>
      <c r="F938" s="44"/>
    </row>
    <row r="939" spans="1:6" x14ac:dyDescent="0.25">
      <c r="A939" s="45" t="s">
        <v>1325</v>
      </c>
      <c r="B939" s="45" t="s">
        <v>354</v>
      </c>
      <c r="C939" s="45"/>
      <c r="D939" s="44"/>
      <c r="E939" s="44"/>
      <c r="F939" s="44"/>
    </row>
    <row r="940" spans="1:6" hidden="1" x14ac:dyDescent="0.25">
      <c r="A940" s="50" t="s">
        <v>1326</v>
      </c>
      <c r="B940" s="50" t="s">
        <v>356</v>
      </c>
      <c r="C940" s="50"/>
      <c r="D940" s="44"/>
      <c r="E940" s="44"/>
      <c r="F940" s="44"/>
    </row>
    <row r="941" spans="1:6" x14ac:dyDescent="0.25">
      <c r="A941" s="48" t="s">
        <v>1327</v>
      </c>
      <c r="B941" s="44" t="s">
        <v>367</v>
      </c>
      <c r="C941" s="44"/>
      <c r="D941" s="44"/>
      <c r="E941" s="44"/>
      <c r="F941" s="44"/>
    </row>
    <row r="942" spans="1:6" hidden="1" x14ac:dyDescent="0.25">
      <c r="A942" s="50" t="s">
        <v>1328</v>
      </c>
      <c r="B942" s="50" t="s">
        <v>361</v>
      </c>
      <c r="C942" s="50"/>
      <c r="D942" s="44"/>
      <c r="E942" s="44"/>
      <c r="F942" s="44"/>
    </row>
    <row r="943" spans="1:6" x14ac:dyDescent="0.25">
      <c r="A943" s="48" t="s">
        <v>1329</v>
      </c>
      <c r="B943" s="44" t="s">
        <v>364</v>
      </c>
      <c r="C943" s="44"/>
      <c r="D943" s="44"/>
      <c r="E943" s="44"/>
      <c r="F943" s="44"/>
    </row>
    <row r="944" spans="1:6" hidden="1" x14ac:dyDescent="0.25">
      <c r="A944" s="50" t="s">
        <v>1330</v>
      </c>
      <c r="B944" s="50" t="s">
        <v>379</v>
      </c>
      <c r="C944" s="50"/>
      <c r="D944" s="44"/>
      <c r="E944" s="44"/>
      <c r="F944" s="44"/>
    </row>
    <row r="945" spans="1:6" x14ac:dyDescent="0.25">
      <c r="A945" s="48" t="s">
        <v>1331</v>
      </c>
      <c r="B945" s="44" t="s">
        <v>364</v>
      </c>
      <c r="C945" s="44"/>
      <c r="D945" s="44"/>
      <c r="E945" s="44"/>
      <c r="F945" s="44"/>
    </row>
    <row r="946" spans="1:6" x14ac:dyDescent="0.25">
      <c r="A946" s="48" t="s">
        <v>1332</v>
      </c>
      <c r="B946" s="44" t="s">
        <v>364</v>
      </c>
      <c r="C946" s="44"/>
      <c r="D946" s="44"/>
      <c r="E946" s="44"/>
      <c r="F946" s="44"/>
    </row>
    <row r="947" spans="1:6" hidden="1" x14ac:dyDescent="0.25">
      <c r="A947" s="50" t="s">
        <v>1333</v>
      </c>
      <c r="B947" s="50" t="s">
        <v>379</v>
      </c>
      <c r="C947" s="50"/>
      <c r="D947" s="44"/>
      <c r="E947" s="44"/>
      <c r="F947" s="44"/>
    </row>
    <row r="948" spans="1:6" x14ac:dyDescent="0.25">
      <c r="A948" s="45" t="s">
        <v>1334</v>
      </c>
      <c r="B948" s="45" t="s">
        <v>354</v>
      </c>
      <c r="C948" s="45"/>
      <c r="D948" s="44"/>
      <c r="E948" s="44"/>
      <c r="F948" s="44"/>
    </row>
    <row r="949" spans="1:6" x14ac:dyDescent="0.25">
      <c r="A949" s="45" t="s">
        <v>1335</v>
      </c>
      <c r="B949" s="45" t="s">
        <v>354</v>
      </c>
      <c r="C949" s="45"/>
      <c r="D949" s="44"/>
      <c r="E949" s="44"/>
      <c r="F949" s="44"/>
    </row>
    <row r="950" spans="1:6" x14ac:dyDescent="0.25">
      <c r="A950" s="45" t="s">
        <v>1336</v>
      </c>
      <c r="B950" s="45" t="s">
        <v>354</v>
      </c>
      <c r="C950" s="45"/>
      <c r="D950" s="44"/>
      <c r="E950" s="44"/>
      <c r="F950" s="44"/>
    </row>
    <row r="951" spans="1:6" x14ac:dyDescent="0.25">
      <c r="A951" s="45" t="s">
        <v>1337</v>
      </c>
      <c r="B951" s="45" t="s">
        <v>354</v>
      </c>
      <c r="C951" s="45"/>
      <c r="D951" s="44"/>
      <c r="E951" s="44"/>
      <c r="F951" s="44"/>
    </row>
    <row r="952" spans="1:6" hidden="1" x14ac:dyDescent="0.25">
      <c r="A952" s="50" t="s">
        <v>1338</v>
      </c>
      <c r="B952" s="50" t="s">
        <v>383</v>
      </c>
      <c r="C952" s="50"/>
      <c r="D952" s="44"/>
      <c r="E952" s="44"/>
      <c r="F952" s="44"/>
    </row>
    <row r="953" spans="1:6" x14ac:dyDescent="0.25">
      <c r="A953" s="45" t="s">
        <v>1339</v>
      </c>
      <c r="B953" s="45" t="s">
        <v>354</v>
      </c>
      <c r="C953" s="45"/>
      <c r="D953" s="44"/>
      <c r="E953" s="44"/>
      <c r="F953" s="44"/>
    </row>
    <row r="954" spans="1:6" hidden="1" x14ac:dyDescent="0.25">
      <c r="A954" s="50" t="s">
        <v>1340</v>
      </c>
      <c r="B954" s="50" t="s">
        <v>361</v>
      </c>
      <c r="C954" s="50"/>
      <c r="D954" s="44"/>
      <c r="E954" s="44"/>
      <c r="F954" s="44"/>
    </row>
    <row r="955" spans="1:6" x14ac:dyDescent="0.25">
      <c r="A955" s="45" t="s">
        <v>1341</v>
      </c>
      <c r="B955" s="45" t="s">
        <v>354</v>
      </c>
      <c r="C955" s="45"/>
      <c r="D955" s="44"/>
      <c r="E955" s="44"/>
      <c r="F955" s="44"/>
    </row>
    <row r="956" spans="1:6" x14ac:dyDescent="0.25">
      <c r="A956" s="45" t="s">
        <v>1342</v>
      </c>
      <c r="B956" s="45" t="s">
        <v>354</v>
      </c>
      <c r="C956" s="45"/>
      <c r="D956" s="44"/>
      <c r="E956" s="44"/>
      <c r="F956" s="44"/>
    </row>
    <row r="957" spans="1:6" x14ac:dyDescent="0.25">
      <c r="A957" s="48" t="s">
        <v>1343</v>
      </c>
      <c r="B957" s="44" t="s">
        <v>364</v>
      </c>
      <c r="C957" s="44"/>
      <c r="D957" s="44"/>
      <c r="E957" s="44"/>
      <c r="F957" s="44"/>
    </row>
    <row r="958" spans="1:6" x14ac:dyDescent="0.25">
      <c r="A958" s="45" t="s">
        <v>1344</v>
      </c>
      <c r="B958" s="45" t="s">
        <v>354</v>
      </c>
      <c r="C958" s="45"/>
      <c r="D958" s="44"/>
      <c r="E958" s="44"/>
      <c r="F958" s="44"/>
    </row>
    <row r="959" spans="1:6" hidden="1" x14ac:dyDescent="0.25">
      <c r="A959" s="50" t="s">
        <v>1345</v>
      </c>
      <c r="B959" s="50" t="s">
        <v>356</v>
      </c>
      <c r="C959" s="50"/>
      <c r="D959" s="44"/>
      <c r="E959" s="44"/>
      <c r="F959" s="44"/>
    </row>
    <row r="960" spans="1:6" hidden="1" x14ac:dyDescent="0.25">
      <c r="A960" s="50" t="s">
        <v>1346</v>
      </c>
      <c r="B960" s="50" t="s">
        <v>549</v>
      </c>
      <c r="C960" s="50"/>
      <c r="D960" s="44"/>
      <c r="E960" s="44"/>
      <c r="F960" s="44"/>
    </row>
    <row r="961" spans="1:6" x14ac:dyDescent="0.25">
      <c r="A961" s="45" t="s">
        <v>1347</v>
      </c>
      <c r="B961" s="45" t="s">
        <v>354</v>
      </c>
      <c r="C961" s="45"/>
      <c r="D961" s="44"/>
      <c r="E961" s="44"/>
      <c r="F961" s="44"/>
    </row>
    <row r="962" spans="1:6" x14ac:dyDescent="0.25">
      <c r="A962" s="45" t="s">
        <v>1348</v>
      </c>
      <c r="B962" s="45" t="s">
        <v>354</v>
      </c>
      <c r="C962" s="45"/>
      <c r="D962" s="44"/>
      <c r="E962" s="44"/>
      <c r="F962" s="44"/>
    </row>
    <row r="963" spans="1:6" x14ac:dyDescent="0.25">
      <c r="A963" s="48" t="s">
        <v>1349</v>
      </c>
      <c r="B963" s="44" t="s">
        <v>367</v>
      </c>
      <c r="C963" s="44"/>
      <c r="D963" s="44"/>
      <c r="E963" s="44"/>
      <c r="F963" s="44"/>
    </row>
    <row r="964" spans="1:6" x14ac:dyDescent="0.25">
      <c r="A964" s="45" t="s">
        <v>1350</v>
      </c>
      <c r="B964" s="45" t="s">
        <v>354</v>
      </c>
      <c r="C964" s="45"/>
      <c r="D964" s="44"/>
      <c r="E964" s="44"/>
      <c r="F964" s="44"/>
    </row>
    <row r="965" spans="1:6" hidden="1" x14ac:dyDescent="0.25">
      <c r="A965" s="50" t="s">
        <v>1351</v>
      </c>
      <c r="B965" s="50" t="s">
        <v>356</v>
      </c>
      <c r="C965" s="50"/>
      <c r="D965" s="44"/>
      <c r="E965" s="44"/>
      <c r="F965" s="44"/>
    </row>
    <row r="966" spans="1:6" hidden="1" x14ac:dyDescent="0.25">
      <c r="A966" s="50" t="s">
        <v>1352</v>
      </c>
      <c r="B966" s="50" t="s">
        <v>383</v>
      </c>
      <c r="C966" s="50"/>
      <c r="D966" s="44"/>
      <c r="E966" s="44"/>
      <c r="F966" s="44"/>
    </row>
    <row r="967" spans="1:6" hidden="1" x14ac:dyDescent="0.25">
      <c r="A967" s="50" t="s">
        <v>1353</v>
      </c>
      <c r="B967" s="50" t="s">
        <v>361</v>
      </c>
      <c r="C967" s="50"/>
      <c r="D967" s="44"/>
      <c r="E967" s="44"/>
      <c r="F967" s="44"/>
    </row>
    <row r="968" spans="1:6" hidden="1" x14ac:dyDescent="0.25">
      <c r="A968" s="50" t="s">
        <v>1354</v>
      </c>
      <c r="B968" s="50" t="s">
        <v>379</v>
      </c>
      <c r="C968" s="50"/>
      <c r="D968" s="44"/>
      <c r="E968" s="44"/>
      <c r="F968" s="44"/>
    </row>
    <row r="969" spans="1:6" hidden="1" x14ac:dyDescent="0.25">
      <c r="A969" s="50" t="s">
        <v>1355</v>
      </c>
      <c r="B969" s="50" t="s">
        <v>383</v>
      </c>
      <c r="C969" s="50"/>
      <c r="D969" s="44"/>
      <c r="E969" s="44"/>
      <c r="F969" s="44"/>
    </row>
    <row r="970" spans="1:6" x14ac:dyDescent="0.25">
      <c r="A970" s="45" t="s">
        <v>1356</v>
      </c>
      <c r="B970" s="45" t="s">
        <v>354</v>
      </c>
      <c r="C970" s="45"/>
      <c r="D970" s="44"/>
      <c r="E970" s="44"/>
      <c r="F970" s="44"/>
    </row>
    <row r="971" spans="1:6" x14ac:dyDescent="0.25">
      <c r="A971" s="48" t="s">
        <v>1357</v>
      </c>
      <c r="B971" s="44" t="s">
        <v>364</v>
      </c>
      <c r="C971" s="44"/>
      <c r="D971" s="44"/>
      <c r="E971" s="44"/>
      <c r="F971" s="44"/>
    </row>
    <row r="972" spans="1:6" x14ac:dyDescent="0.25">
      <c r="A972" s="45" t="s">
        <v>1358</v>
      </c>
      <c r="B972" s="45" t="s">
        <v>354</v>
      </c>
      <c r="C972" s="45"/>
      <c r="D972" s="44"/>
      <c r="E972" s="44"/>
      <c r="F972" s="44"/>
    </row>
    <row r="973" spans="1:6" hidden="1" x14ac:dyDescent="0.25">
      <c r="A973" s="50" t="s">
        <v>1359</v>
      </c>
      <c r="B973" s="50" t="s">
        <v>383</v>
      </c>
      <c r="C973" s="50"/>
      <c r="D973" s="44"/>
      <c r="E973" s="44"/>
      <c r="F973" s="44"/>
    </row>
    <row r="974" spans="1:6" x14ac:dyDescent="0.25">
      <c r="A974" s="45" t="s">
        <v>1360</v>
      </c>
      <c r="B974" s="45" t="s">
        <v>354</v>
      </c>
      <c r="C974" s="45"/>
      <c r="D974" s="44"/>
      <c r="E974" s="44"/>
      <c r="F974" s="44"/>
    </row>
    <row r="975" spans="1:6" x14ac:dyDescent="0.25">
      <c r="A975" s="48" t="s">
        <v>1361</v>
      </c>
      <c r="B975" s="44" t="s">
        <v>364</v>
      </c>
      <c r="C975" s="44"/>
      <c r="D975" s="44"/>
      <c r="E975" s="44"/>
      <c r="F975" s="44"/>
    </row>
    <row r="976" spans="1:6" x14ac:dyDescent="0.25">
      <c r="A976" s="48" t="s">
        <v>1362</v>
      </c>
      <c r="B976" s="44" t="s">
        <v>364</v>
      </c>
      <c r="C976" s="44"/>
      <c r="D976" s="44"/>
      <c r="E976" s="44"/>
      <c r="F976" s="44"/>
    </row>
    <row r="977" spans="1:6" hidden="1" x14ac:dyDescent="0.25">
      <c r="A977" s="50" t="s">
        <v>1363</v>
      </c>
      <c r="B977" s="50" t="s">
        <v>356</v>
      </c>
      <c r="C977" s="50"/>
      <c r="D977" s="44"/>
      <c r="E977" s="44"/>
      <c r="F977" s="44"/>
    </row>
    <row r="978" spans="1:6" hidden="1" x14ac:dyDescent="0.25">
      <c r="A978" s="50" t="s">
        <v>1364</v>
      </c>
      <c r="B978" s="50" t="s">
        <v>356</v>
      </c>
      <c r="C978" s="50"/>
      <c r="D978" s="44"/>
      <c r="E978" s="44"/>
      <c r="F978" s="44"/>
    </row>
    <row r="979" spans="1:6" hidden="1" x14ac:dyDescent="0.25">
      <c r="A979" s="50" t="s">
        <v>1365</v>
      </c>
      <c r="B979" s="50" t="s">
        <v>436</v>
      </c>
      <c r="C979" s="50"/>
      <c r="D979" s="44"/>
      <c r="E979" s="44"/>
      <c r="F979" s="44"/>
    </row>
    <row r="980" spans="1:6" hidden="1" x14ac:dyDescent="0.25">
      <c r="A980" s="50" t="s">
        <v>1366</v>
      </c>
      <c r="B980" s="50" t="s">
        <v>356</v>
      </c>
      <c r="C980" s="50"/>
      <c r="D980" s="44"/>
      <c r="E980" s="44"/>
      <c r="F980" s="44"/>
    </row>
    <row r="981" spans="1:6" x14ac:dyDescent="0.25">
      <c r="A981" s="48" t="s">
        <v>1367</v>
      </c>
      <c r="B981" s="44" t="s">
        <v>10</v>
      </c>
      <c r="C981" s="44"/>
      <c r="D981" s="44"/>
      <c r="E981" s="44"/>
      <c r="F981" s="44"/>
    </row>
    <row r="982" spans="1:6" hidden="1" x14ac:dyDescent="0.25">
      <c r="A982" s="50" t="s">
        <v>1368</v>
      </c>
      <c r="B982" s="50" t="s">
        <v>356</v>
      </c>
      <c r="C982" s="50"/>
      <c r="D982" s="44"/>
      <c r="E982" s="44"/>
      <c r="F982" s="44"/>
    </row>
  </sheetData>
  <autoFilter ref="A1:C982" xr:uid="{F003A464-FF0D-42DF-8A7F-A698CD9F2DBA}">
    <filterColumn colId="1">
      <filters>
        <filter val="OBESIDAD"/>
        <filter val="OBESIDAD TIPO 1"/>
        <filter val="OBESIDAD TIPO 2"/>
        <filter val="OBESIDAD TIPO 3"/>
        <filter val="SOBREPESO"/>
      </filters>
    </filterColumn>
  </autoFilter>
  <conditionalFormatting sqref="A983:C1048576">
    <cfRule type="expression" dxfId="0" priority="1">
      <formula>ISNUMBER($C983)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4A72-16BF-4D25-9A9D-0C2172DC4A4A}">
  <dimension ref="A1:N214"/>
  <sheetViews>
    <sheetView workbookViewId="0">
      <selection activeCell="A66" sqref="A66:XFD66"/>
    </sheetView>
  </sheetViews>
  <sheetFormatPr baseColWidth="10" defaultColWidth="9.140625" defaultRowHeight="15" x14ac:dyDescent="0.25"/>
  <cols>
    <col min="2" max="2" width="27.28515625" customWidth="1"/>
    <col min="4" max="4" width="10" customWidth="1"/>
    <col min="5" max="5" width="9.140625" customWidth="1"/>
    <col min="7" max="7" width="9.140625" customWidth="1"/>
    <col min="11" max="11" width="8.5703125" customWidth="1"/>
    <col min="12" max="12" width="17.85546875" customWidth="1"/>
  </cols>
  <sheetData>
    <row r="1" spans="1:14" x14ac:dyDescent="0.25">
      <c r="A1" s="38" t="s">
        <v>1369</v>
      </c>
      <c r="B1" s="38" t="s">
        <v>1370</v>
      </c>
      <c r="C1" s="35" t="s">
        <v>0</v>
      </c>
      <c r="D1" s="36" t="s">
        <v>1371</v>
      </c>
      <c r="E1" s="36" t="s">
        <v>1372</v>
      </c>
      <c r="F1" s="36" t="s">
        <v>1373</v>
      </c>
      <c r="G1" s="36" t="s">
        <v>1374</v>
      </c>
      <c r="H1" s="36" t="s">
        <v>1375</v>
      </c>
      <c r="I1" s="36" t="s">
        <v>1376</v>
      </c>
      <c r="J1" s="36" t="s">
        <v>1377</v>
      </c>
      <c r="K1" s="36" t="s">
        <v>1378</v>
      </c>
      <c r="L1" s="36" t="s">
        <v>7</v>
      </c>
      <c r="M1" s="37" t="s">
        <v>8</v>
      </c>
      <c r="N1" s="38"/>
    </row>
    <row r="2" spans="1:14" x14ac:dyDescent="0.25">
      <c r="A2" s="39">
        <v>1</v>
      </c>
      <c r="B2" s="40" t="s">
        <v>13</v>
      </c>
      <c r="C2" s="40">
        <v>23</v>
      </c>
      <c r="D2" s="39">
        <v>1</v>
      </c>
      <c r="E2" s="39">
        <v>118</v>
      </c>
      <c r="F2" s="39">
        <v>36.4</v>
      </c>
      <c r="G2" s="39">
        <v>1.8</v>
      </c>
      <c r="H2" s="39">
        <v>2220</v>
      </c>
      <c r="I2" s="39">
        <v>488</v>
      </c>
      <c r="J2" s="39">
        <v>1110</v>
      </c>
      <c r="K2" s="39">
        <v>622</v>
      </c>
      <c r="L2" s="40" t="s">
        <v>10</v>
      </c>
      <c r="M2" s="39">
        <v>3</v>
      </c>
      <c r="N2" s="6"/>
    </row>
    <row r="3" spans="1:14" x14ac:dyDescent="0.25">
      <c r="A3" s="39">
        <v>2</v>
      </c>
      <c r="B3" s="40" t="s">
        <v>20</v>
      </c>
      <c r="C3" s="40">
        <v>27</v>
      </c>
      <c r="D3" s="39">
        <v>0</v>
      </c>
      <c r="E3" s="39">
        <v>97</v>
      </c>
      <c r="F3" s="39">
        <v>37</v>
      </c>
      <c r="G3" s="39">
        <v>1.63</v>
      </c>
      <c r="H3" s="39">
        <v>1909</v>
      </c>
      <c r="I3" s="39">
        <v>382</v>
      </c>
      <c r="J3" s="39">
        <v>955</v>
      </c>
      <c r="K3" s="39">
        <v>573</v>
      </c>
      <c r="L3" s="40" t="s">
        <v>10</v>
      </c>
      <c r="M3" s="39">
        <v>9</v>
      </c>
      <c r="N3" s="6"/>
    </row>
    <row r="4" spans="1:14" x14ac:dyDescent="0.25">
      <c r="A4" s="39">
        <v>3</v>
      </c>
      <c r="B4" s="40" t="s">
        <v>21</v>
      </c>
      <c r="C4" s="40">
        <v>9</v>
      </c>
      <c r="D4" s="39">
        <v>1</v>
      </c>
      <c r="E4" s="39">
        <v>53.3</v>
      </c>
      <c r="F4" s="39">
        <v>23</v>
      </c>
      <c r="G4" s="39">
        <v>1.53</v>
      </c>
      <c r="H4" s="39">
        <v>2136</v>
      </c>
      <c r="I4" s="39">
        <v>427</v>
      </c>
      <c r="J4" s="39">
        <v>1068</v>
      </c>
      <c r="K4" s="39">
        <v>641</v>
      </c>
      <c r="L4" s="40" t="s">
        <v>10</v>
      </c>
      <c r="M4" s="39">
        <v>10</v>
      </c>
      <c r="N4" s="6"/>
    </row>
    <row r="5" spans="1:14" x14ac:dyDescent="0.25">
      <c r="A5" s="39">
        <v>4</v>
      </c>
      <c r="B5" s="40" t="s">
        <v>22</v>
      </c>
      <c r="C5" s="40">
        <v>25</v>
      </c>
      <c r="D5" s="39">
        <v>0</v>
      </c>
      <c r="E5" s="39">
        <v>80</v>
      </c>
      <c r="F5" s="39">
        <v>33</v>
      </c>
      <c r="G5" s="39">
        <v>1.55</v>
      </c>
      <c r="H5" s="39">
        <v>1508</v>
      </c>
      <c r="I5" s="39">
        <v>422</v>
      </c>
      <c r="J5" s="39">
        <v>678</v>
      </c>
      <c r="K5" s="39">
        <v>407</v>
      </c>
      <c r="L5" s="40" t="s">
        <v>10</v>
      </c>
      <c r="M5" s="39">
        <v>11</v>
      </c>
      <c r="N5" s="6"/>
    </row>
    <row r="6" spans="1:14" x14ac:dyDescent="0.25">
      <c r="A6" s="39">
        <v>5</v>
      </c>
      <c r="B6" s="40" t="s">
        <v>23</v>
      </c>
      <c r="C6" s="40">
        <v>46</v>
      </c>
      <c r="D6" s="39">
        <v>0</v>
      </c>
      <c r="E6" s="39">
        <v>88</v>
      </c>
      <c r="F6" s="39">
        <v>34.4</v>
      </c>
      <c r="G6" s="39">
        <v>1.6</v>
      </c>
      <c r="H6" s="39">
        <v>1593</v>
      </c>
      <c r="I6" s="39">
        <v>350</v>
      </c>
      <c r="J6" s="39">
        <v>796</v>
      </c>
      <c r="K6" s="39">
        <v>446</v>
      </c>
      <c r="L6" s="40" t="s">
        <v>10</v>
      </c>
      <c r="M6" s="39">
        <v>12</v>
      </c>
      <c r="N6" s="6"/>
    </row>
    <row r="7" spans="1:14" x14ac:dyDescent="0.25">
      <c r="A7" s="39">
        <v>6</v>
      </c>
      <c r="B7" s="40" t="s">
        <v>27</v>
      </c>
      <c r="C7" s="40">
        <v>33</v>
      </c>
      <c r="D7" s="39">
        <v>1</v>
      </c>
      <c r="E7" s="39">
        <v>129</v>
      </c>
      <c r="F7" s="39">
        <v>42</v>
      </c>
      <c r="G7" s="39">
        <v>1.76</v>
      </c>
      <c r="H7" s="39">
        <v>2147</v>
      </c>
      <c r="I7" s="39">
        <v>494</v>
      </c>
      <c r="J7" s="39">
        <v>1116</v>
      </c>
      <c r="K7" s="39">
        <v>537</v>
      </c>
      <c r="L7" s="40" t="s">
        <v>10</v>
      </c>
      <c r="M7" s="39">
        <v>16</v>
      </c>
      <c r="N7" s="6"/>
    </row>
    <row r="8" spans="1:14" x14ac:dyDescent="0.25">
      <c r="A8" s="39">
        <v>7</v>
      </c>
      <c r="B8" s="40" t="s">
        <v>24</v>
      </c>
      <c r="C8" s="40">
        <v>42</v>
      </c>
      <c r="D8" s="39">
        <v>1</v>
      </c>
      <c r="E8" s="39">
        <v>102</v>
      </c>
      <c r="F8" s="39">
        <v>32</v>
      </c>
      <c r="G8" s="39">
        <v>1.78</v>
      </c>
      <c r="H8" s="39">
        <v>2190</v>
      </c>
      <c r="I8" s="39">
        <v>569</v>
      </c>
      <c r="J8" s="39">
        <v>1051</v>
      </c>
      <c r="K8" s="39">
        <v>569</v>
      </c>
      <c r="L8" s="40" t="s">
        <v>10</v>
      </c>
      <c r="M8" s="39">
        <v>13</v>
      </c>
      <c r="N8" s="6"/>
    </row>
    <row r="9" spans="1:14" x14ac:dyDescent="0.25">
      <c r="A9" s="39">
        <v>8</v>
      </c>
      <c r="B9" s="40" t="s">
        <v>28</v>
      </c>
      <c r="C9" s="40">
        <v>21</v>
      </c>
      <c r="D9" s="39">
        <v>1</v>
      </c>
      <c r="E9" s="39">
        <v>93</v>
      </c>
      <c r="F9" s="39">
        <v>31.4</v>
      </c>
      <c r="G9" s="39">
        <v>1.72</v>
      </c>
      <c r="H9" s="39">
        <v>1970</v>
      </c>
      <c r="I9" s="39">
        <v>492</v>
      </c>
      <c r="J9" s="39">
        <v>886</v>
      </c>
      <c r="K9" s="39">
        <v>591</v>
      </c>
      <c r="L9" s="40" t="s">
        <v>10</v>
      </c>
      <c r="M9" s="39">
        <v>17</v>
      </c>
      <c r="N9" s="6"/>
    </row>
    <row r="10" spans="1:14" x14ac:dyDescent="0.25">
      <c r="A10" s="6">
        <v>9</v>
      </c>
      <c r="B10" s="7" t="s">
        <v>418</v>
      </c>
      <c r="C10" s="7">
        <v>21</v>
      </c>
      <c r="D10" s="6">
        <v>0</v>
      </c>
      <c r="E10" s="6">
        <v>100.3</v>
      </c>
      <c r="F10" s="6">
        <v>35.5</v>
      </c>
      <c r="G10" s="6">
        <v>1.68</v>
      </c>
      <c r="H10" s="6">
        <v>1692</v>
      </c>
      <c r="I10" s="6">
        <v>423</v>
      </c>
      <c r="J10" s="6">
        <v>677</v>
      </c>
      <c r="K10" s="6">
        <v>592</v>
      </c>
      <c r="L10" s="7" t="s">
        <v>367</v>
      </c>
      <c r="M10" s="6" t="s">
        <v>1379</v>
      </c>
      <c r="N10" s="6" t="s">
        <v>1380</v>
      </c>
    </row>
    <row r="11" spans="1:14" x14ac:dyDescent="0.25">
      <c r="A11" s="39">
        <v>10</v>
      </c>
      <c r="B11" s="40" t="s">
        <v>25</v>
      </c>
      <c r="C11" s="40">
        <v>49</v>
      </c>
      <c r="D11" s="39">
        <v>1</v>
      </c>
      <c r="E11" s="39">
        <v>89.5</v>
      </c>
      <c r="F11" s="39">
        <v>31.3</v>
      </c>
      <c r="G11" s="39">
        <v>1.69</v>
      </c>
      <c r="H11" s="39">
        <v>1823</v>
      </c>
      <c r="I11" s="39">
        <v>456</v>
      </c>
      <c r="J11" s="39">
        <v>912</v>
      </c>
      <c r="K11" s="39">
        <v>456</v>
      </c>
      <c r="L11" s="40" t="s">
        <v>14</v>
      </c>
      <c r="M11" s="39">
        <v>14</v>
      </c>
      <c r="N11" s="6"/>
    </row>
    <row r="12" spans="1:14" x14ac:dyDescent="0.25">
      <c r="A12" s="6">
        <v>11</v>
      </c>
      <c r="B12" s="7" t="s">
        <v>427</v>
      </c>
      <c r="C12" s="7">
        <v>35</v>
      </c>
      <c r="D12" s="6">
        <v>0</v>
      </c>
      <c r="E12" s="6">
        <v>84.5</v>
      </c>
      <c r="F12" s="6">
        <v>35</v>
      </c>
      <c r="G12" s="6">
        <v>1.56</v>
      </c>
      <c r="H12" s="6">
        <v>1406</v>
      </c>
      <c r="I12" s="6">
        <v>352</v>
      </c>
      <c r="J12" s="6">
        <v>703</v>
      </c>
      <c r="K12" s="6">
        <v>352</v>
      </c>
      <c r="L12" s="7" t="s">
        <v>364</v>
      </c>
      <c r="M12" s="6"/>
      <c r="N12" s="6"/>
    </row>
    <row r="13" spans="1:14" x14ac:dyDescent="0.25">
      <c r="A13" s="39">
        <v>12</v>
      </c>
      <c r="B13" s="40" t="s">
        <v>428</v>
      </c>
      <c r="C13" s="40">
        <v>18</v>
      </c>
      <c r="D13" s="39">
        <v>0</v>
      </c>
      <c r="E13" s="39">
        <v>70</v>
      </c>
      <c r="F13" s="39">
        <v>29.1</v>
      </c>
      <c r="G13" s="39">
        <v>1.55</v>
      </c>
      <c r="H13" s="39">
        <v>1632</v>
      </c>
      <c r="I13" s="39">
        <v>294</v>
      </c>
      <c r="J13" s="39">
        <v>898</v>
      </c>
      <c r="K13" s="39">
        <v>441</v>
      </c>
      <c r="L13" s="40" t="s">
        <v>10</v>
      </c>
      <c r="M13" s="39">
        <v>7</v>
      </c>
      <c r="N13" s="6"/>
    </row>
    <row r="14" spans="1:14" x14ac:dyDescent="0.25">
      <c r="A14" s="6">
        <v>13</v>
      </c>
      <c r="B14" s="7" t="s">
        <v>1381</v>
      </c>
      <c r="C14" s="7">
        <v>55</v>
      </c>
      <c r="D14" s="6">
        <v>0</v>
      </c>
      <c r="E14" s="6">
        <v>99</v>
      </c>
      <c r="F14" s="6">
        <v>39</v>
      </c>
      <c r="G14" s="6">
        <v>1.6</v>
      </c>
      <c r="H14" s="6">
        <v>1468</v>
      </c>
      <c r="I14" s="6">
        <v>440</v>
      </c>
      <c r="J14" s="6">
        <v>587</v>
      </c>
      <c r="K14" s="6">
        <v>440</v>
      </c>
      <c r="L14" s="7" t="s">
        <v>367</v>
      </c>
      <c r="M14" s="6"/>
      <c r="N14" s="6"/>
    </row>
    <row r="15" spans="1:14" x14ac:dyDescent="0.25">
      <c r="A15" s="6">
        <v>14</v>
      </c>
      <c r="B15" s="7" t="s">
        <v>445</v>
      </c>
      <c r="C15" s="7">
        <v>35</v>
      </c>
      <c r="D15" s="6">
        <v>1</v>
      </c>
      <c r="E15" s="6">
        <v>105</v>
      </c>
      <c r="F15" s="6">
        <v>32</v>
      </c>
      <c r="G15" s="6">
        <v>1.82</v>
      </c>
      <c r="H15" s="6">
        <v>2220</v>
      </c>
      <c r="I15" s="6">
        <v>555</v>
      </c>
      <c r="J15" s="6">
        <v>1110</v>
      </c>
      <c r="K15" s="6">
        <v>555</v>
      </c>
      <c r="L15" s="7" t="s">
        <v>10</v>
      </c>
      <c r="M15" s="6"/>
      <c r="N15" s="6"/>
    </row>
    <row r="16" spans="1:14" x14ac:dyDescent="0.25">
      <c r="A16" s="6">
        <v>15</v>
      </c>
      <c r="B16" s="7" t="s">
        <v>447</v>
      </c>
      <c r="C16" s="7">
        <v>25</v>
      </c>
      <c r="D16" s="6">
        <v>0</v>
      </c>
      <c r="E16" s="6">
        <v>95.4</v>
      </c>
      <c r="F16" s="6">
        <v>33</v>
      </c>
      <c r="G16" s="6">
        <v>1.69</v>
      </c>
      <c r="H16" s="6">
        <v>1816</v>
      </c>
      <c r="I16" s="6">
        <v>454</v>
      </c>
      <c r="J16" s="6">
        <v>817</v>
      </c>
      <c r="K16" s="6">
        <v>545</v>
      </c>
      <c r="L16" s="7" t="s">
        <v>364</v>
      </c>
      <c r="M16" s="6"/>
      <c r="N16" s="6"/>
    </row>
    <row r="17" spans="1:14" x14ac:dyDescent="0.25">
      <c r="A17" s="6">
        <v>16</v>
      </c>
      <c r="B17" s="7" t="s">
        <v>454</v>
      </c>
      <c r="C17" s="7">
        <v>46</v>
      </c>
      <c r="D17" s="6">
        <v>0</v>
      </c>
      <c r="E17" s="6">
        <v>80</v>
      </c>
      <c r="F17" s="6">
        <v>23.5</v>
      </c>
      <c r="G17" s="6">
        <v>1.6</v>
      </c>
      <c r="H17" s="6">
        <v>1703</v>
      </c>
      <c r="I17" s="6">
        <v>426</v>
      </c>
      <c r="J17" s="6">
        <v>767</v>
      </c>
      <c r="K17" s="6">
        <v>511</v>
      </c>
      <c r="L17" s="7" t="s">
        <v>364</v>
      </c>
      <c r="M17" s="6"/>
      <c r="N17" s="6"/>
    </row>
    <row r="18" spans="1:14" x14ac:dyDescent="0.25">
      <c r="A18" s="6">
        <v>17</v>
      </c>
      <c r="B18" s="7" t="s">
        <v>455</v>
      </c>
      <c r="C18" s="7">
        <v>19</v>
      </c>
      <c r="D18" s="6">
        <v>0</v>
      </c>
      <c r="E18" s="6">
        <v>79.3</v>
      </c>
      <c r="F18" s="6">
        <v>33.5</v>
      </c>
      <c r="G18" s="6">
        <v>1.54</v>
      </c>
      <c r="H18" s="6">
        <v>1633</v>
      </c>
      <c r="I18" s="6">
        <v>408</v>
      </c>
      <c r="J18" s="6">
        <v>817</v>
      </c>
      <c r="K18" s="6">
        <v>408</v>
      </c>
      <c r="L18" s="7" t="s">
        <v>364</v>
      </c>
      <c r="M18" s="6"/>
      <c r="N18" s="6"/>
    </row>
    <row r="19" spans="1:14" x14ac:dyDescent="0.25">
      <c r="A19" s="39">
        <v>18</v>
      </c>
      <c r="B19" s="40" t="s">
        <v>26</v>
      </c>
      <c r="C19" s="40">
        <v>48</v>
      </c>
      <c r="D19" s="39">
        <v>0</v>
      </c>
      <c r="E19" s="39">
        <v>92</v>
      </c>
      <c r="F19" s="39">
        <v>38.299999999999997</v>
      </c>
      <c r="G19" s="39">
        <v>1.55</v>
      </c>
      <c r="H19" s="39">
        <v>1638</v>
      </c>
      <c r="I19" s="39">
        <v>410</v>
      </c>
      <c r="J19" s="39">
        <v>819</v>
      </c>
      <c r="K19" s="39">
        <v>410</v>
      </c>
      <c r="L19" s="40" t="s">
        <v>11</v>
      </c>
      <c r="M19" s="39">
        <v>15</v>
      </c>
      <c r="N19" s="6"/>
    </row>
    <row r="20" spans="1:14" x14ac:dyDescent="0.25">
      <c r="A20" s="6">
        <v>19</v>
      </c>
      <c r="B20" s="7" t="s">
        <v>476</v>
      </c>
      <c r="C20" s="7">
        <v>30</v>
      </c>
      <c r="D20" s="6">
        <v>1</v>
      </c>
      <c r="E20" s="6">
        <v>81.5</v>
      </c>
      <c r="F20" s="6">
        <v>30</v>
      </c>
      <c r="G20" s="6">
        <v>1.64</v>
      </c>
      <c r="H20" s="6">
        <v>1808</v>
      </c>
      <c r="I20" s="6">
        <v>362</v>
      </c>
      <c r="J20" s="6">
        <v>814</v>
      </c>
      <c r="K20" s="6">
        <v>633</v>
      </c>
      <c r="L20" s="7" t="s">
        <v>364</v>
      </c>
      <c r="M20" s="6"/>
      <c r="N20" s="6"/>
    </row>
    <row r="21" spans="1:14" x14ac:dyDescent="0.25">
      <c r="A21" s="39">
        <v>20</v>
      </c>
      <c r="B21" s="40" t="s">
        <v>29</v>
      </c>
      <c r="C21" s="40">
        <v>44</v>
      </c>
      <c r="D21" s="39">
        <v>1</v>
      </c>
      <c r="E21" s="39">
        <v>84</v>
      </c>
      <c r="F21" s="39">
        <v>30.5</v>
      </c>
      <c r="G21" s="39">
        <v>1.65</v>
      </c>
      <c r="H21" s="39">
        <v>1724</v>
      </c>
      <c r="I21" s="39">
        <v>345</v>
      </c>
      <c r="J21" s="39">
        <v>793</v>
      </c>
      <c r="K21" s="39">
        <v>586</v>
      </c>
      <c r="L21" s="40" t="s">
        <v>11</v>
      </c>
      <c r="M21" s="39">
        <v>18</v>
      </c>
      <c r="N21" s="6"/>
    </row>
    <row r="22" spans="1:14" x14ac:dyDescent="0.25">
      <c r="A22" s="6">
        <v>21</v>
      </c>
      <c r="B22" s="7" t="s">
        <v>483</v>
      </c>
      <c r="C22" s="7">
        <v>28</v>
      </c>
      <c r="D22" s="6">
        <v>1</v>
      </c>
      <c r="E22" s="6">
        <v>107.6</v>
      </c>
      <c r="F22" s="6">
        <v>35</v>
      </c>
      <c r="G22" s="6">
        <v>1.75</v>
      </c>
      <c r="H22" s="6">
        <v>1078</v>
      </c>
      <c r="I22" s="6">
        <v>593</v>
      </c>
      <c r="J22" s="6">
        <v>890</v>
      </c>
      <c r="K22" s="6">
        <v>495</v>
      </c>
      <c r="L22" s="7" t="s">
        <v>367</v>
      </c>
      <c r="M22" s="6"/>
      <c r="N22" s="6"/>
    </row>
    <row r="23" spans="1:14" x14ac:dyDescent="0.25">
      <c r="A23" s="6">
        <v>22</v>
      </c>
      <c r="B23" s="7" t="s">
        <v>484</v>
      </c>
      <c r="C23" s="7">
        <v>59</v>
      </c>
      <c r="D23" s="6">
        <v>0</v>
      </c>
      <c r="E23" s="6">
        <v>162</v>
      </c>
      <c r="F23" s="6">
        <v>37.299999999999997</v>
      </c>
      <c r="G23" s="6">
        <v>1.62</v>
      </c>
      <c r="H23" s="6">
        <v>1448</v>
      </c>
      <c r="I23" s="6">
        <v>348</v>
      </c>
      <c r="J23" s="6">
        <v>666</v>
      </c>
      <c r="K23" s="6">
        <v>434</v>
      </c>
      <c r="L23" s="7" t="s">
        <v>367</v>
      </c>
      <c r="M23" s="6"/>
      <c r="N23" s="6"/>
    </row>
    <row r="24" spans="1:14" x14ac:dyDescent="0.25">
      <c r="A24" s="39">
        <v>23</v>
      </c>
      <c r="B24" s="39" t="s">
        <v>30</v>
      </c>
      <c r="C24" s="39">
        <v>53</v>
      </c>
      <c r="D24" s="39">
        <v>0</v>
      </c>
      <c r="E24" s="39">
        <v>67.599999999999994</v>
      </c>
      <c r="F24" s="39">
        <v>28.7</v>
      </c>
      <c r="G24" s="39">
        <v>1.47</v>
      </c>
      <c r="H24" s="39">
        <v>1400</v>
      </c>
      <c r="I24" s="39">
        <v>308</v>
      </c>
      <c r="J24" s="39">
        <v>700</v>
      </c>
      <c r="K24" s="39">
        <v>392</v>
      </c>
      <c r="L24" s="39" t="s">
        <v>14</v>
      </c>
      <c r="M24" s="39">
        <v>19</v>
      </c>
      <c r="N24" s="6"/>
    </row>
    <row r="25" spans="1:14" x14ac:dyDescent="0.25">
      <c r="A25" s="6">
        <v>24</v>
      </c>
      <c r="B25" s="7" t="s">
        <v>497</v>
      </c>
      <c r="C25" s="7">
        <v>21</v>
      </c>
      <c r="D25" s="6">
        <v>0</v>
      </c>
      <c r="E25" s="6">
        <v>68.099999999999994</v>
      </c>
      <c r="F25" s="6">
        <v>24.1</v>
      </c>
      <c r="G25" s="6">
        <v>1.68</v>
      </c>
      <c r="H25" s="6">
        <v>1874</v>
      </c>
      <c r="I25" s="6">
        <v>412</v>
      </c>
      <c r="J25" s="6">
        <v>900</v>
      </c>
      <c r="K25" s="6">
        <v>562</v>
      </c>
      <c r="L25" s="7" t="s">
        <v>364</v>
      </c>
      <c r="M25" s="6"/>
      <c r="N25" s="6"/>
    </row>
    <row r="26" spans="1:14" x14ac:dyDescent="0.25">
      <c r="A26" s="6">
        <v>25</v>
      </c>
      <c r="B26" s="7" t="s">
        <v>502</v>
      </c>
      <c r="C26" s="7">
        <v>31</v>
      </c>
      <c r="D26" s="6">
        <v>1</v>
      </c>
      <c r="E26" s="6">
        <v>96</v>
      </c>
      <c r="F26" s="6">
        <v>33.6</v>
      </c>
      <c r="G26" s="6">
        <v>1.69</v>
      </c>
      <c r="H26" s="6">
        <v>1926</v>
      </c>
      <c r="I26" s="6">
        <v>443</v>
      </c>
      <c r="J26" s="6">
        <v>809</v>
      </c>
      <c r="K26" s="6">
        <v>674</v>
      </c>
      <c r="L26" s="7" t="s">
        <v>364</v>
      </c>
      <c r="M26" s="6"/>
      <c r="N26" s="6"/>
    </row>
    <row r="27" spans="1:14" x14ac:dyDescent="0.25">
      <c r="A27" s="39">
        <v>26</v>
      </c>
      <c r="B27" s="39" t="s">
        <v>31</v>
      </c>
      <c r="C27" s="39">
        <v>51</v>
      </c>
      <c r="D27" s="39">
        <v>0</v>
      </c>
      <c r="E27" s="39">
        <v>96</v>
      </c>
      <c r="F27" s="39">
        <v>26.1</v>
      </c>
      <c r="G27" s="39">
        <v>1.6</v>
      </c>
      <c r="H27" s="39">
        <v>1622</v>
      </c>
      <c r="I27" s="39">
        <v>406</v>
      </c>
      <c r="J27" s="39">
        <v>730</v>
      </c>
      <c r="K27" s="39">
        <v>487</v>
      </c>
      <c r="L27" s="39" t="s">
        <v>11</v>
      </c>
      <c r="M27" s="39">
        <v>20</v>
      </c>
      <c r="N27" s="6"/>
    </row>
    <row r="28" spans="1:14" x14ac:dyDescent="0.25">
      <c r="A28" s="6">
        <v>28</v>
      </c>
      <c r="B28" s="7" t="s">
        <v>517</v>
      </c>
      <c r="C28" s="7">
        <v>10</v>
      </c>
      <c r="D28" s="6">
        <v>0</v>
      </c>
      <c r="E28" s="6">
        <v>42</v>
      </c>
      <c r="F28" s="6">
        <v>19</v>
      </c>
      <c r="G28" s="6">
        <v>1.5</v>
      </c>
      <c r="H28" s="6"/>
      <c r="I28" s="6"/>
      <c r="J28" s="6"/>
      <c r="K28" s="6"/>
      <c r="L28" s="7" t="s">
        <v>10</v>
      </c>
      <c r="M28" s="6"/>
      <c r="N28" s="6" t="s">
        <v>1383</v>
      </c>
    </row>
    <row r="29" spans="1:14" x14ac:dyDescent="0.25">
      <c r="A29" s="6">
        <v>29</v>
      </c>
      <c r="B29" s="7" t="s">
        <v>519</v>
      </c>
      <c r="C29" s="7">
        <v>52</v>
      </c>
      <c r="D29" s="6">
        <v>0</v>
      </c>
      <c r="E29" s="6">
        <v>80.8</v>
      </c>
      <c r="F29" s="6">
        <v>32.799999999999997</v>
      </c>
      <c r="G29" s="6">
        <v>1.57</v>
      </c>
      <c r="H29" s="6">
        <v>1372</v>
      </c>
      <c r="I29" s="6">
        <v>343</v>
      </c>
      <c r="J29" s="6">
        <v>617</v>
      </c>
      <c r="K29" s="6">
        <v>412</v>
      </c>
      <c r="L29" s="7" t="s">
        <v>364</v>
      </c>
      <c r="M29" s="6"/>
      <c r="N29" s="6"/>
    </row>
    <row r="30" spans="1:14" x14ac:dyDescent="0.25">
      <c r="A30" s="6">
        <v>30</v>
      </c>
      <c r="B30" s="7" t="s">
        <v>524</v>
      </c>
      <c r="C30" s="7">
        <v>53</v>
      </c>
      <c r="D30" s="6">
        <v>0</v>
      </c>
      <c r="E30" s="6">
        <v>79</v>
      </c>
      <c r="F30" s="6">
        <v>31</v>
      </c>
      <c r="G30" s="6">
        <v>1.6</v>
      </c>
      <c r="H30" s="6">
        <v>1550</v>
      </c>
      <c r="I30" s="6">
        <v>434</v>
      </c>
      <c r="J30" s="6">
        <v>697</v>
      </c>
      <c r="K30" s="6">
        <v>418</v>
      </c>
      <c r="L30" s="7" t="s">
        <v>364</v>
      </c>
      <c r="M30" s="6"/>
      <c r="N30" s="6"/>
    </row>
    <row r="31" spans="1:14" x14ac:dyDescent="0.25">
      <c r="A31" s="6">
        <v>31</v>
      </c>
      <c r="B31" s="7" t="s">
        <v>526</v>
      </c>
      <c r="C31" s="7">
        <v>28</v>
      </c>
      <c r="D31" s="6">
        <v>0</v>
      </c>
      <c r="E31" s="6">
        <v>86</v>
      </c>
      <c r="F31" s="6">
        <v>35.299999999999997</v>
      </c>
      <c r="G31" s="6">
        <v>1.56</v>
      </c>
      <c r="H31" s="6">
        <v>1598</v>
      </c>
      <c r="I31" s="6">
        <v>320</v>
      </c>
      <c r="J31" s="6">
        <v>767</v>
      </c>
      <c r="K31" s="6">
        <v>511</v>
      </c>
      <c r="L31" s="7" t="s">
        <v>367</v>
      </c>
      <c r="M31" s="6"/>
      <c r="N31" s="6"/>
    </row>
    <row r="32" spans="1:14" x14ac:dyDescent="0.25">
      <c r="A32" s="6">
        <v>32</v>
      </c>
      <c r="B32" s="7" t="s">
        <v>538</v>
      </c>
      <c r="C32" s="7">
        <v>50</v>
      </c>
      <c r="D32" s="6">
        <v>0</v>
      </c>
      <c r="E32" s="6">
        <v>82</v>
      </c>
      <c r="F32" s="6">
        <v>30.1</v>
      </c>
      <c r="G32" s="6">
        <v>1.65</v>
      </c>
      <c r="H32" s="6">
        <v>1534</v>
      </c>
      <c r="I32" s="6">
        <v>307</v>
      </c>
      <c r="J32" s="6">
        <v>767</v>
      </c>
      <c r="K32" s="6">
        <v>460</v>
      </c>
      <c r="L32" s="7" t="s">
        <v>364</v>
      </c>
      <c r="M32" s="6"/>
      <c r="N32" s="6"/>
    </row>
    <row r="33" spans="1:14" x14ac:dyDescent="0.25">
      <c r="A33" s="6">
        <v>33</v>
      </c>
      <c r="B33" s="7" t="s">
        <v>543</v>
      </c>
      <c r="C33" s="7">
        <v>24</v>
      </c>
      <c r="D33" s="6">
        <v>1</v>
      </c>
      <c r="E33" s="6">
        <v>85.2</v>
      </c>
      <c r="F33" s="6">
        <v>25.7</v>
      </c>
      <c r="G33" s="6">
        <v>1.82</v>
      </c>
      <c r="H33" s="6">
        <v>2383</v>
      </c>
      <c r="I33" s="6">
        <v>596</v>
      </c>
      <c r="J33" s="6">
        <v>1072</v>
      </c>
      <c r="K33" s="6">
        <v>715</v>
      </c>
      <c r="L33" s="7" t="s">
        <v>364</v>
      </c>
      <c r="M33" s="6"/>
      <c r="N33" s="6"/>
    </row>
    <row r="34" spans="1:14" x14ac:dyDescent="0.25">
      <c r="A34" s="6">
        <v>34</v>
      </c>
      <c r="B34" s="7" t="s">
        <v>544</v>
      </c>
      <c r="C34" s="7">
        <v>56</v>
      </c>
      <c r="D34" s="6">
        <v>0</v>
      </c>
      <c r="E34" s="6">
        <v>73.2</v>
      </c>
      <c r="F34" s="6">
        <v>30.5</v>
      </c>
      <c r="G34" s="6">
        <v>1.55</v>
      </c>
      <c r="H34" s="6">
        <v>1455</v>
      </c>
      <c r="I34" s="6">
        <v>364</v>
      </c>
      <c r="J34" s="6">
        <v>801</v>
      </c>
      <c r="K34" s="6">
        <v>291</v>
      </c>
      <c r="L34" s="7" t="s">
        <v>364</v>
      </c>
      <c r="M34" s="6"/>
      <c r="N34" s="6"/>
    </row>
    <row r="35" spans="1:14" x14ac:dyDescent="0.25">
      <c r="A35" s="6">
        <v>35</v>
      </c>
      <c r="B35" s="7" t="s">
        <v>551</v>
      </c>
      <c r="C35" s="7">
        <v>19</v>
      </c>
      <c r="D35" s="6">
        <v>1</v>
      </c>
      <c r="E35" s="6">
        <v>94</v>
      </c>
      <c r="F35" s="6">
        <v>30.7</v>
      </c>
      <c r="G35" s="6">
        <v>1.75</v>
      </c>
      <c r="H35" s="6">
        <v>1800</v>
      </c>
      <c r="I35" s="6">
        <v>540</v>
      </c>
      <c r="J35" s="6">
        <v>900</v>
      </c>
      <c r="K35" s="6">
        <v>360</v>
      </c>
      <c r="L35" s="7" t="s">
        <v>364</v>
      </c>
      <c r="M35" s="6"/>
      <c r="N35" s="6"/>
    </row>
    <row r="36" spans="1:14" x14ac:dyDescent="0.25">
      <c r="A36" s="6">
        <v>36</v>
      </c>
      <c r="B36" s="7" t="s">
        <v>559</v>
      </c>
      <c r="C36" s="7">
        <v>41</v>
      </c>
      <c r="D36" s="6">
        <v>1</v>
      </c>
      <c r="E36" s="6">
        <v>115</v>
      </c>
      <c r="F36" s="6">
        <v>36.700000000000003</v>
      </c>
      <c r="G36" s="6">
        <v>1.77</v>
      </c>
      <c r="H36" s="6">
        <v>1890</v>
      </c>
      <c r="I36" s="6">
        <v>454</v>
      </c>
      <c r="J36" s="6">
        <v>869</v>
      </c>
      <c r="K36" s="6">
        <v>567</v>
      </c>
      <c r="L36" s="7" t="s">
        <v>393</v>
      </c>
      <c r="M36" s="6"/>
      <c r="N36" s="6"/>
    </row>
    <row r="37" spans="1:14" x14ac:dyDescent="0.25">
      <c r="A37" s="6">
        <v>37</v>
      </c>
      <c r="B37" s="7" t="s">
        <v>1384</v>
      </c>
      <c r="C37" s="7">
        <v>52</v>
      </c>
      <c r="D37" s="6">
        <v>0</v>
      </c>
      <c r="E37" s="6">
        <v>64</v>
      </c>
      <c r="F37" s="6">
        <v>30.4</v>
      </c>
      <c r="G37" s="6">
        <v>1.45</v>
      </c>
      <c r="H37" s="6">
        <v>1400</v>
      </c>
      <c r="I37" s="6">
        <v>350</v>
      </c>
      <c r="J37" s="6">
        <v>630</v>
      </c>
      <c r="K37" s="6">
        <v>420</v>
      </c>
      <c r="L37" s="7" t="s">
        <v>364</v>
      </c>
      <c r="M37" s="6"/>
      <c r="N37" s="6"/>
    </row>
    <row r="38" spans="1:14" x14ac:dyDescent="0.25">
      <c r="A38" s="6">
        <v>38</v>
      </c>
      <c r="B38" s="7" t="s">
        <v>567</v>
      </c>
      <c r="C38" s="7">
        <v>25</v>
      </c>
      <c r="D38" s="6">
        <v>1</v>
      </c>
      <c r="E38" s="6">
        <v>92</v>
      </c>
      <c r="F38" s="6">
        <v>25</v>
      </c>
      <c r="G38" s="6">
        <v>1.68</v>
      </c>
      <c r="H38" s="6">
        <v>1800</v>
      </c>
      <c r="I38" s="6">
        <v>450</v>
      </c>
      <c r="J38" s="6">
        <v>810</v>
      </c>
      <c r="K38" s="6">
        <v>540</v>
      </c>
      <c r="L38" s="7" t="s">
        <v>10</v>
      </c>
      <c r="M38" s="6"/>
      <c r="N38" s="6" t="s">
        <v>1385</v>
      </c>
    </row>
    <row r="39" spans="1:14" x14ac:dyDescent="0.25">
      <c r="A39" s="6">
        <v>39</v>
      </c>
      <c r="B39" s="7" t="s">
        <v>1386</v>
      </c>
      <c r="C39" s="7">
        <v>56</v>
      </c>
      <c r="D39" s="6">
        <v>0</v>
      </c>
      <c r="E39" s="6">
        <v>97</v>
      </c>
      <c r="F39" s="6">
        <v>39</v>
      </c>
      <c r="G39" s="6">
        <v>1.58</v>
      </c>
      <c r="H39" s="6">
        <v>1635</v>
      </c>
      <c r="I39" s="6">
        <v>409</v>
      </c>
      <c r="J39" s="6">
        <v>736</v>
      </c>
      <c r="K39" s="6">
        <v>491</v>
      </c>
      <c r="L39" s="7" t="s">
        <v>367</v>
      </c>
      <c r="M39" s="6"/>
      <c r="N39" s="6"/>
    </row>
    <row r="40" spans="1:14" x14ac:dyDescent="0.25">
      <c r="A40" s="6">
        <v>40</v>
      </c>
      <c r="B40" s="7" t="s">
        <v>592</v>
      </c>
      <c r="C40" s="7">
        <v>46</v>
      </c>
      <c r="D40" s="6">
        <v>0</v>
      </c>
      <c r="E40" s="6">
        <v>78</v>
      </c>
      <c r="F40" s="6">
        <v>32.9</v>
      </c>
      <c r="G40" s="6">
        <v>1.54</v>
      </c>
      <c r="H40" s="6">
        <v>1514</v>
      </c>
      <c r="I40" s="6">
        <v>379</v>
      </c>
      <c r="J40" s="6">
        <v>682</v>
      </c>
      <c r="K40" s="6">
        <v>454</v>
      </c>
      <c r="L40" s="7" t="s">
        <v>364</v>
      </c>
      <c r="M40" s="6"/>
      <c r="N40" s="6"/>
    </row>
    <row r="41" spans="1:14" x14ac:dyDescent="0.25">
      <c r="A41" s="6">
        <v>41</v>
      </c>
      <c r="B41" s="7" t="s">
        <v>593</v>
      </c>
      <c r="C41" s="7">
        <v>21</v>
      </c>
      <c r="D41" s="6">
        <v>0</v>
      </c>
      <c r="E41" s="6">
        <v>49.3</v>
      </c>
      <c r="F41" s="6">
        <v>19.3</v>
      </c>
      <c r="G41" s="6"/>
      <c r="H41" s="6"/>
      <c r="I41" s="6"/>
      <c r="J41" s="6"/>
      <c r="K41" s="6"/>
      <c r="L41" s="7" t="s">
        <v>364</v>
      </c>
      <c r="M41" s="6"/>
      <c r="N41" s="6" t="s">
        <v>1387</v>
      </c>
    </row>
    <row r="42" spans="1:14" x14ac:dyDescent="0.25">
      <c r="A42" s="6">
        <v>42</v>
      </c>
      <c r="B42" s="7" t="s">
        <v>597</v>
      </c>
      <c r="C42" s="7">
        <v>22</v>
      </c>
      <c r="D42" s="6">
        <v>1</v>
      </c>
      <c r="E42" s="6">
        <v>84</v>
      </c>
      <c r="F42" s="6">
        <v>32.200000000000003</v>
      </c>
      <c r="G42" s="6">
        <v>161.5</v>
      </c>
      <c r="H42" s="6">
        <v>2006</v>
      </c>
      <c r="I42" s="6">
        <v>502</v>
      </c>
      <c r="J42" s="6">
        <v>903</v>
      </c>
      <c r="K42" s="6">
        <v>602</v>
      </c>
      <c r="L42" s="7" t="s">
        <v>364</v>
      </c>
      <c r="M42" s="6"/>
      <c r="N42" s="6"/>
    </row>
    <row r="43" spans="1:14" x14ac:dyDescent="0.25">
      <c r="A43" s="6">
        <v>43</v>
      </c>
      <c r="B43" s="7" t="s">
        <v>599</v>
      </c>
      <c r="C43" s="7">
        <v>38</v>
      </c>
      <c r="D43" s="6">
        <v>0</v>
      </c>
      <c r="E43" s="6">
        <v>93.8</v>
      </c>
      <c r="F43" s="6">
        <v>31</v>
      </c>
      <c r="G43" s="6">
        <v>1.73</v>
      </c>
      <c r="H43" s="6">
        <v>1889</v>
      </c>
      <c r="I43" s="6">
        <v>472</v>
      </c>
      <c r="J43" s="6">
        <v>1001</v>
      </c>
      <c r="K43" s="6">
        <v>416</v>
      </c>
      <c r="L43" s="7" t="s">
        <v>364</v>
      </c>
      <c r="M43" s="6"/>
      <c r="N43" s="6"/>
    </row>
    <row r="44" spans="1:14" x14ac:dyDescent="0.25">
      <c r="A44" s="6">
        <v>44</v>
      </c>
      <c r="B44" s="7" t="s">
        <v>601</v>
      </c>
      <c r="C44" s="7">
        <v>54</v>
      </c>
      <c r="D44" s="6">
        <v>1</v>
      </c>
      <c r="E44" s="6">
        <v>70.599999999999994</v>
      </c>
      <c r="F44" s="6">
        <v>25.6</v>
      </c>
      <c r="G44" s="6">
        <v>1.66</v>
      </c>
      <c r="H44" s="6">
        <v>1790</v>
      </c>
      <c r="I44" s="6">
        <v>447</v>
      </c>
      <c r="J44" s="6">
        <v>752</v>
      </c>
      <c r="K44" s="6">
        <v>591</v>
      </c>
      <c r="L44" s="7" t="s">
        <v>367</v>
      </c>
      <c r="M44" s="6"/>
      <c r="N44" s="6"/>
    </row>
    <row r="45" spans="1:14" x14ac:dyDescent="0.25">
      <c r="A45" s="6">
        <v>45</v>
      </c>
      <c r="B45" s="7" t="s">
        <v>606</v>
      </c>
      <c r="C45" s="7">
        <v>15</v>
      </c>
      <c r="D45" s="6">
        <v>0</v>
      </c>
      <c r="E45" s="6">
        <v>86</v>
      </c>
      <c r="F45" s="6">
        <v>34</v>
      </c>
      <c r="G45" s="6">
        <v>1.6</v>
      </c>
      <c r="H45" s="6">
        <v>1944</v>
      </c>
      <c r="I45" s="6">
        <v>389</v>
      </c>
      <c r="J45" s="6">
        <v>972</v>
      </c>
      <c r="K45" s="6">
        <v>583</v>
      </c>
      <c r="L45" s="7" t="s">
        <v>364</v>
      </c>
      <c r="M45" s="6"/>
      <c r="N45" s="6"/>
    </row>
    <row r="46" spans="1:14" x14ac:dyDescent="0.25">
      <c r="A46" s="6">
        <v>46</v>
      </c>
      <c r="B46" s="7" t="s">
        <v>621</v>
      </c>
      <c r="C46" s="7">
        <v>28</v>
      </c>
      <c r="D46" s="6">
        <v>1</v>
      </c>
      <c r="E46" s="6">
        <v>88.3</v>
      </c>
      <c r="F46" s="6">
        <v>30.6</v>
      </c>
      <c r="G46" s="6">
        <v>1.7</v>
      </c>
      <c r="H46" s="6">
        <v>1930</v>
      </c>
      <c r="I46" s="6">
        <v>347</v>
      </c>
      <c r="J46" s="6"/>
      <c r="K46" s="6">
        <v>521</v>
      </c>
      <c r="L46" s="7" t="s">
        <v>364</v>
      </c>
      <c r="M46" s="6"/>
      <c r="N46" s="6"/>
    </row>
    <row r="47" spans="1:14" x14ac:dyDescent="0.25">
      <c r="A47" s="6">
        <v>47</v>
      </c>
      <c r="B47" s="7" t="s">
        <v>622</v>
      </c>
      <c r="C47" s="7">
        <v>29</v>
      </c>
      <c r="D47" s="6">
        <v>1</v>
      </c>
      <c r="E47" s="6">
        <v>91.2</v>
      </c>
      <c r="F47" s="6">
        <v>26.6</v>
      </c>
      <c r="G47" s="6">
        <v>1.85</v>
      </c>
      <c r="H47" s="6">
        <v>2214</v>
      </c>
      <c r="I47" s="6">
        <v>554</v>
      </c>
      <c r="J47" s="6">
        <v>996</v>
      </c>
      <c r="K47" s="6">
        <v>664</v>
      </c>
      <c r="L47" s="7" t="s">
        <v>364</v>
      </c>
      <c r="M47" s="6"/>
      <c r="N47" s="6"/>
    </row>
    <row r="48" spans="1:14" x14ac:dyDescent="0.25">
      <c r="A48" s="6">
        <v>48</v>
      </c>
      <c r="B48" s="7" t="s">
        <v>623</v>
      </c>
      <c r="C48" s="7">
        <v>25</v>
      </c>
      <c r="D48" s="6">
        <v>0</v>
      </c>
      <c r="E48" s="6">
        <v>66.599999999999994</v>
      </c>
      <c r="F48" s="6">
        <v>26</v>
      </c>
      <c r="G48" s="6">
        <v>1.6</v>
      </c>
      <c r="H48" s="6">
        <v>1765</v>
      </c>
      <c r="I48" s="6">
        <v>529</v>
      </c>
      <c r="J48" s="6">
        <v>794</v>
      </c>
      <c r="K48" s="6">
        <v>441</v>
      </c>
      <c r="L48" s="7" t="s">
        <v>393</v>
      </c>
      <c r="M48" s="6"/>
      <c r="N48" s="6"/>
    </row>
    <row r="49" spans="1:14" x14ac:dyDescent="0.25">
      <c r="A49" s="6">
        <v>49</v>
      </c>
      <c r="B49" s="7" t="s">
        <v>627</v>
      </c>
      <c r="C49" s="7">
        <v>42</v>
      </c>
      <c r="D49" s="6">
        <v>1</v>
      </c>
      <c r="E49" s="6">
        <v>88.5</v>
      </c>
      <c r="F49" s="6">
        <v>32.9</v>
      </c>
      <c r="G49" s="6">
        <v>1.64</v>
      </c>
      <c r="H49" s="6">
        <v>1883</v>
      </c>
      <c r="I49" s="6">
        <v>471</v>
      </c>
      <c r="J49" s="6">
        <v>942</v>
      </c>
      <c r="K49" s="6">
        <v>471</v>
      </c>
      <c r="L49" s="7" t="s">
        <v>364</v>
      </c>
      <c r="M49" s="6"/>
      <c r="N49" s="6"/>
    </row>
    <row r="50" spans="1:14" x14ac:dyDescent="0.25">
      <c r="A50" s="6">
        <v>50</v>
      </c>
      <c r="B50" s="7" t="s">
        <v>628</v>
      </c>
      <c r="C50" s="7">
        <v>52</v>
      </c>
      <c r="D50" s="6">
        <v>1</v>
      </c>
      <c r="E50" s="6">
        <v>85.2</v>
      </c>
      <c r="F50" s="6">
        <v>28.8</v>
      </c>
      <c r="G50" s="6">
        <v>1.72</v>
      </c>
      <c r="H50" s="6">
        <v>2100</v>
      </c>
      <c r="I50" s="6">
        <v>567</v>
      </c>
      <c r="J50" s="6">
        <v>903</v>
      </c>
      <c r="K50" s="6">
        <v>630</v>
      </c>
      <c r="L50" s="7" t="s">
        <v>367</v>
      </c>
      <c r="M50" s="6"/>
      <c r="N50" s="6"/>
    </row>
    <row r="51" spans="1:14" x14ac:dyDescent="0.25">
      <c r="A51" s="6">
        <v>51</v>
      </c>
      <c r="B51" s="7" t="s">
        <v>633</v>
      </c>
      <c r="C51" s="7">
        <v>42</v>
      </c>
      <c r="D51" s="6">
        <v>0</v>
      </c>
      <c r="E51" s="6">
        <v>78.2</v>
      </c>
      <c r="F51" s="6">
        <v>29</v>
      </c>
      <c r="G51" s="6">
        <v>1.63</v>
      </c>
      <c r="H51" s="6">
        <v>1509</v>
      </c>
      <c r="I51" s="6">
        <v>453</v>
      </c>
      <c r="J51" s="6">
        <v>755</v>
      </c>
      <c r="K51" s="6">
        <v>302</v>
      </c>
      <c r="L51" s="7" t="s">
        <v>10</v>
      </c>
      <c r="M51" s="6"/>
      <c r="N51" s="6"/>
    </row>
    <row r="52" spans="1:14" x14ac:dyDescent="0.25">
      <c r="A52" s="6">
        <v>52</v>
      </c>
      <c r="B52" s="7" t="s">
        <v>634</v>
      </c>
      <c r="C52" s="7">
        <v>20</v>
      </c>
      <c r="D52" s="6">
        <v>0</v>
      </c>
      <c r="E52" s="6">
        <v>67.3</v>
      </c>
      <c r="F52" s="6">
        <v>25</v>
      </c>
      <c r="G52" s="6">
        <v>1.52</v>
      </c>
      <c r="H52" s="6">
        <v>1603</v>
      </c>
      <c r="I52" s="6">
        <v>401</v>
      </c>
      <c r="J52" s="6">
        <v>802</v>
      </c>
      <c r="K52" s="6">
        <v>401</v>
      </c>
      <c r="L52" s="7" t="s">
        <v>364</v>
      </c>
      <c r="M52" s="6"/>
      <c r="N52" s="6"/>
    </row>
    <row r="53" spans="1:14" x14ac:dyDescent="0.25">
      <c r="A53" s="6">
        <v>54</v>
      </c>
      <c r="B53" s="7" t="s">
        <v>643</v>
      </c>
      <c r="C53" s="7">
        <v>20</v>
      </c>
      <c r="D53" s="6">
        <v>1</v>
      </c>
      <c r="E53" s="6">
        <v>64.5</v>
      </c>
      <c r="F53" s="6">
        <v>24.6</v>
      </c>
      <c r="G53" s="6">
        <v>1.62</v>
      </c>
      <c r="H53" s="6">
        <v>1754</v>
      </c>
      <c r="I53" s="6">
        <v>438</v>
      </c>
      <c r="J53" s="6">
        <v>824</v>
      </c>
      <c r="K53" s="6">
        <v>491</v>
      </c>
      <c r="L53" s="7" t="s">
        <v>10</v>
      </c>
      <c r="M53" s="6"/>
      <c r="N53" s="6"/>
    </row>
    <row r="54" spans="1:14" x14ac:dyDescent="0.25">
      <c r="A54" s="6">
        <v>55</v>
      </c>
      <c r="B54" s="7" t="s">
        <v>645</v>
      </c>
      <c r="C54" s="7">
        <v>48</v>
      </c>
      <c r="D54" s="6">
        <v>1</v>
      </c>
      <c r="E54" s="6">
        <v>92</v>
      </c>
      <c r="F54" s="6">
        <v>33</v>
      </c>
      <c r="G54" s="6">
        <v>1.66</v>
      </c>
      <c r="H54" s="6">
        <v>1721</v>
      </c>
      <c r="I54" s="6">
        <v>482</v>
      </c>
      <c r="J54" s="6">
        <v>860</v>
      </c>
      <c r="K54" s="6">
        <v>379</v>
      </c>
      <c r="L54" s="7" t="s">
        <v>364</v>
      </c>
      <c r="M54" s="6"/>
      <c r="N54" s="6"/>
    </row>
    <row r="55" spans="1:14" x14ac:dyDescent="0.25">
      <c r="A55" s="6">
        <v>56</v>
      </c>
      <c r="B55" s="7" t="s">
        <v>658</v>
      </c>
      <c r="C55" s="7">
        <v>32</v>
      </c>
      <c r="D55" s="6">
        <v>0</v>
      </c>
      <c r="E55" s="6">
        <v>89</v>
      </c>
      <c r="F55" s="6">
        <v>37</v>
      </c>
      <c r="G55" s="6">
        <v>1.55</v>
      </c>
      <c r="H55" s="6">
        <v>1754</v>
      </c>
      <c r="I55" s="6">
        <v>438</v>
      </c>
      <c r="J55" s="6">
        <v>789</v>
      </c>
      <c r="K55" s="6">
        <v>526</v>
      </c>
      <c r="L55" s="7" t="s">
        <v>367</v>
      </c>
      <c r="M55" s="6"/>
      <c r="N55" s="6"/>
    </row>
    <row r="56" spans="1:14" x14ac:dyDescent="0.25">
      <c r="A56" s="6">
        <v>57</v>
      </c>
      <c r="B56" s="7" t="s">
        <v>1388</v>
      </c>
      <c r="C56" s="7">
        <v>26</v>
      </c>
      <c r="D56" s="6">
        <v>0</v>
      </c>
      <c r="E56" s="6">
        <v>75.599999999999994</v>
      </c>
      <c r="F56" s="6">
        <v>31</v>
      </c>
      <c r="G56" s="6">
        <v>1.57</v>
      </c>
      <c r="H56" s="6">
        <v>1501</v>
      </c>
      <c r="I56" s="6">
        <v>450</v>
      </c>
      <c r="J56" s="6">
        <v>676</v>
      </c>
      <c r="K56" s="6">
        <v>375</v>
      </c>
      <c r="L56" s="7" t="s">
        <v>364</v>
      </c>
      <c r="M56" s="6"/>
      <c r="N56" s="6"/>
    </row>
    <row r="57" spans="1:14" x14ac:dyDescent="0.25">
      <c r="A57" s="6">
        <v>58</v>
      </c>
      <c r="B57" s="7" t="s">
        <v>665</v>
      </c>
      <c r="C57" s="7">
        <v>20</v>
      </c>
      <c r="D57" s="6">
        <v>1</v>
      </c>
      <c r="E57" s="6">
        <v>110.1</v>
      </c>
      <c r="F57" s="6">
        <v>33.6</v>
      </c>
      <c r="G57" s="6">
        <v>1.81</v>
      </c>
      <c r="H57" s="6">
        <v>2085</v>
      </c>
      <c r="I57" s="6">
        <v>417</v>
      </c>
      <c r="J57" s="6">
        <v>1043</v>
      </c>
      <c r="K57" s="6">
        <v>626</v>
      </c>
      <c r="L57" s="7" t="s">
        <v>364</v>
      </c>
      <c r="M57" s="6"/>
      <c r="N57" s="6"/>
    </row>
    <row r="58" spans="1:14" x14ac:dyDescent="0.25">
      <c r="A58" s="6">
        <v>59</v>
      </c>
      <c r="B58" s="7" t="s">
        <v>669</v>
      </c>
      <c r="C58" s="7">
        <v>26</v>
      </c>
      <c r="D58" s="6">
        <v>0</v>
      </c>
      <c r="E58" s="6">
        <v>96</v>
      </c>
      <c r="F58" s="6">
        <v>39</v>
      </c>
      <c r="G58" s="6">
        <v>1.57</v>
      </c>
      <c r="H58" s="6">
        <v>1864</v>
      </c>
      <c r="I58" s="6">
        <v>466</v>
      </c>
      <c r="J58" s="6">
        <v>932</v>
      </c>
      <c r="K58" s="6">
        <v>466</v>
      </c>
      <c r="L58" s="7" t="s">
        <v>367</v>
      </c>
      <c r="M58" s="6"/>
      <c r="N58" s="6"/>
    </row>
    <row r="59" spans="1:14" x14ac:dyDescent="0.25">
      <c r="A59" s="6">
        <v>60</v>
      </c>
      <c r="B59" s="7" t="s">
        <v>671</v>
      </c>
      <c r="C59" s="7">
        <v>48</v>
      </c>
      <c r="D59" s="6">
        <v>0</v>
      </c>
      <c r="E59" s="6">
        <v>80</v>
      </c>
      <c r="F59" s="6">
        <v>31.3</v>
      </c>
      <c r="G59" s="6">
        <v>1.6</v>
      </c>
      <c r="H59" s="6">
        <v>1688</v>
      </c>
      <c r="I59" s="6">
        <v>338</v>
      </c>
      <c r="J59" s="6">
        <v>844</v>
      </c>
      <c r="K59" s="6">
        <v>506</v>
      </c>
      <c r="L59" s="7" t="s">
        <v>364</v>
      </c>
      <c r="M59" s="6"/>
      <c r="N59" s="6"/>
    </row>
    <row r="60" spans="1:14" x14ac:dyDescent="0.25">
      <c r="A60" s="6">
        <v>61</v>
      </c>
      <c r="B60" s="7" t="s">
        <v>677</v>
      </c>
      <c r="C60" s="7">
        <v>22</v>
      </c>
      <c r="D60" s="6">
        <v>0</v>
      </c>
      <c r="E60" s="6">
        <v>90</v>
      </c>
      <c r="F60" s="6">
        <v>33</v>
      </c>
      <c r="G60" s="6">
        <v>1.65</v>
      </c>
      <c r="H60" s="6">
        <v>1700</v>
      </c>
      <c r="I60" s="6">
        <v>425</v>
      </c>
      <c r="J60" s="6">
        <v>680</v>
      </c>
      <c r="K60" s="6">
        <v>595</v>
      </c>
      <c r="L60" s="7" t="s">
        <v>364</v>
      </c>
      <c r="M60" s="6"/>
      <c r="N60" s="6"/>
    </row>
    <row r="61" spans="1:14" x14ac:dyDescent="0.25">
      <c r="A61" s="6">
        <v>62</v>
      </c>
      <c r="B61" s="7" t="s">
        <v>678</v>
      </c>
      <c r="C61" s="7">
        <v>31</v>
      </c>
      <c r="D61" s="6">
        <v>0</v>
      </c>
      <c r="E61" s="6">
        <v>96.5</v>
      </c>
      <c r="F61" s="6">
        <v>38.200000000000003</v>
      </c>
      <c r="G61" s="6">
        <v>1.59</v>
      </c>
      <c r="H61" s="6">
        <v>1786</v>
      </c>
      <c r="I61" s="6">
        <v>482</v>
      </c>
      <c r="J61" s="6">
        <v>768</v>
      </c>
      <c r="K61" s="6">
        <v>536</v>
      </c>
      <c r="L61" s="7" t="s">
        <v>367</v>
      </c>
      <c r="M61" s="6"/>
      <c r="N61" s="6"/>
    </row>
    <row r="62" spans="1:14" x14ac:dyDescent="0.25">
      <c r="A62" s="6">
        <v>63</v>
      </c>
      <c r="B62" s="7" t="s">
        <v>683</v>
      </c>
      <c r="C62" s="7">
        <v>25</v>
      </c>
      <c r="D62" s="6">
        <v>1</v>
      </c>
      <c r="E62" s="6">
        <v>90</v>
      </c>
      <c r="F62" s="6">
        <v>30</v>
      </c>
      <c r="G62" s="6">
        <v>1.72</v>
      </c>
      <c r="H62" s="6">
        <v>2044</v>
      </c>
      <c r="I62" s="6">
        <v>552</v>
      </c>
      <c r="J62" s="6">
        <v>797</v>
      </c>
      <c r="K62" s="6">
        <v>695</v>
      </c>
      <c r="L62" s="7" t="s">
        <v>364</v>
      </c>
      <c r="M62" s="6"/>
      <c r="N62" s="6"/>
    </row>
    <row r="63" spans="1:14" x14ac:dyDescent="0.25">
      <c r="A63" s="6">
        <v>64</v>
      </c>
      <c r="B63" s="7" t="s">
        <v>684</v>
      </c>
      <c r="C63" s="7">
        <v>16</v>
      </c>
      <c r="D63" s="6">
        <v>1</v>
      </c>
      <c r="E63" s="6">
        <v>119</v>
      </c>
      <c r="F63" s="6">
        <v>35</v>
      </c>
      <c r="G63" s="6">
        <v>1.85</v>
      </c>
      <c r="H63" s="6">
        <v>1772</v>
      </c>
      <c r="I63" s="6">
        <v>407</v>
      </c>
      <c r="J63" s="6">
        <v>744</v>
      </c>
      <c r="K63" s="6">
        <v>620</v>
      </c>
      <c r="L63" s="7" t="s">
        <v>10</v>
      </c>
      <c r="M63" s="6"/>
      <c r="N63" s="6"/>
    </row>
    <row r="64" spans="1:14" x14ac:dyDescent="0.25">
      <c r="A64" s="6">
        <v>65</v>
      </c>
      <c r="B64" s="7" t="s">
        <v>696</v>
      </c>
      <c r="C64" s="7">
        <v>27</v>
      </c>
      <c r="D64" s="6">
        <v>1</v>
      </c>
      <c r="E64" s="6">
        <v>88</v>
      </c>
      <c r="F64" s="6">
        <v>30.1</v>
      </c>
      <c r="G64" s="6">
        <v>1.71</v>
      </c>
      <c r="H64" s="6">
        <v>1939</v>
      </c>
      <c r="I64" s="6">
        <v>485</v>
      </c>
      <c r="J64" s="6">
        <v>872</v>
      </c>
      <c r="K64" s="6">
        <v>582</v>
      </c>
      <c r="L64" s="7" t="s">
        <v>364</v>
      </c>
      <c r="M64" s="6"/>
      <c r="N64" s="6"/>
    </row>
    <row r="65" spans="1:14" x14ac:dyDescent="0.25">
      <c r="A65" s="6">
        <v>66</v>
      </c>
      <c r="B65" s="7" t="s">
        <v>702</v>
      </c>
      <c r="C65" s="7">
        <v>35</v>
      </c>
      <c r="D65" s="6">
        <v>0</v>
      </c>
      <c r="E65" s="6">
        <v>81.2</v>
      </c>
      <c r="F65" s="6">
        <v>36.1</v>
      </c>
      <c r="G65" s="6">
        <v>1.5</v>
      </c>
      <c r="H65" s="6">
        <v>1600</v>
      </c>
      <c r="I65" s="6">
        <v>400</v>
      </c>
      <c r="J65" s="6">
        <v>720</v>
      </c>
      <c r="K65" s="6">
        <v>480</v>
      </c>
      <c r="L65" s="7" t="s">
        <v>367</v>
      </c>
      <c r="M65" s="6"/>
      <c r="N65" s="6"/>
    </row>
    <row r="66" spans="1:14" x14ac:dyDescent="0.25">
      <c r="A66" s="6">
        <v>67</v>
      </c>
      <c r="B66" s="34" t="s">
        <v>703</v>
      </c>
      <c r="C66" s="6" t="s">
        <v>1382</v>
      </c>
      <c r="D66" s="6"/>
      <c r="E66" s="6"/>
      <c r="F66" s="6"/>
      <c r="G66" s="6"/>
      <c r="H66" s="6"/>
      <c r="I66" s="6"/>
      <c r="J66" s="6"/>
      <c r="K66" s="6"/>
      <c r="L66" s="6" t="s">
        <v>10</v>
      </c>
      <c r="M66" s="6"/>
      <c r="N66" s="6" t="s">
        <v>1383</v>
      </c>
    </row>
    <row r="67" spans="1:14" x14ac:dyDescent="0.25">
      <c r="A67" s="6">
        <v>68</v>
      </c>
      <c r="B67" s="7" t="s">
        <v>705</v>
      </c>
      <c r="C67" s="7">
        <v>41</v>
      </c>
      <c r="D67" s="6">
        <v>0</v>
      </c>
      <c r="E67" s="6">
        <v>59</v>
      </c>
      <c r="F67" s="6">
        <v>30.5</v>
      </c>
      <c r="G67" s="6">
        <v>1.39</v>
      </c>
      <c r="H67" s="6">
        <v>1413</v>
      </c>
      <c r="I67" s="6">
        <v>283</v>
      </c>
      <c r="J67" s="6">
        <v>706</v>
      </c>
      <c r="K67" s="6">
        <v>424</v>
      </c>
      <c r="L67" s="7" t="s">
        <v>10</v>
      </c>
      <c r="M67" s="6"/>
      <c r="N67" s="6"/>
    </row>
    <row r="68" spans="1:14" x14ac:dyDescent="0.25">
      <c r="A68" s="6">
        <v>69</v>
      </c>
      <c r="B68" s="7" t="s">
        <v>706</v>
      </c>
      <c r="C68" s="7">
        <v>40</v>
      </c>
      <c r="D68" s="6">
        <v>1</v>
      </c>
      <c r="E68" s="6">
        <v>83</v>
      </c>
      <c r="F68" s="6">
        <v>31.2</v>
      </c>
      <c r="G68" s="6">
        <v>163</v>
      </c>
      <c r="H68" s="6">
        <v>1803</v>
      </c>
      <c r="I68" s="6">
        <v>451</v>
      </c>
      <c r="J68" s="6">
        <v>901</v>
      </c>
      <c r="K68" s="6">
        <v>451</v>
      </c>
      <c r="L68" s="7" t="s">
        <v>364</v>
      </c>
      <c r="M68" s="6"/>
      <c r="N68" s="6"/>
    </row>
    <row r="69" spans="1:14" x14ac:dyDescent="0.25">
      <c r="A69" s="6">
        <v>70</v>
      </c>
      <c r="B69" s="7" t="s">
        <v>713</v>
      </c>
      <c r="C69" s="7">
        <v>55</v>
      </c>
      <c r="D69" s="6">
        <v>1</v>
      </c>
      <c r="E69" s="6">
        <v>121</v>
      </c>
      <c r="F69" s="6">
        <v>36.700000000000003</v>
      </c>
      <c r="G69" s="6">
        <v>181.5</v>
      </c>
      <c r="H69" s="6">
        <v>1793</v>
      </c>
      <c r="I69" s="6">
        <v>538</v>
      </c>
      <c r="J69" s="6">
        <v>717</v>
      </c>
      <c r="K69" s="6">
        <v>538</v>
      </c>
      <c r="L69" s="7" t="s">
        <v>367</v>
      </c>
      <c r="M69" s="6"/>
      <c r="N69" s="6"/>
    </row>
    <row r="70" spans="1:14" x14ac:dyDescent="0.25">
      <c r="A70" s="6">
        <v>71</v>
      </c>
      <c r="B70" s="7" t="s">
        <v>720</v>
      </c>
      <c r="C70" s="7">
        <v>26</v>
      </c>
      <c r="D70" s="6">
        <v>1</v>
      </c>
      <c r="E70" s="6">
        <v>98</v>
      </c>
      <c r="F70" s="6">
        <v>34</v>
      </c>
      <c r="G70" s="6">
        <v>1.7</v>
      </c>
      <c r="H70" s="6">
        <v>2097</v>
      </c>
      <c r="I70" s="6">
        <v>524</v>
      </c>
      <c r="J70" s="6">
        <v>944</v>
      </c>
      <c r="K70" s="6">
        <v>626</v>
      </c>
      <c r="L70" s="7" t="s">
        <v>364</v>
      </c>
      <c r="M70" s="6"/>
      <c r="N70" s="6"/>
    </row>
    <row r="71" spans="1:14" x14ac:dyDescent="0.25">
      <c r="A71" s="6">
        <v>72</v>
      </c>
      <c r="B71" s="7" t="s">
        <v>721</v>
      </c>
      <c r="C71" s="7">
        <v>47</v>
      </c>
      <c r="D71" s="6">
        <v>1</v>
      </c>
      <c r="E71" s="6">
        <v>89.3</v>
      </c>
      <c r="F71" s="6">
        <v>30.5</v>
      </c>
      <c r="G71" s="6">
        <v>1.71</v>
      </c>
      <c r="H71" s="6">
        <v>1898</v>
      </c>
      <c r="I71" s="6">
        <v>474</v>
      </c>
      <c r="J71" s="6">
        <v>949</v>
      </c>
      <c r="K71" s="6">
        <v>474</v>
      </c>
      <c r="L71" s="7" t="s">
        <v>364</v>
      </c>
      <c r="M71" s="6"/>
      <c r="N71" s="6"/>
    </row>
    <row r="72" spans="1:14" x14ac:dyDescent="0.25">
      <c r="A72" s="6">
        <v>73</v>
      </c>
      <c r="B72" s="7" t="s">
        <v>730</v>
      </c>
      <c r="C72" s="7">
        <v>40</v>
      </c>
      <c r="D72" s="6">
        <v>0</v>
      </c>
      <c r="E72" s="6">
        <v>76.599999999999994</v>
      </c>
      <c r="F72" s="6">
        <v>34.5</v>
      </c>
      <c r="G72" s="6">
        <v>1.49</v>
      </c>
      <c r="H72" s="6">
        <v>1423</v>
      </c>
      <c r="I72" s="6">
        <v>356</v>
      </c>
      <c r="J72" s="6">
        <v>641</v>
      </c>
      <c r="K72" s="6">
        <v>427</v>
      </c>
      <c r="L72" s="7" t="s">
        <v>364</v>
      </c>
      <c r="M72" s="6"/>
      <c r="N72" s="6"/>
    </row>
    <row r="73" spans="1:14" x14ac:dyDescent="0.25">
      <c r="A73" s="6">
        <v>74</v>
      </c>
      <c r="B73" s="7" t="s">
        <v>736</v>
      </c>
      <c r="C73" s="7">
        <v>51</v>
      </c>
      <c r="D73" s="6">
        <v>0</v>
      </c>
      <c r="E73" s="6">
        <v>71</v>
      </c>
      <c r="F73" s="6">
        <v>29.9</v>
      </c>
      <c r="G73" s="6">
        <v>1.54</v>
      </c>
      <c r="H73" s="6">
        <v>1556</v>
      </c>
      <c r="I73" s="6">
        <v>311</v>
      </c>
      <c r="J73" s="6">
        <v>778</v>
      </c>
      <c r="K73" s="6">
        <v>467</v>
      </c>
      <c r="L73" s="7" t="s">
        <v>364</v>
      </c>
      <c r="M73" s="6"/>
      <c r="N73" s="6"/>
    </row>
    <row r="74" spans="1:14" x14ac:dyDescent="0.25">
      <c r="A74" s="6">
        <v>75</v>
      </c>
      <c r="B74" s="7" t="s">
        <v>738</v>
      </c>
      <c r="C74" s="7">
        <v>42</v>
      </c>
      <c r="D74" s="6">
        <v>0</v>
      </c>
      <c r="E74" s="6">
        <v>85</v>
      </c>
      <c r="F74" s="6">
        <v>34.9</v>
      </c>
      <c r="G74" s="6">
        <v>1.56</v>
      </c>
      <c r="H74" s="6">
        <v>1566</v>
      </c>
      <c r="I74" s="6">
        <v>391</v>
      </c>
      <c r="J74" s="6">
        <v>705</v>
      </c>
      <c r="K74" s="6">
        <v>470</v>
      </c>
      <c r="L74" s="7" t="s">
        <v>10</v>
      </c>
      <c r="M74" s="6"/>
      <c r="N74" s="6"/>
    </row>
    <row r="75" spans="1:14" x14ac:dyDescent="0.25">
      <c r="A75" s="6">
        <v>76</v>
      </c>
      <c r="B75" s="7" t="s">
        <v>744</v>
      </c>
      <c r="C75" s="7">
        <v>27</v>
      </c>
      <c r="D75" s="6">
        <v>0</v>
      </c>
      <c r="E75" s="6">
        <v>78</v>
      </c>
      <c r="F75" s="6">
        <v>31</v>
      </c>
      <c r="G75" s="6">
        <v>1.59</v>
      </c>
      <c r="H75" s="6">
        <v>1582</v>
      </c>
      <c r="I75" s="6">
        <v>396</v>
      </c>
      <c r="J75" s="6">
        <v>712</v>
      </c>
      <c r="K75" s="6">
        <v>475</v>
      </c>
      <c r="L75" s="7" t="s">
        <v>364</v>
      </c>
      <c r="M75" s="6"/>
      <c r="N75" s="6"/>
    </row>
    <row r="76" spans="1:14" x14ac:dyDescent="0.25">
      <c r="A76" s="6">
        <v>77</v>
      </c>
      <c r="B76" s="7" t="s">
        <v>750</v>
      </c>
      <c r="C76" s="7">
        <v>57</v>
      </c>
      <c r="D76" s="6">
        <v>0</v>
      </c>
      <c r="E76" s="6">
        <v>81.900000000000006</v>
      </c>
      <c r="F76" s="6">
        <v>32</v>
      </c>
      <c r="G76" s="6">
        <v>1.6</v>
      </c>
      <c r="H76" s="6">
        <v>1561</v>
      </c>
      <c r="I76" s="6">
        <v>312</v>
      </c>
      <c r="J76" s="6">
        <v>765</v>
      </c>
      <c r="K76" s="6">
        <v>484</v>
      </c>
      <c r="L76" s="7" t="s">
        <v>364</v>
      </c>
      <c r="M76" s="6"/>
      <c r="N76" s="6"/>
    </row>
    <row r="77" spans="1:14" x14ac:dyDescent="0.25">
      <c r="A77" s="6">
        <v>78</v>
      </c>
      <c r="B77" s="34" t="s">
        <v>751</v>
      </c>
      <c r="C77" s="6" t="s">
        <v>1382</v>
      </c>
      <c r="D77" s="6"/>
      <c r="E77" s="6"/>
      <c r="F77" s="6"/>
      <c r="G77" s="6"/>
      <c r="H77" s="6"/>
      <c r="I77" s="6"/>
      <c r="J77" s="6"/>
      <c r="K77" s="6"/>
      <c r="L77" s="6" t="s">
        <v>364</v>
      </c>
      <c r="M77" s="6"/>
      <c r="N77" s="6" t="s">
        <v>1383</v>
      </c>
    </row>
    <row r="78" spans="1:14" x14ac:dyDescent="0.25">
      <c r="A78" s="6">
        <v>79</v>
      </c>
      <c r="B78" s="7" t="s">
        <v>754</v>
      </c>
      <c r="C78" s="7">
        <v>24</v>
      </c>
      <c r="D78" s="6">
        <v>0</v>
      </c>
      <c r="E78" s="6">
        <v>73.099999999999994</v>
      </c>
      <c r="F78" s="6">
        <v>32</v>
      </c>
      <c r="G78" s="6">
        <v>1.52</v>
      </c>
      <c r="H78" s="6">
        <v>1627</v>
      </c>
      <c r="I78" s="6">
        <v>358</v>
      </c>
      <c r="J78" s="6">
        <v>700</v>
      </c>
      <c r="K78" s="6">
        <v>570</v>
      </c>
      <c r="L78" s="7" t="s">
        <v>364</v>
      </c>
      <c r="M78" s="6"/>
      <c r="N78" s="6"/>
    </row>
    <row r="79" spans="1:14" x14ac:dyDescent="0.25">
      <c r="A79" s="6">
        <v>80</v>
      </c>
      <c r="B79" s="7" t="s">
        <v>757</v>
      </c>
      <c r="C79" s="7">
        <v>21</v>
      </c>
      <c r="D79" s="6">
        <v>0</v>
      </c>
      <c r="E79" s="6">
        <v>98.7</v>
      </c>
      <c r="F79" s="6">
        <v>31</v>
      </c>
      <c r="G79" s="6">
        <v>1.69</v>
      </c>
      <c r="H79" s="6">
        <v>1900</v>
      </c>
      <c r="I79" s="6">
        <v>475</v>
      </c>
      <c r="J79" s="6">
        <v>874</v>
      </c>
      <c r="K79" s="6">
        <v>551</v>
      </c>
      <c r="L79" s="7" t="s">
        <v>10</v>
      </c>
      <c r="M79" s="6"/>
      <c r="N79" s="6"/>
    </row>
    <row r="80" spans="1:14" x14ac:dyDescent="0.25">
      <c r="A80" s="6">
        <v>81</v>
      </c>
      <c r="B80" s="34" t="s">
        <v>762</v>
      </c>
      <c r="C80" s="6" t="s">
        <v>1382</v>
      </c>
      <c r="D80" s="6"/>
      <c r="E80" s="6"/>
      <c r="F80" s="6"/>
      <c r="G80" s="6"/>
      <c r="H80" s="6"/>
      <c r="I80" s="6"/>
      <c r="J80" s="6"/>
      <c r="K80" s="6"/>
      <c r="L80" s="6" t="s">
        <v>364</v>
      </c>
      <c r="M80" s="6"/>
      <c r="N80" s="6" t="s">
        <v>1383</v>
      </c>
    </row>
    <row r="81" spans="1:14" x14ac:dyDescent="0.25">
      <c r="A81" s="6">
        <v>82</v>
      </c>
      <c r="B81" s="34" t="s">
        <v>765</v>
      </c>
      <c r="C81" s="6" t="s">
        <v>1382</v>
      </c>
      <c r="D81" s="6"/>
      <c r="E81" s="6"/>
      <c r="F81" s="6"/>
      <c r="G81" s="6"/>
      <c r="H81" s="6"/>
      <c r="I81" s="6"/>
      <c r="J81" s="6"/>
      <c r="K81" s="6"/>
      <c r="L81" s="6" t="s">
        <v>10</v>
      </c>
      <c r="M81" s="6"/>
      <c r="N81" s="6" t="s">
        <v>1383</v>
      </c>
    </row>
    <row r="82" spans="1:14" x14ac:dyDescent="0.25">
      <c r="A82" s="6">
        <v>83</v>
      </c>
      <c r="B82" s="7" t="s">
        <v>766</v>
      </c>
      <c r="C82" s="7">
        <v>45</v>
      </c>
      <c r="D82" s="6">
        <v>0</v>
      </c>
      <c r="E82" s="6">
        <v>91</v>
      </c>
      <c r="F82" s="6">
        <v>35.5</v>
      </c>
      <c r="G82" s="6">
        <v>1.6</v>
      </c>
      <c r="H82" s="6">
        <v>1572</v>
      </c>
      <c r="I82" s="6">
        <v>283</v>
      </c>
      <c r="J82" s="6">
        <v>864</v>
      </c>
      <c r="K82" s="6">
        <v>424</v>
      </c>
      <c r="L82" s="7" t="s">
        <v>367</v>
      </c>
      <c r="M82" s="6"/>
      <c r="N82" s="6"/>
    </row>
    <row r="83" spans="1:14" x14ac:dyDescent="0.25">
      <c r="A83" s="6">
        <v>84</v>
      </c>
      <c r="B83" s="7" t="s">
        <v>771</v>
      </c>
      <c r="C83" s="7">
        <v>36</v>
      </c>
      <c r="D83" s="6">
        <v>0</v>
      </c>
      <c r="E83" s="6">
        <v>87</v>
      </c>
      <c r="F83" s="6">
        <v>32</v>
      </c>
      <c r="G83" s="6">
        <v>1.64</v>
      </c>
      <c r="H83" s="6">
        <v>1646</v>
      </c>
      <c r="I83" s="6">
        <v>412</v>
      </c>
      <c r="J83" s="6">
        <v>741</v>
      </c>
      <c r="K83" s="6">
        <v>494</v>
      </c>
      <c r="L83" s="7" t="s">
        <v>10</v>
      </c>
      <c r="M83" s="6"/>
      <c r="N83" s="6"/>
    </row>
    <row r="84" spans="1:14" x14ac:dyDescent="0.25">
      <c r="A84" s="6">
        <v>85</v>
      </c>
      <c r="B84" s="34" t="s">
        <v>773</v>
      </c>
      <c r="C84" s="6" t="s">
        <v>1382</v>
      </c>
      <c r="D84" s="6"/>
      <c r="E84" s="6"/>
      <c r="F84" s="6"/>
      <c r="G84" s="6"/>
      <c r="H84" s="6"/>
      <c r="I84" s="6"/>
      <c r="J84" s="6"/>
      <c r="K84" s="6"/>
      <c r="L84" s="6" t="s">
        <v>10</v>
      </c>
      <c r="M84" s="6"/>
      <c r="N84" s="6" t="s">
        <v>1383</v>
      </c>
    </row>
    <row r="85" spans="1:14" x14ac:dyDescent="0.25">
      <c r="A85" s="6">
        <v>86</v>
      </c>
      <c r="B85" s="34" t="s">
        <v>777</v>
      </c>
      <c r="C85" s="6"/>
      <c r="D85" s="6"/>
      <c r="E85" s="6"/>
      <c r="F85" s="6"/>
      <c r="G85" s="6"/>
      <c r="H85" s="6"/>
      <c r="I85" s="6"/>
      <c r="J85" s="6"/>
      <c r="K85" s="6"/>
      <c r="L85" s="6" t="s">
        <v>10</v>
      </c>
      <c r="M85" s="6"/>
      <c r="N85" s="6"/>
    </row>
    <row r="86" spans="1:14" x14ac:dyDescent="0.25">
      <c r="A86" s="6">
        <v>87</v>
      </c>
      <c r="B86" s="34" t="s">
        <v>787</v>
      </c>
      <c r="C86" s="6"/>
      <c r="D86" s="6"/>
      <c r="E86" s="6"/>
      <c r="F86" s="6"/>
      <c r="G86" s="6"/>
      <c r="H86" s="6"/>
      <c r="I86" s="6"/>
      <c r="J86" s="6"/>
      <c r="K86" s="6"/>
      <c r="L86" s="6" t="s">
        <v>10</v>
      </c>
      <c r="M86" s="6"/>
      <c r="N86" s="6"/>
    </row>
    <row r="87" spans="1:14" x14ac:dyDescent="0.25">
      <c r="A87" s="6">
        <v>88</v>
      </c>
      <c r="B87" s="34" t="s">
        <v>789</v>
      </c>
      <c r="C87" s="6"/>
      <c r="D87" s="6"/>
      <c r="E87" s="6"/>
      <c r="F87" s="6"/>
      <c r="G87" s="6"/>
      <c r="H87" s="6"/>
      <c r="I87" s="6"/>
      <c r="J87" s="6"/>
      <c r="K87" s="6"/>
      <c r="L87" s="6" t="s">
        <v>364</v>
      </c>
      <c r="M87" s="6"/>
      <c r="N87" s="6"/>
    </row>
    <row r="88" spans="1:14" x14ac:dyDescent="0.25">
      <c r="A88" s="6">
        <v>89</v>
      </c>
      <c r="B88" s="34" t="s">
        <v>793</v>
      </c>
      <c r="C88" s="6"/>
      <c r="D88" s="6"/>
      <c r="E88" s="6"/>
      <c r="F88" s="6"/>
      <c r="G88" s="6"/>
      <c r="H88" s="6"/>
      <c r="I88" s="6"/>
      <c r="J88" s="6"/>
      <c r="K88" s="6"/>
      <c r="L88" s="6" t="s">
        <v>364</v>
      </c>
      <c r="M88" s="6"/>
      <c r="N88" s="6"/>
    </row>
    <row r="89" spans="1:14" x14ac:dyDescent="0.25">
      <c r="A89" s="6">
        <v>90</v>
      </c>
      <c r="B89" s="34" t="s">
        <v>796</v>
      </c>
      <c r="C89" s="6"/>
      <c r="D89" s="6"/>
      <c r="E89" s="6"/>
      <c r="F89" s="6"/>
      <c r="G89" s="6"/>
      <c r="H89" s="6"/>
      <c r="I89" s="6"/>
      <c r="J89" s="6"/>
      <c r="K89" s="6"/>
      <c r="L89" s="6" t="s">
        <v>364</v>
      </c>
      <c r="M89" s="6"/>
      <c r="N89" s="6"/>
    </row>
    <row r="90" spans="1:14" x14ac:dyDescent="0.25">
      <c r="A90" s="6">
        <v>91</v>
      </c>
      <c r="B90" s="34" t="s">
        <v>803</v>
      </c>
      <c r="C90" s="6"/>
      <c r="D90" s="6"/>
      <c r="E90" s="6"/>
      <c r="F90" s="6"/>
      <c r="G90" s="6"/>
      <c r="H90" s="6"/>
      <c r="I90" s="6"/>
      <c r="J90" s="6"/>
      <c r="K90" s="6"/>
      <c r="L90" s="6" t="s">
        <v>364</v>
      </c>
      <c r="M90" s="6"/>
      <c r="N90" s="6"/>
    </row>
    <row r="91" spans="1:14" x14ac:dyDescent="0.25">
      <c r="A91" s="6">
        <v>92</v>
      </c>
      <c r="B91" s="34" t="s">
        <v>814</v>
      </c>
      <c r="C91" s="6"/>
      <c r="D91" s="6"/>
      <c r="E91" s="6"/>
      <c r="F91" s="6"/>
      <c r="G91" s="6"/>
      <c r="H91" s="6"/>
      <c r="I91" s="6"/>
      <c r="J91" s="6"/>
      <c r="K91" s="6"/>
      <c r="L91" s="6" t="s">
        <v>367</v>
      </c>
      <c r="M91" s="6"/>
      <c r="N91" s="6"/>
    </row>
    <row r="92" spans="1:14" x14ac:dyDescent="0.25">
      <c r="A92" s="6">
        <v>93</v>
      </c>
      <c r="B92" s="34" t="s">
        <v>815</v>
      </c>
      <c r="C92" s="6"/>
      <c r="D92" s="6"/>
      <c r="E92" s="6"/>
      <c r="F92" s="6"/>
      <c r="G92" s="6"/>
      <c r="H92" s="6"/>
      <c r="I92" s="6"/>
      <c r="J92" s="6"/>
      <c r="K92" s="6"/>
      <c r="L92" s="6" t="s">
        <v>10</v>
      </c>
      <c r="M92" s="6"/>
      <c r="N92" s="6"/>
    </row>
    <row r="93" spans="1:14" x14ac:dyDescent="0.25">
      <c r="A93" s="6">
        <v>94</v>
      </c>
      <c r="B93" s="34" t="s">
        <v>819</v>
      </c>
      <c r="C93" s="6"/>
      <c r="D93" s="6"/>
      <c r="E93" s="6"/>
      <c r="F93" s="6"/>
      <c r="G93" s="6"/>
      <c r="H93" s="6"/>
      <c r="I93" s="6"/>
      <c r="J93" s="6"/>
      <c r="K93" s="6"/>
      <c r="L93" s="6" t="s">
        <v>10</v>
      </c>
      <c r="M93" s="6"/>
      <c r="N93" s="6"/>
    </row>
    <row r="94" spans="1:14" x14ac:dyDescent="0.25">
      <c r="A94" s="6">
        <v>95</v>
      </c>
      <c r="B94" s="34" t="s">
        <v>821</v>
      </c>
      <c r="C94" s="6"/>
      <c r="D94" s="6"/>
      <c r="E94" s="6"/>
      <c r="F94" s="6"/>
      <c r="G94" s="6"/>
      <c r="H94" s="6"/>
      <c r="I94" s="6"/>
      <c r="J94" s="6"/>
      <c r="K94" s="6"/>
      <c r="L94" s="6" t="s">
        <v>364</v>
      </c>
      <c r="M94" s="6"/>
      <c r="N94" s="6"/>
    </row>
    <row r="95" spans="1:14" x14ac:dyDescent="0.25">
      <c r="A95" s="6">
        <v>96</v>
      </c>
      <c r="B95" s="34" t="s">
        <v>826</v>
      </c>
      <c r="C95" s="6"/>
      <c r="D95" s="6"/>
      <c r="E95" s="6"/>
      <c r="F95" s="6"/>
      <c r="G95" s="6"/>
      <c r="H95" s="6"/>
      <c r="I95" s="6"/>
      <c r="J95" s="6"/>
      <c r="K95" s="6"/>
      <c r="L95" s="6" t="s">
        <v>364</v>
      </c>
      <c r="M95" s="6"/>
      <c r="N95" s="6"/>
    </row>
    <row r="96" spans="1:14" x14ac:dyDescent="0.25">
      <c r="A96" s="6">
        <v>97</v>
      </c>
      <c r="B96" s="34" t="s">
        <v>827</v>
      </c>
      <c r="C96" s="6"/>
      <c r="D96" s="6"/>
      <c r="E96" s="6"/>
      <c r="F96" s="6"/>
      <c r="G96" s="6"/>
      <c r="H96" s="6"/>
      <c r="I96" s="6"/>
      <c r="J96" s="6"/>
      <c r="K96" s="6"/>
      <c r="L96" s="6" t="s">
        <v>10</v>
      </c>
      <c r="M96" s="6"/>
      <c r="N96" s="6"/>
    </row>
    <row r="97" spans="1:14" x14ac:dyDescent="0.25">
      <c r="A97" s="6">
        <v>98</v>
      </c>
      <c r="B97" s="34" t="s">
        <v>828</v>
      </c>
      <c r="C97" s="6"/>
      <c r="D97" s="6"/>
      <c r="E97" s="6"/>
      <c r="F97" s="6"/>
      <c r="G97" s="6"/>
      <c r="H97" s="6"/>
      <c r="I97" s="6"/>
      <c r="J97" s="6"/>
      <c r="K97" s="6"/>
      <c r="L97" s="6" t="s">
        <v>364</v>
      </c>
      <c r="M97" s="6"/>
      <c r="N97" s="6"/>
    </row>
    <row r="98" spans="1:14" x14ac:dyDescent="0.25">
      <c r="A98" s="6">
        <v>99</v>
      </c>
      <c r="B98" s="34" t="s">
        <v>835</v>
      </c>
      <c r="C98" s="6"/>
      <c r="D98" s="6"/>
      <c r="E98" s="6"/>
      <c r="F98" s="6"/>
      <c r="G98" s="6"/>
      <c r="H98" s="6"/>
      <c r="I98" s="6"/>
      <c r="J98" s="6"/>
      <c r="K98" s="6"/>
      <c r="L98" s="6" t="s">
        <v>10</v>
      </c>
      <c r="M98" s="6"/>
      <c r="N98" s="6"/>
    </row>
    <row r="99" spans="1:14" x14ac:dyDescent="0.25">
      <c r="A99" s="6">
        <v>100</v>
      </c>
      <c r="B99" s="34" t="s">
        <v>837</v>
      </c>
      <c r="C99" s="6"/>
      <c r="D99" s="6"/>
      <c r="E99" s="6"/>
      <c r="F99" s="6"/>
      <c r="G99" s="6"/>
      <c r="H99" s="6"/>
      <c r="I99" s="6"/>
      <c r="J99" s="6"/>
      <c r="K99" s="6"/>
      <c r="L99" s="6" t="s">
        <v>364</v>
      </c>
      <c r="M99" s="6"/>
      <c r="N99" s="6"/>
    </row>
    <row r="100" spans="1:14" x14ac:dyDescent="0.25">
      <c r="A100" s="6">
        <v>101</v>
      </c>
      <c r="B100" s="34" t="s">
        <v>838</v>
      </c>
      <c r="C100" s="6"/>
      <c r="D100" s="6"/>
      <c r="E100" s="6"/>
      <c r="F100" s="6"/>
      <c r="G100" s="6"/>
      <c r="H100" s="6"/>
      <c r="I100" s="6"/>
      <c r="J100" s="6"/>
      <c r="K100" s="6"/>
      <c r="L100" s="6" t="s">
        <v>364</v>
      </c>
      <c r="M100" s="6"/>
      <c r="N100" s="6"/>
    </row>
    <row r="101" spans="1:14" x14ac:dyDescent="0.25">
      <c r="A101" s="6">
        <v>102</v>
      </c>
      <c r="B101" s="34" t="s">
        <v>842</v>
      </c>
      <c r="C101" s="6"/>
      <c r="D101" s="6"/>
      <c r="E101" s="6"/>
      <c r="F101" s="6"/>
      <c r="G101" s="6"/>
      <c r="H101" s="6"/>
      <c r="I101" s="6"/>
      <c r="J101" s="6"/>
      <c r="K101" s="6"/>
      <c r="L101" s="6" t="s">
        <v>364</v>
      </c>
      <c r="M101" s="6"/>
      <c r="N101" s="6"/>
    </row>
    <row r="102" spans="1:14" x14ac:dyDescent="0.25">
      <c r="A102" s="6">
        <v>103</v>
      </c>
      <c r="B102" s="34" t="s">
        <v>845</v>
      </c>
      <c r="C102" s="6"/>
      <c r="D102" s="6"/>
      <c r="E102" s="6"/>
      <c r="F102" s="6"/>
      <c r="G102" s="6"/>
      <c r="H102" s="6"/>
      <c r="I102" s="6"/>
      <c r="J102" s="6"/>
      <c r="K102" s="6"/>
      <c r="L102" s="6" t="s">
        <v>364</v>
      </c>
      <c r="M102" s="6"/>
      <c r="N102" s="6"/>
    </row>
    <row r="103" spans="1:14" x14ac:dyDescent="0.25">
      <c r="A103" s="6">
        <v>104</v>
      </c>
      <c r="B103" s="34" t="s">
        <v>850</v>
      </c>
      <c r="C103" s="6"/>
      <c r="D103" s="6"/>
      <c r="E103" s="6"/>
      <c r="F103" s="6"/>
      <c r="G103" s="6"/>
      <c r="H103" s="6"/>
      <c r="I103" s="6"/>
      <c r="J103" s="6"/>
      <c r="K103" s="6"/>
      <c r="L103" s="6" t="s">
        <v>364</v>
      </c>
      <c r="M103" s="6"/>
      <c r="N103" s="6"/>
    </row>
    <row r="104" spans="1:14" x14ac:dyDescent="0.25">
      <c r="A104" s="6">
        <v>105</v>
      </c>
      <c r="B104" s="34" t="s">
        <v>856</v>
      </c>
      <c r="C104" s="6"/>
      <c r="D104" s="6"/>
      <c r="E104" s="6"/>
      <c r="F104" s="6"/>
      <c r="G104" s="6"/>
      <c r="H104" s="6"/>
      <c r="I104" s="6"/>
      <c r="J104" s="6"/>
      <c r="K104" s="6"/>
      <c r="L104" s="6" t="s">
        <v>393</v>
      </c>
      <c r="M104" s="6"/>
      <c r="N104" s="6"/>
    </row>
    <row r="105" spans="1:14" x14ac:dyDescent="0.25">
      <c r="A105" s="6">
        <v>106</v>
      </c>
      <c r="B105" s="34" t="s">
        <v>867</v>
      </c>
      <c r="C105" s="6"/>
      <c r="D105" s="6"/>
      <c r="E105" s="6"/>
      <c r="F105" s="6"/>
      <c r="G105" s="6"/>
      <c r="H105" s="6"/>
      <c r="I105" s="6"/>
      <c r="J105" s="6"/>
      <c r="K105" s="6"/>
      <c r="L105" s="6" t="s">
        <v>367</v>
      </c>
      <c r="M105" s="6"/>
      <c r="N105" s="6"/>
    </row>
    <row r="106" spans="1:14" x14ac:dyDescent="0.25">
      <c r="A106" s="6">
        <v>107</v>
      </c>
      <c r="B106" s="34" t="s">
        <v>871</v>
      </c>
      <c r="C106" s="6"/>
      <c r="D106" s="6"/>
      <c r="E106" s="6"/>
      <c r="F106" s="6"/>
      <c r="G106" s="6"/>
      <c r="H106" s="6"/>
      <c r="I106" s="6"/>
      <c r="J106" s="6"/>
      <c r="K106" s="6"/>
      <c r="L106" s="6" t="s">
        <v>364</v>
      </c>
      <c r="M106" s="6"/>
      <c r="N106" s="6"/>
    </row>
    <row r="107" spans="1:14" x14ac:dyDescent="0.25">
      <c r="A107" s="6">
        <v>108</v>
      </c>
      <c r="B107" s="34" t="s">
        <v>872</v>
      </c>
      <c r="C107" s="6"/>
      <c r="D107" s="6"/>
      <c r="E107" s="6"/>
      <c r="F107" s="6"/>
      <c r="G107" s="6"/>
      <c r="H107" s="6"/>
      <c r="I107" s="6"/>
      <c r="J107" s="6"/>
      <c r="K107" s="6"/>
      <c r="L107" s="6" t="s">
        <v>364</v>
      </c>
      <c r="M107" s="6"/>
      <c r="N107" s="6"/>
    </row>
    <row r="108" spans="1:14" x14ac:dyDescent="0.25">
      <c r="A108" s="6">
        <v>109</v>
      </c>
      <c r="B108" s="34" t="s">
        <v>881</v>
      </c>
      <c r="C108" s="6"/>
      <c r="D108" s="6"/>
      <c r="E108" s="6"/>
      <c r="F108" s="6"/>
      <c r="G108" s="6"/>
      <c r="H108" s="6"/>
      <c r="I108" s="6"/>
      <c r="J108" s="6"/>
      <c r="K108" s="6"/>
      <c r="L108" s="6" t="s">
        <v>364</v>
      </c>
      <c r="M108" s="6"/>
      <c r="N108" s="6"/>
    </row>
    <row r="109" spans="1:14" x14ac:dyDescent="0.25">
      <c r="A109" s="6">
        <v>110</v>
      </c>
      <c r="B109" s="34" t="s">
        <v>884</v>
      </c>
      <c r="C109" s="6"/>
      <c r="D109" s="6"/>
      <c r="E109" s="6"/>
      <c r="F109" s="6"/>
      <c r="G109" s="6"/>
      <c r="H109" s="6"/>
      <c r="I109" s="6"/>
      <c r="J109" s="6"/>
      <c r="K109" s="6"/>
      <c r="L109" s="6" t="s">
        <v>364</v>
      </c>
      <c r="M109" s="6"/>
      <c r="N109" s="6"/>
    </row>
    <row r="110" spans="1:14" x14ac:dyDescent="0.25">
      <c r="A110" s="6">
        <v>111</v>
      </c>
      <c r="B110" s="34" t="s">
        <v>885</v>
      </c>
      <c r="C110" s="6"/>
      <c r="D110" s="6"/>
      <c r="E110" s="6"/>
      <c r="F110" s="6"/>
      <c r="G110" s="6"/>
      <c r="H110" s="6"/>
      <c r="I110" s="6"/>
      <c r="J110" s="6"/>
      <c r="K110" s="6"/>
      <c r="L110" s="6" t="s">
        <v>367</v>
      </c>
      <c r="M110" s="6"/>
      <c r="N110" s="6"/>
    </row>
    <row r="111" spans="1:14" x14ac:dyDescent="0.25">
      <c r="A111" s="6">
        <v>112</v>
      </c>
      <c r="B111" s="34" t="s">
        <v>891</v>
      </c>
      <c r="C111" s="6"/>
      <c r="D111" s="6"/>
      <c r="E111" s="6"/>
      <c r="F111" s="6"/>
      <c r="G111" s="6"/>
      <c r="H111" s="6"/>
      <c r="I111" s="6"/>
      <c r="J111" s="6"/>
      <c r="K111" s="6"/>
      <c r="L111" s="6" t="s">
        <v>367</v>
      </c>
      <c r="M111" s="6"/>
      <c r="N111" s="6"/>
    </row>
    <row r="112" spans="1:14" x14ac:dyDescent="0.25">
      <c r="A112" s="6">
        <v>113</v>
      </c>
      <c r="B112" s="34" t="s">
        <v>894</v>
      </c>
      <c r="C112" s="6"/>
      <c r="D112" s="6"/>
      <c r="E112" s="6"/>
      <c r="F112" s="6"/>
      <c r="G112" s="6"/>
      <c r="H112" s="6"/>
      <c r="I112" s="6"/>
      <c r="J112" s="6"/>
      <c r="K112" s="6"/>
      <c r="L112" s="6" t="s">
        <v>364</v>
      </c>
      <c r="M112" s="6"/>
      <c r="N112" s="6"/>
    </row>
    <row r="113" spans="1:14" x14ac:dyDescent="0.25">
      <c r="A113" s="6">
        <v>114</v>
      </c>
      <c r="B113" s="34" t="s">
        <v>897</v>
      </c>
      <c r="C113" s="6"/>
      <c r="D113" s="6"/>
      <c r="E113" s="6"/>
      <c r="F113" s="6"/>
      <c r="G113" s="6"/>
      <c r="H113" s="6"/>
      <c r="I113" s="6"/>
      <c r="J113" s="6"/>
      <c r="K113" s="6"/>
      <c r="L113" s="6" t="s">
        <v>364</v>
      </c>
      <c r="M113" s="6"/>
      <c r="N113" s="6"/>
    </row>
    <row r="114" spans="1:14" x14ac:dyDescent="0.25">
      <c r="A114" s="6">
        <v>115</v>
      </c>
      <c r="B114" s="34" t="s">
        <v>910</v>
      </c>
      <c r="C114" s="6"/>
      <c r="D114" s="6"/>
      <c r="E114" s="6"/>
      <c r="F114" s="6"/>
      <c r="G114" s="6"/>
      <c r="H114" s="6"/>
      <c r="I114" s="6"/>
      <c r="J114" s="6"/>
      <c r="K114" s="6"/>
      <c r="L114" s="6" t="s">
        <v>364</v>
      </c>
      <c r="M114" s="6"/>
      <c r="N114" s="6"/>
    </row>
    <row r="115" spans="1:14" x14ac:dyDescent="0.25">
      <c r="A115" s="6">
        <v>116</v>
      </c>
      <c r="B115" s="34" t="s">
        <v>912</v>
      </c>
      <c r="C115" s="6"/>
      <c r="D115" s="6"/>
      <c r="E115" s="6"/>
      <c r="F115" s="6"/>
      <c r="G115" s="6"/>
      <c r="H115" s="6"/>
      <c r="I115" s="6"/>
      <c r="J115" s="6"/>
      <c r="K115" s="6"/>
      <c r="L115" s="6" t="s">
        <v>10</v>
      </c>
      <c r="M115" s="6"/>
      <c r="N115" s="6"/>
    </row>
    <row r="116" spans="1:14" x14ac:dyDescent="0.25">
      <c r="A116" s="6">
        <v>117</v>
      </c>
      <c r="B116" s="34" t="s">
        <v>918</v>
      </c>
      <c r="C116" s="6"/>
      <c r="D116" s="6"/>
      <c r="E116" s="6"/>
      <c r="F116" s="6"/>
      <c r="G116" s="6"/>
      <c r="H116" s="6"/>
      <c r="I116" s="6"/>
      <c r="J116" s="6"/>
      <c r="K116" s="6"/>
      <c r="L116" s="6" t="s">
        <v>364</v>
      </c>
      <c r="M116" s="6"/>
      <c r="N116" s="6"/>
    </row>
    <row r="117" spans="1:14" x14ac:dyDescent="0.25">
      <c r="A117" s="6">
        <v>118</v>
      </c>
      <c r="B117" s="34" t="s">
        <v>919</v>
      </c>
      <c r="C117" s="6"/>
      <c r="D117" s="6"/>
      <c r="E117" s="6"/>
      <c r="F117" s="6"/>
      <c r="G117" s="6"/>
      <c r="H117" s="6"/>
      <c r="I117" s="6"/>
      <c r="J117" s="6"/>
      <c r="K117" s="6"/>
      <c r="L117" s="6" t="s">
        <v>364</v>
      </c>
      <c r="M117" s="6"/>
      <c r="N117" s="6"/>
    </row>
    <row r="118" spans="1:14" x14ac:dyDescent="0.25">
      <c r="A118" s="6">
        <v>119</v>
      </c>
      <c r="B118" s="34" t="s">
        <v>920</v>
      </c>
      <c r="C118" s="6"/>
      <c r="D118" s="6"/>
      <c r="E118" s="6"/>
      <c r="F118" s="6"/>
      <c r="G118" s="6"/>
      <c r="H118" s="6"/>
      <c r="I118" s="6"/>
      <c r="J118" s="6"/>
      <c r="K118" s="6"/>
      <c r="L118" s="6" t="s">
        <v>367</v>
      </c>
      <c r="M118" s="6"/>
      <c r="N118" s="6"/>
    </row>
    <row r="119" spans="1:14" x14ac:dyDescent="0.25">
      <c r="A119" s="6">
        <v>120</v>
      </c>
      <c r="B119" s="34" t="s">
        <v>927</v>
      </c>
      <c r="C119" s="6"/>
      <c r="D119" s="6"/>
      <c r="E119" s="6"/>
      <c r="F119" s="6"/>
      <c r="G119" s="6"/>
      <c r="H119" s="6"/>
      <c r="I119" s="6"/>
      <c r="J119" s="6"/>
      <c r="K119" s="6"/>
      <c r="L119" s="6" t="s">
        <v>364</v>
      </c>
      <c r="M119" s="6"/>
      <c r="N119" s="6"/>
    </row>
    <row r="120" spans="1:14" x14ac:dyDescent="0.25">
      <c r="A120" s="6">
        <v>121</v>
      </c>
      <c r="B120" s="34" t="s">
        <v>929</v>
      </c>
      <c r="C120" s="6"/>
      <c r="D120" s="6"/>
      <c r="E120" s="6"/>
      <c r="F120" s="6"/>
      <c r="G120" s="6"/>
      <c r="H120" s="6"/>
      <c r="I120" s="6"/>
      <c r="J120" s="6"/>
      <c r="K120" s="6"/>
      <c r="L120" s="6" t="s">
        <v>367</v>
      </c>
      <c r="M120" s="6"/>
      <c r="N120" s="6"/>
    </row>
    <row r="121" spans="1:14" x14ac:dyDescent="0.25">
      <c r="A121" s="6">
        <v>122</v>
      </c>
      <c r="B121" s="34" t="s">
        <v>932</v>
      </c>
      <c r="C121" s="6"/>
      <c r="D121" s="6"/>
      <c r="E121" s="6"/>
      <c r="F121" s="6"/>
      <c r="G121" s="6"/>
      <c r="H121" s="6"/>
      <c r="I121" s="6"/>
      <c r="J121" s="6"/>
      <c r="K121" s="6"/>
      <c r="L121" s="6" t="s">
        <v>364</v>
      </c>
      <c r="M121" s="6"/>
      <c r="N121" s="6"/>
    </row>
    <row r="122" spans="1:14" x14ac:dyDescent="0.25">
      <c r="A122" s="6">
        <v>123</v>
      </c>
      <c r="B122" s="34" t="s">
        <v>934</v>
      </c>
      <c r="C122" s="6"/>
      <c r="D122" s="6"/>
      <c r="E122" s="6"/>
      <c r="F122" s="6"/>
      <c r="G122" s="6"/>
      <c r="H122" s="6"/>
      <c r="I122" s="6"/>
      <c r="J122" s="6"/>
      <c r="K122" s="6"/>
      <c r="L122" s="6" t="s">
        <v>364</v>
      </c>
      <c r="M122" s="6"/>
      <c r="N122" s="6"/>
    </row>
    <row r="123" spans="1:14" x14ac:dyDescent="0.25">
      <c r="A123" s="6">
        <v>124</v>
      </c>
      <c r="B123" s="34" t="s">
        <v>15</v>
      </c>
      <c r="C123" s="6"/>
      <c r="D123" s="6"/>
      <c r="E123" s="6"/>
      <c r="F123" s="6"/>
      <c r="G123" s="6"/>
      <c r="H123" s="6"/>
      <c r="I123" s="6"/>
      <c r="J123" s="6"/>
      <c r="K123" s="6"/>
      <c r="L123" s="34" t="s">
        <v>364</v>
      </c>
      <c r="M123" s="6"/>
      <c r="N123" s="6"/>
    </row>
    <row r="124" spans="1:14" x14ac:dyDescent="0.25">
      <c r="A124" s="6">
        <v>125</v>
      </c>
      <c r="B124" s="34" t="s">
        <v>948</v>
      </c>
      <c r="C124" s="6"/>
      <c r="D124" s="6"/>
      <c r="E124" s="6"/>
      <c r="F124" s="6"/>
      <c r="G124" s="6"/>
      <c r="H124" s="6"/>
      <c r="I124" s="6"/>
      <c r="J124" s="6"/>
      <c r="K124" s="6"/>
      <c r="L124" s="6" t="s">
        <v>10</v>
      </c>
      <c r="M124" s="6"/>
      <c r="N124" s="6"/>
    </row>
    <row r="125" spans="1:14" x14ac:dyDescent="0.25">
      <c r="A125" s="6">
        <v>126</v>
      </c>
      <c r="B125" s="34" t="s">
        <v>950</v>
      </c>
      <c r="C125" s="6"/>
      <c r="D125" s="6"/>
      <c r="E125" s="6"/>
      <c r="F125" s="6"/>
      <c r="G125" s="6"/>
      <c r="H125" s="6"/>
      <c r="I125" s="6"/>
      <c r="J125" s="6"/>
      <c r="K125" s="6"/>
      <c r="L125" s="6" t="s">
        <v>367</v>
      </c>
      <c r="M125" s="6"/>
      <c r="N125" s="6"/>
    </row>
    <row r="126" spans="1:14" x14ac:dyDescent="0.25">
      <c r="A126" s="6">
        <v>127</v>
      </c>
      <c r="B126" s="34" t="s">
        <v>951</v>
      </c>
      <c r="C126" s="6"/>
      <c r="D126" s="6"/>
      <c r="E126" s="6"/>
      <c r="F126" s="6"/>
      <c r="G126" s="6"/>
      <c r="H126" s="6"/>
      <c r="I126" s="6"/>
      <c r="J126" s="6" t="s">
        <v>364</v>
      </c>
      <c r="K126" s="6"/>
      <c r="L126" s="6"/>
      <c r="M126" s="6"/>
    </row>
    <row r="127" spans="1:14" x14ac:dyDescent="0.25">
      <c r="A127" s="6">
        <v>128</v>
      </c>
      <c r="B127" s="34" t="s">
        <v>962</v>
      </c>
      <c r="C127" s="6"/>
      <c r="D127" s="6"/>
      <c r="E127" s="6"/>
      <c r="F127" s="6"/>
      <c r="G127" s="6"/>
      <c r="H127" s="6"/>
      <c r="I127" s="6"/>
      <c r="J127" s="6"/>
      <c r="K127" s="6"/>
      <c r="L127" s="6" t="s">
        <v>367</v>
      </c>
      <c r="M127" s="6"/>
      <c r="N127" s="6"/>
    </row>
    <row r="128" spans="1:14" x14ac:dyDescent="0.25">
      <c r="A128" s="6">
        <v>129</v>
      </c>
      <c r="B128" s="34" t="s">
        <v>963</v>
      </c>
      <c r="C128" s="6"/>
      <c r="D128" s="6"/>
      <c r="E128" s="6"/>
      <c r="F128" s="6"/>
      <c r="G128" s="6"/>
      <c r="H128" s="6"/>
      <c r="I128" s="6"/>
      <c r="J128" s="6"/>
      <c r="K128" s="6"/>
      <c r="L128" s="6" t="s">
        <v>367</v>
      </c>
      <c r="M128" s="6"/>
      <c r="N128" s="6"/>
    </row>
    <row r="129" spans="1:14" x14ac:dyDescent="0.25">
      <c r="A129" s="6">
        <v>130</v>
      </c>
      <c r="B129" s="34" t="s">
        <v>964</v>
      </c>
      <c r="C129" s="6"/>
      <c r="D129" s="6"/>
      <c r="E129" s="6"/>
      <c r="F129" s="6"/>
      <c r="G129" s="6"/>
      <c r="H129" s="6"/>
      <c r="I129" s="6"/>
      <c r="J129" s="6"/>
      <c r="K129" s="6"/>
      <c r="L129" s="6" t="s">
        <v>364</v>
      </c>
      <c r="M129" s="6"/>
      <c r="N129" s="6"/>
    </row>
    <row r="130" spans="1:14" x14ac:dyDescent="0.25">
      <c r="A130" s="6">
        <v>131</v>
      </c>
      <c r="B130" s="34" t="s">
        <v>969</v>
      </c>
      <c r="C130" s="6"/>
      <c r="D130" s="6"/>
      <c r="E130" s="6"/>
      <c r="F130" s="6"/>
      <c r="G130" s="6"/>
      <c r="H130" s="6"/>
      <c r="I130" s="6"/>
      <c r="J130" s="6"/>
      <c r="K130" s="6"/>
      <c r="L130" s="6" t="s">
        <v>367</v>
      </c>
      <c r="M130" s="6"/>
      <c r="N130" s="6"/>
    </row>
    <row r="131" spans="1:14" x14ac:dyDescent="0.25">
      <c r="A131" s="6">
        <v>132</v>
      </c>
      <c r="B131" s="34" t="s">
        <v>19</v>
      </c>
      <c r="C131" s="6"/>
      <c r="D131" s="6"/>
      <c r="E131" s="6"/>
      <c r="F131" s="6"/>
      <c r="G131" s="6"/>
      <c r="H131" s="6"/>
      <c r="I131" s="6"/>
      <c r="J131" s="6"/>
      <c r="K131" s="6"/>
      <c r="L131" s="34" t="s">
        <v>367</v>
      </c>
      <c r="M131" s="6"/>
      <c r="N131" s="6"/>
    </row>
    <row r="132" spans="1:14" x14ac:dyDescent="0.25">
      <c r="A132" s="6">
        <v>133</v>
      </c>
      <c r="B132" s="34" t="s">
        <v>978</v>
      </c>
      <c r="C132" s="6"/>
      <c r="D132" s="6"/>
      <c r="E132" s="6"/>
      <c r="F132" s="6"/>
      <c r="G132" s="6"/>
      <c r="H132" s="6"/>
      <c r="I132" s="6"/>
      <c r="J132" s="6"/>
      <c r="K132" s="6"/>
      <c r="L132" s="6" t="s">
        <v>364</v>
      </c>
      <c r="M132" s="6"/>
      <c r="N132" s="6"/>
    </row>
    <row r="133" spans="1:14" x14ac:dyDescent="0.25">
      <c r="A133" s="6">
        <v>134</v>
      </c>
      <c r="B133" s="34" t="s">
        <v>981</v>
      </c>
      <c r="C133" s="6"/>
      <c r="D133" s="6"/>
      <c r="E133" s="6"/>
      <c r="F133" s="6"/>
      <c r="G133" s="6"/>
      <c r="H133" s="6"/>
      <c r="I133" s="6"/>
      <c r="J133" s="6"/>
      <c r="K133" s="6"/>
      <c r="L133" s="6" t="s">
        <v>364</v>
      </c>
      <c r="M133" s="6"/>
      <c r="N133" s="6"/>
    </row>
    <row r="134" spans="1:14" x14ac:dyDescent="0.25">
      <c r="A134" s="6">
        <v>135</v>
      </c>
      <c r="B134" s="34" t="s">
        <v>987</v>
      </c>
      <c r="C134" s="6"/>
      <c r="D134" s="6"/>
      <c r="E134" s="6"/>
      <c r="F134" s="6"/>
      <c r="G134" s="6"/>
      <c r="H134" s="6"/>
      <c r="I134" s="6"/>
      <c r="J134" s="6"/>
      <c r="K134" s="6"/>
      <c r="L134" s="6" t="s">
        <v>364</v>
      </c>
      <c r="M134" s="6"/>
      <c r="N134" s="6"/>
    </row>
    <row r="135" spans="1:14" x14ac:dyDescent="0.25">
      <c r="A135" s="6">
        <v>136</v>
      </c>
      <c r="B135" s="34" t="s">
        <v>993</v>
      </c>
      <c r="C135" s="6"/>
      <c r="D135" s="6"/>
      <c r="E135" s="6"/>
      <c r="F135" s="6"/>
      <c r="G135" s="6"/>
      <c r="H135" s="6"/>
      <c r="I135" s="6"/>
      <c r="J135" s="6"/>
      <c r="K135" s="6"/>
      <c r="L135" s="6" t="s">
        <v>364</v>
      </c>
      <c r="M135" s="6"/>
      <c r="N135" s="6"/>
    </row>
    <row r="136" spans="1:14" x14ac:dyDescent="0.25">
      <c r="A136" s="6">
        <v>137</v>
      </c>
      <c r="B136" s="34" t="s">
        <v>994</v>
      </c>
      <c r="C136" s="6"/>
      <c r="D136" s="6"/>
      <c r="E136" s="6"/>
      <c r="F136" s="6"/>
      <c r="G136" s="6"/>
      <c r="H136" s="6"/>
      <c r="I136" s="6"/>
      <c r="J136" s="6"/>
      <c r="K136" s="6"/>
      <c r="L136" s="6" t="s">
        <v>364</v>
      </c>
      <c r="M136" s="6"/>
      <c r="N136" s="6"/>
    </row>
    <row r="137" spans="1:14" x14ac:dyDescent="0.25">
      <c r="A137" s="6">
        <v>138</v>
      </c>
      <c r="B137" s="34" t="s">
        <v>1006</v>
      </c>
      <c r="C137" s="6"/>
      <c r="D137" s="6"/>
      <c r="E137" s="6"/>
      <c r="F137" s="6"/>
      <c r="G137" s="6"/>
      <c r="H137" s="6"/>
      <c r="I137" s="6"/>
      <c r="J137" s="6"/>
      <c r="K137" s="6"/>
      <c r="L137" s="6" t="s">
        <v>364</v>
      </c>
      <c r="M137" s="6"/>
      <c r="N137" s="6"/>
    </row>
    <row r="138" spans="1:14" x14ac:dyDescent="0.25">
      <c r="A138" s="6">
        <v>139</v>
      </c>
      <c r="B138" s="34" t="s">
        <v>1007</v>
      </c>
      <c r="C138" s="6"/>
      <c r="D138" s="6"/>
      <c r="E138" s="6"/>
      <c r="F138" s="6"/>
      <c r="G138" s="6"/>
      <c r="H138" s="6"/>
      <c r="I138" s="6"/>
      <c r="J138" s="6"/>
      <c r="K138" s="6"/>
      <c r="L138" s="6" t="s">
        <v>364</v>
      </c>
      <c r="M138" s="6"/>
      <c r="N138" s="6"/>
    </row>
    <row r="139" spans="1:14" x14ac:dyDescent="0.25">
      <c r="A139" s="6">
        <v>140</v>
      </c>
      <c r="B139" s="34" t="s">
        <v>1013</v>
      </c>
      <c r="C139" s="6"/>
      <c r="D139" s="6"/>
      <c r="E139" s="6"/>
      <c r="F139" s="6"/>
      <c r="G139" s="6"/>
      <c r="H139" s="6"/>
      <c r="I139" s="6"/>
      <c r="J139" s="6"/>
      <c r="K139" s="6"/>
      <c r="L139" s="6" t="s">
        <v>364</v>
      </c>
      <c r="M139" s="6"/>
      <c r="N139" s="6"/>
    </row>
    <row r="140" spans="1:14" x14ac:dyDescent="0.25">
      <c r="A140" s="6">
        <v>141</v>
      </c>
      <c r="B140" s="34" t="s">
        <v>1017</v>
      </c>
      <c r="C140" s="6"/>
      <c r="D140" s="6"/>
      <c r="E140" s="6"/>
      <c r="F140" s="6"/>
      <c r="G140" s="6"/>
      <c r="H140" s="6"/>
      <c r="I140" s="6"/>
      <c r="J140" s="6"/>
      <c r="K140" s="6"/>
      <c r="L140" s="6" t="s">
        <v>364</v>
      </c>
      <c r="M140" s="6"/>
      <c r="N140" s="6"/>
    </row>
    <row r="141" spans="1:14" x14ac:dyDescent="0.25">
      <c r="A141" s="6">
        <v>142</v>
      </c>
      <c r="B141" s="34" t="s">
        <v>1023</v>
      </c>
      <c r="C141" s="6"/>
      <c r="D141" s="6"/>
      <c r="E141" s="6"/>
      <c r="F141" s="6"/>
      <c r="G141" s="6"/>
      <c r="H141" s="6"/>
      <c r="I141" s="6"/>
      <c r="J141" s="6"/>
      <c r="K141" s="6"/>
      <c r="L141" s="6" t="s">
        <v>364</v>
      </c>
      <c r="M141" s="6"/>
      <c r="N141" s="6"/>
    </row>
    <row r="142" spans="1:14" x14ac:dyDescent="0.25">
      <c r="A142" s="6">
        <v>143</v>
      </c>
      <c r="B142" s="41" t="s">
        <v>1025</v>
      </c>
      <c r="C142" s="6"/>
      <c r="D142" s="6"/>
      <c r="E142" s="6"/>
      <c r="F142" s="6"/>
      <c r="G142" s="6"/>
      <c r="H142" s="6"/>
      <c r="I142" s="6"/>
      <c r="J142" s="6"/>
      <c r="K142" s="6"/>
      <c r="L142" s="6" t="s">
        <v>364</v>
      </c>
      <c r="M142" s="6"/>
      <c r="N142" s="6"/>
    </row>
    <row r="143" spans="1:14" x14ac:dyDescent="0.25">
      <c r="A143" s="6">
        <v>144</v>
      </c>
      <c r="B143" s="34" t="s">
        <v>1030</v>
      </c>
      <c r="C143" s="6"/>
      <c r="D143" s="6"/>
      <c r="E143" s="6"/>
      <c r="F143" s="6"/>
      <c r="G143" s="6"/>
      <c r="H143" s="6"/>
      <c r="I143" s="6"/>
      <c r="J143" s="6"/>
      <c r="K143" s="6"/>
      <c r="L143" s="6" t="s">
        <v>10</v>
      </c>
      <c r="M143" s="6"/>
      <c r="N143" s="6"/>
    </row>
    <row r="144" spans="1:14" x14ac:dyDescent="0.25">
      <c r="A144" s="6">
        <v>145</v>
      </c>
      <c r="B144" s="34" t="s">
        <v>1033</v>
      </c>
      <c r="C144" s="6"/>
      <c r="D144" s="6"/>
      <c r="E144" s="6"/>
      <c r="F144" s="6"/>
      <c r="G144" s="6"/>
      <c r="H144" s="6"/>
      <c r="I144" s="6"/>
      <c r="J144" s="6"/>
      <c r="K144" s="6"/>
      <c r="L144" s="6" t="s">
        <v>364</v>
      </c>
      <c r="M144" s="6"/>
      <c r="N144" s="6"/>
    </row>
    <row r="145" spans="1:14" x14ac:dyDescent="0.25">
      <c r="A145" s="6">
        <v>146</v>
      </c>
      <c r="B145" s="34" t="s">
        <v>1036</v>
      </c>
      <c r="C145" s="6"/>
      <c r="D145" s="6"/>
      <c r="E145" s="6"/>
      <c r="F145" s="6"/>
      <c r="G145" s="6"/>
      <c r="H145" s="6"/>
      <c r="I145" s="6"/>
      <c r="J145" s="6"/>
      <c r="K145" s="6"/>
      <c r="L145" s="6" t="s">
        <v>367</v>
      </c>
      <c r="M145" s="6"/>
      <c r="N145" s="6"/>
    </row>
    <row r="146" spans="1:14" x14ac:dyDescent="0.25">
      <c r="A146" s="6">
        <v>147</v>
      </c>
      <c r="B146" s="34" t="s">
        <v>1040</v>
      </c>
      <c r="C146" s="6"/>
      <c r="D146" s="6"/>
      <c r="E146" s="6"/>
      <c r="F146" s="6"/>
      <c r="G146" s="6"/>
      <c r="H146" s="6"/>
      <c r="I146" s="6"/>
      <c r="J146" s="6"/>
      <c r="K146" s="6"/>
      <c r="L146" s="6" t="s">
        <v>364</v>
      </c>
      <c r="M146" s="6"/>
      <c r="N146" s="6"/>
    </row>
    <row r="147" spans="1:14" x14ac:dyDescent="0.25">
      <c r="A147" s="6">
        <v>148</v>
      </c>
      <c r="B147" s="34" t="s">
        <v>1043</v>
      </c>
      <c r="C147" s="6"/>
      <c r="D147" s="6"/>
      <c r="E147" s="6"/>
      <c r="F147" s="6"/>
      <c r="G147" s="6"/>
      <c r="H147" s="6"/>
      <c r="I147" s="6"/>
      <c r="J147" s="6"/>
      <c r="K147" s="6"/>
      <c r="L147" s="6" t="s">
        <v>364</v>
      </c>
      <c r="M147" s="6"/>
      <c r="N147" s="6"/>
    </row>
    <row r="148" spans="1:14" x14ac:dyDescent="0.25">
      <c r="A148" s="6">
        <v>149</v>
      </c>
      <c r="B148" s="34" t="s">
        <v>1045</v>
      </c>
      <c r="C148" s="6"/>
      <c r="D148" s="6"/>
      <c r="E148" s="6"/>
      <c r="F148" s="6"/>
      <c r="G148" s="6"/>
      <c r="H148" s="6"/>
      <c r="I148" s="6"/>
      <c r="J148" s="6"/>
      <c r="K148" s="6"/>
      <c r="L148" s="6" t="s">
        <v>364</v>
      </c>
      <c r="M148" s="6"/>
      <c r="N148" s="6"/>
    </row>
    <row r="149" spans="1:14" x14ac:dyDescent="0.25">
      <c r="A149" s="6">
        <v>150</v>
      </c>
      <c r="B149" s="34" t="s">
        <v>1048</v>
      </c>
      <c r="C149" s="6"/>
      <c r="D149" s="6"/>
      <c r="E149" s="6"/>
      <c r="F149" s="6"/>
      <c r="G149" s="6"/>
      <c r="H149" s="6"/>
      <c r="I149" s="6"/>
      <c r="J149" s="6"/>
      <c r="K149" s="6"/>
      <c r="L149" s="6" t="s">
        <v>367</v>
      </c>
      <c r="M149" s="6"/>
      <c r="N149" s="6"/>
    </row>
    <row r="150" spans="1:14" x14ac:dyDescent="0.25">
      <c r="A150" s="6">
        <v>151</v>
      </c>
      <c r="B150" s="34" t="s">
        <v>1049</v>
      </c>
      <c r="C150" s="6"/>
      <c r="D150" s="6"/>
      <c r="E150" s="6"/>
      <c r="F150" s="6"/>
      <c r="G150" s="6"/>
      <c r="H150" s="6"/>
      <c r="I150" s="6"/>
      <c r="J150" s="6"/>
      <c r="K150" s="6"/>
      <c r="L150" s="6" t="s">
        <v>364</v>
      </c>
      <c r="M150" s="6"/>
      <c r="N150" s="6"/>
    </row>
    <row r="151" spans="1:14" x14ac:dyDescent="0.25">
      <c r="A151" s="6">
        <v>152</v>
      </c>
      <c r="B151" s="34" t="s">
        <v>1053</v>
      </c>
      <c r="C151" s="6"/>
      <c r="D151" s="6"/>
      <c r="E151" s="6"/>
      <c r="F151" s="6"/>
      <c r="G151" s="6"/>
      <c r="H151" s="6"/>
      <c r="I151" s="6"/>
      <c r="J151" s="6"/>
      <c r="K151" s="6"/>
      <c r="L151" s="6" t="s">
        <v>10</v>
      </c>
      <c r="M151" s="6"/>
      <c r="N151" s="6"/>
    </row>
    <row r="152" spans="1:14" x14ac:dyDescent="0.25">
      <c r="A152" s="6">
        <v>153</v>
      </c>
      <c r="B152" s="34" t="s">
        <v>1062</v>
      </c>
      <c r="C152" s="6"/>
      <c r="D152" s="6"/>
      <c r="E152" s="6"/>
      <c r="F152" s="6"/>
      <c r="G152" s="6"/>
      <c r="H152" s="6"/>
      <c r="I152" s="6"/>
      <c r="J152" s="6"/>
      <c r="K152" s="6"/>
      <c r="L152" s="6" t="s">
        <v>364</v>
      </c>
      <c r="M152" s="6"/>
      <c r="N152" s="6"/>
    </row>
    <row r="153" spans="1:14" x14ac:dyDescent="0.25">
      <c r="A153" s="6">
        <v>154</v>
      </c>
      <c r="B153" s="34" t="s">
        <v>1065</v>
      </c>
      <c r="C153" s="6"/>
      <c r="D153" s="6"/>
      <c r="E153" s="6"/>
      <c r="F153" s="6"/>
      <c r="G153" s="6"/>
      <c r="H153" s="6"/>
      <c r="I153" s="6"/>
      <c r="J153" s="6"/>
      <c r="K153" s="6"/>
      <c r="L153" s="6" t="s">
        <v>364</v>
      </c>
      <c r="M153" s="6"/>
      <c r="N153" s="6"/>
    </row>
    <row r="154" spans="1:14" x14ac:dyDescent="0.25">
      <c r="A154" s="6">
        <v>155</v>
      </c>
      <c r="B154" s="34" t="s">
        <v>1066</v>
      </c>
      <c r="C154" s="6"/>
      <c r="D154" s="6"/>
      <c r="E154" s="6"/>
      <c r="F154" s="6"/>
      <c r="G154" s="6"/>
      <c r="H154" s="6"/>
      <c r="I154" s="6"/>
      <c r="J154" s="6"/>
      <c r="K154" s="6"/>
      <c r="L154" s="6" t="s">
        <v>364</v>
      </c>
      <c r="M154" s="6"/>
      <c r="N154" s="6"/>
    </row>
    <row r="155" spans="1:14" x14ac:dyDescent="0.25">
      <c r="A155" s="6">
        <v>156</v>
      </c>
      <c r="B155" s="34" t="s">
        <v>1089</v>
      </c>
      <c r="C155" s="6"/>
      <c r="D155" s="6"/>
      <c r="E155" s="6"/>
      <c r="F155" s="6"/>
      <c r="G155" s="6"/>
      <c r="H155" s="6"/>
      <c r="I155" s="6"/>
      <c r="J155" s="6"/>
      <c r="K155" s="6"/>
      <c r="L155" s="6" t="s">
        <v>364</v>
      </c>
      <c r="M155" s="6"/>
      <c r="N155" s="6"/>
    </row>
    <row r="156" spans="1:14" x14ac:dyDescent="0.25">
      <c r="A156" s="6">
        <v>157</v>
      </c>
      <c r="B156" s="34" t="s">
        <v>1090</v>
      </c>
      <c r="C156" s="6"/>
      <c r="D156" s="6"/>
      <c r="E156" s="6"/>
      <c r="F156" s="6"/>
      <c r="G156" s="6"/>
      <c r="H156" s="6"/>
      <c r="I156" s="6"/>
      <c r="J156" s="6"/>
      <c r="K156" s="6"/>
      <c r="L156" s="6" t="s">
        <v>364</v>
      </c>
      <c r="M156" s="6"/>
      <c r="N156" s="6"/>
    </row>
    <row r="157" spans="1:14" x14ac:dyDescent="0.25">
      <c r="A157" s="6">
        <v>158</v>
      </c>
      <c r="B157" s="34" t="s">
        <v>1093</v>
      </c>
      <c r="C157" s="6"/>
      <c r="D157" s="6"/>
      <c r="E157" s="6"/>
      <c r="F157" s="6"/>
      <c r="G157" s="6"/>
      <c r="H157" s="6"/>
      <c r="I157" s="6"/>
      <c r="J157" s="6" t="s">
        <v>10</v>
      </c>
      <c r="K157" s="6"/>
      <c r="L157" s="6"/>
      <c r="M157" s="6"/>
    </row>
    <row r="158" spans="1:14" x14ac:dyDescent="0.25">
      <c r="A158" s="6">
        <v>159</v>
      </c>
      <c r="B158" s="34" t="s">
        <v>1098</v>
      </c>
      <c r="C158" s="6"/>
      <c r="D158" s="6"/>
      <c r="E158" s="6"/>
      <c r="F158" s="6"/>
      <c r="G158" s="6"/>
      <c r="H158" s="6"/>
      <c r="I158" s="6"/>
      <c r="J158" s="6"/>
      <c r="K158" s="6"/>
      <c r="L158" s="6" t="s">
        <v>364</v>
      </c>
      <c r="M158" s="6"/>
      <c r="N158" s="6"/>
    </row>
    <row r="159" spans="1:14" x14ac:dyDescent="0.25">
      <c r="A159" s="6">
        <v>160</v>
      </c>
      <c r="B159" s="34" t="s">
        <v>1101</v>
      </c>
      <c r="C159" s="6"/>
      <c r="D159" s="6"/>
      <c r="E159" s="6"/>
      <c r="F159" s="6"/>
      <c r="G159" s="6"/>
      <c r="H159" s="6"/>
      <c r="I159" s="6"/>
      <c r="J159" s="6"/>
      <c r="K159" s="6"/>
      <c r="L159" s="6" t="s">
        <v>393</v>
      </c>
      <c r="M159" s="6"/>
      <c r="N159" s="6"/>
    </row>
    <row r="160" spans="1:14" x14ac:dyDescent="0.25">
      <c r="A160" s="6">
        <v>161</v>
      </c>
      <c r="B160" s="34" t="s">
        <v>1104</v>
      </c>
      <c r="C160" s="6"/>
      <c r="D160" s="6"/>
      <c r="E160" s="6"/>
      <c r="F160" s="6"/>
      <c r="G160" s="6"/>
      <c r="H160" s="6"/>
      <c r="I160" s="6"/>
      <c r="J160" s="6"/>
      <c r="K160" s="6"/>
      <c r="L160" s="6" t="s">
        <v>364</v>
      </c>
      <c r="M160" s="6"/>
      <c r="N160" s="6"/>
    </row>
    <row r="161" spans="1:14" x14ac:dyDescent="0.25">
      <c r="A161" s="6">
        <v>162</v>
      </c>
      <c r="B161" s="34" t="s">
        <v>1112</v>
      </c>
      <c r="C161" s="6"/>
      <c r="D161" s="6"/>
      <c r="E161" s="6"/>
      <c r="F161" s="6"/>
      <c r="G161" s="6"/>
      <c r="H161" s="6"/>
      <c r="I161" s="6"/>
      <c r="J161" s="6"/>
      <c r="K161" s="6"/>
      <c r="L161" s="6" t="s">
        <v>364</v>
      </c>
      <c r="M161" s="6"/>
      <c r="N161" s="6"/>
    </row>
    <row r="162" spans="1:14" x14ac:dyDescent="0.25">
      <c r="A162" s="6">
        <v>163</v>
      </c>
      <c r="B162" s="34" t="s">
        <v>1115</v>
      </c>
      <c r="C162" s="6"/>
      <c r="D162" s="6"/>
      <c r="E162" s="6"/>
      <c r="F162" s="6"/>
      <c r="G162" s="6"/>
      <c r="H162" s="6"/>
      <c r="I162" s="6"/>
      <c r="J162" s="6"/>
      <c r="K162" s="6"/>
      <c r="L162" s="6" t="s">
        <v>364</v>
      </c>
      <c r="M162" s="6"/>
      <c r="N162" s="6"/>
    </row>
    <row r="163" spans="1:14" x14ac:dyDescent="0.25">
      <c r="A163" s="6">
        <v>164</v>
      </c>
      <c r="B163" s="34" t="s">
        <v>1128</v>
      </c>
      <c r="C163" s="6"/>
      <c r="D163" s="6"/>
      <c r="E163" s="6"/>
      <c r="F163" s="6"/>
      <c r="G163" s="6"/>
      <c r="H163" s="6"/>
      <c r="I163" s="6"/>
      <c r="J163" s="6"/>
      <c r="K163" s="6"/>
      <c r="L163" s="6" t="s">
        <v>393</v>
      </c>
      <c r="M163" s="6"/>
      <c r="N163" s="6"/>
    </row>
    <row r="164" spans="1:14" x14ac:dyDescent="0.25">
      <c r="A164" s="6">
        <v>165</v>
      </c>
      <c r="B164" s="34" t="s">
        <v>1130</v>
      </c>
      <c r="C164" s="6"/>
      <c r="D164" s="6"/>
      <c r="E164" s="6"/>
      <c r="F164" s="6"/>
      <c r="G164" s="6"/>
      <c r="H164" s="6"/>
      <c r="I164" s="6"/>
      <c r="J164" s="6"/>
      <c r="K164" s="6"/>
      <c r="L164" s="6" t="s">
        <v>10</v>
      </c>
      <c r="M164" s="6"/>
      <c r="N164" s="6"/>
    </row>
    <row r="165" spans="1:14" x14ac:dyDescent="0.25">
      <c r="A165" s="6">
        <v>166</v>
      </c>
      <c r="B165" s="34" t="s">
        <v>1135</v>
      </c>
      <c r="C165" s="6"/>
      <c r="D165" s="6"/>
      <c r="E165" s="6"/>
      <c r="F165" s="6"/>
      <c r="G165" s="6"/>
      <c r="H165" s="6"/>
      <c r="I165" s="6"/>
      <c r="J165" s="6"/>
      <c r="K165" s="6"/>
      <c r="L165" s="6" t="s">
        <v>364</v>
      </c>
      <c r="M165" s="6"/>
      <c r="N165" s="6"/>
    </row>
    <row r="166" spans="1:14" x14ac:dyDescent="0.25">
      <c r="A166" s="6">
        <v>167</v>
      </c>
      <c r="B166" s="34" t="s">
        <v>1143</v>
      </c>
      <c r="C166" s="6"/>
      <c r="D166" s="6"/>
      <c r="E166" s="6"/>
      <c r="F166" s="6"/>
      <c r="G166" s="6"/>
      <c r="H166" s="6"/>
      <c r="I166" s="6"/>
      <c r="J166" s="6"/>
      <c r="K166" s="6"/>
      <c r="L166" s="6" t="s">
        <v>367</v>
      </c>
      <c r="M166" s="6"/>
      <c r="N166" s="6"/>
    </row>
    <row r="167" spans="1:14" x14ac:dyDescent="0.25">
      <c r="A167" s="6">
        <v>168</v>
      </c>
      <c r="B167" s="34" t="s">
        <v>1150</v>
      </c>
      <c r="C167" s="6"/>
      <c r="D167" s="6"/>
      <c r="E167" s="6"/>
      <c r="F167" s="6"/>
      <c r="G167" s="6"/>
      <c r="H167" s="6"/>
      <c r="I167" s="6"/>
      <c r="J167" s="6"/>
      <c r="K167" s="6"/>
      <c r="L167" s="6" t="s">
        <v>364</v>
      </c>
      <c r="M167" s="6"/>
      <c r="N167" s="6"/>
    </row>
    <row r="168" spans="1:14" x14ac:dyDescent="0.25">
      <c r="A168" s="6">
        <v>169</v>
      </c>
      <c r="B168" s="34" t="s">
        <v>1152</v>
      </c>
      <c r="C168" s="6"/>
      <c r="D168" s="6"/>
      <c r="E168" s="6"/>
      <c r="F168" s="6"/>
      <c r="G168" s="6"/>
      <c r="H168" s="6"/>
      <c r="I168" s="6"/>
      <c r="J168" s="6"/>
      <c r="K168" s="6"/>
      <c r="L168" s="6" t="s">
        <v>10</v>
      </c>
      <c r="M168" s="6"/>
      <c r="N168" s="6"/>
    </row>
    <row r="169" spans="1:14" x14ac:dyDescent="0.25">
      <c r="A169" s="6">
        <v>170</v>
      </c>
      <c r="B169" s="34" t="s">
        <v>1157</v>
      </c>
      <c r="C169" s="6"/>
      <c r="D169" s="6"/>
      <c r="E169" s="6"/>
      <c r="F169" s="6"/>
      <c r="G169" s="6"/>
      <c r="H169" s="6"/>
      <c r="I169" s="6"/>
      <c r="J169" s="6"/>
      <c r="K169" s="6"/>
      <c r="L169" s="6" t="s">
        <v>364</v>
      </c>
      <c r="M169" s="6"/>
      <c r="N169" s="6"/>
    </row>
    <row r="170" spans="1:14" x14ac:dyDescent="0.25">
      <c r="A170" s="6">
        <v>171</v>
      </c>
      <c r="B170" s="34" t="s">
        <v>1159</v>
      </c>
      <c r="C170" s="6"/>
      <c r="D170" s="6"/>
      <c r="E170" s="6"/>
      <c r="F170" s="6"/>
      <c r="G170" s="6"/>
      <c r="H170" s="6"/>
      <c r="I170" s="6"/>
      <c r="J170" s="6"/>
      <c r="K170" s="6"/>
      <c r="L170" s="6" t="s">
        <v>10</v>
      </c>
      <c r="M170" s="6"/>
      <c r="N170" s="6"/>
    </row>
    <row r="171" spans="1:14" x14ac:dyDescent="0.25">
      <c r="A171" s="6">
        <v>172</v>
      </c>
      <c r="B171" s="34" t="s">
        <v>1166</v>
      </c>
      <c r="C171" s="6"/>
      <c r="D171" s="6"/>
      <c r="E171" s="6"/>
      <c r="F171" s="6"/>
      <c r="G171" s="6"/>
      <c r="H171" s="6"/>
      <c r="I171" s="6"/>
      <c r="J171" s="6"/>
      <c r="K171" s="6"/>
      <c r="L171" s="6" t="s">
        <v>364</v>
      </c>
      <c r="M171" s="6"/>
      <c r="N171" s="6"/>
    </row>
    <row r="172" spans="1:14" x14ac:dyDescent="0.25">
      <c r="A172" s="6">
        <v>173</v>
      </c>
      <c r="B172" s="34" t="s">
        <v>1168</v>
      </c>
      <c r="C172" s="6"/>
      <c r="D172" s="6"/>
      <c r="E172" s="6"/>
      <c r="F172" s="6"/>
      <c r="G172" s="6"/>
      <c r="H172" s="6"/>
      <c r="I172" s="6"/>
      <c r="J172" s="6"/>
      <c r="K172" s="6"/>
      <c r="L172" s="6" t="s">
        <v>10</v>
      </c>
      <c r="M172" s="6"/>
      <c r="N172" s="6"/>
    </row>
    <row r="173" spans="1:14" x14ac:dyDescent="0.25">
      <c r="A173" s="6">
        <v>174</v>
      </c>
      <c r="B173" s="34" t="s">
        <v>1174</v>
      </c>
      <c r="C173" s="6"/>
      <c r="D173" s="6"/>
      <c r="E173" s="6"/>
      <c r="F173" s="6"/>
      <c r="G173" s="6"/>
      <c r="H173" s="6"/>
      <c r="I173" s="6"/>
      <c r="J173" s="6"/>
      <c r="K173" s="6"/>
      <c r="L173" s="6" t="s">
        <v>367</v>
      </c>
      <c r="M173" s="6"/>
      <c r="N173" s="6"/>
    </row>
    <row r="174" spans="1:14" x14ac:dyDescent="0.25">
      <c r="A174" s="6">
        <v>175</v>
      </c>
      <c r="B174" s="34" t="s">
        <v>1176</v>
      </c>
      <c r="C174" s="6"/>
      <c r="D174" s="6"/>
      <c r="E174" s="6"/>
      <c r="F174" s="6"/>
      <c r="G174" s="6"/>
      <c r="H174" s="6"/>
      <c r="I174" s="6"/>
      <c r="J174" s="6"/>
      <c r="K174" s="6"/>
      <c r="L174" s="6" t="s">
        <v>10</v>
      </c>
      <c r="M174" s="6"/>
      <c r="N174" s="6"/>
    </row>
    <row r="175" spans="1:14" x14ac:dyDescent="0.25">
      <c r="A175" s="6">
        <v>176</v>
      </c>
      <c r="B175" s="34" t="s">
        <v>1180</v>
      </c>
      <c r="C175" s="6"/>
      <c r="D175" s="6"/>
      <c r="E175" s="6"/>
      <c r="F175" s="6"/>
      <c r="G175" s="6"/>
      <c r="H175" s="6"/>
      <c r="I175" s="6"/>
      <c r="J175" s="6"/>
      <c r="K175" s="6"/>
      <c r="L175" s="6" t="s">
        <v>10</v>
      </c>
      <c r="M175" s="6"/>
      <c r="N175" s="6"/>
    </row>
    <row r="176" spans="1:14" x14ac:dyDescent="0.25">
      <c r="A176" s="6">
        <v>177</v>
      </c>
      <c r="B176" s="34" t="s">
        <v>1188</v>
      </c>
      <c r="C176" s="6"/>
      <c r="D176" s="6"/>
      <c r="E176" s="6"/>
      <c r="F176" s="6"/>
      <c r="G176" s="6"/>
      <c r="H176" s="6"/>
      <c r="I176" s="6"/>
      <c r="J176" s="6"/>
      <c r="K176" s="6"/>
      <c r="L176" s="6" t="s">
        <v>10</v>
      </c>
      <c r="M176" s="6"/>
      <c r="N176" s="6"/>
    </row>
    <row r="177" spans="1:14" x14ac:dyDescent="0.25">
      <c r="A177" s="6">
        <v>178</v>
      </c>
      <c r="B177" s="34" t="s">
        <v>1194</v>
      </c>
      <c r="C177" s="6"/>
      <c r="D177" s="6"/>
      <c r="E177" s="6"/>
      <c r="F177" s="6"/>
      <c r="G177" s="6"/>
      <c r="H177" s="6"/>
      <c r="I177" s="6"/>
      <c r="J177" s="6"/>
      <c r="K177" s="6"/>
      <c r="L177" s="6" t="s">
        <v>10</v>
      </c>
      <c r="M177" s="6"/>
      <c r="N177" s="6"/>
    </row>
    <row r="178" spans="1:14" x14ac:dyDescent="0.25">
      <c r="A178" s="6">
        <v>179</v>
      </c>
      <c r="B178" s="34" t="s">
        <v>1206</v>
      </c>
      <c r="C178" s="6"/>
      <c r="D178" s="6"/>
      <c r="E178" s="6"/>
      <c r="F178" s="6"/>
      <c r="G178" s="6"/>
      <c r="H178" s="6"/>
      <c r="I178" s="6"/>
      <c r="J178" s="6"/>
      <c r="K178" s="6"/>
      <c r="L178" s="6" t="s">
        <v>393</v>
      </c>
      <c r="M178" s="6"/>
      <c r="N178" s="6"/>
    </row>
    <row r="179" spans="1:14" x14ac:dyDescent="0.25">
      <c r="A179" s="6">
        <v>180</v>
      </c>
      <c r="B179" s="34" t="s">
        <v>1211</v>
      </c>
      <c r="C179" s="6"/>
      <c r="D179" s="6"/>
      <c r="E179" s="6"/>
      <c r="F179" s="6"/>
      <c r="G179" s="6"/>
      <c r="H179" s="6"/>
      <c r="I179" s="6"/>
      <c r="J179" s="6"/>
      <c r="K179" s="6"/>
      <c r="L179" s="6" t="s">
        <v>364</v>
      </c>
      <c r="M179" s="6"/>
      <c r="N179" s="6"/>
    </row>
    <row r="180" spans="1:14" x14ac:dyDescent="0.25">
      <c r="A180" s="6">
        <v>181</v>
      </c>
      <c r="B180" s="34" t="s">
        <v>1213</v>
      </c>
      <c r="C180" s="6"/>
      <c r="D180" s="6"/>
      <c r="E180" s="6"/>
      <c r="F180" s="6"/>
      <c r="G180" s="6"/>
      <c r="H180" s="6"/>
      <c r="I180" s="6"/>
      <c r="J180" s="6"/>
      <c r="K180" s="6"/>
      <c r="L180" s="6" t="s">
        <v>10</v>
      </c>
      <c r="M180" s="6"/>
      <c r="N180" s="6"/>
    </row>
    <row r="181" spans="1:14" x14ac:dyDescent="0.25">
      <c r="A181" s="6">
        <v>182</v>
      </c>
      <c r="B181" s="34" t="s">
        <v>1220</v>
      </c>
      <c r="C181" s="6"/>
      <c r="D181" s="6"/>
      <c r="E181" s="6"/>
      <c r="F181" s="6"/>
      <c r="G181" s="6"/>
      <c r="H181" s="6"/>
      <c r="I181" s="6"/>
      <c r="J181" s="6"/>
      <c r="K181" s="6"/>
      <c r="L181" s="6" t="s">
        <v>10</v>
      </c>
      <c r="M181" s="6"/>
      <c r="N181" s="6"/>
    </row>
    <row r="182" spans="1:14" x14ac:dyDescent="0.25">
      <c r="A182" s="6">
        <v>183</v>
      </c>
      <c r="B182" s="34" t="s">
        <v>1226</v>
      </c>
      <c r="C182" s="6"/>
      <c r="D182" s="6"/>
      <c r="E182" s="6"/>
      <c r="F182" s="6"/>
      <c r="G182" s="6"/>
      <c r="H182" s="6"/>
      <c r="I182" s="6"/>
      <c r="J182" s="6"/>
      <c r="K182" s="6"/>
      <c r="L182" s="6" t="s">
        <v>364</v>
      </c>
      <c r="M182" s="6"/>
      <c r="N182" s="6"/>
    </row>
    <row r="183" spans="1:14" x14ac:dyDescent="0.25">
      <c r="A183" s="6">
        <v>184</v>
      </c>
      <c r="B183" s="34" t="s">
        <v>1227</v>
      </c>
      <c r="C183" s="6"/>
      <c r="D183" s="6"/>
      <c r="E183" s="6"/>
      <c r="F183" s="6"/>
      <c r="G183" s="6"/>
      <c r="H183" s="6"/>
      <c r="I183" s="6"/>
      <c r="J183" s="6"/>
      <c r="K183" s="6"/>
      <c r="L183" s="6" t="s">
        <v>393</v>
      </c>
      <c r="M183" s="6"/>
      <c r="N183" s="6"/>
    </row>
    <row r="184" spans="1:14" x14ac:dyDescent="0.25">
      <c r="A184" s="6">
        <v>185</v>
      </c>
      <c r="B184" s="34" t="s">
        <v>1233</v>
      </c>
      <c r="C184" s="6"/>
      <c r="D184" s="6"/>
      <c r="E184" s="6"/>
      <c r="F184" s="6"/>
      <c r="G184" s="6"/>
      <c r="H184" s="6"/>
      <c r="I184" s="6"/>
      <c r="J184" s="6"/>
      <c r="K184" s="6"/>
      <c r="L184" s="6" t="s">
        <v>364</v>
      </c>
      <c r="M184" s="6"/>
      <c r="N184" s="6"/>
    </row>
    <row r="185" spans="1:14" x14ac:dyDescent="0.25">
      <c r="A185" s="6">
        <v>186</v>
      </c>
      <c r="B185" s="34" t="s">
        <v>1251</v>
      </c>
      <c r="C185" s="6"/>
      <c r="D185" s="6"/>
      <c r="E185" s="6"/>
      <c r="F185" s="6"/>
      <c r="G185" s="6"/>
      <c r="H185" s="6"/>
      <c r="I185" s="6"/>
      <c r="J185" s="6"/>
      <c r="K185" s="6"/>
      <c r="L185" s="6" t="s">
        <v>364</v>
      </c>
      <c r="M185" s="6"/>
      <c r="N185" s="6"/>
    </row>
    <row r="186" spans="1:14" x14ac:dyDescent="0.25">
      <c r="A186" s="6">
        <v>187</v>
      </c>
      <c r="B186" s="34" t="s">
        <v>1253</v>
      </c>
      <c r="C186" s="6"/>
      <c r="D186" s="6"/>
      <c r="E186" s="6"/>
      <c r="F186" s="6"/>
      <c r="G186" s="6"/>
      <c r="H186" s="6"/>
      <c r="I186" s="6"/>
      <c r="J186" s="6"/>
      <c r="K186" s="6"/>
      <c r="L186" s="6" t="s">
        <v>364</v>
      </c>
      <c r="M186" s="6"/>
      <c r="N186" s="6"/>
    </row>
    <row r="187" spans="1:14" x14ac:dyDescent="0.25">
      <c r="A187" s="6">
        <v>188</v>
      </c>
      <c r="B187" s="34" t="s">
        <v>1257</v>
      </c>
      <c r="C187" s="6"/>
      <c r="D187" s="6"/>
      <c r="E187" s="6"/>
      <c r="F187" s="6"/>
      <c r="G187" s="6"/>
      <c r="H187" s="6"/>
      <c r="I187" s="6"/>
      <c r="J187" s="6"/>
      <c r="K187" s="6"/>
      <c r="L187" s="6" t="s">
        <v>364</v>
      </c>
      <c r="M187" s="6"/>
      <c r="N187" s="6"/>
    </row>
    <row r="188" spans="1:14" x14ac:dyDescent="0.25">
      <c r="A188" s="6">
        <v>189</v>
      </c>
      <c r="B188" s="34" t="s">
        <v>1263</v>
      </c>
      <c r="C188" s="6"/>
      <c r="D188" s="6"/>
      <c r="E188" s="6"/>
      <c r="F188" s="6"/>
      <c r="G188" s="6"/>
      <c r="H188" s="6"/>
      <c r="I188" s="6"/>
      <c r="J188" s="6"/>
      <c r="K188" s="6"/>
      <c r="L188" s="6" t="s">
        <v>10</v>
      </c>
      <c r="M188" s="6"/>
      <c r="N188" s="6"/>
    </row>
    <row r="189" spans="1:14" x14ac:dyDescent="0.25">
      <c r="A189" s="6">
        <v>190</v>
      </c>
      <c r="B189" s="34" t="s">
        <v>1268</v>
      </c>
      <c r="C189" s="6"/>
      <c r="D189" s="6"/>
      <c r="E189" s="6"/>
      <c r="F189" s="6"/>
      <c r="G189" s="6"/>
      <c r="H189" s="6"/>
      <c r="I189" s="6"/>
      <c r="J189" s="6"/>
      <c r="K189" s="6"/>
      <c r="L189" s="6" t="s">
        <v>364</v>
      </c>
      <c r="M189" s="6"/>
      <c r="N189" s="6"/>
    </row>
    <row r="190" spans="1:14" x14ac:dyDescent="0.25">
      <c r="A190" s="6">
        <v>191</v>
      </c>
      <c r="B190" s="34" t="s">
        <v>1274</v>
      </c>
      <c r="C190" s="6"/>
      <c r="D190" s="6"/>
      <c r="E190" s="6"/>
      <c r="F190" s="6"/>
      <c r="G190" s="6"/>
      <c r="H190" s="6"/>
      <c r="I190" s="6"/>
      <c r="J190" s="6"/>
      <c r="K190" s="6"/>
      <c r="L190" s="6" t="s">
        <v>364</v>
      </c>
      <c r="M190" s="6"/>
      <c r="N190" s="6"/>
    </row>
    <row r="191" spans="1:14" x14ac:dyDescent="0.25">
      <c r="A191" s="6">
        <v>192</v>
      </c>
      <c r="B191" s="42" t="s">
        <v>1275</v>
      </c>
      <c r="C191" s="33"/>
      <c r="D191" s="6"/>
      <c r="E191" s="6"/>
      <c r="F191" s="6"/>
      <c r="G191" s="6"/>
      <c r="H191" s="6"/>
      <c r="I191" s="6"/>
      <c r="J191" s="6"/>
      <c r="K191" s="6"/>
      <c r="L191" s="33" t="s">
        <v>364</v>
      </c>
      <c r="M191" s="6"/>
      <c r="N191" s="6"/>
    </row>
    <row r="192" spans="1:14" x14ac:dyDescent="0.25">
      <c r="A192" s="6">
        <v>193</v>
      </c>
      <c r="B192" s="7" t="s">
        <v>1277</v>
      </c>
      <c r="C192" s="7">
        <v>6</v>
      </c>
      <c r="D192" s="6"/>
      <c r="E192" s="6"/>
      <c r="F192" s="6"/>
      <c r="G192" s="6"/>
      <c r="H192" s="6"/>
      <c r="I192" s="6"/>
      <c r="J192" s="6"/>
      <c r="K192" s="6"/>
      <c r="L192" s="7" t="s">
        <v>10</v>
      </c>
      <c r="M192" s="6"/>
      <c r="N192" s="6"/>
    </row>
    <row r="193" spans="1:14" x14ac:dyDescent="0.25">
      <c r="A193" s="6">
        <v>194</v>
      </c>
      <c r="B193" s="34" t="s">
        <v>1285</v>
      </c>
      <c r="C193" s="6"/>
      <c r="D193" s="6"/>
      <c r="E193" s="6"/>
      <c r="F193" s="6"/>
      <c r="G193" s="6"/>
      <c r="H193" s="6"/>
      <c r="I193" s="6"/>
      <c r="J193" s="6"/>
      <c r="K193" s="6"/>
      <c r="L193" s="6" t="s">
        <v>10</v>
      </c>
      <c r="M193" s="6"/>
      <c r="N193" s="6"/>
    </row>
    <row r="194" spans="1:14" x14ac:dyDescent="0.25">
      <c r="A194" s="6">
        <v>195</v>
      </c>
      <c r="B194" s="34" t="s">
        <v>1286</v>
      </c>
      <c r="C194" s="6"/>
      <c r="D194" s="6"/>
      <c r="E194" s="6"/>
      <c r="F194" s="6"/>
      <c r="G194" s="6"/>
      <c r="H194" s="6"/>
      <c r="I194" s="6"/>
      <c r="J194" s="6"/>
      <c r="K194" s="6"/>
      <c r="L194" s="6" t="s">
        <v>364</v>
      </c>
      <c r="M194" s="6"/>
      <c r="N194" s="6"/>
    </row>
    <row r="195" spans="1:14" x14ac:dyDescent="0.25">
      <c r="A195" s="6">
        <v>196</v>
      </c>
      <c r="B195" s="34" t="s">
        <v>1289</v>
      </c>
      <c r="C195" s="6"/>
      <c r="D195" s="6"/>
      <c r="E195" s="6"/>
      <c r="F195" s="6"/>
      <c r="G195" s="6"/>
      <c r="H195" s="6"/>
      <c r="I195" s="6"/>
      <c r="J195" s="6"/>
      <c r="K195" s="6"/>
      <c r="L195" s="6" t="s">
        <v>364</v>
      </c>
      <c r="M195" s="6"/>
      <c r="N195" s="6"/>
    </row>
    <row r="196" spans="1:14" x14ac:dyDescent="0.25">
      <c r="A196" s="6">
        <v>197</v>
      </c>
      <c r="B196" s="34" t="s">
        <v>1292</v>
      </c>
      <c r="C196" s="6"/>
      <c r="D196" s="6"/>
      <c r="E196" s="6"/>
      <c r="F196" s="6"/>
      <c r="G196" s="6"/>
      <c r="H196" s="6"/>
      <c r="I196" s="6"/>
      <c r="J196" s="6"/>
      <c r="K196" s="6"/>
      <c r="L196" s="6" t="s">
        <v>364</v>
      </c>
      <c r="M196" s="6"/>
      <c r="N196" s="6"/>
    </row>
    <row r="197" spans="1:14" x14ac:dyDescent="0.25">
      <c r="A197" s="6">
        <v>198</v>
      </c>
      <c r="B197" s="34" t="s">
        <v>1296</v>
      </c>
      <c r="C197" s="6"/>
      <c r="D197" s="6"/>
      <c r="E197" s="6"/>
      <c r="F197" s="6"/>
      <c r="G197" s="6"/>
      <c r="H197" s="6"/>
      <c r="I197" s="6"/>
      <c r="J197" s="6"/>
      <c r="K197" s="6"/>
      <c r="L197" s="6" t="s">
        <v>364</v>
      </c>
      <c r="M197" s="6"/>
      <c r="N197" s="6"/>
    </row>
    <row r="198" spans="1:14" x14ac:dyDescent="0.25">
      <c r="A198" s="6">
        <v>199</v>
      </c>
      <c r="B198" s="34" t="s">
        <v>1299</v>
      </c>
      <c r="C198" s="6"/>
      <c r="D198" s="6"/>
      <c r="E198" s="6"/>
      <c r="F198" s="6"/>
      <c r="G198" s="6"/>
      <c r="H198" s="6"/>
      <c r="I198" s="6"/>
      <c r="J198" s="6"/>
      <c r="K198" s="6"/>
      <c r="L198" s="6" t="s">
        <v>364</v>
      </c>
      <c r="M198" s="6"/>
      <c r="N198" s="6"/>
    </row>
    <row r="199" spans="1:14" x14ac:dyDescent="0.25">
      <c r="A199" s="6">
        <v>200</v>
      </c>
      <c r="B199" s="34" t="s">
        <v>1310</v>
      </c>
      <c r="C199" s="6"/>
      <c r="D199" s="6"/>
      <c r="E199" s="6"/>
      <c r="F199" s="6"/>
      <c r="G199" s="6"/>
      <c r="H199" s="6"/>
      <c r="I199" s="6"/>
      <c r="J199" s="6"/>
      <c r="K199" s="6"/>
      <c r="L199" s="6" t="s">
        <v>10</v>
      </c>
      <c r="M199" s="6"/>
      <c r="N199" s="6"/>
    </row>
    <row r="200" spans="1:14" x14ac:dyDescent="0.25">
      <c r="A200" s="6">
        <v>201</v>
      </c>
      <c r="B200" s="34" t="s">
        <v>1311</v>
      </c>
      <c r="C200" s="6"/>
      <c r="D200" s="6"/>
      <c r="E200" s="6"/>
      <c r="F200" s="6"/>
      <c r="G200" s="6"/>
      <c r="H200" s="6"/>
      <c r="I200" s="6"/>
      <c r="J200" s="6"/>
      <c r="K200" s="6"/>
      <c r="L200" s="6" t="s">
        <v>364</v>
      </c>
      <c r="M200" s="6"/>
      <c r="N200" s="6"/>
    </row>
    <row r="201" spans="1:14" x14ac:dyDescent="0.25">
      <c r="A201" s="6">
        <v>202</v>
      </c>
      <c r="B201" s="34" t="s">
        <v>1316</v>
      </c>
      <c r="C201" s="6"/>
      <c r="D201" s="6"/>
      <c r="E201" s="6"/>
      <c r="F201" s="6"/>
      <c r="G201" s="6"/>
      <c r="H201" s="6"/>
      <c r="I201" s="6"/>
      <c r="J201" s="6"/>
      <c r="K201" s="6"/>
      <c r="L201" s="6" t="s">
        <v>367</v>
      </c>
      <c r="M201" s="6"/>
      <c r="N201" s="6"/>
    </row>
    <row r="202" spans="1:14" x14ac:dyDescent="0.25">
      <c r="A202" s="6">
        <v>203</v>
      </c>
      <c r="B202" s="34" t="s">
        <v>1317</v>
      </c>
      <c r="C202" s="6"/>
      <c r="D202" s="6"/>
      <c r="E202" s="6"/>
      <c r="F202" s="6"/>
      <c r="G202" s="6"/>
      <c r="H202" s="6"/>
      <c r="I202" s="6"/>
      <c r="J202" s="6"/>
      <c r="K202" s="6"/>
      <c r="L202" s="6" t="s">
        <v>367</v>
      </c>
      <c r="M202" s="6"/>
      <c r="N202" s="6"/>
    </row>
    <row r="203" spans="1:14" x14ac:dyDescent="0.25">
      <c r="A203" s="6">
        <v>204</v>
      </c>
      <c r="B203" s="34" t="s">
        <v>1320</v>
      </c>
      <c r="C203" s="6"/>
      <c r="D203" s="6"/>
      <c r="E203" s="6"/>
      <c r="F203" s="6"/>
      <c r="G203" s="6"/>
      <c r="H203" s="6"/>
      <c r="I203" s="6"/>
      <c r="J203" s="6"/>
      <c r="K203" s="6"/>
      <c r="L203" s="6" t="s">
        <v>364</v>
      </c>
      <c r="M203" s="6"/>
      <c r="N203" s="6"/>
    </row>
    <row r="204" spans="1:14" x14ac:dyDescent="0.25">
      <c r="A204" s="6">
        <v>205</v>
      </c>
      <c r="B204" s="34" t="s">
        <v>1321</v>
      </c>
      <c r="C204" s="6"/>
      <c r="D204" s="6"/>
      <c r="E204" s="6"/>
      <c r="F204" s="6"/>
      <c r="G204" s="6"/>
      <c r="H204" s="6"/>
      <c r="I204" s="6"/>
      <c r="J204" s="6"/>
      <c r="K204" s="6"/>
      <c r="L204" s="6" t="s">
        <v>10</v>
      </c>
      <c r="M204" s="6"/>
      <c r="N204" s="6"/>
    </row>
    <row r="205" spans="1:14" x14ac:dyDescent="0.25">
      <c r="A205" s="6">
        <v>206</v>
      </c>
      <c r="B205" s="34" t="s">
        <v>1327</v>
      </c>
      <c r="C205" s="6"/>
      <c r="D205" s="6"/>
      <c r="E205" s="6"/>
      <c r="F205" s="6"/>
      <c r="G205" s="6"/>
      <c r="H205" s="6"/>
      <c r="I205" s="6"/>
      <c r="J205" s="6"/>
      <c r="K205" s="6"/>
      <c r="L205" s="6" t="s">
        <v>367</v>
      </c>
      <c r="M205" s="6"/>
      <c r="N205" s="6"/>
    </row>
    <row r="206" spans="1:14" x14ac:dyDescent="0.25">
      <c r="A206" s="6">
        <v>207</v>
      </c>
      <c r="B206" s="34" t="s">
        <v>1329</v>
      </c>
      <c r="C206" s="6"/>
      <c r="D206" s="6"/>
      <c r="E206" s="6"/>
      <c r="F206" s="6"/>
      <c r="G206" s="6"/>
      <c r="H206" s="6"/>
      <c r="I206" s="6"/>
      <c r="J206" s="6"/>
      <c r="K206" s="6"/>
      <c r="L206" s="6" t="s">
        <v>364</v>
      </c>
      <c r="M206" s="6"/>
      <c r="N206" s="6"/>
    </row>
    <row r="207" spans="1:14" x14ac:dyDescent="0.25">
      <c r="A207" s="6">
        <v>208</v>
      </c>
      <c r="B207" s="34" t="s">
        <v>1331</v>
      </c>
      <c r="C207" s="6"/>
      <c r="D207" s="6"/>
      <c r="E207" s="6"/>
      <c r="F207" s="6"/>
      <c r="G207" s="6"/>
      <c r="H207" s="6"/>
      <c r="I207" s="6"/>
      <c r="J207" s="6"/>
      <c r="K207" s="6"/>
      <c r="L207" s="6" t="s">
        <v>364</v>
      </c>
      <c r="M207" s="6"/>
      <c r="N207" s="6"/>
    </row>
    <row r="208" spans="1:14" x14ac:dyDescent="0.25">
      <c r="A208" s="6">
        <v>209</v>
      </c>
      <c r="B208" s="34" t="s">
        <v>1332</v>
      </c>
      <c r="C208" s="6"/>
      <c r="D208" s="6"/>
      <c r="E208" s="6"/>
      <c r="F208" s="6"/>
      <c r="G208" s="6"/>
      <c r="H208" s="6"/>
      <c r="I208" s="6"/>
      <c r="J208" s="6"/>
      <c r="K208" s="6"/>
      <c r="L208" s="6" t="s">
        <v>364</v>
      </c>
      <c r="M208" s="6"/>
      <c r="N208" s="6"/>
    </row>
    <row r="209" spans="1:14" x14ac:dyDescent="0.25">
      <c r="A209" s="6">
        <v>210</v>
      </c>
      <c r="B209" s="34" t="s">
        <v>1343</v>
      </c>
      <c r="C209" s="6"/>
      <c r="D209" s="6"/>
      <c r="E209" s="6"/>
      <c r="F209" s="6"/>
      <c r="G209" s="6"/>
      <c r="H209" s="6"/>
      <c r="I209" s="6"/>
      <c r="J209" s="6"/>
      <c r="K209" s="6"/>
      <c r="L209" s="6" t="s">
        <v>364</v>
      </c>
      <c r="M209" s="6"/>
      <c r="N209" s="6"/>
    </row>
    <row r="210" spans="1:14" x14ac:dyDescent="0.25">
      <c r="A210" s="6">
        <v>211</v>
      </c>
      <c r="B210" s="34" t="s">
        <v>1349</v>
      </c>
      <c r="C210" s="6"/>
      <c r="D210" s="6"/>
      <c r="E210" s="6"/>
      <c r="F210" s="6"/>
      <c r="G210" s="6"/>
      <c r="H210" s="6"/>
      <c r="I210" s="6"/>
      <c r="J210" s="6"/>
      <c r="K210" s="6" t="s">
        <v>367</v>
      </c>
      <c r="L210" s="6"/>
    </row>
    <row r="211" spans="1:14" x14ac:dyDescent="0.25">
      <c r="A211" s="6">
        <v>212</v>
      </c>
      <c r="B211" s="34" t="s">
        <v>1357</v>
      </c>
      <c r="C211" s="6"/>
      <c r="D211" s="6"/>
      <c r="E211" s="6"/>
      <c r="F211" s="6"/>
      <c r="G211" s="6"/>
      <c r="H211" s="6"/>
      <c r="I211" s="6"/>
      <c r="J211" s="6"/>
      <c r="K211" s="6"/>
      <c r="L211" s="6" t="s">
        <v>364</v>
      </c>
      <c r="M211" s="6"/>
      <c r="N211" s="6"/>
    </row>
    <row r="212" spans="1:14" x14ac:dyDescent="0.25">
      <c r="A212" s="6">
        <v>213</v>
      </c>
      <c r="B212" s="34" t="s">
        <v>1361</v>
      </c>
      <c r="C212" s="6"/>
      <c r="D212" s="6"/>
      <c r="E212" s="6"/>
      <c r="F212" s="6"/>
      <c r="G212" s="6"/>
      <c r="H212" s="6"/>
      <c r="I212" s="6"/>
      <c r="J212" s="6"/>
      <c r="K212" s="6"/>
      <c r="L212" s="6" t="s">
        <v>364</v>
      </c>
      <c r="M212" s="6"/>
      <c r="N212" s="6"/>
    </row>
    <row r="213" spans="1:14" x14ac:dyDescent="0.25">
      <c r="A213" s="6">
        <v>214</v>
      </c>
      <c r="B213" s="34" t="s">
        <v>1362</v>
      </c>
      <c r="C213" s="6"/>
      <c r="D213" s="6"/>
      <c r="E213" s="6"/>
      <c r="F213" s="6"/>
      <c r="G213" s="6"/>
      <c r="H213" s="6"/>
      <c r="I213" s="6"/>
      <c r="J213" s="6"/>
      <c r="K213" s="6"/>
      <c r="L213" s="6" t="s">
        <v>364</v>
      </c>
      <c r="M213" s="6"/>
      <c r="N213" s="6"/>
    </row>
    <row r="214" spans="1:14" x14ac:dyDescent="0.25">
      <c r="A214" s="6">
        <v>215</v>
      </c>
      <c r="B214" s="34" t="s">
        <v>1367</v>
      </c>
      <c r="C214" s="6"/>
      <c r="D214" s="6"/>
      <c r="E214" s="6"/>
      <c r="F214" s="6"/>
      <c r="G214" s="6"/>
      <c r="H214" s="6"/>
      <c r="I214" s="6"/>
      <c r="J214" s="6"/>
      <c r="K214" s="6"/>
      <c r="L214" s="6" t="s">
        <v>10</v>
      </c>
      <c r="M214" s="6"/>
      <c r="N2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patients_data</vt:lpstr>
      <vt:lpstr>menus</vt:lpstr>
      <vt:lpstr>meals</vt:lpstr>
      <vt:lpstr>Sheet1</vt:lpstr>
      <vt:lpstr>Plan1</vt:lpstr>
      <vt:lpstr>Folders</vt:lpstr>
      <vt:lpstr>pd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Dioses</dc:creator>
  <cp:keywords/>
  <dc:description/>
  <cp:lastModifiedBy>Dalembert Dimas Monzon Urrutia</cp:lastModifiedBy>
  <cp:revision/>
  <dcterms:created xsi:type="dcterms:W3CDTF">2021-09-17T19:36:10Z</dcterms:created>
  <dcterms:modified xsi:type="dcterms:W3CDTF">2021-10-08T19:04:36Z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6fb8495b-2124-48ee-9812-15234a677e3d</vt:lpwstr>
  </property>
</Properties>
</file>