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49194027-81B5-D342-850E-0D8BB46F4D7B}" xr6:coauthVersionLast="38" xr6:coauthVersionMax="38" xr10:uidLastSave="{00000000-0000-0000-0000-000000000000}"/>
  <bookViews>
    <workbookView xWindow="380" yWindow="460" windowWidth="23940" windowHeight="16800" xr2:uid="{00000000-000D-0000-FFFF-FFFF00000000}"/>
  </bookViews>
  <sheets>
    <sheet name="Summary" sheetId="3" r:id="rId1"/>
    <sheet name="Similarity" sheetId="4" r:id="rId2"/>
    <sheet name="TermCount" sheetId="5" r:id="rId3"/>
  </sheets>
  <definedNames>
    <definedName name="_xlchart.v1.0" hidden="1">Summary!$B$24:$B$65</definedName>
    <definedName name="_xlchart.v1.1" hidden="1">Summary!$C$22:$C$23</definedName>
    <definedName name="_xlchart.v1.2" hidden="1">Summary!$C$24:$C$65</definedName>
  </definedNames>
  <calcPr calcId="179021"/>
</workbook>
</file>

<file path=xl/calcChain.xml><?xml version="1.0" encoding="utf-8"?>
<calcChain xmlns="http://schemas.openxmlformats.org/spreadsheetml/2006/main">
  <c r="D18" i="3" l="1"/>
  <c r="D19" i="3"/>
  <c r="D17" i="3"/>
  <c r="B53" i="3" l="1"/>
  <c r="B54" i="3"/>
  <c r="B55" i="3"/>
  <c r="B56" i="3"/>
  <c r="B57" i="3"/>
  <c r="B58" i="3"/>
  <c r="B59" i="3"/>
  <c r="B60" i="3"/>
  <c r="B61" i="3"/>
  <c r="B62" i="3"/>
  <c r="B63" i="3"/>
  <c r="B64" i="3"/>
  <c r="B65" i="3"/>
  <c r="B48" i="3"/>
  <c r="B42" i="3"/>
  <c r="B47" i="3"/>
  <c r="B44" i="3"/>
  <c r="B34" i="3"/>
  <c r="B39" i="3"/>
  <c r="B25" i="3"/>
  <c r="B33" i="3"/>
  <c r="B27" i="3"/>
  <c r="B28" i="3"/>
  <c r="B41" i="3"/>
  <c r="B35" i="3"/>
  <c r="B36" i="3"/>
  <c r="B43" i="3"/>
  <c r="B24" i="3"/>
  <c r="B32" i="3"/>
  <c r="B40" i="3"/>
  <c r="B50" i="3"/>
  <c r="B51" i="3"/>
  <c r="B52" i="3"/>
  <c r="B30" i="3"/>
  <c r="B37" i="3"/>
  <c r="B29" i="3"/>
  <c r="B26" i="3"/>
  <c r="B45" i="3"/>
  <c r="B38" i="3"/>
  <c r="B46" i="3"/>
  <c r="B31" i="3"/>
  <c r="B49" i="3"/>
  <c r="C53" i="3" l="1"/>
  <c r="C59" i="3"/>
  <c r="C61" i="3"/>
  <c r="C60" i="3"/>
  <c r="C58" i="3"/>
  <c r="C57" i="3"/>
  <c r="C65" i="3"/>
  <c r="C64" i="3"/>
  <c r="C56" i="3"/>
  <c r="C55" i="3"/>
  <c r="C63" i="3"/>
  <c r="C62" i="3"/>
  <c r="C54" i="3"/>
  <c r="C52" i="3"/>
  <c r="C51" i="3"/>
  <c r="C50" i="3"/>
  <c r="C49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25" i="3"/>
  <c r="A24" i="3"/>
  <c r="C16" i="3"/>
  <c r="AC697" i="5"/>
  <c r="AB697" i="5"/>
  <c r="AD697" i="5" s="1"/>
  <c r="AC696" i="5"/>
  <c r="AB696" i="5"/>
  <c r="AC695" i="5"/>
  <c r="AB695" i="5"/>
  <c r="AD695" i="5" s="1"/>
  <c r="AC694" i="5"/>
  <c r="AB694" i="5"/>
  <c r="AD694" i="5" s="1"/>
  <c r="AC693" i="5"/>
  <c r="AB693" i="5"/>
  <c r="AD693" i="5" s="1"/>
  <c r="AC692" i="5"/>
  <c r="AB692" i="5"/>
  <c r="AD692" i="5" s="1"/>
  <c r="AC691" i="5"/>
  <c r="AB691" i="5"/>
  <c r="AD691" i="5" s="1"/>
  <c r="AC690" i="5"/>
  <c r="AB690" i="5"/>
  <c r="AC689" i="5"/>
  <c r="AB689" i="5"/>
  <c r="AD689" i="5" s="1"/>
  <c r="AC688" i="5"/>
  <c r="AB688" i="5"/>
  <c r="AC687" i="5"/>
  <c r="AB687" i="5"/>
  <c r="AD687" i="5" s="1"/>
  <c r="AC686" i="5"/>
  <c r="AB686" i="5"/>
  <c r="AD686" i="5" s="1"/>
  <c r="AC685" i="5"/>
  <c r="AB685" i="5"/>
  <c r="AD685" i="5" s="1"/>
  <c r="AC684" i="5"/>
  <c r="AB684" i="5"/>
  <c r="AD684" i="5" s="1"/>
  <c r="AC683" i="5"/>
  <c r="AB683" i="5"/>
  <c r="AD683" i="5" s="1"/>
  <c r="AC682" i="5"/>
  <c r="AB682" i="5"/>
  <c r="AC681" i="5"/>
  <c r="AB681" i="5"/>
  <c r="AD681" i="5" s="1"/>
  <c r="AC680" i="5"/>
  <c r="AB680" i="5"/>
  <c r="AC679" i="5"/>
  <c r="AB679" i="5"/>
  <c r="AD679" i="5" s="1"/>
  <c r="AC678" i="5"/>
  <c r="AB678" i="5"/>
  <c r="AD678" i="5" s="1"/>
  <c r="AC677" i="5"/>
  <c r="AB677" i="5"/>
  <c r="AD677" i="5" s="1"/>
  <c r="AC676" i="5"/>
  <c r="AB676" i="5"/>
  <c r="AD676" i="5" s="1"/>
  <c r="AC675" i="5"/>
  <c r="AB675" i="5"/>
  <c r="AD675" i="5" s="1"/>
  <c r="AC674" i="5"/>
  <c r="AB674" i="5"/>
  <c r="AC673" i="5"/>
  <c r="AB673" i="5"/>
  <c r="AD673" i="5" s="1"/>
  <c r="AC672" i="5"/>
  <c r="AB672" i="5"/>
  <c r="AC671" i="5"/>
  <c r="AB671" i="5"/>
  <c r="AD671" i="5" s="1"/>
  <c r="AC670" i="5"/>
  <c r="AB670" i="5"/>
  <c r="AD670" i="5" s="1"/>
  <c r="AC669" i="5"/>
  <c r="AB669" i="5"/>
  <c r="AD669" i="5" s="1"/>
  <c r="AC668" i="5"/>
  <c r="AB668" i="5"/>
  <c r="AD668" i="5" s="1"/>
  <c r="AC667" i="5"/>
  <c r="AB667" i="5"/>
  <c r="AD667" i="5" s="1"/>
  <c r="AC666" i="5"/>
  <c r="AB666" i="5"/>
  <c r="AC665" i="5"/>
  <c r="AB665" i="5"/>
  <c r="AD665" i="5" s="1"/>
  <c r="AC664" i="5"/>
  <c r="AB664" i="5"/>
  <c r="AC663" i="5"/>
  <c r="AB663" i="5"/>
  <c r="AD663" i="5" s="1"/>
  <c r="AC662" i="5"/>
  <c r="AB662" i="5"/>
  <c r="AD662" i="5" s="1"/>
  <c r="AC661" i="5"/>
  <c r="AB661" i="5"/>
  <c r="AD661" i="5" s="1"/>
  <c r="AC660" i="5"/>
  <c r="AB660" i="5"/>
  <c r="AD660" i="5" s="1"/>
  <c r="AC659" i="5"/>
  <c r="AB659" i="5"/>
  <c r="AD659" i="5" s="1"/>
  <c r="AC658" i="5"/>
  <c r="AB658" i="5"/>
  <c r="AD658" i="5" s="1"/>
  <c r="AC657" i="5"/>
  <c r="AB657" i="5"/>
  <c r="AD657" i="5" s="1"/>
  <c r="AC656" i="5"/>
  <c r="AB656" i="5"/>
  <c r="AC655" i="5"/>
  <c r="AB655" i="5"/>
  <c r="AD655" i="5" s="1"/>
  <c r="AC654" i="5"/>
  <c r="AB654" i="5"/>
  <c r="AD654" i="5" s="1"/>
  <c r="AC653" i="5"/>
  <c r="AB653" i="5"/>
  <c r="AD653" i="5" s="1"/>
  <c r="AC652" i="5"/>
  <c r="AB652" i="5"/>
  <c r="AD652" i="5" s="1"/>
  <c r="AC651" i="5"/>
  <c r="AB651" i="5"/>
  <c r="AD651" i="5" s="1"/>
  <c r="AC650" i="5"/>
  <c r="AB650" i="5"/>
  <c r="AD650" i="5" s="1"/>
  <c r="AC649" i="5"/>
  <c r="AB649" i="5"/>
  <c r="AD649" i="5" s="1"/>
  <c r="AC648" i="5"/>
  <c r="AB648" i="5"/>
  <c r="AC647" i="5"/>
  <c r="AB647" i="5"/>
  <c r="AD647" i="5" s="1"/>
  <c r="AC646" i="5"/>
  <c r="AB646" i="5"/>
  <c r="AD646" i="5" s="1"/>
  <c r="AC645" i="5"/>
  <c r="AB645" i="5"/>
  <c r="AD645" i="5" s="1"/>
  <c r="AC644" i="5"/>
  <c r="AB644" i="5"/>
  <c r="AD644" i="5" s="1"/>
  <c r="AC643" i="5"/>
  <c r="AB643" i="5"/>
  <c r="AD643" i="5" s="1"/>
  <c r="AC642" i="5"/>
  <c r="AB642" i="5"/>
  <c r="AD642" i="5" s="1"/>
  <c r="AC641" i="5"/>
  <c r="AB641" i="5"/>
  <c r="AD641" i="5" s="1"/>
  <c r="AC640" i="5"/>
  <c r="AB640" i="5"/>
  <c r="AC639" i="5"/>
  <c r="AB639" i="5"/>
  <c r="AD639" i="5" s="1"/>
  <c r="AC638" i="5"/>
  <c r="AB638" i="5"/>
  <c r="AD638" i="5" s="1"/>
  <c r="AC637" i="5"/>
  <c r="AB637" i="5"/>
  <c r="AD637" i="5" s="1"/>
  <c r="AC636" i="5"/>
  <c r="AB636" i="5"/>
  <c r="AD636" i="5" s="1"/>
  <c r="AC635" i="5"/>
  <c r="AB635" i="5"/>
  <c r="AD635" i="5" s="1"/>
  <c r="AC634" i="5"/>
  <c r="AB634" i="5"/>
  <c r="AD634" i="5" s="1"/>
  <c r="AC633" i="5"/>
  <c r="AB633" i="5"/>
  <c r="AD633" i="5" s="1"/>
  <c r="AC632" i="5"/>
  <c r="AB632" i="5"/>
  <c r="AC631" i="5"/>
  <c r="AB631" i="5"/>
  <c r="AD631" i="5" s="1"/>
  <c r="AC630" i="5"/>
  <c r="AB630" i="5"/>
  <c r="AD630" i="5" s="1"/>
  <c r="AC629" i="5"/>
  <c r="AB629" i="5"/>
  <c r="AD629" i="5" s="1"/>
  <c r="AC628" i="5"/>
  <c r="AB628" i="5"/>
  <c r="AD628" i="5" s="1"/>
  <c r="AC627" i="5"/>
  <c r="AB627" i="5"/>
  <c r="AD627" i="5" s="1"/>
  <c r="AC626" i="5"/>
  <c r="AB626" i="5"/>
  <c r="AD626" i="5" s="1"/>
  <c r="AC625" i="5"/>
  <c r="AB625" i="5"/>
  <c r="AD625" i="5" s="1"/>
  <c r="AC624" i="5"/>
  <c r="AB624" i="5"/>
  <c r="AC623" i="5"/>
  <c r="AB623" i="5"/>
  <c r="AD623" i="5" s="1"/>
  <c r="AC622" i="5"/>
  <c r="AB622" i="5"/>
  <c r="AD622" i="5" s="1"/>
  <c r="AC621" i="5"/>
  <c r="AB621" i="5"/>
  <c r="AD621" i="5" s="1"/>
  <c r="AC620" i="5"/>
  <c r="AB620" i="5"/>
  <c r="AD620" i="5" s="1"/>
  <c r="AC619" i="5"/>
  <c r="AB619" i="5"/>
  <c r="AD619" i="5" s="1"/>
  <c r="AC618" i="5"/>
  <c r="AB618" i="5"/>
  <c r="AD618" i="5" s="1"/>
  <c r="AC617" i="5"/>
  <c r="AB617" i="5"/>
  <c r="AD617" i="5" s="1"/>
  <c r="AC616" i="5"/>
  <c r="AB616" i="5"/>
  <c r="AC615" i="5"/>
  <c r="AB615" i="5"/>
  <c r="AD615" i="5" s="1"/>
  <c r="AC614" i="5"/>
  <c r="AB614" i="5"/>
  <c r="AD614" i="5" s="1"/>
  <c r="AC613" i="5"/>
  <c r="AB613" i="5"/>
  <c r="AD613" i="5" s="1"/>
  <c r="AC612" i="5"/>
  <c r="AB612" i="5"/>
  <c r="AD612" i="5" s="1"/>
  <c r="AC611" i="5"/>
  <c r="AB611" i="5"/>
  <c r="AD611" i="5" s="1"/>
  <c r="AC610" i="5"/>
  <c r="AB610" i="5"/>
  <c r="AD610" i="5" s="1"/>
  <c r="AC609" i="5"/>
  <c r="AB609" i="5"/>
  <c r="AD609" i="5" s="1"/>
  <c r="AC608" i="5"/>
  <c r="AB608" i="5"/>
  <c r="AC607" i="5"/>
  <c r="AB607" i="5"/>
  <c r="AD607" i="5" s="1"/>
  <c r="AC606" i="5"/>
  <c r="AB606" i="5"/>
  <c r="AD606" i="5" s="1"/>
  <c r="AC605" i="5"/>
  <c r="AB605" i="5"/>
  <c r="AD605" i="5" s="1"/>
  <c r="AC604" i="5"/>
  <c r="AB604" i="5"/>
  <c r="AD604" i="5" s="1"/>
  <c r="AC603" i="5"/>
  <c r="AB603" i="5"/>
  <c r="AD603" i="5" s="1"/>
  <c r="AC602" i="5"/>
  <c r="AB602" i="5"/>
  <c r="AD602" i="5" s="1"/>
  <c r="AC601" i="5"/>
  <c r="AB601" i="5"/>
  <c r="AD601" i="5" s="1"/>
  <c r="AC600" i="5"/>
  <c r="AB600" i="5"/>
  <c r="AC599" i="5"/>
  <c r="AB599" i="5"/>
  <c r="AD599" i="5" s="1"/>
  <c r="AC598" i="5"/>
  <c r="AB598" i="5"/>
  <c r="AD598" i="5" s="1"/>
  <c r="AC597" i="5"/>
  <c r="AB597" i="5"/>
  <c r="AD597" i="5" s="1"/>
  <c r="AC596" i="5"/>
  <c r="AB596" i="5"/>
  <c r="AD596" i="5" s="1"/>
  <c r="AC595" i="5"/>
  <c r="AB595" i="5"/>
  <c r="AD595" i="5" s="1"/>
  <c r="AC594" i="5"/>
  <c r="AB594" i="5"/>
  <c r="AD594" i="5" s="1"/>
  <c r="AC593" i="5"/>
  <c r="AB593" i="5"/>
  <c r="AD593" i="5" s="1"/>
  <c r="AC592" i="5"/>
  <c r="AB592" i="5"/>
  <c r="AC591" i="5"/>
  <c r="AB591" i="5"/>
  <c r="AD591" i="5" s="1"/>
  <c r="AC590" i="5"/>
  <c r="AB590" i="5"/>
  <c r="AD590" i="5" s="1"/>
  <c r="AC589" i="5"/>
  <c r="AB589" i="5"/>
  <c r="AD589" i="5" s="1"/>
  <c r="AC588" i="5"/>
  <c r="AB588" i="5"/>
  <c r="AD588" i="5" s="1"/>
  <c r="AC587" i="5"/>
  <c r="AB587" i="5"/>
  <c r="AD587" i="5" s="1"/>
  <c r="AC586" i="5"/>
  <c r="AB586" i="5"/>
  <c r="AD586" i="5" s="1"/>
  <c r="AC585" i="5"/>
  <c r="AB585" i="5"/>
  <c r="AD585" i="5" s="1"/>
  <c r="AC584" i="5"/>
  <c r="AB584" i="5"/>
  <c r="AC583" i="5"/>
  <c r="AB583" i="5"/>
  <c r="AD583" i="5" s="1"/>
  <c r="AC582" i="5"/>
  <c r="AB582" i="5"/>
  <c r="AD582" i="5" s="1"/>
  <c r="AC581" i="5"/>
  <c r="AB581" i="5"/>
  <c r="AD581" i="5" s="1"/>
  <c r="AC580" i="5"/>
  <c r="AB580" i="5"/>
  <c r="AD580" i="5" s="1"/>
  <c r="AC579" i="5"/>
  <c r="AB579" i="5"/>
  <c r="AD579" i="5" s="1"/>
  <c r="AC578" i="5"/>
  <c r="AB578" i="5"/>
  <c r="AD578" i="5" s="1"/>
  <c r="AC577" i="5"/>
  <c r="AB577" i="5"/>
  <c r="AD577" i="5" s="1"/>
  <c r="AC576" i="5"/>
  <c r="AB576" i="5"/>
  <c r="AC575" i="5"/>
  <c r="AB575" i="5"/>
  <c r="AD575" i="5" s="1"/>
  <c r="AC574" i="5"/>
  <c r="AB574" i="5"/>
  <c r="AD574" i="5" s="1"/>
  <c r="AC573" i="5"/>
  <c r="AB573" i="5"/>
  <c r="AD573" i="5" s="1"/>
  <c r="AC572" i="5"/>
  <c r="AB572" i="5"/>
  <c r="AD572" i="5" s="1"/>
  <c r="AC571" i="5"/>
  <c r="AB571" i="5"/>
  <c r="AD571" i="5" s="1"/>
  <c r="AC570" i="5"/>
  <c r="AB570" i="5"/>
  <c r="AD570" i="5" s="1"/>
  <c r="AC569" i="5"/>
  <c r="AB569" i="5"/>
  <c r="AD569" i="5" s="1"/>
  <c r="AC568" i="5"/>
  <c r="AB568" i="5"/>
  <c r="AC567" i="5"/>
  <c r="AB567" i="5"/>
  <c r="AD567" i="5" s="1"/>
  <c r="AC566" i="5"/>
  <c r="AB566" i="5"/>
  <c r="AD566" i="5" s="1"/>
  <c r="AC565" i="5"/>
  <c r="AB565" i="5"/>
  <c r="AD565" i="5" s="1"/>
  <c r="AC564" i="5"/>
  <c r="AB564" i="5"/>
  <c r="AD564" i="5" s="1"/>
  <c r="AC563" i="5"/>
  <c r="AB563" i="5"/>
  <c r="AD563" i="5" s="1"/>
  <c r="AC562" i="5"/>
  <c r="AB562" i="5"/>
  <c r="AD562" i="5" s="1"/>
  <c r="AC561" i="5"/>
  <c r="AB561" i="5"/>
  <c r="AD561" i="5" s="1"/>
  <c r="AC560" i="5"/>
  <c r="AB560" i="5"/>
  <c r="AD560" i="5" s="1"/>
  <c r="AC559" i="5"/>
  <c r="AB559" i="5"/>
  <c r="AD559" i="5" s="1"/>
  <c r="AC558" i="5"/>
  <c r="AB558" i="5"/>
  <c r="AD558" i="5" s="1"/>
  <c r="AC557" i="5"/>
  <c r="AB557" i="5"/>
  <c r="AD557" i="5" s="1"/>
  <c r="AC556" i="5"/>
  <c r="AB556" i="5"/>
  <c r="AD556" i="5" s="1"/>
  <c r="AC555" i="5"/>
  <c r="AB555" i="5"/>
  <c r="AD555" i="5" s="1"/>
  <c r="AC554" i="5"/>
  <c r="AB554" i="5"/>
  <c r="AD554" i="5" s="1"/>
  <c r="AC553" i="5"/>
  <c r="AB553" i="5"/>
  <c r="AD553" i="5" s="1"/>
  <c r="AC552" i="5"/>
  <c r="AB552" i="5"/>
  <c r="AD552" i="5" s="1"/>
  <c r="AC551" i="5"/>
  <c r="AB551" i="5"/>
  <c r="AD551" i="5" s="1"/>
  <c r="AC550" i="5"/>
  <c r="AB550" i="5"/>
  <c r="AD550" i="5" s="1"/>
  <c r="AC549" i="5"/>
  <c r="AB549" i="5"/>
  <c r="AD549" i="5" s="1"/>
  <c r="AC548" i="5"/>
  <c r="AB548" i="5"/>
  <c r="AD548" i="5" s="1"/>
  <c r="AC547" i="5"/>
  <c r="AB547" i="5"/>
  <c r="AD547" i="5" s="1"/>
  <c r="AC546" i="5"/>
  <c r="AB546" i="5"/>
  <c r="AD546" i="5" s="1"/>
  <c r="AC545" i="5"/>
  <c r="AB545" i="5"/>
  <c r="AD545" i="5" s="1"/>
  <c r="AC544" i="5"/>
  <c r="AB544" i="5"/>
  <c r="AD544" i="5" s="1"/>
  <c r="AC543" i="5"/>
  <c r="AB543" i="5"/>
  <c r="AD543" i="5" s="1"/>
  <c r="AC542" i="5"/>
  <c r="AB542" i="5"/>
  <c r="AD542" i="5" s="1"/>
  <c r="AC541" i="5"/>
  <c r="AB541" i="5"/>
  <c r="AD541" i="5" s="1"/>
  <c r="AC540" i="5"/>
  <c r="AB540" i="5"/>
  <c r="AD540" i="5" s="1"/>
  <c r="AC539" i="5"/>
  <c r="AB539" i="5"/>
  <c r="AD539" i="5" s="1"/>
  <c r="AC538" i="5"/>
  <c r="AB538" i="5"/>
  <c r="AD538" i="5" s="1"/>
  <c r="AC537" i="5"/>
  <c r="AB537" i="5"/>
  <c r="AD537" i="5" s="1"/>
  <c r="AC536" i="5"/>
  <c r="AB536" i="5"/>
  <c r="AD536" i="5" s="1"/>
  <c r="AC535" i="5"/>
  <c r="AB535" i="5"/>
  <c r="AD535" i="5" s="1"/>
  <c r="AC534" i="5"/>
  <c r="AB534" i="5"/>
  <c r="AD534" i="5" s="1"/>
  <c r="AC533" i="5"/>
  <c r="AB533" i="5"/>
  <c r="AD533" i="5" s="1"/>
  <c r="AC532" i="5"/>
  <c r="AB532" i="5"/>
  <c r="AD532" i="5" s="1"/>
  <c r="AC531" i="5"/>
  <c r="AB531" i="5"/>
  <c r="AD531" i="5" s="1"/>
  <c r="AC530" i="5"/>
  <c r="AB530" i="5"/>
  <c r="AD530" i="5" s="1"/>
  <c r="AC529" i="5"/>
  <c r="AB529" i="5"/>
  <c r="AD529" i="5" s="1"/>
  <c r="AC528" i="5"/>
  <c r="AB528" i="5"/>
  <c r="AD528" i="5" s="1"/>
  <c r="AC527" i="5"/>
  <c r="AB527" i="5"/>
  <c r="AD527" i="5" s="1"/>
  <c r="AC526" i="5"/>
  <c r="AB526" i="5"/>
  <c r="AD526" i="5" s="1"/>
  <c r="AC525" i="5"/>
  <c r="AB525" i="5"/>
  <c r="AD525" i="5" s="1"/>
  <c r="AC524" i="5"/>
  <c r="AB524" i="5"/>
  <c r="AD524" i="5" s="1"/>
  <c r="AC523" i="5"/>
  <c r="AB523" i="5"/>
  <c r="AD523" i="5" s="1"/>
  <c r="AC522" i="5"/>
  <c r="AB522" i="5"/>
  <c r="AD522" i="5" s="1"/>
  <c r="AC521" i="5"/>
  <c r="AB521" i="5"/>
  <c r="AD521" i="5" s="1"/>
  <c r="AC520" i="5"/>
  <c r="AB520" i="5"/>
  <c r="AD520" i="5" s="1"/>
  <c r="AC519" i="5"/>
  <c r="AB519" i="5"/>
  <c r="AD519" i="5" s="1"/>
  <c r="AC518" i="5"/>
  <c r="AB518" i="5"/>
  <c r="AD518" i="5" s="1"/>
  <c r="AC517" i="5"/>
  <c r="AB517" i="5"/>
  <c r="AD517" i="5" s="1"/>
  <c r="AC516" i="5"/>
  <c r="AB516" i="5"/>
  <c r="AD516" i="5" s="1"/>
  <c r="AC515" i="5"/>
  <c r="AB515" i="5"/>
  <c r="AD515" i="5" s="1"/>
  <c r="AC514" i="5"/>
  <c r="AB514" i="5"/>
  <c r="AD514" i="5" s="1"/>
  <c r="AC513" i="5"/>
  <c r="AB513" i="5"/>
  <c r="AD513" i="5" s="1"/>
  <c r="AC512" i="5"/>
  <c r="AB512" i="5"/>
  <c r="AD512" i="5" s="1"/>
  <c r="AC511" i="5"/>
  <c r="AB511" i="5"/>
  <c r="AD511" i="5" s="1"/>
  <c r="AC510" i="5"/>
  <c r="AB510" i="5"/>
  <c r="AD510" i="5" s="1"/>
  <c r="AC509" i="5"/>
  <c r="AB509" i="5"/>
  <c r="AD509" i="5" s="1"/>
  <c r="AC508" i="5"/>
  <c r="AB508" i="5"/>
  <c r="AD508" i="5" s="1"/>
  <c r="AC507" i="5"/>
  <c r="AB507" i="5"/>
  <c r="AD507" i="5" s="1"/>
  <c r="AC506" i="5"/>
  <c r="AB506" i="5"/>
  <c r="AD506" i="5" s="1"/>
  <c r="AC505" i="5"/>
  <c r="AB505" i="5"/>
  <c r="AD505" i="5" s="1"/>
  <c r="AC504" i="5"/>
  <c r="AB504" i="5"/>
  <c r="AD504" i="5" s="1"/>
  <c r="AC503" i="5"/>
  <c r="AB503" i="5"/>
  <c r="AD503" i="5" s="1"/>
  <c r="AC502" i="5"/>
  <c r="AB502" i="5"/>
  <c r="AD502" i="5" s="1"/>
  <c r="AC501" i="5"/>
  <c r="AB501" i="5"/>
  <c r="AD501" i="5" s="1"/>
  <c r="AC500" i="5"/>
  <c r="AB500" i="5"/>
  <c r="AD500" i="5" s="1"/>
  <c r="AC499" i="5"/>
  <c r="AB499" i="5"/>
  <c r="AD499" i="5" s="1"/>
  <c r="AC498" i="5"/>
  <c r="AB498" i="5"/>
  <c r="AD498" i="5" s="1"/>
  <c r="AC497" i="5"/>
  <c r="AB497" i="5"/>
  <c r="AD497" i="5" s="1"/>
  <c r="AC496" i="5"/>
  <c r="AB496" i="5"/>
  <c r="AD496" i="5" s="1"/>
  <c r="AC495" i="5"/>
  <c r="AB495" i="5"/>
  <c r="AD495" i="5" s="1"/>
  <c r="AC494" i="5"/>
  <c r="AB494" i="5"/>
  <c r="AD494" i="5" s="1"/>
  <c r="AC493" i="5"/>
  <c r="AB493" i="5"/>
  <c r="AD493" i="5" s="1"/>
  <c r="AC492" i="5"/>
  <c r="AB492" i="5"/>
  <c r="AD492" i="5" s="1"/>
  <c r="AC491" i="5"/>
  <c r="AB491" i="5"/>
  <c r="AD491" i="5" s="1"/>
  <c r="AC490" i="5"/>
  <c r="AB490" i="5"/>
  <c r="AD490" i="5" s="1"/>
  <c r="AC489" i="5"/>
  <c r="AB489" i="5"/>
  <c r="AD489" i="5" s="1"/>
  <c r="AC488" i="5"/>
  <c r="AB488" i="5"/>
  <c r="AD488" i="5" s="1"/>
  <c r="AC487" i="5"/>
  <c r="AB487" i="5"/>
  <c r="AD487" i="5" s="1"/>
  <c r="AC486" i="5"/>
  <c r="AB486" i="5"/>
  <c r="AD486" i="5" s="1"/>
  <c r="AC485" i="5"/>
  <c r="AB485" i="5"/>
  <c r="AD485" i="5" s="1"/>
  <c r="AC484" i="5"/>
  <c r="AB484" i="5"/>
  <c r="AD484" i="5" s="1"/>
  <c r="AC483" i="5"/>
  <c r="AB483" i="5"/>
  <c r="AD483" i="5" s="1"/>
  <c r="AC482" i="5"/>
  <c r="AB482" i="5"/>
  <c r="AD482" i="5" s="1"/>
  <c r="AC481" i="5"/>
  <c r="AB481" i="5"/>
  <c r="AD481" i="5" s="1"/>
  <c r="AC480" i="5"/>
  <c r="AB480" i="5"/>
  <c r="AD480" i="5" s="1"/>
  <c r="AC479" i="5"/>
  <c r="AB479" i="5"/>
  <c r="AD479" i="5" s="1"/>
  <c r="AC478" i="5"/>
  <c r="AB478" i="5"/>
  <c r="AD478" i="5" s="1"/>
  <c r="AC477" i="5"/>
  <c r="AB477" i="5"/>
  <c r="AD477" i="5" s="1"/>
  <c r="AC476" i="5"/>
  <c r="AB476" i="5"/>
  <c r="AD476" i="5" s="1"/>
  <c r="AC475" i="5"/>
  <c r="AB475" i="5"/>
  <c r="AD475" i="5" s="1"/>
  <c r="AC474" i="5"/>
  <c r="AB474" i="5"/>
  <c r="AD474" i="5" s="1"/>
  <c r="AC473" i="5"/>
  <c r="AB473" i="5"/>
  <c r="AD473" i="5" s="1"/>
  <c r="AC472" i="5"/>
  <c r="AB472" i="5"/>
  <c r="AD472" i="5" s="1"/>
  <c r="AC471" i="5"/>
  <c r="AB471" i="5"/>
  <c r="AD471" i="5" s="1"/>
  <c r="AC470" i="5"/>
  <c r="AB470" i="5"/>
  <c r="AD470" i="5" s="1"/>
  <c r="AC469" i="5"/>
  <c r="AB469" i="5"/>
  <c r="AD469" i="5" s="1"/>
  <c r="AC468" i="5"/>
  <c r="AB468" i="5"/>
  <c r="AD468" i="5" s="1"/>
  <c r="AC467" i="5"/>
  <c r="AB467" i="5"/>
  <c r="AD467" i="5" s="1"/>
  <c r="AC466" i="5"/>
  <c r="AB466" i="5"/>
  <c r="AD466" i="5" s="1"/>
  <c r="AC465" i="5"/>
  <c r="AB465" i="5"/>
  <c r="AD465" i="5" s="1"/>
  <c r="AC464" i="5"/>
  <c r="AB464" i="5"/>
  <c r="AD464" i="5" s="1"/>
  <c r="AC463" i="5"/>
  <c r="AB463" i="5"/>
  <c r="AD463" i="5" s="1"/>
  <c r="AC462" i="5"/>
  <c r="AB462" i="5"/>
  <c r="AD462" i="5" s="1"/>
  <c r="AC461" i="5"/>
  <c r="AB461" i="5"/>
  <c r="AD461" i="5" s="1"/>
  <c r="AC460" i="5"/>
  <c r="AB460" i="5"/>
  <c r="AD460" i="5" s="1"/>
  <c r="AC459" i="5"/>
  <c r="AB459" i="5"/>
  <c r="AD459" i="5" s="1"/>
  <c r="AC458" i="5"/>
  <c r="AB458" i="5"/>
  <c r="AD458" i="5" s="1"/>
  <c r="AC457" i="5"/>
  <c r="AB457" i="5"/>
  <c r="AD457" i="5" s="1"/>
  <c r="AC456" i="5"/>
  <c r="AB456" i="5"/>
  <c r="AD456" i="5" s="1"/>
  <c r="AC455" i="5"/>
  <c r="AB455" i="5"/>
  <c r="AD455" i="5" s="1"/>
  <c r="AC454" i="5"/>
  <c r="AB454" i="5"/>
  <c r="AD454" i="5" s="1"/>
  <c r="AC453" i="5"/>
  <c r="AB453" i="5"/>
  <c r="AD453" i="5" s="1"/>
  <c r="AC452" i="5"/>
  <c r="AB452" i="5"/>
  <c r="AD452" i="5" s="1"/>
  <c r="AC451" i="5"/>
  <c r="AB451" i="5"/>
  <c r="AD451" i="5" s="1"/>
  <c r="AC450" i="5"/>
  <c r="AB450" i="5"/>
  <c r="AD450" i="5" s="1"/>
  <c r="AC449" i="5"/>
  <c r="AB449" i="5"/>
  <c r="AD449" i="5" s="1"/>
  <c r="AC448" i="5"/>
  <c r="AB448" i="5"/>
  <c r="AD448" i="5" s="1"/>
  <c r="AC447" i="5"/>
  <c r="AB447" i="5"/>
  <c r="AD447" i="5" s="1"/>
  <c r="AC446" i="5"/>
  <c r="AB446" i="5"/>
  <c r="AD446" i="5" s="1"/>
  <c r="AC445" i="5"/>
  <c r="AB445" i="5"/>
  <c r="AD445" i="5" s="1"/>
  <c r="AC444" i="5"/>
  <c r="AB444" i="5"/>
  <c r="AD444" i="5" s="1"/>
  <c r="AC443" i="5"/>
  <c r="AB443" i="5"/>
  <c r="AD443" i="5" s="1"/>
  <c r="AC442" i="5"/>
  <c r="AB442" i="5"/>
  <c r="AD442" i="5" s="1"/>
  <c r="AC441" i="5"/>
  <c r="AB441" i="5"/>
  <c r="AD441" i="5" s="1"/>
  <c r="AC440" i="5"/>
  <c r="AB440" i="5"/>
  <c r="AD440" i="5" s="1"/>
  <c r="AC439" i="5"/>
  <c r="AB439" i="5"/>
  <c r="AD439" i="5" s="1"/>
  <c r="AC438" i="5"/>
  <c r="AB438" i="5"/>
  <c r="AD438" i="5" s="1"/>
  <c r="AC437" i="5"/>
  <c r="AB437" i="5"/>
  <c r="AD437" i="5" s="1"/>
  <c r="AC436" i="5"/>
  <c r="AB436" i="5"/>
  <c r="AD436" i="5" s="1"/>
  <c r="AC435" i="5"/>
  <c r="AB435" i="5"/>
  <c r="AD435" i="5" s="1"/>
  <c r="AC434" i="5"/>
  <c r="AB434" i="5"/>
  <c r="AD434" i="5" s="1"/>
  <c r="AC433" i="5"/>
  <c r="AB433" i="5"/>
  <c r="AD433" i="5" s="1"/>
  <c r="AC432" i="5"/>
  <c r="AB432" i="5"/>
  <c r="AD432" i="5" s="1"/>
  <c r="AC431" i="5"/>
  <c r="AB431" i="5"/>
  <c r="AD431" i="5" s="1"/>
  <c r="AC430" i="5"/>
  <c r="AB430" i="5"/>
  <c r="AD430" i="5" s="1"/>
  <c r="AC429" i="5"/>
  <c r="AB429" i="5"/>
  <c r="AD429" i="5" s="1"/>
  <c r="AC428" i="5"/>
  <c r="AB428" i="5"/>
  <c r="AD428" i="5" s="1"/>
  <c r="AC427" i="5"/>
  <c r="AB427" i="5"/>
  <c r="AD427" i="5" s="1"/>
  <c r="AC426" i="5"/>
  <c r="AB426" i="5"/>
  <c r="AD426" i="5" s="1"/>
  <c r="AC425" i="5"/>
  <c r="AB425" i="5"/>
  <c r="AD425" i="5" s="1"/>
  <c r="AC424" i="5"/>
  <c r="AB424" i="5"/>
  <c r="AD424" i="5" s="1"/>
  <c r="AC423" i="5"/>
  <c r="AB423" i="5"/>
  <c r="AD423" i="5" s="1"/>
  <c r="AC422" i="5"/>
  <c r="AB422" i="5"/>
  <c r="AD422" i="5" s="1"/>
  <c r="AC421" i="5"/>
  <c r="AB421" i="5"/>
  <c r="AD421" i="5" s="1"/>
  <c r="AC420" i="5"/>
  <c r="AB420" i="5"/>
  <c r="AD420" i="5" s="1"/>
  <c r="AC419" i="5"/>
  <c r="AB419" i="5"/>
  <c r="AD419" i="5" s="1"/>
  <c r="AC418" i="5"/>
  <c r="AB418" i="5"/>
  <c r="AD418" i="5" s="1"/>
  <c r="AC417" i="5"/>
  <c r="AB417" i="5"/>
  <c r="AD417" i="5" s="1"/>
  <c r="AC416" i="5"/>
  <c r="AB416" i="5"/>
  <c r="AD416" i="5" s="1"/>
  <c r="AC415" i="5"/>
  <c r="AB415" i="5"/>
  <c r="AD415" i="5" s="1"/>
  <c r="AC414" i="5"/>
  <c r="AB414" i="5"/>
  <c r="AD414" i="5" s="1"/>
  <c r="AC413" i="5"/>
  <c r="AB413" i="5"/>
  <c r="AD413" i="5" s="1"/>
  <c r="AC412" i="5"/>
  <c r="AB412" i="5"/>
  <c r="AD412" i="5" s="1"/>
  <c r="AC411" i="5"/>
  <c r="AB411" i="5"/>
  <c r="AD411" i="5" s="1"/>
  <c r="AC410" i="5"/>
  <c r="AB410" i="5"/>
  <c r="AD410" i="5" s="1"/>
  <c r="AC409" i="5"/>
  <c r="AB409" i="5"/>
  <c r="AD409" i="5" s="1"/>
  <c r="AC408" i="5"/>
  <c r="AB408" i="5"/>
  <c r="AD408" i="5" s="1"/>
  <c r="AC407" i="5"/>
  <c r="AB407" i="5"/>
  <c r="AD407" i="5" s="1"/>
  <c r="AC406" i="5"/>
  <c r="AB406" i="5"/>
  <c r="AD406" i="5" s="1"/>
  <c r="AC405" i="5"/>
  <c r="AB405" i="5"/>
  <c r="AD405" i="5" s="1"/>
  <c r="AC404" i="5"/>
  <c r="AB404" i="5"/>
  <c r="AD404" i="5" s="1"/>
  <c r="AC403" i="5"/>
  <c r="AB403" i="5"/>
  <c r="AD403" i="5" s="1"/>
  <c r="AC402" i="5"/>
  <c r="AB402" i="5"/>
  <c r="AD402" i="5" s="1"/>
  <c r="AC401" i="5"/>
  <c r="AB401" i="5"/>
  <c r="AD401" i="5" s="1"/>
  <c r="AC400" i="5"/>
  <c r="AB400" i="5"/>
  <c r="AD400" i="5" s="1"/>
  <c r="AC399" i="5"/>
  <c r="AB399" i="5"/>
  <c r="AD399" i="5" s="1"/>
  <c r="AC398" i="5"/>
  <c r="AB398" i="5"/>
  <c r="AD398" i="5" s="1"/>
  <c r="AC397" i="5"/>
  <c r="AB397" i="5"/>
  <c r="AD397" i="5" s="1"/>
  <c r="AC396" i="5"/>
  <c r="AB396" i="5"/>
  <c r="AD396" i="5" s="1"/>
  <c r="AC395" i="5"/>
  <c r="AB395" i="5"/>
  <c r="AD395" i="5" s="1"/>
  <c r="AC394" i="5"/>
  <c r="AB394" i="5"/>
  <c r="AD394" i="5" s="1"/>
  <c r="AC393" i="5"/>
  <c r="AB393" i="5"/>
  <c r="AD393" i="5" s="1"/>
  <c r="AC392" i="5"/>
  <c r="AB392" i="5"/>
  <c r="AD392" i="5" s="1"/>
  <c r="AC391" i="5"/>
  <c r="AB391" i="5"/>
  <c r="AD391" i="5" s="1"/>
  <c r="AC390" i="5"/>
  <c r="AB390" i="5"/>
  <c r="AD390" i="5" s="1"/>
  <c r="AC389" i="5"/>
  <c r="AB389" i="5"/>
  <c r="AD389" i="5" s="1"/>
  <c r="AC388" i="5"/>
  <c r="AB388" i="5"/>
  <c r="AD388" i="5" s="1"/>
  <c r="AC387" i="5"/>
  <c r="AB387" i="5"/>
  <c r="AD387" i="5" s="1"/>
  <c r="AC386" i="5"/>
  <c r="AB386" i="5"/>
  <c r="AD386" i="5" s="1"/>
  <c r="AC385" i="5"/>
  <c r="AB385" i="5"/>
  <c r="AD385" i="5" s="1"/>
  <c r="AC384" i="5"/>
  <c r="AB384" i="5"/>
  <c r="AD384" i="5" s="1"/>
  <c r="AC383" i="5"/>
  <c r="AB383" i="5"/>
  <c r="AD383" i="5" s="1"/>
  <c r="AC382" i="5"/>
  <c r="AB382" i="5"/>
  <c r="AD382" i="5" s="1"/>
  <c r="AC381" i="5"/>
  <c r="AB381" i="5"/>
  <c r="AD381" i="5" s="1"/>
  <c r="AC380" i="5"/>
  <c r="AB380" i="5"/>
  <c r="AD380" i="5" s="1"/>
  <c r="AC379" i="5"/>
  <c r="AB379" i="5"/>
  <c r="AD379" i="5" s="1"/>
  <c r="AC378" i="5"/>
  <c r="AB378" i="5"/>
  <c r="AD378" i="5" s="1"/>
  <c r="AC377" i="5"/>
  <c r="AB377" i="5"/>
  <c r="AD377" i="5" s="1"/>
  <c r="AC376" i="5"/>
  <c r="AB376" i="5"/>
  <c r="AD376" i="5" s="1"/>
  <c r="AC375" i="5"/>
  <c r="AB375" i="5"/>
  <c r="AD375" i="5" s="1"/>
  <c r="AC374" i="5"/>
  <c r="AB374" i="5"/>
  <c r="AD374" i="5" s="1"/>
  <c r="AC373" i="5"/>
  <c r="AB373" i="5"/>
  <c r="AD373" i="5" s="1"/>
  <c r="AC372" i="5"/>
  <c r="AB372" i="5"/>
  <c r="AD372" i="5" s="1"/>
  <c r="AC371" i="5"/>
  <c r="AB371" i="5"/>
  <c r="AD371" i="5" s="1"/>
  <c r="AC370" i="5"/>
  <c r="AB370" i="5"/>
  <c r="AD370" i="5" s="1"/>
  <c r="AC369" i="5"/>
  <c r="AB369" i="5"/>
  <c r="AD369" i="5" s="1"/>
  <c r="AC368" i="5"/>
  <c r="AB368" i="5"/>
  <c r="AD368" i="5" s="1"/>
  <c r="AC367" i="5"/>
  <c r="AB367" i="5"/>
  <c r="AD367" i="5" s="1"/>
  <c r="AC366" i="5"/>
  <c r="AB366" i="5"/>
  <c r="AD366" i="5" s="1"/>
  <c r="AC365" i="5"/>
  <c r="AB365" i="5"/>
  <c r="AD365" i="5" s="1"/>
  <c r="AC364" i="5"/>
  <c r="AB364" i="5"/>
  <c r="AD364" i="5" s="1"/>
  <c r="AC363" i="5"/>
  <c r="AB363" i="5"/>
  <c r="AD363" i="5" s="1"/>
  <c r="AC362" i="5"/>
  <c r="AB362" i="5"/>
  <c r="AD362" i="5" s="1"/>
  <c r="AC361" i="5"/>
  <c r="AB361" i="5"/>
  <c r="AD361" i="5" s="1"/>
  <c r="AC360" i="5"/>
  <c r="AB360" i="5"/>
  <c r="AD360" i="5" s="1"/>
  <c r="AC359" i="5"/>
  <c r="AB359" i="5"/>
  <c r="AD359" i="5" s="1"/>
  <c r="AC358" i="5"/>
  <c r="AB358" i="5"/>
  <c r="AD358" i="5" s="1"/>
  <c r="AC357" i="5"/>
  <c r="AB357" i="5"/>
  <c r="AD357" i="5" s="1"/>
  <c r="AC356" i="5"/>
  <c r="AB356" i="5"/>
  <c r="AD356" i="5" s="1"/>
  <c r="AC355" i="5"/>
  <c r="AB355" i="5"/>
  <c r="AD355" i="5" s="1"/>
  <c r="AC354" i="5"/>
  <c r="AB354" i="5"/>
  <c r="AD354" i="5" s="1"/>
  <c r="AC353" i="5"/>
  <c r="AB353" i="5"/>
  <c r="AD353" i="5" s="1"/>
  <c r="AC352" i="5"/>
  <c r="AB352" i="5"/>
  <c r="AD352" i="5" s="1"/>
  <c r="AC351" i="5"/>
  <c r="AB351" i="5"/>
  <c r="AD351" i="5" s="1"/>
  <c r="AC350" i="5"/>
  <c r="AB350" i="5"/>
  <c r="AD350" i="5" s="1"/>
  <c r="AC349" i="5"/>
  <c r="AB349" i="5"/>
  <c r="AD349" i="5" s="1"/>
  <c r="AC348" i="5"/>
  <c r="AB348" i="5"/>
  <c r="AD348" i="5" s="1"/>
  <c r="AC347" i="5"/>
  <c r="AB347" i="5"/>
  <c r="AD347" i="5" s="1"/>
  <c r="AC346" i="5"/>
  <c r="AB346" i="5"/>
  <c r="AD346" i="5" s="1"/>
  <c r="AC345" i="5"/>
  <c r="AB345" i="5"/>
  <c r="AD345" i="5" s="1"/>
  <c r="AC344" i="5"/>
  <c r="AB344" i="5"/>
  <c r="AD344" i="5" s="1"/>
  <c r="AC343" i="5"/>
  <c r="AB343" i="5"/>
  <c r="AD343" i="5" s="1"/>
  <c r="AC342" i="5"/>
  <c r="AB342" i="5"/>
  <c r="AD342" i="5" s="1"/>
  <c r="AC341" i="5"/>
  <c r="AB341" i="5"/>
  <c r="AD341" i="5" s="1"/>
  <c r="AC340" i="5"/>
  <c r="AB340" i="5"/>
  <c r="AD340" i="5" s="1"/>
  <c r="AC339" i="5"/>
  <c r="AB339" i="5"/>
  <c r="AD339" i="5" s="1"/>
  <c r="AC338" i="5"/>
  <c r="AB338" i="5"/>
  <c r="AD338" i="5" s="1"/>
  <c r="AC337" i="5"/>
  <c r="AB337" i="5"/>
  <c r="AD337" i="5" s="1"/>
  <c r="AC336" i="5"/>
  <c r="AB336" i="5"/>
  <c r="AD336" i="5" s="1"/>
  <c r="AC335" i="5"/>
  <c r="AB335" i="5"/>
  <c r="AD335" i="5" s="1"/>
  <c r="AC334" i="5"/>
  <c r="AB334" i="5"/>
  <c r="AD334" i="5" s="1"/>
  <c r="AC333" i="5"/>
  <c r="AB333" i="5"/>
  <c r="AD333" i="5" s="1"/>
  <c r="AC332" i="5"/>
  <c r="AB332" i="5"/>
  <c r="AD332" i="5" s="1"/>
  <c r="AC331" i="5"/>
  <c r="AB331" i="5"/>
  <c r="AD331" i="5" s="1"/>
  <c r="AC330" i="5"/>
  <c r="AB330" i="5"/>
  <c r="AD330" i="5" s="1"/>
  <c r="AC329" i="5"/>
  <c r="AB329" i="5"/>
  <c r="AD329" i="5" s="1"/>
  <c r="AC328" i="5"/>
  <c r="AB328" i="5"/>
  <c r="AD328" i="5" s="1"/>
  <c r="AC327" i="5"/>
  <c r="AB327" i="5"/>
  <c r="AD327" i="5" s="1"/>
  <c r="AC326" i="5"/>
  <c r="AB326" i="5"/>
  <c r="AD326" i="5" s="1"/>
  <c r="AC325" i="5"/>
  <c r="AB325" i="5"/>
  <c r="AD325" i="5" s="1"/>
  <c r="AC324" i="5"/>
  <c r="AB324" i="5"/>
  <c r="AD324" i="5" s="1"/>
  <c r="AC323" i="5"/>
  <c r="AB323" i="5"/>
  <c r="AD323" i="5" s="1"/>
  <c r="AC322" i="5"/>
  <c r="AB322" i="5"/>
  <c r="AD322" i="5" s="1"/>
  <c r="AC321" i="5"/>
  <c r="AB321" i="5"/>
  <c r="AD321" i="5" s="1"/>
  <c r="AC320" i="5"/>
  <c r="AB320" i="5"/>
  <c r="AD320" i="5" s="1"/>
  <c r="AC319" i="5"/>
  <c r="AB319" i="5"/>
  <c r="AD319" i="5" s="1"/>
  <c r="AC318" i="5"/>
  <c r="AB318" i="5"/>
  <c r="AD318" i="5" s="1"/>
  <c r="AC317" i="5"/>
  <c r="AB317" i="5"/>
  <c r="AD317" i="5" s="1"/>
  <c r="AC316" i="5"/>
  <c r="AB316" i="5"/>
  <c r="AD316" i="5" s="1"/>
  <c r="AC315" i="5"/>
  <c r="AB315" i="5"/>
  <c r="AD315" i="5" s="1"/>
  <c r="AC314" i="5"/>
  <c r="AB314" i="5"/>
  <c r="AD314" i="5" s="1"/>
  <c r="AC313" i="5"/>
  <c r="AB313" i="5"/>
  <c r="AD313" i="5" s="1"/>
  <c r="AC312" i="5"/>
  <c r="AB312" i="5"/>
  <c r="AD312" i="5" s="1"/>
  <c r="AC311" i="5"/>
  <c r="AB311" i="5"/>
  <c r="AD311" i="5" s="1"/>
  <c r="AC310" i="5"/>
  <c r="AB310" i="5"/>
  <c r="AD310" i="5" s="1"/>
  <c r="AC309" i="5"/>
  <c r="AB309" i="5"/>
  <c r="AD309" i="5" s="1"/>
  <c r="AC308" i="5"/>
  <c r="AB308" i="5"/>
  <c r="AD308" i="5" s="1"/>
  <c r="AC307" i="5"/>
  <c r="AB307" i="5"/>
  <c r="AD307" i="5" s="1"/>
  <c r="AC306" i="5"/>
  <c r="AB306" i="5"/>
  <c r="AD306" i="5" s="1"/>
  <c r="AC305" i="5"/>
  <c r="AB305" i="5"/>
  <c r="AD305" i="5" s="1"/>
  <c r="AC304" i="5"/>
  <c r="AB304" i="5"/>
  <c r="AD304" i="5" s="1"/>
  <c r="AC303" i="5"/>
  <c r="AB303" i="5"/>
  <c r="AD303" i="5" s="1"/>
  <c r="AC302" i="5"/>
  <c r="AB302" i="5"/>
  <c r="AD302" i="5" s="1"/>
  <c r="AC301" i="5"/>
  <c r="AB301" i="5"/>
  <c r="AD301" i="5" s="1"/>
  <c r="AC300" i="5"/>
  <c r="AB300" i="5"/>
  <c r="AD300" i="5" s="1"/>
  <c r="AC299" i="5"/>
  <c r="AB299" i="5"/>
  <c r="AD299" i="5" s="1"/>
  <c r="AC298" i="5"/>
  <c r="AB298" i="5"/>
  <c r="AD298" i="5" s="1"/>
  <c r="AC297" i="5"/>
  <c r="AB297" i="5"/>
  <c r="AD297" i="5" s="1"/>
  <c r="AC296" i="5"/>
  <c r="AB296" i="5"/>
  <c r="AD296" i="5" s="1"/>
  <c r="AC295" i="5"/>
  <c r="AB295" i="5"/>
  <c r="AD295" i="5" s="1"/>
  <c r="AC294" i="5"/>
  <c r="AB294" i="5"/>
  <c r="AD294" i="5" s="1"/>
  <c r="AC293" i="5"/>
  <c r="AB293" i="5"/>
  <c r="AD293" i="5" s="1"/>
  <c r="AC292" i="5"/>
  <c r="AB292" i="5"/>
  <c r="AD292" i="5" s="1"/>
  <c r="AC291" i="5"/>
  <c r="AB291" i="5"/>
  <c r="AD291" i="5" s="1"/>
  <c r="AC290" i="5"/>
  <c r="AB290" i="5"/>
  <c r="AD290" i="5" s="1"/>
  <c r="AC289" i="5"/>
  <c r="AB289" i="5"/>
  <c r="AD289" i="5" s="1"/>
  <c r="AC288" i="5"/>
  <c r="AB288" i="5"/>
  <c r="AD288" i="5" s="1"/>
  <c r="AC287" i="5"/>
  <c r="AB287" i="5"/>
  <c r="AD287" i="5" s="1"/>
  <c r="AC286" i="5"/>
  <c r="AB286" i="5"/>
  <c r="AD286" i="5" s="1"/>
  <c r="AC285" i="5"/>
  <c r="AB285" i="5"/>
  <c r="AD285" i="5" s="1"/>
  <c r="AC284" i="5"/>
  <c r="AB284" i="5"/>
  <c r="AD284" i="5" s="1"/>
  <c r="AC283" i="5"/>
  <c r="AB283" i="5"/>
  <c r="AD283" i="5" s="1"/>
  <c r="AC282" i="5"/>
  <c r="AB282" i="5"/>
  <c r="AD282" i="5" s="1"/>
  <c r="AC281" i="5"/>
  <c r="AB281" i="5"/>
  <c r="AD281" i="5" s="1"/>
  <c r="AC280" i="5"/>
  <c r="AB280" i="5"/>
  <c r="AD280" i="5" s="1"/>
  <c r="AC279" i="5"/>
  <c r="AB279" i="5"/>
  <c r="AD279" i="5" s="1"/>
  <c r="AC278" i="5"/>
  <c r="AB278" i="5"/>
  <c r="AD278" i="5" s="1"/>
  <c r="AC277" i="5"/>
  <c r="AB277" i="5"/>
  <c r="AD277" i="5" s="1"/>
  <c r="AC276" i="5"/>
  <c r="AB276" i="5"/>
  <c r="AD276" i="5" s="1"/>
  <c r="AC275" i="5"/>
  <c r="AB275" i="5"/>
  <c r="AD275" i="5" s="1"/>
  <c r="AC274" i="5"/>
  <c r="AB274" i="5"/>
  <c r="AD274" i="5" s="1"/>
  <c r="AC273" i="5"/>
  <c r="AB273" i="5"/>
  <c r="AD273" i="5" s="1"/>
  <c r="AC272" i="5"/>
  <c r="AB272" i="5"/>
  <c r="AD272" i="5" s="1"/>
  <c r="AC271" i="5"/>
  <c r="AB271" i="5"/>
  <c r="AD271" i="5" s="1"/>
  <c r="AC270" i="5"/>
  <c r="AB270" i="5"/>
  <c r="AD270" i="5" s="1"/>
  <c r="AC269" i="5"/>
  <c r="AB269" i="5"/>
  <c r="AD269" i="5" s="1"/>
  <c r="AC268" i="5"/>
  <c r="AB268" i="5"/>
  <c r="AD268" i="5" s="1"/>
  <c r="AC267" i="5"/>
  <c r="AB267" i="5"/>
  <c r="AD267" i="5" s="1"/>
  <c r="AC266" i="5"/>
  <c r="AB266" i="5"/>
  <c r="AD266" i="5" s="1"/>
  <c r="AC265" i="5"/>
  <c r="AB265" i="5"/>
  <c r="AD265" i="5" s="1"/>
  <c r="AC264" i="5"/>
  <c r="AB264" i="5"/>
  <c r="AD264" i="5" s="1"/>
  <c r="AC263" i="5"/>
  <c r="AB263" i="5"/>
  <c r="AD263" i="5" s="1"/>
  <c r="AC262" i="5"/>
  <c r="AB262" i="5"/>
  <c r="AD262" i="5" s="1"/>
  <c r="AC261" i="5"/>
  <c r="AB261" i="5"/>
  <c r="AD261" i="5" s="1"/>
  <c r="AC260" i="5"/>
  <c r="AB260" i="5"/>
  <c r="AD260" i="5" s="1"/>
  <c r="AC259" i="5"/>
  <c r="AB259" i="5"/>
  <c r="AD259" i="5" s="1"/>
  <c r="AC258" i="5"/>
  <c r="AB258" i="5"/>
  <c r="AD258" i="5" s="1"/>
  <c r="AC257" i="5"/>
  <c r="AB257" i="5"/>
  <c r="AD257" i="5" s="1"/>
  <c r="AC256" i="5"/>
  <c r="AB256" i="5"/>
  <c r="AD256" i="5" s="1"/>
  <c r="AC255" i="5"/>
  <c r="AB255" i="5"/>
  <c r="AD255" i="5" s="1"/>
  <c r="AC254" i="5"/>
  <c r="AB254" i="5"/>
  <c r="AD254" i="5" s="1"/>
  <c r="AC253" i="5"/>
  <c r="AB253" i="5"/>
  <c r="AD253" i="5" s="1"/>
  <c r="AC252" i="5"/>
  <c r="AB252" i="5"/>
  <c r="AD252" i="5" s="1"/>
  <c r="AC251" i="5"/>
  <c r="AB251" i="5"/>
  <c r="AD251" i="5" s="1"/>
  <c r="AC250" i="5"/>
  <c r="AB250" i="5"/>
  <c r="AD250" i="5" s="1"/>
  <c r="AC249" i="5"/>
  <c r="AB249" i="5"/>
  <c r="AD249" i="5" s="1"/>
  <c r="AC248" i="5"/>
  <c r="AB248" i="5"/>
  <c r="AD248" i="5" s="1"/>
  <c r="AC247" i="5"/>
  <c r="AB247" i="5"/>
  <c r="AD247" i="5" s="1"/>
  <c r="AC246" i="5"/>
  <c r="AB246" i="5"/>
  <c r="AD246" i="5" s="1"/>
  <c r="AC245" i="5"/>
  <c r="AB245" i="5"/>
  <c r="AD245" i="5" s="1"/>
  <c r="AC244" i="5"/>
  <c r="AB244" i="5"/>
  <c r="AD244" i="5" s="1"/>
  <c r="AC243" i="5"/>
  <c r="AB243" i="5"/>
  <c r="AD243" i="5" s="1"/>
  <c r="AC242" i="5"/>
  <c r="AB242" i="5"/>
  <c r="AD242" i="5" s="1"/>
  <c r="AC241" i="5"/>
  <c r="AB241" i="5"/>
  <c r="AD241" i="5" s="1"/>
  <c r="AC240" i="5"/>
  <c r="AB240" i="5"/>
  <c r="AD240" i="5" s="1"/>
  <c r="AC239" i="5"/>
  <c r="AB239" i="5"/>
  <c r="AD239" i="5" s="1"/>
  <c r="AC238" i="5"/>
  <c r="AB238" i="5"/>
  <c r="AD238" i="5" s="1"/>
  <c r="AC237" i="5"/>
  <c r="AB237" i="5"/>
  <c r="AD237" i="5" s="1"/>
  <c r="AC236" i="5"/>
  <c r="AB236" i="5"/>
  <c r="AD236" i="5" s="1"/>
  <c r="AC235" i="5"/>
  <c r="AB235" i="5"/>
  <c r="AD235" i="5" s="1"/>
  <c r="AC234" i="5"/>
  <c r="AB234" i="5"/>
  <c r="AD234" i="5" s="1"/>
  <c r="AC233" i="5"/>
  <c r="AB233" i="5"/>
  <c r="AD233" i="5" s="1"/>
  <c r="AC232" i="5"/>
  <c r="AB232" i="5"/>
  <c r="AD232" i="5" s="1"/>
  <c r="AC231" i="5"/>
  <c r="AB231" i="5"/>
  <c r="AD231" i="5" s="1"/>
  <c r="AC230" i="5"/>
  <c r="AB230" i="5"/>
  <c r="AD230" i="5" s="1"/>
  <c r="AC229" i="5"/>
  <c r="AB229" i="5"/>
  <c r="AD229" i="5" s="1"/>
  <c r="AC228" i="5"/>
  <c r="AB228" i="5"/>
  <c r="AD228" i="5" s="1"/>
  <c r="AC227" i="5"/>
  <c r="AB227" i="5"/>
  <c r="AD227" i="5" s="1"/>
  <c r="AC226" i="5"/>
  <c r="AB226" i="5"/>
  <c r="AD226" i="5" s="1"/>
  <c r="AC225" i="5"/>
  <c r="AB225" i="5"/>
  <c r="AD225" i="5" s="1"/>
  <c r="AC224" i="5"/>
  <c r="AB224" i="5"/>
  <c r="AD224" i="5" s="1"/>
  <c r="AC223" i="5"/>
  <c r="AB223" i="5"/>
  <c r="AD223" i="5" s="1"/>
  <c r="AC222" i="5"/>
  <c r="AB222" i="5"/>
  <c r="AD222" i="5" s="1"/>
  <c r="AC221" i="5"/>
  <c r="AB221" i="5"/>
  <c r="AD221" i="5" s="1"/>
  <c r="AC220" i="5"/>
  <c r="AB220" i="5"/>
  <c r="AD220" i="5" s="1"/>
  <c r="AC219" i="5"/>
  <c r="AB219" i="5"/>
  <c r="AD219" i="5" s="1"/>
  <c r="AC218" i="5"/>
  <c r="AB218" i="5"/>
  <c r="AD218" i="5" s="1"/>
  <c r="AC217" i="5"/>
  <c r="AB217" i="5"/>
  <c r="AD217" i="5" s="1"/>
  <c r="AC216" i="5"/>
  <c r="AB216" i="5"/>
  <c r="AD216" i="5" s="1"/>
  <c r="AC215" i="5"/>
  <c r="AB215" i="5"/>
  <c r="AD215" i="5" s="1"/>
  <c r="AC214" i="5"/>
  <c r="AB214" i="5"/>
  <c r="AD214" i="5" s="1"/>
  <c r="AC213" i="5"/>
  <c r="AB213" i="5"/>
  <c r="AD213" i="5" s="1"/>
  <c r="AC212" i="5"/>
  <c r="AB212" i="5"/>
  <c r="AD212" i="5" s="1"/>
  <c r="AC211" i="5"/>
  <c r="AB211" i="5"/>
  <c r="AD211" i="5" s="1"/>
  <c r="AC210" i="5"/>
  <c r="AB210" i="5"/>
  <c r="AD210" i="5" s="1"/>
  <c r="AC209" i="5"/>
  <c r="AB209" i="5"/>
  <c r="AD209" i="5" s="1"/>
  <c r="AC208" i="5"/>
  <c r="AB208" i="5"/>
  <c r="AD208" i="5" s="1"/>
  <c r="AC207" i="5"/>
  <c r="AB207" i="5"/>
  <c r="AD207" i="5" s="1"/>
  <c r="AC206" i="5"/>
  <c r="AB206" i="5"/>
  <c r="AD206" i="5" s="1"/>
  <c r="AC205" i="5"/>
  <c r="AB205" i="5"/>
  <c r="AD205" i="5" s="1"/>
  <c r="AC204" i="5"/>
  <c r="AB204" i="5"/>
  <c r="AD204" i="5" s="1"/>
  <c r="AC203" i="5"/>
  <c r="AB203" i="5"/>
  <c r="AD203" i="5" s="1"/>
  <c r="AC202" i="5"/>
  <c r="AB202" i="5"/>
  <c r="AD202" i="5" s="1"/>
  <c r="AC201" i="5"/>
  <c r="AB201" i="5"/>
  <c r="AD201" i="5" s="1"/>
  <c r="AC200" i="5"/>
  <c r="AB200" i="5"/>
  <c r="AD200" i="5" s="1"/>
  <c r="AC199" i="5"/>
  <c r="AB199" i="5"/>
  <c r="AD199" i="5" s="1"/>
  <c r="AC198" i="5"/>
  <c r="AB198" i="5"/>
  <c r="AD198" i="5" s="1"/>
  <c r="AC197" i="5"/>
  <c r="AB197" i="5"/>
  <c r="AD197" i="5" s="1"/>
  <c r="AC196" i="5"/>
  <c r="AB196" i="5"/>
  <c r="AD196" i="5" s="1"/>
  <c r="AC195" i="5"/>
  <c r="AB195" i="5"/>
  <c r="AD195" i="5" s="1"/>
  <c r="AC194" i="5"/>
  <c r="AB194" i="5"/>
  <c r="AD194" i="5" s="1"/>
  <c r="AC193" i="5"/>
  <c r="AB193" i="5"/>
  <c r="AD193" i="5" s="1"/>
  <c r="AC192" i="5"/>
  <c r="AB192" i="5"/>
  <c r="AD192" i="5" s="1"/>
  <c r="AC191" i="5"/>
  <c r="AB191" i="5"/>
  <c r="AD191" i="5" s="1"/>
  <c r="AC190" i="5"/>
  <c r="AB190" i="5"/>
  <c r="AD190" i="5" s="1"/>
  <c r="AC189" i="5"/>
  <c r="AB189" i="5"/>
  <c r="AD189" i="5" s="1"/>
  <c r="AC188" i="5"/>
  <c r="AB188" i="5"/>
  <c r="AD188" i="5" s="1"/>
  <c r="AC187" i="5"/>
  <c r="AB187" i="5"/>
  <c r="AD187" i="5" s="1"/>
  <c r="AC186" i="5"/>
  <c r="AB186" i="5"/>
  <c r="AD186" i="5" s="1"/>
  <c r="AC185" i="5"/>
  <c r="AB185" i="5"/>
  <c r="AD185" i="5" s="1"/>
  <c r="AC184" i="5"/>
  <c r="AB184" i="5"/>
  <c r="AD184" i="5" s="1"/>
  <c r="AC183" i="5"/>
  <c r="AB183" i="5"/>
  <c r="AD183" i="5" s="1"/>
  <c r="AC182" i="5"/>
  <c r="AB182" i="5"/>
  <c r="AD182" i="5" s="1"/>
  <c r="AC181" i="5"/>
  <c r="AB181" i="5"/>
  <c r="AD181" i="5" s="1"/>
  <c r="AC180" i="5"/>
  <c r="AB180" i="5"/>
  <c r="AD180" i="5" s="1"/>
  <c r="AC179" i="5"/>
  <c r="AB179" i="5"/>
  <c r="AD179" i="5" s="1"/>
  <c r="AC178" i="5"/>
  <c r="AB178" i="5"/>
  <c r="AD178" i="5" s="1"/>
  <c r="AC177" i="5"/>
  <c r="AB177" i="5"/>
  <c r="AD177" i="5" s="1"/>
  <c r="AC176" i="5"/>
  <c r="AB176" i="5"/>
  <c r="AD176" i="5" s="1"/>
  <c r="AC175" i="5"/>
  <c r="AB175" i="5"/>
  <c r="AD175" i="5" s="1"/>
  <c r="AC174" i="5"/>
  <c r="AB174" i="5"/>
  <c r="AD174" i="5" s="1"/>
  <c r="AC173" i="5"/>
  <c r="AB173" i="5"/>
  <c r="AD173" i="5" s="1"/>
  <c r="AC172" i="5"/>
  <c r="AB172" i="5"/>
  <c r="AD172" i="5" s="1"/>
  <c r="AC171" i="5"/>
  <c r="AB171" i="5"/>
  <c r="AD171" i="5" s="1"/>
  <c r="AC170" i="5"/>
  <c r="AB170" i="5"/>
  <c r="AD170" i="5" s="1"/>
  <c r="AC169" i="5"/>
  <c r="AB169" i="5"/>
  <c r="AD169" i="5" s="1"/>
  <c r="AC168" i="5"/>
  <c r="AB168" i="5"/>
  <c r="AD168" i="5" s="1"/>
  <c r="AC167" i="5"/>
  <c r="AB167" i="5"/>
  <c r="AD167" i="5" s="1"/>
  <c r="AC166" i="5"/>
  <c r="AB166" i="5"/>
  <c r="AD166" i="5" s="1"/>
  <c r="AC165" i="5"/>
  <c r="AB165" i="5"/>
  <c r="AD165" i="5" s="1"/>
  <c r="AC164" i="5"/>
  <c r="AB164" i="5"/>
  <c r="AD164" i="5" s="1"/>
  <c r="AC163" i="5"/>
  <c r="AB163" i="5"/>
  <c r="AD163" i="5" s="1"/>
  <c r="AC162" i="5"/>
  <c r="AB162" i="5"/>
  <c r="AD162" i="5" s="1"/>
  <c r="AC161" i="5"/>
  <c r="AB161" i="5"/>
  <c r="AD161" i="5" s="1"/>
  <c r="AC160" i="5"/>
  <c r="AB160" i="5"/>
  <c r="AD160" i="5" s="1"/>
  <c r="AC159" i="5"/>
  <c r="AB159" i="5"/>
  <c r="AD159" i="5" s="1"/>
  <c r="AC158" i="5"/>
  <c r="AB158" i="5"/>
  <c r="AD158" i="5" s="1"/>
  <c r="AC157" i="5"/>
  <c r="AB157" i="5"/>
  <c r="AD157" i="5" s="1"/>
  <c r="AC156" i="5"/>
  <c r="AB156" i="5"/>
  <c r="AD156" i="5" s="1"/>
  <c r="AC155" i="5"/>
  <c r="AB155" i="5"/>
  <c r="AD155" i="5" s="1"/>
  <c r="AC154" i="5"/>
  <c r="AB154" i="5"/>
  <c r="AD154" i="5" s="1"/>
  <c r="AC153" i="5"/>
  <c r="AB153" i="5"/>
  <c r="AD153" i="5" s="1"/>
  <c r="AC152" i="5"/>
  <c r="AB152" i="5"/>
  <c r="AD152" i="5" s="1"/>
  <c r="AC151" i="5"/>
  <c r="AB151" i="5"/>
  <c r="AD151" i="5" s="1"/>
  <c r="AC150" i="5"/>
  <c r="AB150" i="5"/>
  <c r="AD150" i="5" s="1"/>
  <c r="AC149" i="5"/>
  <c r="AB149" i="5"/>
  <c r="AD149" i="5" s="1"/>
  <c r="AC148" i="5"/>
  <c r="AB148" i="5"/>
  <c r="AD148" i="5" s="1"/>
  <c r="AC147" i="5"/>
  <c r="AB147" i="5"/>
  <c r="AD147" i="5" s="1"/>
  <c r="AC146" i="5"/>
  <c r="AB146" i="5"/>
  <c r="AD146" i="5" s="1"/>
  <c r="AC145" i="5"/>
  <c r="AB145" i="5"/>
  <c r="AD145" i="5" s="1"/>
  <c r="AC144" i="5"/>
  <c r="AB144" i="5"/>
  <c r="AD144" i="5" s="1"/>
  <c r="AC143" i="5"/>
  <c r="AB143" i="5"/>
  <c r="AD143" i="5" s="1"/>
  <c r="AC142" i="5"/>
  <c r="AB142" i="5"/>
  <c r="AD142" i="5" s="1"/>
  <c r="AC141" i="5"/>
  <c r="AB141" i="5"/>
  <c r="AD141" i="5" s="1"/>
  <c r="AC140" i="5"/>
  <c r="AB140" i="5"/>
  <c r="AD140" i="5" s="1"/>
  <c r="AC139" i="5"/>
  <c r="AB139" i="5"/>
  <c r="AD139" i="5" s="1"/>
  <c r="AC138" i="5"/>
  <c r="AB138" i="5"/>
  <c r="AD138" i="5" s="1"/>
  <c r="AC137" i="5"/>
  <c r="AB137" i="5"/>
  <c r="AD137" i="5" s="1"/>
  <c r="AC136" i="5"/>
  <c r="AB136" i="5"/>
  <c r="AD136" i="5" s="1"/>
  <c r="AC135" i="5"/>
  <c r="AB135" i="5"/>
  <c r="AD135" i="5" s="1"/>
  <c r="AC134" i="5"/>
  <c r="AB134" i="5"/>
  <c r="AD134" i="5" s="1"/>
  <c r="AC133" i="5"/>
  <c r="AB133" i="5"/>
  <c r="AD133" i="5" s="1"/>
  <c r="AC132" i="5"/>
  <c r="AB132" i="5"/>
  <c r="AD132" i="5" s="1"/>
  <c r="AC131" i="5"/>
  <c r="AB131" i="5"/>
  <c r="AD131" i="5" s="1"/>
  <c r="AC130" i="5"/>
  <c r="AB130" i="5"/>
  <c r="AD130" i="5" s="1"/>
  <c r="AC129" i="5"/>
  <c r="AB129" i="5"/>
  <c r="AD129" i="5" s="1"/>
  <c r="AC128" i="5"/>
  <c r="AB128" i="5"/>
  <c r="AD128" i="5" s="1"/>
  <c r="AC127" i="5"/>
  <c r="AB127" i="5"/>
  <c r="AD127" i="5" s="1"/>
  <c r="AC126" i="5"/>
  <c r="AB126" i="5"/>
  <c r="AD126" i="5" s="1"/>
  <c r="AC125" i="5"/>
  <c r="AB125" i="5"/>
  <c r="AD125" i="5" s="1"/>
  <c r="AC124" i="5"/>
  <c r="AB124" i="5"/>
  <c r="AD124" i="5" s="1"/>
  <c r="AC123" i="5"/>
  <c r="AB123" i="5"/>
  <c r="AD123" i="5" s="1"/>
  <c r="AC122" i="5"/>
  <c r="AB122" i="5"/>
  <c r="AD122" i="5" s="1"/>
  <c r="AC121" i="5"/>
  <c r="AB121" i="5"/>
  <c r="AD121" i="5" s="1"/>
  <c r="AC120" i="5"/>
  <c r="AB120" i="5"/>
  <c r="AD120" i="5" s="1"/>
  <c r="AC119" i="5"/>
  <c r="AB119" i="5"/>
  <c r="AD119" i="5" s="1"/>
  <c r="AC118" i="5"/>
  <c r="AB118" i="5"/>
  <c r="AD118" i="5" s="1"/>
  <c r="AC117" i="5"/>
  <c r="AB117" i="5"/>
  <c r="AD117" i="5" s="1"/>
  <c r="AC116" i="5"/>
  <c r="AB116" i="5"/>
  <c r="AD116" i="5" s="1"/>
  <c r="AC115" i="5"/>
  <c r="AB115" i="5"/>
  <c r="AD115" i="5" s="1"/>
  <c r="AC114" i="5"/>
  <c r="AB114" i="5"/>
  <c r="AD114" i="5" s="1"/>
  <c r="AC113" i="5"/>
  <c r="AB113" i="5"/>
  <c r="AD113" i="5" s="1"/>
  <c r="AC112" i="5"/>
  <c r="AB112" i="5"/>
  <c r="AD112" i="5" s="1"/>
  <c r="AC111" i="5"/>
  <c r="AB111" i="5"/>
  <c r="AD111" i="5" s="1"/>
  <c r="AC110" i="5"/>
  <c r="AB110" i="5"/>
  <c r="AD110" i="5" s="1"/>
  <c r="AC109" i="5"/>
  <c r="AB109" i="5"/>
  <c r="AD109" i="5" s="1"/>
  <c r="AC108" i="5"/>
  <c r="AB108" i="5"/>
  <c r="AD108" i="5" s="1"/>
  <c r="AC107" i="5"/>
  <c r="AB107" i="5"/>
  <c r="AD107" i="5" s="1"/>
  <c r="AC106" i="5"/>
  <c r="AB106" i="5"/>
  <c r="AD106" i="5" s="1"/>
  <c r="AC105" i="5"/>
  <c r="AB105" i="5"/>
  <c r="AD105" i="5" s="1"/>
  <c r="AC104" i="5"/>
  <c r="AB104" i="5"/>
  <c r="AD104" i="5" s="1"/>
  <c r="AC103" i="5"/>
  <c r="AB103" i="5"/>
  <c r="AD103" i="5" s="1"/>
  <c r="AC102" i="5"/>
  <c r="AB102" i="5"/>
  <c r="AD102" i="5" s="1"/>
  <c r="AC101" i="5"/>
  <c r="AB101" i="5"/>
  <c r="AD101" i="5" s="1"/>
  <c r="AC100" i="5"/>
  <c r="AB100" i="5"/>
  <c r="AD100" i="5" s="1"/>
  <c r="AC99" i="5"/>
  <c r="AB99" i="5"/>
  <c r="AD99" i="5" s="1"/>
  <c r="AC98" i="5"/>
  <c r="AB98" i="5"/>
  <c r="AD98" i="5" s="1"/>
  <c r="AC97" i="5"/>
  <c r="AB97" i="5"/>
  <c r="AD97" i="5" s="1"/>
  <c r="AC96" i="5"/>
  <c r="AB96" i="5"/>
  <c r="AD96" i="5" s="1"/>
  <c r="AC95" i="5"/>
  <c r="AB95" i="5"/>
  <c r="AD95" i="5" s="1"/>
  <c r="AC94" i="5"/>
  <c r="AB94" i="5"/>
  <c r="AD94" i="5" s="1"/>
  <c r="AC93" i="5"/>
  <c r="AB93" i="5"/>
  <c r="AD93" i="5" s="1"/>
  <c r="AC92" i="5"/>
  <c r="AB92" i="5"/>
  <c r="AD92" i="5" s="1"/>
  <c r="AC91" i="5"/>
  <c r="AB91" i="5"/>
  <c r="AD91" i="5" s="1"/>
  <c r="AC90" i="5"/>
  <c r="AB90" i="5"/>
  <c r="AD90" i="5" s="1"/>
  <c r="AC89" i="5"/>
  <c r="AB89" i="5"/>
  <c r="AD89" i="5" s="1"/>
  <c r="AC88" i="5"/>
  <c r="AB88" i="5"/>
  <c r="AD88" i="5" s="1"/>
  <c r="AC87" i="5"/>
  <c r="AB87" i="5"/>
  <c r="AD87" i="5" s="1"/>
  <c r="AC86" i="5"/>
  <c r="AB86" i="5"/>
  <c r="AD86" i="5" s="1"/>
  <c r="AC85" i="5"/>
  <c r="AB85" i="5"/>
  <c r="AD85" i="5" s="1"/>
  <c r="AC84" i="5"/>
  <c r="AB84" i="5"/>
  <c r="AD84" i="5" s="1"/>
  <c r="AC83" i="5"/>
  <c r="AB83" i="5"/>
  <c r="AD83" i="5" s="1"/>
  <c r="AC82" i="5"/>
  <c r="AB82" i="5"/>
  <c r="AD82" i="5" s="1"/>
  <c r="AC81" i="5"/>
  <c r="AB81" i="5"/>
  <c r="AD81" i="5" s="1"/>
  <c r="AC80" i="5"/>
  <c r="AB80" i="5"/>
  <c r="AD80" i="5" s="1"/>
  <c r="AC79" i="5"/>
  <c r="AB79" i="5"/>
  <c r="AD79" i="5" s="1"/>
  <c r="AC78" i="5"/>
  <c r="AB78" i="5"/>
  <c r="AD78" i="5" s="1"/>
  <c r="AC77" i="5"/>
  <c r="AB77" i="5"/>
  <c r="AD77" i="5" s="1"/>
  <c r="AC76" i="5"/>
  <c r="AB76" i="5"/>
  <c r="AD76" i="5" s="1"/>
  <c r="AC75" i="5"/>
  <c r="AB75" i="5"/>
  <c r="AD75" i="5" s="1"/>
  <c r="AC74" i="5"/>
  <c r="AB74" i="5"/>
  <c r="AD74" i="5" s="1"/>
  <c r="AC73" i="5"/>
  <c r="AB73" i="5"/>
  <c r="AD73" i="5" s="1"/>
  <c r="AC72" i="5"/>
  <c r="AB72" i="5"/>
  <c r="AD72" i="5" s="1"/>
  <c r="AC71" i="5"/>
  <c r="AB71" i="5"/>
  <c r="AD71" i="5" s="1"/>
  <c r="AC70" i="5"/>
  <c r="AB70" i="5"/>
  <c r="AD70" i="5" s="1"/>
  <c r="AC69" i="5"/>
  <c r="AB69" i="5"/>
  <c r="AD69" i="5" s="1"/>
  <c r="AC68" i="5"/>
  <c r="AB68" i="5"/>
  <c r="AD68" i="5" s="1"/>
  <c r="AC67" i="5"/>
  <c r="AB67" i="5"/>
  <c r="AD67" i="5" s="1"/>
  <c r="AC66" i="5"/>
  <c r="AB66" i="5"/>
  <c r="AD66" i="5" s="1"/>
  <c r="AC65" i="5"/>
  <c r="AB65" i="5"/>
  <c r="AD65" i="5" s="1"/>
  <c r="AC64" i="5"/>
  <c r="AB64" i="5"/>
  <c r="AD64" i="5" s="1"/>
  <c r="AC63" i="5"/>
  <c r="AB63" i="5"/>
  <c r="AD63" i="5" s="1"/>
  <c r="AC62" i="5"/>
  <c r="AB62" i="5"/>
  <c r="AD62" i="5" s="1"/>
  <c r="AC61" i="5"/>
  <c r="AB61" i="5"/>
  <c r="AD61" i="5" s="1"/>
  <c r="AC60" i="5"/>
  <c r="AB60" i="5"/>
  <c r="AD60" i="5" s="1"/>
  <c r="AC59" i="5"/>
  <c r="AB59" i="5"/>
  <c r="AD59" i="5" s="1"/>
  <c r="AC58" i="5"/>
  <c r="AB58" i="5"/>
  <c r="AD58" i="5" s="1"/>
  <c r="AC57" i="5"/>
  <c r="AB57" i="5"/>
  <c r="AD57" i="5" s="1"/>
  <c r="AC56" i="5"/>
  <c r="AB56" i="5"/>
  <c r="AD56" i="5" s="1"/>
  <c r="AC55" i="5"/>
  <c r="AB55" i="5"/>
  <c r="AD55" i="5" s="1"/>
  <c r="AC54" i="5"/>
  <c r="AB54" i="5"/>
  <c r="AD54" i="5" s="1"/>
  <c r="AC53" i="5"/>
  <c r="AB53" i="5"/>
  <c r="AD53" i="5" s="1"/>
  <c r="AC52" i="5"/>
  <c r="AB52" i="5"/>
  <c r="AD52" i="5" s="1"/>
  <c r="AC51" i="5"/>
  <c r="AB51" i="5"/>
  <c r="AD51" i="5" s="1"/>
  <c r="AC50" i="5"/>
  <c r="AB50" i="5"/>
  <c r="AD50" i="5" s="1"/>
  <c r="AC49" i="5"/>
  <c r="AB49" i="5"/>
  <c r="AD49" i="5" s="1"/>
  <c r="AC48" i="5"/>
  <c r="AB48" i="5"/>
  <c r="AD48" i="5" s="1"/>
  <c r="AC47" i="5"/>
  <c r="AB47" i="5"/>
  <c r="AD47" i="5" s="1"/>
  <c r="AC46" i="5"/>
  <c r="AB46" i="5"/>
  <c r="AD46" i="5" s="1"/>
  <c r="AC45" i="5"/>
  <c r="AB45" i="5"/>
  <c r="AD45" i="5" s="1"/>
  <c r="AC44" i="5"/>
  <c r="AB44" i="5"/>
  <c r="AD44" i="5" s="1"/>
  <c r="AC43" i="5"/>
  <c r="AB43" i="5"/>
  <c r="AD43" i="5" s="1"/>
  <c r="AC42" i="5"/>
  <c r="AB42" i="5"/>
  <c r="AD42" i="5" s="1"/>
  <c r="AC41" i="5"/>
  <c r="AB41" i="5"/>
  <c r="AD41" i="5" s="1"/>
  <c r="AC40" i="5"/>
  <c r="AB40" i="5"/>
  <c r="AD40" i="5" s="1"/>
  <c r="AC39" i="5"/>
  <c r="AB39" i="5"/>
  <c r="AD39" i="5" s="1"/>
  <c r="AC38" i="5"/>
  <c r="AB38" i="5"/>
  <c r="AD38" i="5" s="1"/>
  <c r="AC37" i="5"/>
  <c r="AB37" i="5"/>
  <c r="AD37" i="5" s="1"/>
  <c r="AC36" i="5"/>
  <c r="AB36" i="5"/>
  <c r="AD36" i="5" s="1"/>
  <c r="AC35" i="5"/>
  <c r="AB35" i="5"/>
  <c r="AD35" i="5" s="1"/>
  <c r="AC34" i="5"/>
  <c r="AB34" i="5"/>
  <c r="AD34" i="5" s="1"/>
  <c r="AC33" i="5"/>
  <c r="AB33" i="5"/>
  <c r="AD33" i="5" s="1"/>
  <c r="AC32" i="5"/>
  <c r="AB32" i="5"/>
  <c r="AD32" i="5" s="1"/>
  <c r="AC31" i="5"/>
  <c r="AB31" i="5"/>
  <c r="AD31" i="5" s="1"/>
  <c r="AC30" i="5"/>
  <c r="AB30" i="5"/>
  <c r="AD30" i="5" s="1"/>
  <c r="AC29" i="5"/>
  <c r="AB29" i="5"/>
  <c r="AD29" i="5" s="1"/>
  <c r="AC28" i="5"/>
  <c r="AB28" i="5"/>
  <c r="AD28" i="5" s="1"/>
  <c r="AC27" i="5"/>
  <c r="AB27" i="5"/>
  <c r="AD27" i="5" s="1"/>
  <c r="AC26" i="5"/>
  <c r="AB26" i="5"/>
  <c r="AD26" i="5" s="1"/>
  <c r="AC25" i="5"/>
  <c r="AB25" i="5"/>
  <c r="AD25" i="5" s="1"/>
  <c r="AC24" i="5"/>
  <c r="AB24" i="5"/>
  <c r="AD24" i="5" s="1"/>
  <c r="AC23" i="5"/>
  <c r="AB23" i="5"/>
  <c r="AD23" i="5" s="1"/>
  <c r="AC22" i="5"/>
  <c r="AB22" i="5"/>
  <c r="AD22" i="5" s="1"/>
  <c r="AC21" i="5"/>
  <c r="AB21" i="5"/>
  <c r="AD21" i="5" s="1"/>
  <c r="AC20" i="5"/>
  <c r="AB20" i="5"/>
  <c r="AD20" i="5" s="1"/>
  <c r="AC19" i="5"/>
  <c r="AB19" i="5"/>
  <c r="AD19" i="5" s="1"/>
  <c r="AC18" i="5"/>
  <c r="AB18" i="5"/>
  <c r="AD18" i="5" s="1"/>
  <c r="AC17" i="5"/>
  <c r="AB17" i="5"/>
  <c r="AD17" i="5" s="1"/>
  <c r="AC16" i="5"/>
  <c r="AB16" i="5"/>
  <c r="AD16" i="5" s="1"/>
  <c r="AC15" i="5"/>
  <c r="AB15" i="5"/>
  <c r="AD15" i="5" s="1"/>
  <c r="AC14" i="5"/>
  <c r="AB14" i="5"/>
  <c r="AD14" i="5" s="1"/>
  <c r="AC13" i="5"/>
  <c r="AB13" i="5"/>
  <c r="AD13" i="5" s="1"/>
  <c r="AC12" i="5"/>
  <c r="AB12" i="5"/>
  <c r="AD12" i="5" s="1"/>
  <c r="AC11" i="5"/>
  <c r="AB11" i="5"/>
  <c r="AD11" i="5" s="1"/>
  <c r="AC10" i="5"/>
  <c r="AB10" i="5"/>
  <c r="AD10" i="5" s="1"/>
  <c r="AC9" i="5"/>
  <c r="AB9" i="5"/>
  <c r="AD9" i="5" s="1"/>
  <c r="AC8" i="5"/>
  <c r="AB8" i="5"/>
  <c r="AD8" i="5" s="1"/>
  <c r="AC7" i="5"/>
  <c r="AB7" i="5"/>
  <c r="AD7" i="5" s="1"/>
  <c r="AC6" i="5"/>
  <c r="AB6" i="5"/>
  <c r="AD6" i="5" s="1"/>
  <c r="AC5" i="5"/>
  <c r="AB5" i="5"/>
  <c r="AD5" i="5" s="1"/>
  <c r="AC4" i="5"/>
  <c r="AB4" i="5"/>
  <c r="C15" i="3" s="1"/>
  <c r="C14" i="3"/>
  <c r="C13" i="3"/>
  <c r="C10" i="3"/>
  <c r="C9" i="3"/>
  <c r="C8" i="3"/>
  <c r="S3" i="4"/>
  <c r="O696" i="4"/>
  <c r="N696" i="4"/>
  <c r="P696" i="4" s="1"/>
  <c r="O695" i="4"/>
  <c r="N695" i="4"/>
  <c r="P695" i="4" s="1"/>
  <c r="O694" i="4"/>
  <c r="P694" i="4" s="1"/>
  <c r="N694" i="4"/>
  <c r="O693" i="4"/>
  <c r="N693" i="4"/>
  <c r="P693" i="4" s="1"/>
  <c r="O692" i="4"/>
  <c r="N692" i="4"/>
  <c r="P692" i="4" s="1"/>
  <c r="P691" i="4"/>
  <c r="O691" i="4"/>
  <c r="N691" i="4"/>
  <c r="O690" i="4"/>
  <c r="N690" i="4"/>
  <c r="P690" i="4" s="1"/>
  <c r="O689" i="4"/>
  <c r="N689" i="4"/>
  <c r="P689" i="4" s="1"/>
  <c r="O688" i="4"/>
  <c r="N688" i="4"/>
  <c r="P688" i="4" s="1"/>
  <c r="O687" i="4"/>
  <c r="N687" i="4"/>
  <c r="P687" i="4" s="1"/>
  <c r="O686" i="4"/>
  <c r="P686" i="4" s="1"/>
  <c r="N686" i="4"/>
  <c r="O685" i="4"/>
  <c r="N685" i="4"/>
  <c r="P685" i="4" s="1"/>
  <c r="O684" i="4"/>
  <c r="N684" i="4"/>
  <c r="P684" i="4" s="1"/>
  <c r="P683" i="4"/>
  <c r="O683" i="4"/>
  <c r="N683" i="4"/>
  <c r="O682" i="4"/>
  <c r="N682" i="4"/>
  <c r="P682" i="4" s="1"/>
  <c r="O681" i="4"/>
  <c r="N681" i="4"/>
  <c r="P681" i="4" s="1"/>
  <c r="O680" i="4"/>
  <c r="N680" i="4"/>
  <c r="P680" i="4" s="1"/>
  <c r="O679" i="4"/>
  <c r="N679" i="4"/>
  <c r="P679" i="4" s="1"/>
  <c r="O678" i="4"/>
  <c r="P678" i="4" s="1"/>
  <c r="N678" i="4"/>
  <c r="O677" i="4"/>
  <c r="N677" i="4"/>
  <c r="P677" i="4" s="1"/>
  <c r="O676" i="4"/>
  <c r="N676" i="4"/>
  <c r="P676" i="4" s="1"/>
  <c r="P675" i="4"/>
  <c r="O675" i="4"/>
  <c r="N675" i="4"/>
  <c r="O674" i="4"/>
  <c r="N674" i="4"/>
  <c r="P674" i="4" s="1"/>
  <c r="O673" i="4"/>
  <c r="N673" i="4"/>
  <c r="P673" i="4" s="1"/>
  <c r="O672" i="4"/>
  <c r="N672" i="4"/>
  <c r="P672" i="4" s="1"/>
  <c r="O671" i="4"/>
  <c r="N671" i="4"/>
  <c r="P671" i="4" s="1"/>
  <c r="O670" i="4"/>
  <c r="P670" i="4" s="1"/>
  <c r="N670" i="4"/>
  <c r="O669" i="4"/>
  <c r="N669" i="4"/>
  <c r="P669" i="4" s="1"/>
  <c r="O668" i="4"/>
  <c r="N668" i="4"/>
  <c r="P668" i="4" s="1"/>
  <c r="P667" i="4"/>
  <c r="O667" i="4"/>
  <c r="N667" i="4"/>
  <c r="O666" i="4"/>
  <c r="N666" i="4"/>
  <c r="P666" i="4" s="1"/>
  <c r="O665" i="4"/>
  <c r="N665" i="4"/>
  <c r="P665" i="4" s="1"/>
  <c r="O664" i="4"/>
  <c r="N664" i="4"/>
  <c r="P664" i="4" s="1"/>
  <c r="O663" i="4"/>
  <c r="N663" i="4"/>
  <c r="P663" i="4" s="1"/>
  <c r="O662" i="4"/>
  <c r="P662" i="4" s="1"/>
  <c r="N662" i="4"/>
  <c r="O661" i="4"/>
  <c r="N661" i="4"/>
  <c r="P661" i="4" s="1"/>
  <c r="O660" i="4"/>
  <c r="N660" i="4"/>
  <c r="P660" i="4" s="1"/>
  <c r="P659" i="4"/>
  <c r="O659" i="4"/>
  <c r="N659" i="4"/>
  <c r="O658" i="4"/>
  <c r="N658" i="4"/>
  <c r="P658" i="4" s="1"/>
  <c r="O657" i="4"/>
  <c r="N657" i="4"/>
  <c r="P657" i="4" s="1"/>
  <c r="O656" i="4"/>
  <c r="N656" i="4"/>
  <c r="P656" i="4" s="1"/>
  <c r="O655" i="4"/>
  <c r="N655" i="4"/>
  <c r="P655" i="4" s="1"/>
  <c r="O654" i="4"/>
  <c r="P654" i="4" s="1"/>
  <c r="N654" i="4"/>
  <c r="O653" i="4"/>
  <c r="P653" i="4" s="1"/>
  <c r="N653" i="4"/>
  <c r="O652" i="4"/>
  <c r="N652" i="4"/>
  <c r="P652" i="4" s="1"/>
  <c r="P651" i="4"/>
  <c r="O651" i="4"/>
  <c r="N651" i="4"/>
  <c r="O650" i="4"/>
  <c r="N650" i="4"/>
  <c r="P650" i="4" s="1"/>
  <c r="O649" i="4"/>
  <c r="N649" i="4"/>
  <c r="P649" i="4" s="1"/>
  <c r="O648" i="4"/>
  <c r="N648" i="4"/>
  <c r="P648" i="4" s="1"/>
  <c r="O647" i="4"/>
  <c r="N647" i="4"/>
  <c r="P647" i="4" s="1"/>
  <c r="O646" i="4"/>
  <c r="P646" i="4" s="1"/>
  <c r="N646" i="4"/>
  <c r="O645" i="4"/>
  <c r="N645" i="4"/>
  <c r="P645" i="4" s="1"/>
  <c r="O644" i="4"/>
  <c r="N644" i="4"/>
  <c r="P644" i="4" s="1"/>
  <c r="P643" i="4"/>
  <c r="O643" i="4"/>
  <c r="N643" i="4"/>
  <c r="O642" i="4"/>
  <c r="N642" i="4"/>
  <c r="P642" i="4" s="1"/>
  <c r="O641" i="4"/>
  <c r="N641" i="4"/>
  <c r="P641" i="4" s="1"/>
  <c r="O640" i="4"/>
  <c r="N640" i="4"/>
  <c r="P640" i="4" s="1"/>
  <c r="O639" i="4"/>
  <c r="N639" i="4"/>
  <c r="P639" i="4" s="1"/>
  <c r="O638" i="4"/>
  <c r="P638" i="4" s="1"/>
  <c r="N638" i="4"/>
  <c r="O637" i="4"/>
  <c r="N637" i="4"/>
  <c r="P637" i="4" s="1"/>
  <c r="O636" i="4"/>
  <c r="N636" i="4"/>
  <c r="P636" i="4" s="1"/>
  <c r="P635" i="4"/>
  <c r="O635" i="4"/>
  <c r="N635" i="4"/>
  <c r="O634" i="4"/>
  <c r="N634" i="4"/>
  <c r="P634" i="4" s="1"/>
  <c r="O633" i="4"/>
  <c r="N633" i="4"/>
  <c r="P633" i="4" s="1"/>
  <c r="O632" i="4"/>
  <c r="N632" i="4"/>
  <c r="P632" i="4" s="1"/>
  <c r="O631" i="4"/>
  <c r="N631" i="4"/>
  <c r="P631" i="4" s="1"/>
  <c r="O630" i="4"/>
  <c r="P630" i="4" s="1"/>
  <c r="N630" i="4"/>
  <c r="O629" i="4"/>
  <c r="N629" i="4"/>
  <c r="P629" i="4" s="1"/>
  <c r="O628" i="4"/>
  <c r="N628" i="4"/>
  <c r="P628" i="4" s="1"/>
  <c r="P627" i="4"/>
  <c r="O627" i="4"/>
  <c r="N627" i="4"/>
  <c r="O626" i="4"/>
  <c r="N626" i="4"/>
  <c r="P626" i="4" s="1"/>
  <c r="O625" i="4"/>
  <c r="N625" i="4"/>
  <c r="P625" i="4" s="1"/>
  <c r="O624" i="4"/>
  <c r="N624" i="4"/>
  <c r="P624" i="4" s="1"/>
  <c r="O623" i="4"/>
  <c r="N623" i="4"/>
  <c r="P623" i="4" s="1"/>
  <c r="O622" i="4"/>
  <c r="P622" i="4" s="1"/>
  <c r="N622" i="4"/>
  <c r="O621" i="4"/>
  <c r="N621" i="4"/>
  <c r="P621" i="4" s="1"/>
  <c r="O620" i="4"/>
  <c r="N620" i="4"/>
  <c r="P620" i="4" s="1"/>
  <c r="P619" i="4"/>
  <c r="O619" i="4"/>
  <c r="N619" i="4"/>
  <c r="O618" i="4"/>
  <c r="N618" i="4"/>
  <c r="P618" i="4" s="1"/>
  <c r="O617" i="4"/>
  <c r="N617" i="4"/>
  <c r="P617" i="4" s="1"/>
  <c r="O616" i="4"/>
  <c r="N616" i="4"/>
  <c r="P616" i="4" s="1"/>
  <c r="O615" i="4"/>
  <c r="N615" i="4"/>
  <c r="P615" i="4" s="1"/>
  <c r="O614" i="4"/>
  <c r="P614" i="4" s="1"/>
  <c r="N614" i="4"/>
  <c r="O613" i="4"/>
  <c r="N613" i="4"/>
  <c r="P613" i="4" s="1"/>
  <c r="O612" i="4"/>
  <c r="N612" i="4"/>
  <c r="P612" i="4" s="1"/>
  <c r="P611" i="4"/>
  <c r="O611" i="4"/>
  <c r="N611" i="4"/>
  <c r="O610" i="4"/>
  <c r="N610" i="4"/>
  <c r="P610" i="4" s="1"/>
  <c r="O609" i="4"/>
  <c r="N609" i="4"/>
  <c r="P609" i="4" s="1"/>
  <c r="O608" i="4"/>
  <c r="N608" i="4"/>
  <c r="P608" i="4" s="1"/>
  <c r="O607" i="4"/>
  <c r="N607" i="4"/>
  <c r="P607" i="4" s="1"/>
  <c r="O606" i="4"/>
  <c r="P606" i="4" s="1"/>
  <c r="N606" i="4"/>
  <c r="O605" i="4"/>
  <c r="N605" i="4"/>
  <c r="P605" i="4" s="1"/>
  <c r="O604" i="4"/>
  <c r="N604" i="4"/>
  <c r="P604" i="4" s="1"/>
  <c r="P603" i="4"/>
  <c r="O603" i="4"/>
  <c r="N603" i="4"/>
  <c r="O602" i="4"/>
  <c r="N602" i="4"/>
  <c r="P602" i="4" s="1"/>
  <c r="O601" i="4"/>
  <c r="N601" i="4"/>
  <c r="P601" i="4" s="1"/>
  <c r="O600" i="4"/>
  <c r="N600" i="4"/>
  <c r="P600" i="4" s="1"/>
  <c r="O599" i="4"/>
  <c r="N599" i="4"/>
  <c r="P599" i="4" s="1"/>
  <c r="O598" i="4"/>
  <c r="P598" i="4" s="1"/>
  <c r="N598" i="4"/>
  <c r="O597" i="4"/>
  <c r="N597" i="4"/>
  <c r="P597" i="4" s="1"/>
  <c r="O596" i="4"/>
  <c r="N596" i="4"/>
  <c r="P596" i="4" s="1"/>
  <c r="P595" i="4"/>
  <c r="O595" i="4"/>
  <c r="N595" i="4"/>
  <c r="O594" i="4"/>
  <c r="N594" i="4"/>
  <c r="P594" i="4" s="1"/>
  <c r="O593" i="4"/>
  <c r="N593" i="4"/>
  <c r="P593" i="4" s="1"/>
  <c r="O592" i="4"/>
  <c r="N592" i="4"/>
  <c r="P592" i="4" s="1"/>
  <c r="O591" i="4"/>
  <c r="N591" i="4"/>
  <c r="P591" i="4" s="1"/>
  <c r="O590" i="4"/>
  <c r="P590" i="4" s="1"/>
  <c r="N590" i="4"/>
  <c r="O589" i="4"/>
  <c r="N589" i="4"/>
  <c r="P589" i="4" s="1"/>
  <c r="O588" i="4"/>
  <c r="N588" i="4"/>
  <c r="P588" i="4" s="1"/>
  <c r="P587" i="4"/>
  <c r="O587" i="4"/>
  <c r="N587" i="4"/>
  <c r="O586" i="4"/>
  <c r="N586" i="4"/>
  <c r="P586" i="4" s="1"/>
  <c r="O585" i="4"/>
  <c r="N585" i="4"/>
  <c r="P585" i="4" s="1"/>
  <c r="O584" i="4"/>
  <c r="N584" i="4"/>
  <c r="P584" i="4" s="1"/>
  <c r="O583" i="4"/>
  <c r="N583" i="4"/>
  <c r="P583" i="4" s="1"/>
  <c r="O582" i="4"/>
  <c r="P582" i="4" s="1"/>
  <c r="N582" i="4"/>
  <c r="O581" i="4"/>
  <c r="N581" i="4"/>
  <c r="P581" i="4" s="1"/>
  <c r="O580" i="4"/>
  <c r="N580" i="4"/>
  <c r="P580" i="4" s="1"/>
  <c r="P579" i="4"/>
  <c r="O579" i="4"/>
  <c r="N579" i="4"/>
  <c r="O578" i="4"/>
  <c r="N578" i="4"/>
  <c r="P578" i="4" s="1"/>
  <c r="O577" i="4"/>
  <c r="N577" i="4"/>
  <c r="P577" i="4" s="1"/>
  <c r="O576" i="4"/>
  <c r="N576" i="4"/>
  <c r="P576" i="4" s="1"/>
  <c r="O575" i="4"/>
  <c r="N575" i="4"/>
  <c r="P575" i="4" s="1"/>
  <c r="O574" i="4"/>
  <c r="P574" i="4" s="1"/>
  <c r="N574" i="4"/>
  <c r="O573" i="4"/>
  <c r="N573" i="4"/>
  <c r="P573" i="4" s="1"/>
  <c r="O572" i="4"/>
  <c r="N572" i="4"/>
  <c r="P572" i="4" s="1"/>
  <c r="P571" i="4"/>
  <c r="O571" i="4"/>
  <c r="N571" i="4"/>
  <c r="O570" i="4"/>
  <c r="N570" i="4"/>
  <c r="P570" i="4" s="1"/>
  <c r="O569" i="4"/>
  <c r="N569" i="4"/>
  <c r="P569" i="4" s="1"/>
  <c r="O568" i="4"/>
  <c r="N568" i="4"/>
  <c r="P568" i="4" s="1"/>
  <c r="O567" i="4"/>
  <c r="N567" i="4"/>
  <c r="P567" i="4" s="1"/>
  <c r="O566" i="4"/>
  <c r="P566" i="4" s="1"/>
  <c r="N566" i="4"/>
  <c r="O565" i="4"/>
  <c r="N565" i="4"/>
  <c r="P565" i="4" s="1"/>
  <c r="O564" i="4"/>
  <c r="N564" i="4"/>
  <c r="P564" i="4" s="1"/>
  <c r="P563" i="4"/>
  <c r="O563" i="4"/>
  <c r="N563" i="4"/>
  <c r="O562" i="4"/>
  <c r="N562" i="4"/>
  <c r="P562" i="4" s="1"/>
  <c r="O561" i="4"/>
  <c r="N561" i="4"/>
  <c r="P561" i="4" s="1"/>
  <c r="O560" i="4"/>
  <c r="N560" i="4"/>
  <c r="P560" i="4" s="1"/>
  <c r="O559" i="4"/>
  <c r="N559" i="4"/>
  <c r="P559" i="4" s="1"/>
  <c r="O558" i="4"/>
  <c r="P558" i="4" s="1"/>
  <c r="N558" i="4"/>
  <c r="O557" i="4"/>
  <c r="N557" i="4"/>
  <c r="P557" i="4" s="1"/>
  <c r="O556" i="4"/>
  <c r="N556" i="4"/>
  <c r="P556" i="4" s="1"/>
  <c r="P555" i="4"/>
  <c r="O555" i="4"/>
  <c r="N555" i="4"/>
  <c r="O554" i="4"/>
  <c r="N554" i="4"/>
  <c r="P554" i="4" s="1"/>
  <c r="O553" i="4"/>
  <c r="N553" i="4"/>
  <c r="P553" i="4" s="1"/>
  <c r="O552" i="4"/>
  <c r="N552" i="4"/>
  <c r="P552" i="4" s="1"/>
  <c r="O551" i="4"/>
  <c r="N551" i="4"/>
  <c r="P551" i="4" s="1"/>
  <c r="O550" i="4"/>
  <c r="P550" i="4" s="1"/>
  <c r="N550" i="4"/>
  <c r="O549" i="4"/>
  <c r="N549" i="4"/>
  <c r="P549" i="4" s="1"/>
  <c r="O548" i="4"/>
  <c r="N548" i="4"/>
  <c r="P548" i="4" s="1"/>
  <c r="P547" i="4"/>
  <c r="O547" i="4"/>
  <c r="N547" i="4"/>
  <c r="O546" i="4"/>
  <c r="N546" i="4"/>
  <c r="P546" i="4" s="1"/>
  <c r="O545" i="4"/>
  <c r="N545" i="4"/>
  <c r="P545" i="4" s="1"/>
  <c r="O544" i="4"/>
  <c r="N544" i="4"/>
  <c r="P544" i="4" s="1"/>
  <c r="O543" i="4"/>
  <c r="N543" i="4"/>
  <c r="P543" i="4" s="1"/>
  <c r="O542" i="4"/>
  <c r="P542" i="4" s="1"/>
  <c r="N542" i="4"/>
  <c r="O541" i="4"/>
  <c r="N541" i="4"/>
  <c r="P541" i="4" s="1"/>
  <c r="O540" i="4"/>
  <c r="N540" i="4"/>
  <c r="P540" i="4" s="1"/>
  <c r="P539" i="4"/>
  <c r="O539" i="4"/>
  <c r="N539" i="4"/>
  <c r="O538" i="4"/>
  <c r="N538" i="4"/>
  <c r="P538" i="4" s="1"/>
  <c r="O537" i="4"/>
  <c r="N537" i="4"/>
  <c r="P537" i="4" s="1"/>
  <c r="O536" i="4"/>
  <c r="N536" i="4"/>
  <c r="P536" i="4" s="1"/>
  <c r="O535" i="4"/>
  <c r="N535" i="4"/>
  <c r="P535" i="4" s="1"/>
  <c r="O534" i="4"/>
  <c r="P534" i="4" s="1"/>
  <c r="N534" i="4"/>
  <c r="O533" i="4"/>
  <c r="N533" i="4"/>
  <c r="P533" i="4" s="1"/>
  <c r="O532" i="4"/>
  <c r="N532" i="4"/>
  <c r="P532" i="4" s="1"/>
  <c r="P531" i="4"/>
  <c r="O531" i="4"/>
  <c r="N531" i="4"/>
  <c r="O530" i="4"/>
  <c r="N530" i="4"/>
  <c r="P530" i="4" s="1"/>
  <c r="O529" i="4"/>
  <c r="N529" i="4"/>
  <c r="P529" i="4" s="1"/>
  <c r="O528" i="4"/>
  <c r="N528" i="4"/>
  <c r="P528" i="4" s="1"/>
  <c r="O527" i="4"/>
  <c r="N527" i="4"/>
  <c r="P527" i="4" s="1"/>
  <c r="O526" i="4"/>
  <c r="P526" i="4" s="1"/>
  <c r="N526" i="4"/>
  <c r="O525" i="4"/>
  <c r="N525" i="4"/>
  <c r="P525" i="4" s="1"/>
  <c r="O524" i="4"/>
  <c r="N524" i="4"/>
  <c r="P524" i="4" s="1"/>
  <c r="P523" i="4"/>
  <c r="O523" i="4"/>
  <c r="N523" i="4"/>
  <c r="O522" i="4"/>
  <c r="N522" i="4"/>
  <c r="P522" i="4" s="1"/>
  <c r="O521" i="4"/>
  <c r="N521" i="4"/>
  <c r="P521" i="4" s="1"/>
  <c r="P520" i="4"/>
  <c r="O520" i="4"/>
  <c r="N520" i="4"/>
  <c r="O519" i="4"/>
  <c r="N519" i="4"/>
  <c r="P519" i="4" s="1"/>
  <c r="O518" i="4"/>
  <c r="P518" i="4" s="1"/>
  <c r="N518" i="4"/>
  <c r="O517" i="4"/>
  <c r="N517" i="4"/>
  <c r="P517" i="4" s="1"/>
  <c r="O516" i="4"/>
  <c r="N516" i="4"/>
  <c r="P516" i="4" s="1"/>
  <c r="P515" i="4"/>
  <c r="O515" i="4"/>
  <c r="N515" i="4"/>
  <c r="O514" i="4"/>
  <c r="N514" i="4"/>
  <c r="P514" i="4" s="1"/>
  <c r="O513" i="4"/>
  <c r="N513" i="4"/>
  <c r="P513" i="4" s="1"/>
  <c r="P512" i="4"/>
  <c r="O512" i="4"/>
  <c r="N512" i="4"/>
  <c r="O511" i="4"/>
  <c r="N511" i="4"/>
  <c r="P511" i="4" s="1"/>
  <c r="O510" i="4"/>
  <c r="P510" i="4" s="1"/>
  <c r="N510" i="4"/>
  <c r="O509" i="4"/>
  <c r="N509" i="4"/>
  <c r="P509" i="4" s="1"/>
  <c r="O508" i="4"/>
  <c r="N508" i="4"/>
  <c r="P508" i="4" s="1"/>
  <c r="P507" i="4"/>
  <c r="O507" i="4"/>
  <c r="N507" i="4"/>
  <c r="O506" i="4"/>
  <c r="N506" i="4"/>
  <c r="P506" i="4" s="1"/>
  <c r="O505" i="4"/>
  <c r="N505" i="4"/>
  <c r="P505" i="4" s="1"/>
  <c r="P504" i="4"/>
  <c r="O504" i="4"/>
  <c r="N504" i="4"/>
  <c r="O503" i="4"/>
  <c r="N503" i="4"/>
  <c r="P503" i="4" s="1"/>
  <c r="O502" i="4"/>
  <c r="P502" i="4" s="1"/>
  <c r="N502" i="4"/>
  <c r="O501" i="4"/>
  <c r="N501" i="4"/>
  <c r="P501" i="4" s="1"/>
  <c r="O500" i="4"/>
  <c r="N500" i="4"/>
  <c r="P500" i="4" s="1"/>
  <c r="P499" i="4"/>
  <c r="O499" i="4"/>
  <c r="N499" i="4"/>
  <c r="O498" i="4"/>
  <c r="N498" i="4"/>
  <c r="P498" i="4" s="1"/>
  <c r="O497" i="4"/>
  <c r="N497" i="4"/>
  <c r="P497" i="4" s="1"/>
  <c r="P496" i="4"/>
  <c r="O496" i="4"/>
  <c r="N496" i="4"/>
  <c r="O495" i="4"/>
  <c r="N495" i="4"/>
  <c r="P495" i="4" s="1"/>
  <c r="O494" i="4"/>
  <c r="P494" i="4" s="1"/>
  <c r="N494" i="4"/>
  <c r="O493" i="4"/>
  <c r="N493" i="4"/>
  <c r="P493" i="4" s="1"/>
  <c r="O492" i="4"/>
  <c r="N492" i="4"/>
  <c r="P492" i="4" s="1"/>
  <c r="P491" i="4"/>
  <c r="O491" i="4"/>
  <c r="N491" i="4"/>
  <c r="O490" i="4"/>
  <c r="N490" i="4"/>
  <c r="P490" i="4" s="1"/>
  <c r="O489" i="4"/>
  <c r="N489" i="4"/>
  <c r="P489" i="4" s="1"/>
  <c r="P488" i="4"/>
  <c r="O488" i="4"/>
  <c r="N488" i="4"/>
  <c r="O487" i="4"/>
  <c r="N487" i="4"/>
  <c r="P487" i="4" s="1"/>
  <c r="O486" i="4"/>
  <c r="P486" i="4" s="1"/>
  <c r="N486" i="4"/>
  <c r="O485" i="4"/>
  <c r="N485" i="4"/>
  <c r="P485" i="4" s="1"/>
  <c r="O484" i="4"/>
  <c r="N484" i="4"/>
  <c r="P484" i="4" s="1"/>
  <c r="P483" i="4"/>
  <c r="O483" i="4"/>
  <c r="N483" i="4"/>
  <c r="O482" i="4"/>
  <c r="N482" i="4"/>
  <c r="P482" i="4" s="1"/>
  <c r="O481" i="4"/>
  <c r="N481" i="4"/>
  <c r="P481" i="4" s="1"/>
  <c r="P480" i="4"/>
  <c r="O480" i="4"/>
  <c r="N480" i="4"/>
  <c r="O479" i="4"/>
  <c r="N479" i="4"/>
  <c r="P479" i="4" s="1"/>
  <c r="O478" i="4"/>
  <c r="P478" i="4" s="1"/>
  <c r="N478" i="4"/>
  <c r="O477" i="4"/>
  <c r="N477" i="4"/>
  <c r="P477" i="4" s="1"/>
  <c r="O476" i="4"/>
  <c r="N476" i="4"/>
  <c r="P476" i="4" s="1"/>
  <c r="P475" i="4"/>
  <c r="O475" i="4"/>
  <c r="N475" i="4"/>
  <c r="O474" i="4"/>
  <c r="N474" i="4"/>
  <c r="P474" i="4" s="1"/>
  <c r="O473" i="4"/>
  <c r="N473" i="4"/>
  <c r="P473" i="4" s="1"/>
  <c r="P472" i="4"/>
  <c r="O472" i="4"/>
  <c r="N472" i="4"/>
  <c r="O471" i="4"/>
  <c r="N471" i="4"/>
  <c r="P471" i="4" s="1"/>
  <c r="O470" i="4"/>
  <c r="P470" i="4" s="1"/>
  <c r="N470" i="4"/>
  <c r="O469" i="4"/>
  <c r="N469" i="4"/>
  <c r="P469" i="4" s="1"/>
  <c r="O468" i="4"/>
  <c r="N468" i="4"/>
  <c r="P468" i="4" s="1"/>
  <c r="P467" i="4"/>
  <c r="O467" i="4"/>
  <c r="N467" i="4"/>
  <c r="O466" i="4"/>
  <c r="N466" i="4"/>
  <c r="P466" i="4" s="1"/>
  <c r="O465" i="4"/>
  <c r="N465" i="4"/>
  <c r="P465" i="4" s="1"/>
  <c r="P464" i="4"/>
  <c r="O464" i="4"/>
  <c r="N464" i="4"/>
  <c r="O463" i="4"/>
  <c r="N463" i="4"/>
  <c r="P463" i="4" s="1"/>
  <c r="O462" i="4"/>
  <c r="P462" i="4" s="1"/>
  <c r="N462" i="4"/>
  <c r="O461" i="4"/>
  <c r="N461" i="4"/>
  <c r="P461" i="4" s="1"/>
  <c r="O460" i="4"/>
  <c r="N460" i="4"/>
  <c r="P460" i="4" s="1"/>
  <c r="P459" i="4"/>
  <c r="O459" i="4"/>
  <c r="N459" i="4"/>
  <c r="O458" i="4"/>
  <c r="N458" i="4"/>
  <c r="P458" i="4" s="1"/>
  <c r="O457" i="4"/>
  <c r="N457" i="4"/>
  <c r="P457" i="4" s="1"/>
  <c r="O456" i="4"/>
  <c r="N456" i="4"/>
  <c r="P456" i="4" s="1"/>
  <c r="O455" i="4"/>
  <c r="N455" i="4"/>
  <c r="P455" i="4" s="1"/>
  <c r="O454" i="4"/>
  <c r="N454" i="4"/>
  <c r="P454" i="4" s="1"/>
  <c r="O453" i="4"/>
  <c r="N453" i="4"/>
  <c r="P453" i="4" s="1"/>
  <c r="O452" i="4"/>
  <c r="N452" i="4"/>
  <c r="P452" i="4" s="1"/>
  <c r="O451" i="4"/>
  <c r="N451" i="4"/>
  <c r="P451" i="4" s="1"/>
  <c r="P450" i="4"/>
  <c r="O450" i="4"/>
  <c r="N450" i="4"/>
  <c r="O449" i="4"/>
  <c r="N449" i="4"/>
  <c r="P449" i="4" s="1"/>
  <c r="O448" i="4"/>
  <c r="N448" i="4"/>
  <c r="P448" i="4" s="1"/>
  <c r="O447" i="4"/>
  <c r="N447" i="4"/>
  <c r="P447" i="4" s="1"/>
  <c r="P446" i="4"/>
  <c r="O446" i="4"/>
  <c r="N446" i="4"/>
  <c r="P445" i="4"/>
  <c r="O445" i="4"/>
  <c r="N445" i="4"/>
  <c r="O444" i="4"/>
  <c r="N444" i="4"/>
  <c r="P444" i="4" s="1"/>
  <c r="O443" i="4"/>
  <c r="N443" i="4"/>
  <c r="P443" i="4" s="1"/>
  <c r="P442" i="4"/>
  <c r="O442" i="4"/>
  <c r="N442" i="4"/>
  <c r="O441" i="4"/>
  <c r="P441" i="4" s="1"/>
  <c r="N441" i="4"/>
  <c r="O440" i="4"/>
  <c r="N440" i="4"/>
  <c r="P440" i="4" s="1"/>
  <c r="O439" i="4"/>
  <c r="N439" i="4"/>
  <c r="P439" i="4" s="1"/>
  <c r="P438" i="4"/>
  <c r="O438" i="4"/>
  <c r="N438" i="4"/>
  <c r="P437" i="4"/>
  <c r="O437" i="4"/>
  <c r="N437" i="4"/>
  <c r="O436" i="4"/>
  <c r="N436" i="4"/>
  <c r="P436" i="4" s="1"/>
  <c r="O435" i="4"/>
  <c r="N435" i="4"/>
  <c r="P435" i="4" s="1"/>
  <c r="P434" i="4"/>
  <c r="O434" i="4"/>
  <c r="N434" i="4"/>
  <c r="O433" i="4"/>
  <c r="P433" i="4" s="1"/>
  <c r="N433" i="4"/>
  <c r="O432" i="4"/>
  <c r="N432" i="4"/>
  <c r="P432" i="4" s="1"/>
  <c r="O431" i="4"/>
  <c r="N431" i="4"/>
  <c r="P431" i="4" s="1"/>
  <c r="P430" i="4"/>
  <c r="O430" i="4"/>
  <c r="N430" i="4"/>
  <c r="P429" i="4"/>
  <c r="O429" i="4"/>
  <c r="N429" i="4"/>
  <c r="O428" i="4"/>
  <c r="N428" i="4"/>
  <c r="P428" i="4" s="1"/>
  <c r="O427" i="4"/>
  <c r="N427" i="4"/>
  <c r="P427" i="4" s="1"/>
  <c r="P426" i="4"/>
  <c r="O426" i="4"/>
  <c r="N426" i="4"/>
  <c r="O425" i="4"/>
  <c r="P425" i="4" s="1"/>
  <c r="N425" i="4"/>
  <c r="O424" i="4"/>
  <c r="N424" i="4"/>
  <c r="P424" i="4" s="1"/>
  <c r="O423" i="4"/>
  <c r="N423" i="4"/>
  <c r="P423" i="4" s="1"/>
  <c r="P422" i="4"/>
  <c r="O422" i="4"/>
  <c r="N422" i="4"/>
  <c r="P421" i="4"/>
  <c r="O421" i="4"/>
  <c r="N421" i="4"/>
  <c r="O420" i="4"/>
  <c r="N420" i="4"/>
  <c r="P420" i="4" s="1"/>
  <c r="O419" i="4"/>
  <c r="N419" i="4"/>
  <c r="P419" i="4" s="1"/>
  <c r="P418" i="4"/>
  <c r="O418" i="4"/>
  <c r="N418" i="4"/>
  <c r="O417" i="4"/>
  <c r="P417" i="4" s="1"/>
  <c r="N417" i="4"/>
  <c r="O416" i="4"/>
  <c r="N416" i="4"/>
  <c r="P416" i="4" s="1"/>
  <c r="O415" i="4"/>
  <c r="N415" i="4"/>
  <c r="P415" i="4" s="1"/>
  <c r="P414" i="4"/>
  <c r="O414" i="4"/>
  <c r="N414" i="4"/>
  <c r="P413" i="4"/>
  <c r="O413" i="4"/>
  <c r="N413" i="4"/>
  <c r="O412" i="4"/>
  <c r="N412" i="4"/>
  <c r="P412" i="4" s="1"/>
  <c r="O411" i="4"/>
  <c r="N411" i="4"/>
  <c r="P411" i="4" s="1"/>
  <c r="P410" i="4"/>
  <c r="O410" i="4"/>
  <c r="N410" i="4"/>
  <c r="O409" i="4"/>
  <c r="P409" i="4" s="1"/>
  <c r="N409" i="4"/>
  <c r="O408" i="4"/>
  <c r="N408" i="4"/>
  <c r="P408" i="4" s="1"/>
  <c r="O407" i="4"/>
  <c r="N407" i="4"/>
  <c r="P407" i="4" s="1"/>
  <c r="P406" i="4"/>
  <c r="O406" i="4"/>
  <c r="N406" i="4"/>
  <c r="P405" i="4"/>
  <c r="O405" i="4"/>
  <c r="N405" i="4"/>
  <c r="O404" i="4"/>
  <c r="N404" i="4"/>
  <c r="P404" i="4" s="1"/>
  <c r="O403" i="4"/>
  <c r="N403" i="4"/>
  <c r="P403" i="4" s="1"/>
  <c r="P402" i="4"/>
  <c r="O402" i="4"/>
  <c r="N402" i="4"/>
  <c r="O401" i="4"/>
  <c r="P401" i="4" s="1"/>
  <c r="N401" i="4"/>
  <c r="O400" i="4"/>
  <c r="N400" i="4"/>
  <c r="P400" i="4" s="1"/>
  <c r="O399" i="4"/>
  <c r="N399" i="4"/>
  <c r="P399" i="4" s="1"/>
  <c r="P398" i="4"/>
  <c r="O398" i="4"/>
  <c r="N398" i="4"/>
  <c r="P397" i="4"/>
  <c r="O397" i="4"/>
  <c r="N397" i="4"/>
  <c r="O396" i="4"/>
  <c r="N396" i="4"/>
  <c r="P396" i="4" s="1"/>
  <c r="O395" i="4"/>
  <c r="N395" i="4"/>
  <c r="P395" i="4" s="1"/>
  <c r="P394" i="4"/>
  <c r="O394" i="4"/>
  <c r="N394" i="4"/>
  <c r="O393" i="4"/>
  <c r="P393" i="4" s="1"/>
  <c r="N393" i="4"/>
  <c r="O392" i="4"/>
  <c r="N392" i="4"/>
  <c r="P392" i="4" s="1"/>
  <c r="O391" i="4"/>
  <c r="N391" i="4"/>
  <c r="P391" i="4" s="1"/>
  <c r="P390" i="4"/>
  <c r="O390" i="4"/>
  <c r="N390" i="4"/>
  <c r="P389" i="4"/>
  <c r="O389" i="4"/>
  <c r="N389" i="4"/>
  <c r="O388" i="4"/>
  <c r="N388" i="4"/>
  <c r="P388" i="4" s="1"/>
  <c r="O387" i="4"/>
  <c r="N387" i="4"/>
  <c r="P387" i="4" s="1"/>
  <c r="P386" i="4"/>
  <c r="O386" i="4"/>
  <c r="N386" i="4"/>
  <c r="O385" i="4"/>
  <c r="P385" i="4" s="1"/>
  <c r="N385" i="4"/>
  <c r="O384" i="4"/>
  <c r="N384" i="4"/>
  <c r="P384" i="4" s="1"/>
  <c r="O383" i="4"/>
  <c r="N383" i="4"/>
  <c r="P383" i="4" s="1"/>
  <c r="P382" i="4"/>
  <c r="O382" i="4"/>
  <c r="N382" i="4"/>
  <c r="P381" i="4"/>
  <c r="O381" i="4"/>
  <c r="N381" i="4"/>
  <c r="O380" i="4"/>
  <c r="N380" i="4"/>
  <c r="P380" i="4" s="1"/>
  <c r="O379" i="4"/>
  <c r="N379" i="4"/>
  <c r="P379" i="4" s="1"/>
  <c r="P378" i="4"/>
  <c r="O378" i="4"/>
  <c r="N378" i="4"/>
  <c r="O377" i="4"/>
  <c r="P377" i="4" s="1"/>
  <c r="N377" i="4"/>
  <c r="O376" i="4"/>
  <c r="N376" i="4"/>
  <c r="P376" i="4" s="1"/>
  <c r="O375" i="4"/>
  <c r="N375" i="4"/>
  <c r="P375" i="4" s="1"/>
  <c r="P374" i="4"/>
  <c r="O374" i="4"/>
  <c r="N374" i="4"/>
  <c r="P373" i="4"/>
  <c r="O373" i="4"/>
  <c r="N373" i="4"/>
  <c r="O372" i="4"/>
  <c r="N372" i="4"/>
  <c r="P372" i="4" s="1"/>
  <c r="O371" i="4"/>
  <c r="N371" i="4"/>
  <c r="P371" i="4" s="1"/>
  <c r="P370" i="4"/>
  <c r="O370" i="4"/>
  <c r="N370" i="4"/>
  <c r="O369" i="4"/>
  <c r="P369" i="4" s="1"/>
  <c r="N369" i="4"/>
  <c r="O368" i="4"/>
  <c r="N368" i="4"/>
  <c r="P368" i="4" s="1"/>
  <c r="O367" i="4"/>
  <c r="N367" i="4"/>
  <c r="P367" i="4" s="1"/>
  <c r="P366" i="4"/>
  <c r="O366" i="4"/>
  <c r="N366" i="4"/>
  <c r="P365" i="4"/>
  <c r="O365" i="4"/>
  <c r="N365" i="4"/>
  <c r="O364" i="4"/>
  <c r="N364" i="4"/>
  <c r="P364" i="4" s="1"/>
  <c r="O363" i="4"/>
  <c r="N363" i="4"/>
  <c r="P363" i="4" s="1"/>
  <c r="P362" i="4"/>
  <c r="O362" i="4"/>
  <c r="N362" i="4"/>
  <c r="O361" i="4"/>
  <c r="P361" i="4" s="1"/>
  <c r="N361" i="4"/>
  <c r="O360" i="4"/>
  <c r="N360" i="4"/>
  <c r="P360" i="4" s="1"/>
  <c r="O359" i="4"/>
  <c r="N359" i="4"/>
  <c r="P359" i="4" s="1"/>
  <c r="P358" i="4"/>
  <c r="O358" i="4"/>
  <c r="N358" i="4"/>
  <c r="P357" i="4"/>
  <c r="O357" i="4"/>
  <c r="N357" i="4"/>
  <c r="O356" i="4"/>
  <c r="N356" i="4"/>
  <c r="P356" i="4" s="1"/>
  <c r="O355" i="4"/>
  <c r="N355" i="4"/>
  <c r="P355" i="4" s="1"/>
  <c r="P354" i="4"/>
  <c r="O354" i="4"/>
  <c r="N354" i="4"/>
  <c r="O353" i="4"/>
  <c r="P353" i="4" s="1"/>
  <c r="N353" i="4"/>
  <c r="O352" i="4"/>
  <c r="N352" i="4"/>
  <c r="P352" i="4" s="1"/>
  <c r="O351" i="4"/>
  <c r="N351" i="4"/>
  <c r="P351" i="4" s="1"/>
  <c r="P350" i="4"/>
  <c r="O350" i="4"/>
  <c r="N350" i="4"/>
  <c r="P349" i="4"/>
  <c r="O349" i="4"/>
  <c r="N349" i="4"/>
  <c r="O348" i="4"/>
  <c r="N348" i="4"/>
  <c r="P348" i="4" s="1"/>
  <c r="O347" i="4"/>
  <c r="N347" i="4"/>
  <c r="P347" i="4" s="1"/>
  <c r="P346" i="4"/>
  <c r="O346" i="4"/>
  <c r="N346" i="4"/>
  <c r="O345" i="4"/>
  <c r="P345" i="4" s="1"/>
  <c r="N345" i="4"/>
  <c r="O344" i="4"/>
  <c r="N344" i="4"/>
  <c r="P344" i="4" s="1"/>
  <c r="O343" i="4"/>
  <c r="N343" i="4"/>
  <c r="P343" i="4" s="1"/>
  <c r="P342" i="4"/>
  <c r="O342" i="4"/>
  <c r="N342" i="4"/>
  <c r="P341" i="4"/>
  <c r="O341" i="4"/>
  <c r="N341" i="4"/>
  <c r="O340" i="4"/>
  <c r="N340" i="4"/>
  <c r="P340" i="4" s="1"/>
  <c r="O339" i="4"/>
  <c r="N339" i="4"/>
  <c r="P339" i="4" s="1"/>
  <c r="P338" i="4"/>
  <c r="O338" i="4"/>
  <c r="N338" i="4"/>
  <c r="O337" i="4"/>
  <c r="P337" i="4" s="1"/>
  <c r="N337" i="4"/>
  <c r="O336" i="4"/>
  <c r="N336" i="4"/>
  <c r="P336" i="4" s="1"/>
  <c r="O335" i="4"/>
  <c r="N335" i="4"/>
  <c r="P335" i="4" s="1"/>
  <c r="P334" i="4"/>
  <c r="O334" i="4"/>
  <c r="N334" i="4"/>
  <c r="P333" i="4"/>
  <c r="O333" i="4"/>
  <c r="N333" i="4"/>
  <c r="O332" i="4"/>
  <c r="N332" i="4"/>
  <c r="P332" i="4" s="1"/>
  <c r="O331" i="4"/>
  <c r="N331" i="4"/>
  <c r="P331" i="4" s="1"/>
  <c r="P330" i="4"/>
  <c r="O330" i="4"/>
  <c r="N330" i="4"/>
  <c r="O329" i="4"/>
  <c r="P329" i="4" s="1"/>
  <c r="N329" i="4"/>
  <c r="O328" i="4"/>
  <c r="N328" i="4"/>
  <c r="P328" i="4" s="1"/>
  <c r="O327" i="4"/>
  <c r="N327" i="4"/>
  <c r="P327" i="4" s="1"/>
  <c r="P326" i="4"/>
  <c r="O326" i="4"/>
  <c r="N326" i="4"/>
  <c r="P325" i="4"/>
  <c r="O325" i="4"/>
  <c r="N325" i="4"/>
  <c r="O324" i="4"/>
  <c r="N324" i="4"/>
  <c r="P324" i="4" s="1"/>
  <c r="O323" i="4"/>
  <c r="N323" i="4"/>
  <c r="P323" i="4" s="1"/>
  <c r="P322" i="4"/>
  <c r="O322" i="4"/>
  <c r="N322" i="4"/>
  <c r="O321" i="4"/>
  <c r="P321" i="4" s="1"/>
  <c r="N321" i="4"/>
  <c r="O320" i="4"/>
  <c r="N320" i="4"/>
  <c r="P320" i="4" s="1"/>
  <c r="O319" i="4"/>
  <c r="N319" i="4"/>
  <c r="P319" i="4" s="1"/>
  <c r="P318" i="4"/>
  <c r="O318" i="4"/>
  <c r="N318" i="4"/>
  <c r="P317" i="4"/>
  <c r="O317" i="4"/>
  <c r="N317" i="4"/>
  <c r="O316" i="4"/>
  <c r="N316" i="4"/>
  <c r="P316" i="4" s="1"/>
  <c r="O315" i="4"/>
  <c r="N315" i="4"/>
  <c r="P315" i="4" s="1"/>
  <c r="P314" i="4"/>
  <c r="O314" i="4"/>
  <c r="N314" i="4"/>
  <c r="O313" i="4"/>
  <c r="P313" i="4" s="1"/>
  <c r="N313" i="4"/>
  <c r="O312" i="4"/>
  <c r="N312" i="4"/>
  <c r="P312" i="4" s="1"/>
  <c r="O311" i="4"/>
  <c r="N311" i="4"/>
  <c r="P311" i="4" s="1"/>
  <c r="P310" i="4"/>
  <c r="O310" i="4"/>
  <c r="N310" i="4"/>
  <c r="P309" i="4"/>
  <c r="O309" i="4"/>
  <c r="N309" i="4"/>
  <c r="O308" i="4"/>
  <c r="N308" i="4"/>
  <c r="P308" i="4" s="1"/>
  <c r="O307" i="4"/>
  <c r="N307" i="4"/>
  <c r="P307" i="4" s="1"/>
  <c r="P306" i="4"/>
  <c r="O306" i="4"/>
  <c r="N306" i="4"/>
  <c r="O305" i="4"/>
  <c r="P305" i="4" s="1"/>
  <c r="N305" i="4"/>
  <c r="O304" i="4"/>
  <c r="N304" i="4"/>
  <c r="P304" i="4" s="1"/>
  <c r="O303" i="4"/>
  <c r="N303" i="4"/>
  <c r="P303" i="4" s="1"/>
  <c r="P302" i="4"/>
  <c r="O302" i="4"/>
  <c r="N302" i="4"/>
  <c r="P301" i="4"/>
  <c r="O301" i="4"/>
  <c r="N301" i="4"/>
  <c r="O300" i="4"/>
  <c r="N300" i="4"/>
  <c r="P300" i="4" s="1"/>
  <c r="O299" i="4"/>
  <c r="N299" i="4"/>
  <c r="P299" i="4" s="1"/>
  <c r="P298" i="4"/>
  <c r="O298" i="4"/>
  <c r="N298" i="4"/>
  <c r="O297" i="4"/>
  <c r="P297" i="4" s="1"/>
  <c r="N297" i="4"/>
  <c r="O296" i="4"/>
  <c r="N296" i="4"/>
  <c r="P296" i="4" s="1"/>
  <c r="O295" i="4"/>
  <c r="N295" i="4"/>
  <c r="P295" i="4" s="1"/>
  <c r="P294" i="4"/>
  <c r="O294" i="4"/>
  <c r="N294" i="4"/>
  <c r="P293" i="4"/>
  <c r="O293" i="4"/>
  <c r="N293" i="4"/>
  <c r="O292" i="4"/>
  <c r="N292" i="4"/>
  <c r="P292" i="4" s="1"/>
  <c r="O291" i="4"/>
  <c r="N291" i="4"/>
  <c r="P291" i="4" s="1"/>
  <c r="P290" i="4"/>
  <c r="O290" i="4"/>
  <c r="N290" i="4"/>
  <c r="O289" i="4"/>
  <c r="P289" i="4" s="1"/>
  <c r="N289" i="4"/>
  <c r="O288" i="4"/>
  <c r="N288" i="4"/>
  <c r="P288" i="4" s="1"/>
  <c r="O287" i="4"/>
  <c r="N287" i="4"/>
  <c r="P287" i="4" s="1"/>
  <c r="P286" i="4"/>
  <c r="O286" i="4"/>
  <c r="N286" i="4"/>
  <c r="P285" i="4"/>
  <c r="O285" i="4"/>
  <c r="N285" i="4"/>
  <c r="O284" i="4"/>
  <c r="N284" i="4"/>
  <c r="P284" i="4" s="1"/>
  <c r="O283" i="4"/>
  <c r="N283" i="4"/>
  <c r="P283" i="4" s="1"/>
  <c r="P282" i="4"/>
  <c r="O282" i="4"/>
  <c r="N282" i="4"/>
  <c r="O281" i="4"/>
  <c r="P281" i="4" s="1"/>
  <c r="N281" i="4"/>
  <c r="O280" i="4"/>
  <c r="N280" i="4"/>
  <c r="P280" i="4" s="1"/>
  <c r="O279" i="4"/>
  <c r="N279" i="4"/>
  <c r="P279" i="4" s="1"/>
  <c r="P278" i="4"/>
  <c r="O278" i="4"/>
  <c r="N278" i="4"/>
  <c r="P277" i="4"/>
  <c r="O277" i="4"/>
  <c r="N277" i="4"/>
  <c r="O276" i="4"/>
  <c r="N276" i="4"/>
  <c r="P276" i="4" s="1"/>
  <c r="O275" i="4"/>
  <c r="N275" i="4"/>
  <c r="P275" i="4" s="1"/>
  <c r="P274" i="4"/>
  <c r="O274" i="4"/>
  <c r="N274" i="4"/>
  <c r="O273" i="4"/>
  <c r="P273" i="4" s="1"/>
  <c r="N273" i="4"/>
  <c r="O272" i="4"/>
  <c r="N272" i="4"/>
  <c r="P272" i="4" s="1"/>
  <c r="O271" i="4"/>
  <c r="N271" i="4"/>
  <c r="P271" i="4" s="1"/>
  <c r="P270" i="4"/>
  <c r="O270" i="4"/>
  <c r="N270" i="4"/>
  <c r="P269" i="4"/>
  <c r="O269" i="4"/>
  <c r="N269" i="4"/>
  <c r="O268" i="4"/>
  <c r="N268" i="4"/>
  <c r="P268" i="4" s="1"/>
  <c r="O267" i="4"/>
  <c r="N267" i="4"/>
  <c r="P267" i="4" s="1"/>
  <c r="P266" i="4"/>
  <c r="O266" i="4"/>
  <c r="N266" i="4"/>
  <c r="O265" i="4"/>
  <c r="P265" i="4" s="1"/>
  <c r="N265" i="4"/>
  <c r="O264" i="4"/>
  <c r="N264" i="4"/>
  <c r="P264" i="4" s="1"/>
  <c r="O263" i="4"/>
  <c r="N263" i="4"/>
  <c r="P263" i="4" s="1"/>
  <c r="P262" i="4"/>
  <c r="O262" i="4"/>
  <c r="N262" i="4"/>
  <c r="P261" i="4"/>
  <c r="O261" i="4"/>
  <c r="N261" i="4"/>
  <c r="O260" i="4"/>
  <c r="N260" i="4"/>
  <c r="P260" i="4" s="1"/>
  <c r="O259" i="4"/>
  <c r="N259" i="4"/>
  <c r="P259" i="4" s="1"/>
  <c r="P258" i="4"/>
  <c r="O258" i="4"/>
  <c r="N258" i="4"/>
  <c r="O257" i="4"/>
  <c r="P257" i="4" s="1"/>
  <c r="N257" i="4"/>
  <c r="O256" i="4"/>
  <c r="N256" i="4"/>
  <c r="P256" i="4" s="1"/>
  <c r="O255" i="4"/>
  <c r="N255" i="4"/>
  <c r="P255" i="4" s="1"/>
  <c r="P254" i="4"/>
  <c r="O254" i="4"/>
  <c r="N254" i="4"/>
  <c r="P253" i="4"/>
  <c r="O253" i="4"/>
  <c r="N253" i="4"/>
  <c r="O252" i="4"/>
  <c r="N252" i="4"/>
  <c r="P252" i="4" s="1"/>
  <c r="O251" i="4"/>
  <c r="N251" i="4"/>
  <c r="P251" i="4" s="1"/>
  <c r="P250" i="4"/>
  <c r="O250" i="4"/>
  <c r="N250" i="4"/>
  <c r="O249" i="4"/>
  <c r="P249" i="4" s="1"/>
  <c r="N249" i="4"/>
  <c r="O248" i="4"/>
  <c r="N248" i="4"/>
  <c r="P248" i="4" s="1"/>
  <c r="O247" i="4"/>
  <c r="N247" i="4"/>
  <c r="P247" i="4" s="1"/>
  <c r="P246" i="4"/>
  <c r="O246" i="4"/>
  <c r="N246" i="4"/>
  <c r="P245" i="4"/>
  <c r="O245" i="4"/>
  <c r="N245" i="4"/>
  <c r="O244" i="4"/>
  <c r="N244" i="4"/>
  <c r="P244" i="4" s="1"/>
  <c r="O243" i="4"/>
  <c r="N243" i="4"/>
  <c r="P243" i="4" s="1"/>
  <c r="P242" i="4"/>
  <c r="O242" i="4"/>
  <c r="N242" i="4"/>
  <c r="O241" i="4"/>
  <c r="P241" i="4" s="1"/>
  <c r="N241" i="4"/>
  <c r="O240" i="4"/>
  <c r="N240" i="4"/>
  <c r="P240" i="4" s="1"/>
  <c r="O239" i="4"/>
  <c r="N239" i="4"/>
  <c r="P239" i="4" s="1"/>
  <c r="P238" i="4"/>
  <c r="O238" i="4"/>
  <c r="N238" i="4"/>
  <c r="P237" i="4"/>
  <c r="O237" i="4"/>
  <c r="N237" i="4"/>
  <c r="O236" i="4"/>
  <c r="N236" i="4"/>
  <c r="P236" i="4" s="1"/>
  <c r="O235" i="4"/>
  <c r="N235" i="4"/>
  <c r="P235" i="4" s="1"/>
  <c r="P234" i="4"/>
  <c r="O234" i="4"/>
  <c r="N234" i="4"/>
  <c r="O233" i="4"/>
  <c r="P233" i="4" s="1"/>
  <c r="N233" i="4"/>
  <c r="O232" i="4"/>
  <c r="N232" i="4"/>
  <c r="P232" i="4" s="1"/>
  <c r="O231" i="4"/>
  <c r="N231" i="4"/>
  <c r="P231" i="4" s="1"/>
  <c r="P230" i="4"/>
  <c r="O230" i="4"/>
  <c r="N230" i="4"/>
  <c r="P229" i="4"/>
  <c r="O229" i="4"/>
  <c r="N229" i="4"/>
  <c r="O228" i="4"/>
  <c r="N228" i="4"/>
  <c r="P228" i="4" s="1"/>
  <c r="O227" i="4"/>
  <c r="N227" i="4"/>
  <c r="P227" i="4" s="1"/>
  <c r="P226" i="4"/>
  <c r="O226" i="4"/>
  <c r="N226" i="4"/>
  <c r="O225" i="4"/>
  <c r="P225" i="4" s="1"/>
  <c r="N225" i="4"/>
  <c r="O224" i="4"/>
  <c r="N224" i="4"/>
  <c r="P224" i="4" s="1"/>
  <c r="O223" i="4"/>
  <c r="N223" i="4"/>
  <c r="P223" i="4" s="1"/>
  <c r="P222" i="4"/>
  <c r="O222" i="4"/>
  <c r="N222" i="4"/>
  <c r="P221" i="4"/>
  <c r="O221" i="4"/>
  <c r="N221" i="4"/>
  <c r="O220" i="4"/>
  <c r="N220" i="4"/>
  <c r="P220" i="4" s="1"/>
  <c r="O219" i="4"/>
  <c r="N219" i="4"/>
  <c r="P219" i="4" s="1"/>
  <c r="P218" i="4"/>
  <c r="O218" i="4"/>
  <c r="N218" i="4"/>
  <c r="O217" i="4"/>
  <c r="P217" i="4" s="1"/>
  <c r="N217" i="4"/>
  <c r="O216" i="4"/>
  <c r="N216" i="4"/>
  <c r="P216" i="4" s="1"/>
  <c r="O215" i="4"/>
  <c r="N215" i="4"/>
  <c r="P215" i="4" s="1"/>
  <c r="P214" i="4"/>
  <c r="O214" i="4"/>
  <c r="N214" i="4"/>
  <c r="O213" i="4"/>
  <c r="P213" i="4" s="1"/>
  <c r="N213" i="4"/>
  <c r="O212" i="4"/>
  <c r="N212" i="4"/>
  <c r="P212" i="4" s="1"/>
  <c r="O211" i="4"/>
  <c r="N211" i="4"/>
  <c r="P211" i="4" s="1"/>
  <c r="P210" i="4"/>
  <c r="O210" i="4"/>
  <c r="N210" i="4"/>
  <c r="O209" i="4"/>
  <c r="P209" i="4" s="1"/>
  <c r="N209" i="4"/>
  <c r="O208" i="4"/>
  <c r="N208" i="4"/>
  <c r="P208" i="4" s="1"/>
  <c r="O207" i="4"/>
  <c r="N207" i="4"/>
  <c r="P207" i="4" s="1"/>
  <c r="P206" i="4"/>
  <c r="O206" i="4"/>
  <c r="N206" i="4"/>
  <c r="O205" i="4"/>
  <c r="P205" i="4" s="1"/>
  <c r="N205" i="4"/>
  <c r="O204" i="4"/>
  <c r="N204" i="4"/>
  <c r="P204" i="4" s="1"/>
  <c r="O203" i="4"/>
  <c r="N203" i="4"/>
  <c r="P203" i="4" s="1"/>
  <c r="P202" i="4"/>
  <c r="O202" i="4"/>
  <c r="N202" i="4"/>
  <c r="O201" i="4"/>
  <c r="P201" i="4" s="1"/>
  <c r="N201" i="4"/>
  <c r="O200" i="4"/>
  <c r="N200" i="4"/>
  <c r="P200" i="4" s="1"/>
  <c r="O199" i="4"/>
  <c r="N199" i="4"/>
  <c r="P199" i="4" s="1"/>
  <c r="P198" i="4"/>
  <c r="O198" i="4"/>
  <c r="N198" i="4"/>
  <c r="O197" i="4"/>
  <c r="P197" i="4" s="1"/>
  <c r="N197" i="4"/>
  <c r="O196" i="4"/>
  <c r="N196" i="4"/>
  <c r="P196" i="4" s="1"/>
  <c r="O195" i="4"/>
  <c r="N195" i="4"/>
  <c r="P195" i="4" s="1"/>
  <c r="P194" i="4"/>
  <c r="O194" i="4"/>
  <c r="N194" i="4"/>
  <c r="O193" i="4"/>
  <c r="P193" i="4" s="1"/>
  <c r="N193" i="4"/>
  <c r="O192" i="4"/>
  <c r="N192" i="4"/>
  <c r="P192" i="4" s="1"/>
  <c r="O191" i="4"/>
  <c r="N191" i="4"/>
  <c r="P191" i="4" s="1"/>
  <c r="P190" i="4"/>
  <c r="O190" i="4"/>
  <c r="N190" i="4"/>
  <c r="O189" i="4"/>
  <c r="P189" i="4" s="1"/>
  <c r="N189" i="4"/>
  <c r="O188" i="4"/>
  <c r="N188" i="4"/>
  <c r="P188" i="4" s="1"/>
  <c r="O187" i="4"/>
  <c r="N187" i="4"/>
  <c r="P187" i="4" s="1"/>
  <c r="P186" i="4"/>
  <c r="O186" i="4"/>
  <c r="N186" i="4"/>
  <c r="O185" i="4"/>
  <c r="P185" i="4" s="1"/>
  <c r="N185" i="4"/>
  <c r="O184" i="4"/>
  <c r="N184" i="4"/>
  <c r="P184" i="4" s="1"/>
  <c r="O183" i="4"/>
  <c r="N183" i="4"/>
  <c r="P183" i="4" s="1"/>
  <c r="P182" i="4"/>
  <c r="O182" i="4"/>
  <c r="N182" i="4"/>
  <c r="O181" i="4"/>
  <c r="P181" i="4" s="1"/>
  <c r="N181" i="4"/>
  <c r="O180" i="4"/>
  <c r="N180" i="4"/>
  <c r="P180" i="4" s="1"/>
  <c r="O179" i="4"/>
  <c r="N179" i="4"/>
  <c r="P179" i="4" s="1"/>
  <c r="P178" i="4"/>
  <c r="O178" i="4"/>
  <c r="N178" i="4"/>
  <c r="O177" i="4"/>
  <c r="P177" i="4" s="1"/>
  <c r="N177" i="4"/>
  <c r="O176" i="4"/>
  <c r="N176" i="4"/>
  <c r="P176" i="4" s="1"/>
  <c r="O175" i="4"/>
  <c r="N175" i="4"/>
  <c r="P175" i="4" s="1"/>
  <c r="P174" i="4"/>
  <c r="O174" i="4"/>
  <c r="N174" i="4"/>
  <c r="O173" i="4"/>
  <c r="P173" i="4" s="1"/>
  <c r="N173" i="4"/>
  <c r="O172" i="4"/>
  <c r="N172" i="4"/>
  <c r="P172" i="4" s="1"/>
  <c r="O171" i="4"/>
  <c r="N171" i="4"/>
  <c r="P171" i="4" s="1"/>
  <c r="P170" i="4"/>
  <c r="O170" i="4"/>
  <c r="N170" i="4"/>
  <c r="O169" i="4"/>
  <c r="P169" i="4" s="1"/>
  <c r="N169" i="4"/>
  <c r="O168" i="4"/>
  <c r="N168" i="4"/>
  <c r="P168" i="4" s="1"/>
  <c r="O167" i="4"/>
  <c r="N167" i="4"/>
  <c r="P167" i="4" s="1"/>
  <c r="P166" i="4"/>
  <c r="O166" i="4"/>
  <c r="N166" i="4"/>
  <c r="O165" i="4"/>
  <c r="P165" i="4" s="1"/>
  <c r="N165" i="4"/>
  <c r="O164" i="4"/>
  <c r="N164" i="4"/>
  <c r="P164" i="4" s="1"/>
  <c r="O163" i="4"/>
  <c r="N163" i="4"/>
  <c r="P163" i="4" s="1"/>
  <c r="P162" i="4"/>
  <c r="O162" i="4"/>
  <c r="N162" i="4"/>
  <c r="O161" i="4"/>
  <c r="P161" i="4" s="1"/>
  <c r="N161" i="4"/>
  <c r="O160" i="4"/>
  <c r="N160" i="4"/>
  <c r="P160" i="4" s="1"/>
  <c r="O159" i="4"/>
  <c r="N159" i="4"/>
  <c r="P159" i="4" s="1"/>
  <c r="P158" i="4"/>
  <c r="O158" i="4"/>
  <c r="N158" i="4"/>
  <c r="O157" i="4"/>
  <c r="P157" i="4" s="1"/>
  <c r="N157" i="4"/>
  <c r="O156" i="4"/>
  <c r="N156" i="4"/>
  <c r="P156" i="4" s="1"/>
  <c r="O155" i="4"/>
  <c r="N155" i="4"/>
  <c r="P155" i="4" s="1"/>
  <c r="P154" i="4"/>
  <c r="O154" i="4"/>
  <c r="N154" i="4"/>
  <c r="O153" i="4"/>
  <c r="P153" i="4" s="1"/>
  <c r="N153" i="4"/>
  <c r="O152" i="4"/>
  <c r="N152" i="4"/>
  <c r="P152" i="4" s="1"/>
  <c r="O151" i="4"/>
  <c r="N151" i="4"/>
  <c r="P151" i="4" s="1"/>
  <c r="P150" i="4"/>
  <c r="O150" i="4"/>
  <c r="N150" i="4"/>
  <c r="O149" i="4"/>
  <c r="P149" i="4" s="1"/>
  <c r="N149" i="4"/>
  <c r="O148" i="4"/>
  <c r="N148" i="4"/>
  <c r="P148" i="4" s="1"/>
  <c r="O147" i="4"/>
  <c r="N147" i="4"/>
  <c r="P147" i="4" s="1"/>
  <c r="P146" i="4"/>
  <c r="O146" i="4"/>
  <c r="N146" i="4"/>
  <c r="O145" i="4"/>
  <c r="P145" i="4" s="1"/>
  <c r="N145" i="4"/>
  <c r="O144" i="4"/>
  <c r="N144" i="4"/>
  <c r="P144" i="4" s="1"/>
  <c r="O143" i="4"/>
  <c r="N143" i="4"/>
  <c r="P143" i="4" s="1"/>
  <c r="P142" i="4"/>
  <c r="O142" i="4"/>
  <c r="N142" i="4"/>
  <c r="O141" i="4"/>
  <c r="P141" i="4" s="1"/>
  <c r="N141" i="4"/>
  <c r="O140" i="4"/>
  <c r="N140" i="4"/>
  <c r="P140" i="4" s="1"/>
  <c r="O139" i="4"/>
  <c r="N139" i="4"/>
  <c r="P139" i="4" s="1"/>
  <c r="P138" i="4"/>
  <c r="O138" i="4"/>
  <c r="N138" i="4"/>
  <c r="O137" i="4"/>
  <c r="P137" i="4" s="1"/>
  <c r="N137" i="4"/>
  <c r="O136" i="4"/>
  <c r="N136" i="4"/>
  <c r="P136" i="4" s="1"/>
  <c r="O135" i="4"/>
  <c r="N135" i="4"/>
  <c r="P135" i="4" s="1"/>
  <c r="P134" i="4"/>
  <c r="O134" i="4"/>
  <c r="N134" i="4"/>
  <c r="O133" i="4"/>
  <c r="P133" i="4" s="1"/>
  <c r="N133" i="4"/>
  <c r="O132" i="4"/>
  <c r="N132" i="4"/>
  <c r="P132" i="4" s="1"/>
  <c r="O131" i="4"/>
  <c r="N131" i="4"/>
  <c r="P131" i="4" s="1"/>
  <c r="P130" i="4"/>
  <c r="O130" i="4"/>
  <c r="N130" i="4"/>
  <c r="O129" i="4"/>
  <c r="P129" i="4" s="1"/>
  <c r="N129" i="4"/>
  <c r="O128" i="4"/>
  <c r="N128" i="4"/>
  <c r="P128" i="4" s="1"/>
  <c r="O127" i="4"/>
  <c r="N127" i="4"/>
  <c r="P127" i="4" s="1"/>
  <c r="P126" i="4"/>
  <c r="O126" i="4"/>
  <c r="N126" i="4"/>
  <c r="O125" i="4"/>
  <c r="P125" i="4" s="1"/>
  <c r="N125" i="4"/>
  <c r="O124" i="4"/>
  <c r="N124" i="4"/>
  <c r="P124" i="4" s="1"/>
  <c r="O123" i="4"/>
  <c r="N123" i="4"/>
  <c r="P123" i="4" s="1"/>
  <c r="P122" i="4"/>
  <c r="O122" i="4"/>
  <c r="N122" i="4"/>
  <c r="O121" i="4"/>
  <c r="P121" i="4" s="1"/>
  <c r="N121" i="4"/>
  <c r="O120" i="4"/>
  <c r="N120" i="4"/>
  <c r="P120" i="4" s="1"/>
  <c r="O119" i="4"/>
  <c r="N119" i="4"/>
  <c r="P119" i="4" s="1"/>
  <c r="P118" i="4"/>
  <c r="O118" i="4"/>
  <c r="N118" i="4"/>
  <c r="O117" i="4"/>
  <c r="P117" i="4" s="1"/>
  <c r="N117" i="4"/>
  <c r="O116" i="4"/>
  <c r="N116" i="4"/>
  <c r="P116" i="4" s="1"/>
  <c r="O115" i="4"/>
  <c r="N115" i="4"/>
  <c r="P115" i="4" s="1"/>
  <c r="P114" i="4"/>
  <c r="O114" i="4"/>
  <c r="N114" i="4"/>
  <c r="O113" i="4"/>
  <c r="P113" i="4" s="1"/>
  <c r="N113" i="4"/>
  <c r="O112" i="4"/>
  <c r="N112" i="4"/>
  <c r="P112" i="4" s="1"/>
  <c r="O111" i="4"/>
  <c r="N111" i="4"/>
  <c r="P111" i="4" s="1"/>
  <c r="P110" i="4"/>
  <c r="O110" i="4"/>
  <c r="N110" i="4"/>
  <c r="O109" i="4"/>
  <c r="P109" i="4" s="1"/>
  <c r="N109" i="4"/>
  <c r="O108" i="4"/>
  <c r="N108" i="4"/>
  <c r="P108" i="4" s="1"/>
  <c r="O107" i="4"/>
  <c r="N107" i="4"/>
  <c r="P107" i="4" s="1"/>
  <c r="P106" i="4"/>
  <c r="O106" i="4"/>
  <c r="N106" i="4"/>
  <c r="O105" i="4"/>
  <c r="P105" i="4" s="1"/>
  <c r="N105" i="4"/>
  <c r="O104" i="4"/>
  <c r="N104" i="4"/>
  <c r="P104" i="4" s="1"/>
  <c r="O103" i="4"/>
  <c r="N103" i="4"/>
  <c r="P103" i="4" s="1"/>
  <c r="P102" i="4"/>
  <c r="O102" i="4"/>
  <c r="N102" i="4"/>
  <c r="O101" i="4"/>
  <c r="P101" i="4" s="1"/>
  <c r="N101" i="4"/>
  <c r="O100" i="4"/>
  <c r="N100" i="4"/>
  <c r="P100" i="4" s="1"/>
  <c r="O99" i="4"/>
  <c r="N99" i="4"/>
  <c r="P99" i="4" s="1"/>
  <c r="P98" i="4"/>
  <c r="O98" i="4"/>
  <c r="N98" i="4"/>
  <c r="O97" i="4"/>
  <c r="P97" i="4" s="1"/>
  <c r="N97" i="4"/>
  <c r="O96" i="4"/>
  <c r="N96" i="4"/>
  <c r="P96" i="4" s="1"/>
  <c r="O95" i="4"/>
  <c r="N95" i="4"/>
  <c r="P95" i="4" s="1"/>
  <c r="P94" i="4"/>
  <c r="O94" i="4"/>
  <c r="N94" i="4"/>
  <c r="O93" i="4"/>
  <c r="P93" i="4" s="1"/>
  <c r="N93" i="4"/>
  <c r="O92" i="4"/>
  <c r="N92" i="4"/>
  <c r="P92" i="4" s="1"/>
  <c r="O91" i="4"/>
  <c r="N91" i="4"/>
  <c r="P91" i="4" s="1"/>
  <c r="P90" i="4"/>
  <c r="O90" i="4"/>
  <c r="N90" i="4"/>
  <c r="O89" i="4"/>
  <c r="P89" i="4" s="1"/>
  <c r="N89" i="4"/>
  <c r="O88" i="4"/>
  <c r="N88" i="4"/>
  <c r="P88" i="4" s="1"/>
  <c r="O87" i="4"/>
  <c r="N87" i="4"/>
  <c r="P87" i="4" s="1"/>
  <c r="P86" i="4"/>
  <c r="O86" i="4"/>
  <c r="N86" i="4"/>
  <c r="O85" i="4"/>
  <c r="P85" i="4" s="1"/>
  <c r="N85" i="4"/>
  <c r="O84" i="4"/>
  <c r="N84" i="4"/>
  <c r="P84" i="4" s="1"/>
  <c r="O83" i="4"/>
  <c r="N83" i="4"/>
  <c r="P83" i="4" s="1"/>
  <c r="P82" i="4"/>
  <c r="O82" i="4"/>
  <c r="N82" i="4"/>
  <c r="O81" i="4"/>
  <c r="P81" i="4" s="1"/>
  <c r="N81" i="4"/>
  <c r="O80" i="4"/>
  <c r="N80" i="4"/>
  <c r="P80" i="4" s="1"/>
  <c r="O79" i="4"/>
  <c r="N79" i="4"/>
  <c r="P79" i="4" s="1"/>
  <c r="P78" i="4"/>
  <c r="O78" i="4"/>
  <c r="N78" i="4"/>
  <c r="O77" i="4"/>
  <c r="P77" i="4" s="1"/>
  <c r="N77" i="4"/>
  <c r="O76" i="4"/>
  <c r="N76" i="4"/>
  <c r="P76" i="4" s="1"/>
  <c r="O75" i="4"/>
  <c r="N75" i="4"/>
  <c r="P75" i="4" s="1"/>
  <c r="P74" i="4"/>
  <c r="O74" i="4"/>
  <c r="N74" i="4"/>
  <c r="O73" i="4"/>
  <c r="P73" i="4" s="1"/>
  <c r="N73" i="4"/>
  <c r="O72" i="4"/>
  <c r="N72" i="4"/>
  <c r="P72" i="4" s="1"/>
  <c r="O71" i="4"/>
  <c r="N71" i="4"/>
  <c r="P71" i="4" s="1"/>
  <c r="P70" i="4"/>
  <c r="O70" i="4"/>
  <c r="N70" i="4"/>
  <c r="O69" i="4"/>
  <c r="P69" i="4" s="1"/>
  <c r="N69" i="4"/>
  <c r="O68" i="4"/>
  <c r="N68" i="4"/>
  <c r="P68" i="4" s="1"/>
  <c r="O67" i="4"/>
  <c r="N67" i="4"/>
  <c r="P67" i="4" s="1"/>
  <c r="P66" i="4"/>
  <c r="O66" i="4"/>
  <c r="N66" i="4"/>
  <c r="O65" i="4"/>
  <c r="P65" i="4" s="1"/>
  <c r="N65" i="4"/>
  <c r="O64" i="4"/>
  <c r="N64" i="4"/>
  <c r="P64" i="4" s="1"/>
  <c r="O63" i="4"/>
  <c r="N63" i="4"/>
  <c r="P63" i="4" s="1"/>
  <c r="P62" i="4"/>
  <c r="O62" i="4"/>
  <c r="N62" i="4"/>
  <c r="O61" i="4"/>
  <c r="P61" i="4" s="1"/>
  <c r="N61" i="4"/>
  <c r="O60" i="4"/>
  <c r="N60" i="4"/>
  <c r="P60" i="4" s="1"/>
  <c r="O59" i="4"/>
  <c r="N59" i="4"/>
  <c r="P59" i="4" s="1"/>
  <c r="P58" i="4"/>
  <c r="O58" i="4"/>
  <c r="N58" i="4"/>
  <c r="O57" i="4"/>
  <c r="P57" i="4" s="1"/>
  <c r="N57" i="4"/>
  <c r="O56" i="4"/>
  <c r="N56" i="4"/>
  <c r="P56" i="4" s="1"/>
  <c r="O55" i="4"/>
  <c r="N55" i="4"/>
  <c r="P55" i="4" s="1"/>
  <c r="P54" i="4"/>
  <c r="O54" i="4"/>
  <c r="N54" i="4"/>
  <c r="O53" i="4"/>
  <c r="P53" i="4" s="1"/>
  <c r="N53" i="4"/>
  <c r="O52" i="4"/>
  <c r="N52" i="4"/>
  <c r="P52" i="4" s="1"/>
  <c r="O51" i="4"/>
  <c r="N51" i="4"/>
  <c r="P51" i="4" s="1"/>
  <c r="P50" i="4"/>
  <c r="O50" i="4"/>
  <c r="N50" i="4"/>
  <c r="O49" i="4"/>
  <c r="P49" i="4" s="1"/>
  <c r="N49" i="4"/>
  <c r="O48" i="4"/>
  <c r="N48" i="4"/>
  <c r="P48" i="4" s="1"/>
  <c r="O47" i="4"/>
  <c r="N47" i="4"/>
  <c r="P47" i="4" s="1"/>
  <c r="P46" i="4"/>
  <c r="O46" i="4"/>
  <c r="N46" i="4"/>
  <c r="O45" i="4"/>
  <c r="P45" i="4" s="1"/>
  <c r="N45" i="4"/>
  <c r="O44" i="4"/>
  <c r="N44" i="4"/>
  <c r="P44" i="4" s="1"/>
  <c r="O43" i="4"/>
  <c r="N43" i="4"/>
  <c r="P43" i="4" s="1"/>
  <c r="P42" i="4"/>
  <c r="O42" i="4"/>
  <c r="N42" i="4"/>
  <c r="O41" i="4"/>
  <c r="P41" i="4" s="1"/>
  <c r="N41" i="4"/>
  <c r="O40" i="4"/>
  <c r="N40" i="4"/>
  <c r="P40" i="4" s="1"/>
  <c r="O39" i="4"/>
  <c r="N39" i="4"/>
  <c r="P39" i="4" s="1"/>
  <c r="P38" i="4"/>
  <c r="O38" i="4"/>
  <c r="N38" i="4"/>
  <c r="O37" i="4"/>
  <c r="P37" i="4" s="1"/>
  <c r="N37" i="4"/>
  <c r="O36" i="4"/>
  <c r="N36" i="4"/>
  <c r="P36" i="4" s="1"/>
  <c r="O35" i="4"/>
  <c r="N35" i="4"/>
  <c r="P35" i="4" s="1"/>
  <c r="P34" i="4"/>
  <c r="O34" i="4"/>
  <c r="N34" i="4"/>
  <c r="O33" i="4"/>
  <c r="P33" i="4" s="1"/>
  <c r="N33" i="4"/>
  <c r="O32" i="4"/>
  <c r="N32" i="4"/>
  <c r="P32" i="4" s="1"/>
  <c r="O31" i="4"/>
  <c r="N31" i="4"/>
  <c r="P31" i="4" s="1"/>
  <c r="P30" i="4"/>
  <c r="O30" i="4"/>
  <c r="N30" i="4"/>
  <c r="O29" i="4"/>
  <c r="P29" i="4" s="1"/>
  <c r="N29" i="4"/>
  <c r="O28" i="4"/>
  <c r="N28" i="4"/>
  <c r="P28" i="4" s="1"/>
  <c r="O27" i="4"/>
  <c r="N27" i="4"/>
  <c r="P27" i="4" s="1"/>
  <c r="P26" i="4"/>
  <c r="O26" i="4"/>
  <c r="N26" i="4"/>
  <c r="O25" i="4"/>
  <c r="P25" i="4" s="1"/>
  <c r="N25" i="4"/>
  <c r="O24" i="4"/>
  <c r="N24" i="4"/>
  <c r="P24" i="4" s="1"/>
  <c r="O23" i="4"/>
  <c r="N23" i="4"/>
  <c r="P23" i="4" s="1"/>
  <c r="P22" i="4"/>
  <c r="O22" i="4"/>
  <c r="N22" i="4"/>
  <c r="O21" i="4"/>
  <c r="P21" i="4" s="1"/>
  <c r="N21" i="4"/>
  <c r="O20" i="4"/>
  <c r="N20" i="4"/>
  <c r="P20" i="4" s="1"/>
  <c r="O19" i="4"/>
  <c r="N19" i="4"/>
  <c r="P19" i="4" s="1"/>
  <c r="P18" i="4"/>
  <c r="O18" i="4"/>
  <c r="N18" i="4"/>
  <c r="O17" i="4"/>
  <c r="P17" i="4" s="1"/>
  <c r="N17" i="4"/>
  <c r="O16" i="4"/>
  <c r="N16" i="4"/>
  <c r="P16" i="4" s="1"/>
  <c r="O15" i="4"/>
  <c r="N15" i="4"/>
  <c r="P15" i="4" s="1"/>
  <c r="P14" i="4"/>
  <c r="O14" i="4"/>
  <c r="N14" i="4"/>
  <c r="O13" i="4"/>
  <c r="P13" i="4" s="1"/>
  <c r="N13" i="4"/>
  <c r="O12" i="4"/>
  <c r="N12" i="4"/>
  <c r="P12" i="4" s="1"/>
  <c r="O11" i="4"/>
  <c r="N11" i="4"/>
  <c r="P11" i="4" s="1"/>
  <c r="P10" i="4"/>
  <c r="O10" i="4"/>
  <c r="N10" i="4"/>
  <c r="O9" i="4"/>
  <c r="P9" i="4" s="1"/>
  <c r="N9" i="4"/>
  <c r="O8" i="4"/>
  <c r="N8" i="4"/>
  <c r="P8" i="4" s="1"/>
  <c r="O7" i="4"/>
  <c r="N7" i="4"/>
  <c r="P7" i="4" s="1"/>
  <c r="P6" i="4"/>
  <c r="O6" i="4"/>
  <c r="N6" i="4"/>
  <c r="O5" i="4"/>
  <c r="N5" i="4"/>
  <c r="P5" i="4" s="1"/>
  <c r="O4" i="4"/>
  <c r="N4" i="4"/>
  <c r="P4" i="4" s="1"/>
  <c r="O3" i="4"/>
  <c r="N3" i="4"/>
  <c r="P3" i="4" s="1"/>
  <c r="C6" i="3"/>
  <c r="C5" i="3"/>
  <c r="C2" i="3"/>
  <c r="C29" i="3"/>
  <c r="C31" i="3"/>
  <c r="C41" i="3"/>
  <c r="C43" i="3"/>
  <c r="C44" i="3"/>
  <c r="C35" i="3"/>
  <c r="C47" i="3"/>
  <c r="C39" i="3"/>
  <c r="C26" i="3"/>
  <c r="C33" i="3"/>
  <c r="C36" i="3"/>
  <c r="C24" i="3"/>
  <c r="C37" i="3"/>
  <c r="C48" i="3"/>
  <c r="C46" i="3"/>
  <c r="C30" i="3"/>
  <c r="C38" i="3"/>
  <c r="C32" i="3"/>
  <c r="C34" i="3"/>
  <c r="C40" i="3"/>
  <c r="C27" i="3"/>
  <c r="C28" i="3"/>
  <c r="C45" i="3"/>
  <c r="C25" i="3"/>
  <c r="C42" i="3"/>
  <c r="AD4" i="5" l="1"/>
  <c r="AD568" i="5"/>
  <c r="AD576" i="5"/>
  <c r="AD584" i="5"/>
  <c r="AD592" i="5"/>
  <c r="AD600" i="5"/>
  <c r="AD608" i="5"/>
  <c r="AD616" i="5"/>
  <c r="AD624" i="5"/>
  <c r="AD632" i="5"/>
  <c r="AD640" i="5"/>
  <c r="AD648" i="5"/>
  <c r="AD656" i="5"/>
  <c r="AD664" i="5"/>
  <c r="AD672" i="5"/>
  <c r="AD680" i="5"/>
  <c r="AD688" i="5"/>
  <c r="AD696" i="5"/>
  <c r="AD666" i="5"/>
  <c r="AD674" i="5"/>
  <c r="AD682" i="5"/>
  <c r="AD690" i="5"/>
  <c r="S5" i="4"/>
  <c r="T5" i="4" s="1"/>
  <c r="S4" i="4"/>
  <c r="T4" i="4" s="1"/>
  <c r="C7" i="3"/>
  <c r="E8" i="3" s="1"/>
  <c r="D10" i="3"/>
  <c r="D9" i="3"/>
  <c r="C19" i="3" l="1"/>
  <c r="C18" i="3"/>
  <c r="C17" i="3"/>
</calcChain>
</file>

<file path=xl/sharedStrings.xml><?xml version="1.0" encoding="utf-8"?>
<sst xmlns="http://schemas.openxmlformats.org/spreadsheetml/2006/main" count="1489" uniqueCount="758">
  <si>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</si>
  <si>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</si>
  <si>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</si>
  <si>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</si>
  <si>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</si>
  <si>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</si>
  <si>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</si>
  <si>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</si>
  <si>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</si>
  <si>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</si>
  <si>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</si>
  <si>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</si>
  <si>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</si>
  <si>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</si>
  <si>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</si>
  <si>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</si>
  <si>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</si>
  <si>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</si>
  <si>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</si>
  <si>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</si>
  <si>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</si>
  <si>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</si>
  <si>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</si>
  <si>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</si>
  <si>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</si>
  <si>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</si>
  <si>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</si>
  <si>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</si>
  <si>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</si>
  <si>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</si>
  <si>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</si>
  <si>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</si>
  <si>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</si>
  <si>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</si>
  <si>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</si>
  <si>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</si>
  <si>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</si>
  <si>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</si>
  <si>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</si>
  <si>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</si>
  <si>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</si>
  <si>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</si>
  <si>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</si>
  <si>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</si>
  <si>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</si>
  <si>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</si>
  <si>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</si>
  <si>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</si>
  <si>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</si>
  <si>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</si>
  <si>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</si>
  <si>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</si>
  <si>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</si>
  <si>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</si>
  <si>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</si>
  <si>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</si>
  <si>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</si>
  <si>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</si>
  <si>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</si>
  <si>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</si>
  <si>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</si>
  <si>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</si>
  <si>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</si>
  <si>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</si>
  <si>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</si>
  <si>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</si>
  <si>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</si>
  <si>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</si>
  <si>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</si>
  <si>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</si>
  <si>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</si>
  <si>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</si>
  <si>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</si>
  <si>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</si>
  <si>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</si>
  <si>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</si>
  <si>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</si>
  <si>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</si>
  <si>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</si>
  <si>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</si>
  <si>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</si>
  <si>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</si>
  <si>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</si>
  <si>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</si>
  <si>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</si>
  <si>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</si>
  <si>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</si>
  <si>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</si>
  <si>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</si>
  <si>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</si>
  <si>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</si>
  <si>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</si>
  <si>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</si>
  <si>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</si>
  <si>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</si>
  <si>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</si>
  <si>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</si>
  <si>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</si>
  <si>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</si>
  <si>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</si>
  <si>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</si>
  <si>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</si>
  <si>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</si>
  <si>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</si>
  <si>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</si>
  <si>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</si>
  <si>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</si>
  <si>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</si>
  <si>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</si>
  <si>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</si>
  <si>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</si>
  <si>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</si>
  <si>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</si>
  <si>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</si>
  <si>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</si>
  <si>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</si>
  <si>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</si>
  <si>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</si>
  <si>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</si>
  <si>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</si>
  <si>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</si>
  <si>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</si>
  <si>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</si>
  <si>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</si>
  <si>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</si>
  <si>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</si>
  <si>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</si>
  <si>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</si>
  <si>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</si>
  <si>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</si>
  <si>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</si>
  <si>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</si>
  <si>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</si>
  <si>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</si>
  <si>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</si>
  <si>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</si>
  <si>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</si>
  <si>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</si>
  <si>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</si>
  <si>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</si>
  <si>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</si>
  <si>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</si>
  <si>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</si>
  <si>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</si>
  <si>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</si>
  <si>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</si>
  <si>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</si>
  <si>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</si>
  <si>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</si>
  <si>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</si>
  <si>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</si>
  <si>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</si>
  <si>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</si>
  <si>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</si>
  <si>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</si>
  <si>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</si>
  <si>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</si>
  <si>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</si>
  <si>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</si>
  <si>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</si>
  <si>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</si>
  <si>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</si>
  <si>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</si>
  <si>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</si>
  <si>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</si>
  <si>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</si>
  <si>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</si>
  <si>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</si>
  <si>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</si>
  <si>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</si>
  <si>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</si>
  <si>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</si>
  <si>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</si>
  <si>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</si>
  <si>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</si>
  <si>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</si>
  <si>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</si>
  <si>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</si>
  <si>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</si>
  <si>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</si>
  <si>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</si>
  <si>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</si>
  <si>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</si>
  <si>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</si>
  <si>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</si>
  <si>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</si>
  <si>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</si>
  <si>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</si>
  <si>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</si>
  <si>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</si>
  <si>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</si>
  <si>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</si>
  <si>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</si>
  <si>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</si>
  <si>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</si>
  <si>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</si>
  <si>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</si>
  <si>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</si>
  <si>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</si>
  <si>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</si>
  <si>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</si>
  <si>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</si>
  <si>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</si>
  <si>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</si>
  <si>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</si>
  <si>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</si>
  <si>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</si>
  <si>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</si>
  <si>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</si>
  <si>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</si>
  <si>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</si>
  <si>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</si>
  <si>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</si>
  <si>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</si>
  <si>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</si>
  <si>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</si>
  <si>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</si>
  <si>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</si>
  <si>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</si>
  <si>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</si>
  <si>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</si>
  <si>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</si>
  <si>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</si>
  <si>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</si>
  <si>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</si>
  <si>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</si>
  <si>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</si>
  <si>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</si>
  <si>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</si>
  <si>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</si>
  <si>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</si>
  <si>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</si>
  <si>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</si>
  <si>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</si>
  <si>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</si>
  <si>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</si>
  <si>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</si>
  <si>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</si>
  <si>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</si>
  <si>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</si>
  <si>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</si>
  <si>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</si>
  <si>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</si>
  <si>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</si>
  <si>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</si>
  <si>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</si>
  <si>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</si>
  <si>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</si>
  <si>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</si>
  <si>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</si>
  <si>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</si>
  <si>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</si>
  <si>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</si>
  <si>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</si>
  <si>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</si>
  <si>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</si>
  <si>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</si>
  <si>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</si>
  <si>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</si>
  <si>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</si>
  <si>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</si>
  <si>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</si>
  <si>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</si>
  <si>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</si>
  <si>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</si>
  <si>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</si>
  <si>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</si>
  <si>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</si>
  <si>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</si>
  <si>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</si>
  <si>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</si>
  <si>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</si>
  <si>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</si>
  <si>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</si>
  <si>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</si>
  <si>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</si>
  <si>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</si>
  <si>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</si>
  <si>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</si>
  <si>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</si>
  <si>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</si>
  <si>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</si>
  <si>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</si>
  <si>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</si>
  <si>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</si>
  <si>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</si>
  <si>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</si>
  <si>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</si>
  <si>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</si>
  <si>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</si>
  <si>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</si>
  <si>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</si>
  <si>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</si>
  <si>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</si>
  <si>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</si>
  <si>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</si>
  <si>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</si>
  <si>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</si>
  <si>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</si>
  <si>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</si>
  <si>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</si>
  <si>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</si>
  <si>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</si>
  <si>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</si>
  <si>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</si>
  <si>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</si>
  <si>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</si>
  <si>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</si>
  <si>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</si>
  <si>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</si>
  <si>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</si>
  <si>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</si>
  <si>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</si>
  <si>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</si>
  <si>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</si>
  <si>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</si>
  <si>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</si>
  <si>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</si>
  <si>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</si>
  <si>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</si>
  <si>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</si>
  <si>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</si>
  <si>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</si>
  <si>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</si>
  <si>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</si>
  <si>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</si>
  <si>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</si>
  <si>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</si>
  <si>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</si>
  <si>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</si>
  <si>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</si>
  <si>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</si>
  <si>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</si>
  <si>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</si>
  <si>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</si>
  <si>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</si>
  <si>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</si>
  <si>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</si>
  <si>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</si>
  <si>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</si>
  <si>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</si>
  <si>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</si>
  <si>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</si>
  <si>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</si>
  <si>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</si>
  <si>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</si>
  <si>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</si>
  <si>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</si>
  <si>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</si>
  <si>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</si>
  <si>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</si>
  <si>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</si>
  <si>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</si>
  <si>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</si>
  <si>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</si>
  <si>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</si>
  <si>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</si>
  <si>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</si>
  <si>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</si>
  <si>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</si>
  <si>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</si>
  <si>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</si>
  <si>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</si>
  <si>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</si>
  <si>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</si>
  <si>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</si>
  <si>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</si>
  <si>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</si>
  <si>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</si>
  <si>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</si>
  <si>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</si>
  <si>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</si>
  <si>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</si>
  <si>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</si>
  <si>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</si>
  <si>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</si>
  <si>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</si>
  <si>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</si>
  <si>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</si>
  <si>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</si>
  <si>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</si>
  <si>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</si>
  <si>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</si>
  <si>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</si>
  <si>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</si>
  <si>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</si>
  <si>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</si>
  <si>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</si>
  <si>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</si>
  <si>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</si>
  <si>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</si>
  <si>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</si>
  <si>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</si>
  <si>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</si>
  <si>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</si>
  <si>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</si>
  <si>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</si>
  <si>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</si>
  <si>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</si>
  <si>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</si>
  <si>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</si>
  <si>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</si>
  <si>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</si>
  <si>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</si>
  <si>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</si>
  <si>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</si>
  <si>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</si>
  <si>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</si>
  <si>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</si>
  <si>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</si>
  <si>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</si>
  <si>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</si>
  <si>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</si>
  <si>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</si>
  <si>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</si>
  <si>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</si>
  <si>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</si>
  <si>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</si>
  <si>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</si>
  <si>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</si>
  <si>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</si>
  <si>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</si>
  <si>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</si>
  <si>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</si>
  <si>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</si>
  <si>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</si>
  <si>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</si>
  <si>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</si>
  <si>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</si>
  <si>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</si>
  <si>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</si>
  <si>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</si>
  <si>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</si>
  <si>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</si>
  <si>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</si>
  <si>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</si>
  <si>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</si>
  <si>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</si>
  <si>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</si>
  <si>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</si>
  <si>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</si>
  <si>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</si>
  <si>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</si>
  <si>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</si>
  <si>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</si>
  <si>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</si>
  <si>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</si>
  <si>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</si>
  <si>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</si>
  <si>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</si>
  <si>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</si>
  <si>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</si>
  <si>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</si>
  <si>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</si>
  <si>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</si>
  <si>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</si>
  <si>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</si>
  <si>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</si>
  <si>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</si>
  <si>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</si>
  <si>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</si>
  <si>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</si>
  <si>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</si>
  <si>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</si>
  <si>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</si>
  <si>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</si>
  <si>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</si>
  <si>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</si>
  <si>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</si>
  <si>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</si>
  <si>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</si>
  <si>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</si>
  <si>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Democratic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</si>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</sst>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0" fontId="19" fillId="0" borderId="0" xfId="0" applyFont="1" applyAlignment="1">
      <alignment horizontal="center"/>
    </xf>
    <xf numFmtId="10" fontId="23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59563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E66"/>
  <sheetViews>
    <sheetView tabSelected="1" topLeftCell="B1" workbookViewId="0">
      <selection activeCell="E17" sqref="E17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6.33203125" style="5" bestFit="1" customWidth="1"/>
    <col min="6" max="16384" width="10.83203125" style="5"/>
  </cols>
  <sheetData>
    <row r="2" spans="2:5" x14ac:dyDescent="0.15">
      <c r="B2" s="5" t="s">
        <v>483</v>
      </c>
      <c r="C2" s="5">
        <f>COUNTA(Similarity!A:A)</f>
        <v>694</v>
      </c>
    </row>
    <row r="4" spans="2:5" x14ac:dyDescent="0.15">
      <c r="B4" s="15" t="s">
        <v>500</v>
      </c>
      <c r="C4" s="15"/>
      <c r="D4" s="14"/>
    </row>
    <row r="5" spans="2:5" x14ac:dyDescent="0.15">
      <c r="B5" s="5" t="s">
        <v>486</v>
      </c>
      <c r="C5" s="5">
        <f>COUNTIF(Similarity!1:1, "L")</f>
        <v>6</v>
      </c>
    </row>
    <row r="6" spans="2:5" x14ac:dyDescent="0.15">
      <c r="B6" s="5" t="s">
        <v>487</v>
      </c>
      <c r="C6" s="5">
        <f>COUNTIF(Similarity!1:1, "C")</f>
        <v>5</v>
      </c>
    </row>
    <row r="7" spans="2:5" x14ac:dyDescent="0.15">
      <c r="B7" s="5" t="s">
        <v>488</v>
      </c>
      <c r="C7" s="6">
        <f>AVERAGE(Similarity!N:N)</f>
        <v>0.92047954335742088</v>
      </c>
    </row>
    <row r="8" spans="2:5" x14ac:dyDescent="0.15">
      <c r="B8" s="5" t="s">
        <v>489</v>
      </c>
      <c r="C8" s="6">
        <f>AVERAGE(Similarity!O:O)</f>
        <v>0.90778569396645614</v>
      </c>
      <c r="E8" s="13">
        <f>C7-C8</f>
        <v>1.269384939096474E-2</v>
      </c>
    </row>
    <row r="9" spans="2:5" x14ac:dyDescent="0.15">
      <c r="B9" s="5" t="s">
        <v>491</v>
      </c>
      <c r="C9" s="7">
        <f>COUNTIF(Similarity!P:P, "Conservative")</f>
        <v>253</v>
      </c>
      <c r="D9" s="9">
        <f>C9/$C$2</f>
        <v>0.36455331412103748</v>
      </c>
    </row>
    <row r="10" spans="2:5" x14ac:dyDescent="0.15">
      <c r="B10" s="5" t="s">
        <v>492</v>
      </c>
      <c r="C10" s="7">
        <f>COUNTIF(Similarity!P:P, "Liberal")</f>
        <v>439</v>
      </c>
      <c r="D10" s="9">
        <f>C10/$C$2</f>
        <v>0.63256484149855907</v>
      </c>
    </row>
    <row r="11" spans="2:5" x14ac:dyDescent="0.15">
      <c r="C11" s="7"/>
      <c r="D11" s="8"/>
    </row>
    <row r="12" spans="2:5" x14ac:dyDescent="0.15">
      <c r="B12" s="15" t="s">
        <v>499</v>
      </c>
      <c r="C12" s="15"/>
    </row>
    <row r="13" spans="2:5" x14ac:dyDescent="0.15">
      <c r="B13" s="5" t="s">
        <v>490</v>
      </c>
      <c r="C13" s="5">
        <f>COUNTIF(TermCount!1:1, "L")</f>
        <v>12</v>
      </c>
    </row>
    <row r="14" spans="2:5" x14ac:dyDescent="0.15">
      <c r="B14" s="5" t="s">
        <v>493</v>
      </c>
      <c r="C14" s="5">
        <f>COUNTIF(TermCount!1:1, "C")</f>
        <v>13</v>
      </c>
    </row>
    <row r="15" spans="2:5" x14ac:dyDescent="0.15">
      <c r="B15" s="5" t="s">
        <v>496</v>
      </c>
      <c r="C15" s="5">
        <f>SUM(TermCount!AB:AB)</f>
        <v>3100</v>
      </c>
    </row>
    <row r="16" spans="2:5" x14ac:dyDescent="0.15">
      <c r="B16" s="5" t="s">
        <v>497</v>
      </c>
      <c r="C16" s="5">
        <f>SUM(TermCount!AC:AC)</f>
        <v>2777</v>
      </c>
    </row>
    <row r="17" spans="1:4" x14ac:dyDescent="0.15">
      <c r="B17" s="5" t="s">
        <v>492</v>
      </c>
      <c r="C17" s="5">
        <f>COUNTIF(TermCount!AD:AD, "Liberal")</f>
        <v>209</v>
      </c>
      <c r="D17" s="16">
        <f>C17/SUM($C$17:$C$19)</f>
        <v>0.30115273775216139</v>
      </c>
    </row>
    <row r="18" spans="1:4" x14ac:dyDescent="0.15">
      <c r="B18" s="5" t="s">
        <v>491</v>
      </c>
      <c r="C18" s="5">
        <f>COUNTIF(TermCount!AD:AD, "Conservative")</f>
        <v>157</v>
      </c>
      <c r="D18" s="16">
        <f t="shared" ref="D18:D19" si="0">C18/SUM($C$17:$C$19)</f>
        <v>0.22622478386167147</v>
      </c>
    </row>
    <row r="19" spans="1:4" x14ac:dyDescent="0.15">
      <c r="B19" s="5" t="s">
        <v>501</v>
      </c>
      <c r="C19" s="5">
        <f>COUNTIF(TermCount!AD:AD, "Tie")</f>
        <v>328</v>
      </c>
      <c r="D19" s="16">
        <f t="shared" si="0"/>
        <v>0.47262247838616717</v>
      </c>
    </row>
    <row r="22" spans="1:4" x14ac:dyDescent="0.15">
      <c r="B22" s="15" t="s">
        <v>498</v>
      </c>
      <c r="C22" s="15"/>
    </row>
    <row r="23" spans="1:4" x14ac:dyDescent="0.15">
      <c r="B23" s="10" t="s">
        <v>756</v>
      </c>
      <c r="C23" s="10" t="s">
        <v>757</v>
      </c>
    </row>
    <row r="24" spans="1:4" x14ac:dyDescent="0.15">
      <c r="A24" s="5">
        <f>COLUMN(TermCount!B2)</f>
        <v>2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1694</v>
      </c>
    </row>
    <row r="25" spans="1:4" x14ac:dyDescent="0.15">
      <c r="A25" s="5">
        <f>IF(ROW()-ROW($A$24)+$A$24&lt;=LOOKUP(2,1/(TermCount!2:2&lt;&gt;""),COLUMN(TermCount!2:2)),ROW()-ROW($A$24)+$A$24, "")</f>
        <v>3</v>
      </c>
      <c r="B25" s="5" t="str">
        <f t="shared" ca="1" si="1"/>
        <v>Democrats</v>
      </c>
      <c r="C25" s="5">
        <f t="shared" ca="1" si="2"/>
        <v>693</v>
      </c>
    </row>
    <row r="26" spans="1:4" x14ac:dyDescent="0.15">
      <c r="A26" s="5">
        <f>IF(ROW()-ROW($A$24)+$A$24&lt;=LOOKUP(2,1/(TermCount!3:3&lt;&gt;""),COLUMN(TermCount!3:3)),ROW()-ROW($A$24)+$A$24, "")</f>
        <v>4</v>
      </c>
      <c r="B26" s="5" t="str">
        <f t="shared" ca="1" si="1"/>
        <v>Democratic</v>
      </c>
      <c r="C26" s="5">
        <f t="shared" ca="1" si="2"/>
        <v>662</v>
      </c>
    </row>
    <row r="27" spans="1:4" x14ac:dyDescent="0.15">
      <c r="A27" s="5">
        <f>IF(ROW()-ROW($A$24)+$A$24&lt;=LOOKUP(2,1/(TermCount!4:4&lt;&gt;""),COLUMN(TermCount!4:4)),ROW()-ROW($A$24)+$A$24, "")</f>
        <v>5</v>
      </c>
      <c r="B27" s="5" t="str">
        <f t="shared" ca="1" si="1"/>
        <v>Liberal</v>
      </c>
      <c r="C27" s="5">
        <f t="shared" ca="1" si="2"/>
        <v>31</v>
      </c>
    </row>
    <row r="28" spans="1:4" x14ac:dyDescent="0.15">
      <c r="A28" s="5">
        <f>IF(ROW()-ROW($A$24)+$A$24&lt;=LOOKUP(2,1/(TermCount!5:5&lt;&gt;""),COLUMN(TermCount!5:5)),ROW()-ROW($A$24)+$A$24, "")</f>
        <v>6</v>
      </c>
      <c r="B28" s="5" t="str">
        <f t="shared" ca="1" si="1"/>
        <v>Liberals</v>
      </c>
      <c r="C28" s="5">
        <f t="shared" ca="1" si="2"/>
        <v>13</v>
      </c>
    </row>
    <row r="29" spans="1:4" x14ac:dyDescent="0.15">
      <c r="A29" s="5">
        <f>IF(ROW()-ROW($A$24)+$A$24&lt;=LOOKUP(2,1/(TermCount!6:6&lt;&gt;""),COLUMN(TermCount!6:6)),ROW()-ROW($A$24)+$A$24, "")</f>
        <v>7</v>
      </c>
      <c r="B29" s="5" t="str">
        <f t="shared" ca="1" si="1"/>
        <v>Left-wing</v>
      </c>
      <c r="C29" s="5">
        <f t="shared" ca="1" si="2"/>
        <v>0</v>
      </c>
    </row>
    <row r="30" spans="1:4" x14ac:dyDescent="0.15">
      <c r="A30" s="5">
        <f>IF(ROW()-ROW($A$24)+$A$24&lt;=LOOKUP(2,1/(TermCount!7:7&lt;&gt;""),COLUMN(TermCount!7:7)),ROW()-ROW($A$24)+$A$24, "")</f>
        <v>8</v>
      </c>
      <c r="B30" s="5" t="str">
        <f t="shared" ca="1" si="1"/>
        <v>Extremist</v>
      </c>
      <c r="C30" s="5">
        <f t="shared" ca="1" si="2"/>
        <v>5</v>
      </c>
    </row>
    <row r="31" spans="1:4" x14ac:dyDescent="0.15">
      <c r="A31" s="5">
        <f>IF(ROW()-ROW($A$24)+$A$24&lt;=LOOKUP(2,1/(TermCount!8:8&lt;&gt;""),COLUMN(TermCount!8:8)),ROW()-ROW($A$24)+$A$24, "")</f>
        <v>9</v>
      </c>
      <c r="B31" s="5" t="str">
        <f t="shared" ca="1" si="1"/>
        <v>Extremists</v>
      </c>
      <c r="C31" s="5">
        <f t="shared" ca="1" si="2"/>
        <v>2</v>
      </c>
    </row>
    <row r="32" spans="1:4" x14ac:dyDescent="0.15">
      <c r="A32" s="5">
        <f>IF(ROW()-ROW($A$24)+$A$24&lt;=LOOKUP(2,1/(TermCount!9:9&lt;&gt;""),COLUMN(TermCount!9:9)),ROW()-ROW($A$24)+$A$24, "")</f>
        <v>10</v>
      </c>
      <c r="B32" s="5" t="str">
        <f t="shared" ca="1" si="1"/>
        <v>Zealot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11</v>
      </c>
      <c r="B33" s="5" t="str">
        <f t="shared" ca="1" si="1"/>
        <v>Zealots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12</v>
      </c>
      <c r="B34" s="5" t="str">
        <f t="shared" ca="1" si="1"/>
        <v>Ideologue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13</v>
      </c>
      <c r="B35" s="5" t="str">
        <f t="shared" ca="1" si="1"/>
        <v>Ideologues</v>
      </c>
      <c r="C35" s="5">
        <f t="shared" ca="1" si="2"/>
        <v>0</v>
      </c>
    </row>
    <row r="36" spans="1:3" x14ac:dyDescent="0.15">
      <c r="A36" s="5">
        <f>IF(ROW()-ROW($A$24)+$A$24&lt;=LOOKUP(2,1/(TermCount!13:13&lt;&gt;""),COLUMN(TermCount!13:13)),ROW()-ROW($A$24)+$A$24, "")</f>
        <v>14</v>
      </c>
      <c r="B36" s="5" t="str">
        <f t="shared" ca="1" si="1"/>
        <v>Republican</v>
      </c>
      <c r="C36" s="5">
        <f t="shared" ca="1" si="2"/>
        <v>2071</v>
      </c>
    </row>
    <row r="37" spans="1:3" x14ac:dyDescent="0.15">
      <c r="A37" s="5">
        <f>IF(ROW()-ROW($A$24)+$A$24&lt;=LOOKUP(2,1/(TermCount!14:14&lt;&gt;""),COLUMN(TermCount!14:14)),ROW()-ROW($A$24)+$A$24, "")</f>
        <v>15</v>
      </c>
      <c r="B37" s="5" t="str">
        <f t="shared" ca="1" si="1"/>
        <v>Republicans</v>
      </c>
      <c r="C37" s="5">
        <f t="shared" ca="1" si="2"/>
        <v>576</v>
      </c>
    </row>
    <row r="38" spans="1:3" x14ac:dyDescent="0.15">
      <c r="A38" s="5">
        <f>IF(ROW()-ROW($A$24)+$A$24&lt;=LOOKUP(2,1/(TermCount!15:15&lt;&gt;""),COLUMN(TermCount!15:15)),ROW()-ROW($A$24)+$A$24, "")</f>
        <v>16</v>
      </c>
      <c r="B38" s="5" t="str">
        <f t="shared" ca="1" si="1"/>
        <v>Conservative</v>
      </c>
      <c r="C38" s="5">
        <f t="shared" ca="1" si="2"/>
        <v>65</v>
      </c>
    </row>
    <row r="39" spans="1:3" x14ac:dyDescent="0.15">
      <c r="A39" s="5">
        <f>IF(ROW()-ROW($A$24)+$A$24&lt;=LOOKUP(2,1/(TermCount!16:16&lt;&gt;""),COLUMN(TermCount!16:16)),ROW()-ROW($A$24)+$A$24, "")</f>
        <v>17</v>
      </c>
      <c r="B39" s="5" t="str">
        <f t="shared" ca="1" si="1"/>
        <v>Conservatives</v>
      </c>
      <c r="C39" s="5">
        <f t="shared" ca="1" si="2"/>
        <v>18</v>
      </c>
    </row>
    <row r="40" spans="1:3" x14ac:dyDescent="0.15">
      <c r="A40" s="5">
        <f>IF(ROW()-ROW($A$24)+$A$24&lt;=LOOKUP(2,1/(TermCount!17:17&lt;&gt;""),COLUMN(TermCount!17:17)),ROW()-ROW($A$24)+$A$24, "")</f>
        <v>18</v>
      </c>
      <c r="B40" s="5" t="str">
        <f t="shared" ca="1" si="1"/>
        <v>Right-wing</v>
      </c>
      <c r="C40" s="5">
        <f t="shared" ca="1" si="2"/>
        <v>17</v>
      </c>
    </row>
    <row r="41" spans="1:3" x14ac:dyDescent="0.15">
      <c r="A41" s="5">
        <f>IF(ROW()-ROW($A$24)+$A$24&lt;=LOOKUP(2,1/(TermCount!18:18&lt;&gt;""),COLUMN(TermCount!18:18)),ROW()-ROW($A$24)+$A$24, "")</f>
        <v>19</v>
      </c>
      <c r="B41" s="5" t="str">
        <f t="shared" ca="1" si="1"/>
        <v>Hack</v>
      </c>
      <c r="C41" s="5">
        <f t="shared" ca="1" si="2"/>
        <v>21</v>
      </c>
    </row>
    <row r="42" spans="1:3" x14ac:dyDescent="0.15">
      <c r="A42" s="5">
        <f>IF(ROW()-ROW($A$24)+$A$24&lt;=LOOKUP(2,1/(TermCount!19:19&lt;&gt;""),COLUMN(TermCount!19:19)),ROW()-ROW($A$24)+$A$24, "")</f>
        <v>20</v>
      </c>
      <c r="B42" s="5" t="str">
        <f t="shared" ca="1" si="1"/>
        <v>Hacks</v>
      </c>
      <c r="C42" s="5">
        <f t="shared" ca="1" si="2"/>
        <v>4</v>
      </c>
    </row>
    <row r="43" spans="1:3" x14ac:dyDescent="0.15">
      <c r="A43" s="5">
        <f>IF(ROW()-ROW($A$24)+$A$24&lt;=LOOKUP(2,1/(TermCount!20:20&lt;&gt;""),COLUMN(TermCount!20:20)),ROW()-ROW($A$24)+$A$24, "")</f>
        <v>21</v>
      </c>
      <c r="B43" s="5" t="str">
        <f t="shared" ca="1" si="1"/>
        <v>Elitist</v>
      </c>
      <c r="C43" s="5">
        <f t="shared" ca="1" si="2"/>
        <v>2</v>
      </c>
    </row>
    <row r="44" spans="1:3" x14ac:dyDescent="0.15">
      <c r="A44" s="5">
        <f>IF(ROW()-ROW($A$24)+$A$24&lt;=LOOKUP(2,1/(TermCount!21:21&lt;&gt;""),COLUMN(TermCount!21:21)),ROW()-ROW($A$24)+$A$24, "")</f>
        <v>22</v>
      </c>
      <c r="B44" s="5" t="str">
        <f t="shared" ca="1" si="1"/>
        <v>Elitists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23</v>
      </c>
      <c r="B45" s="5" t="str">
        <f t="shared" ca="1" si="1"/>
        <v>Shill</v>
      </c>
      <c r="C45" s="5">
        <f t="shared" ca="1" si="2"/>
        <v>1</v>
      </c>
    </row>
    <row r="46" spans="1:3" x14ac:dyDescent="0.15">
      <c r="A46" s="5">
        <f>IF(ROW()-ROW($A$24)+$A$24&lt;=LOOKUP(2,1/(TermCount!23:23&lt;&gt;""),COLUMN(TermCount!23:23)),ROW()-ROW($A$24)+$A$24, "")</f>
        <v>24</v>
      </c>
      <c r="B46" s="5" t="str">
        <f t="shared" ca="1" si="1"/>
        <v>Shills</v>
      </c>
      <c r="C46" s="5">
        <f t="shared" ca="1" si="2"/>
        <v>0</v>
      </c>
    </row>
    <row r="47" spans="1:3" x14ac:dyDescent="0.15">
      <c r="A47" s="5">
        <f>IF(ROW()-ROW($A$24)+$A$24&lt;=LOOKUP(2,1/(TermCount!24:24&lt;&gt;""),COLUMN(TermCount!24:24)),ROW()-ROW($A$24)+$A$24, "")</f>
        <v>25</v>
      </c>
      <c r="B47" s="5" t="str">
        <f t="shared" ca="1" si="1"/>
        <v>Snowflake</v>
      </c>
      <c r="C47" s="5">
        <f t="shared" ca="1" si="2"/>
        <v>2</v>
      </c>
    </row>
    <row r="48" spans="1:3" x14ac:dyDescent="0.15">
      <c r="A48" s="5">
        <f>IF(ROW()-ROW($A$24)+$A$24&lt;=LOOKUP(2,1/(TermCount!25:25&lt;&gt;""),COLUMN(TermCount!25:25)),ROW()-ROW($A$24)+$A$24, "")</f>
        <v>26</v>
      </c>
      <c r="B48" s="5" t="str">
        <f t="shared" ca="1" si="1"/>
        <v>Snowflakes</v>
      </c>
      <c r="C48" s="5">
        <f t="shared" ca="1" si="2"/>
        <v>0</v>
      </c>
    </row>
    <row r="49" spans="1:3" x14ac:dyDescent="0.15">
      <c r="A49" s="5">
        <f>IF(ROW()-ROW($A$24)+$A$24&lt;=LOOKUP(2,1/(TermCount!26:26&lt;&gt;""),COLUMN(TermCount!26:26)),ROW()-ROW($A$24)+$A$24, "")</f>
        <v>27</v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>
        <f>IF(ROW()-ROW($A$24)+$A$24&lt;=LOOKUP(2,1/(TermCount!27:27&lt;&gt;""),COLUMN(TermCount!27:27)),ROW()-ROW($A$24)+$A$24, "")</f>
        <v>28</v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>
        <f>IF(ROW()-ROW($A$24)+$A$24&lt;=LOOKUP(2,1/(TermCount!28:28&lt;&gt;""),COLUMN(TermCount!28:28)),ROW()-ROW($A$24)+$A$24, "")</f>
        <v>29</v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>
        <f>IF(ROW()-ROW($A$24)+$A$24&lt;=LOOKUP(2,1/(TermCount!29:29&lt;&gt;""),COLUMN(TermCount!29:29)),ROW()-ROW($A$24)+$A$24, "")</f>
        <v>30</v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12:C12"/>
    <mergeCell ref="B22:C2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696"/>
  <sheetViews>
    <sheetView topLeftCell="J1" workbookViewId="0">
      <selection activeCell="S2" sqref="S2:T2"/>
    </sheetView>
  </sheetViews>
  <sheetFormatPr baseColWidth="10" defaultRowHeight="16" x14ac:dyDescent="0.2"/>
  <cols>
    <col min="14" max="15" width="12.1640625" bestFit="1" customWidth="1"/>
    <col min="16" max="16" width="11.5" bestFit="1" customWidth="1"/>
    <col min="18" max="18" width="18.1640625" bestFit="1" customWidth="1"/>
    <col min="19" max="19" width="4.1640625" bestFit="1" customWidth="1"/>
    <col min="20" max="20" width="7.1640625" bestFit="1" customWidth="1"/>
  </cols>
  <sheetData>
    <row r="1" spans="1:20" ht="51" x14ac:dyDescent="0.2">
      <c r="B1" t="s">
        <v>464</v>
      </c>
      <c r="C1" t="s">
        <v>464</v>
      </c>
      <c r="D1" t="s">
        <v>464</v>
      </c>
      <c r="E1" t="s">
        <v>464</v>
      </c>
      <c r="F1" t="s">
        <v>464</v>
      </c>
      <c r="G1" t="s">
        <v>464</v>
      </c>
      <c r="H1" t="s">
        <v>465</v>
      </c>
      <c r="I1" t="s">
        <v>465</v>
      </c>
      <c r="J1" t="s">
        <v>465</v>
      </c>
      <c r="K1" t="s">
        <v>465</v>
      </c>
      <c r="L1" t="s">
        <v>465</v>
      </c>
      <c r="N1" s="1" t="s">
        <v>466</v>
      </c>
      <c r="O1" s="1" t="s">
        <v>467</v>
      </c>
      <c r="P1" s="1" t="s">
        <v>484</v>
      </c>
      <c r="Q1" s="1"/>
      <c r="R1" s="1"/>
      <c r="S1" s="1"/>
      <c r="T1" s="1"/>
    </row>
    <row r="2" spans="1:2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s="4" t="s">
        <v>485</v>
      </c>
      <c r="S2" s="2"/>
      <c r="T2" s="2"/>
    </row>
    <row r="3" spans="1:20" x14ac:dyDescent="0.2">
      <c r="A3" t="s">
        <v>502</v>
      </c>
      <c r="B3">
        <v>0.85966551233471</v>
      </c>
      <c r="C3">
        <v>0.84664961796159</v>
      </c>
      <c r="D3">
        <v>0.94863742677843399</v>
      </c>
      <c r="E3">
        <v>0.86756704917258498</v>
      </c>
      <c r="F3">
        <v>0.87626911371688498</v>
      </c>
      <c r="G3">
        <v>0.91078532888500296</v>
      </c>
      <c r="H3">
        <v>0.90322931726278799</v>
      </c>
      <c r="I3">
        <v>0.94078288620148498</v>
      </c>
      <c r="J3">
        <v>0.94521300743625303</v>
      </c>
      <c r="K3">
        <v>0.96196340553034598</v>
      </c>
      <c r="L3">
        <v>0.89543148337675904</v>
      </c>
      <c r="N3">
        <f>AVERAGE(B3:G3)</f>
        <v>0.88492900814153452</v>
      </c>
      <c r="O3">
        <f>AVERAGE(H3:L3)</f>
        <v>0.92932401996152625</v>
      </c>
      <c r="P3" t="str">
        <f>IF(N3&gt;O3, "Liberal",  IF(O3&gt;N3,"Conservative","Tie"))</f>
        <v>Conservative</v>
      </c>
      <c r="R3" t="s">
        <v>470</v>
      </c>
      <c r="S3" s="2">
        <f>COUNTA(P:P)</f>
        <v>695</v>
      </c>
      <c r="T3" s="2"/>
    </row>
    <row r="4" spans="1:20" x14ac:dyDescent="0.2">
      <c r="A4" t="s">
        <v>503</v>
      </c>
      <c r="B4">
        <v>0.962163521350479</v>
      </c>
      <c r="C4">
        <v>0.95760635268358996</v>
      </c>
      <c r="D4">
        <v>0.95962051109151703</v>
      </c>
      <c r="E4">
        <v>0.96796936590664395</v>
      </c>
      <c r="F4">
        <v>0.967916554353067</v>
      </c>
      <c r="G4">
        <v>0.97468642920209103</v>
      </c>
      <c r="H4">
        <v>0.97969386340757403</v>
      </c>
      <c r="I4">
        <v>0.97121888307145698</v>
      </c>
      <c r="J4">
        <v>0.95109232819616996</v>
      </c>
      <c r="K4">
        <v>0.91473020411024597</v>
      </c>
      <c r="L4">
        <v>0.96280076106485502</v>
      </c>
      <c r="N4">
        <f t="shared" ref="N4:N67" si="0">AVERAGE(B4:G4)</f>
        <v>0.96499378909789801</v>
      </c>
      <c r="O4">
        <f t="shared" ref="O4:O67" si="1">AVERAGE(H4:L4)</f>
        <v>0.95590720797006035</v>
      </c>
      <c r="P4" t="str">
        <f t="shared" ref="P4:P67" si="2">IF(N4&gt;O4, "Liberal",  IF(O4&gt;N4,"Conservative","Tie"))</f>
        <v>Liberal</v>
      </c>
      <c r="R4" t="s">
        <v>468</v>
      </c>
      <c r="S4" s="2">
        <f>COUNTIF(P:P, "Conservative")</f>
        <v>253</v>
      </c>
      <c r="T4" s="3">
        <f>S4/S3</f>
        <v>0.36402877697841729</v>
      </c>
    </row>
    <row r="5" spans="1:20" x14ac:dyDescent="0.2">
      <c r="A5" t="s">
        <v>504</v>
      </c>
      <c r="B5">
        <v>0.96009441618625202</v>
      </c>
      <c r="C5">
        <v>0.95617200637842203</v>
      </c>
      <c r="D5">
        <v>0.89230291279271201</v>
      </c>
      <c r="E5">
        <v>0.96861898522330003</v>
      </c>
      <c r="F5">
        <v>0.95311100589278397</v>
      </c>
      <c r="G5">
        <v>0.95241236171822097</v>
      </c>
      <c r="H5">
        <v>0.95106844265716395</v>
      </c>
      <c r="I5">
        <v>0.91539660304778303</v>
      </c>
      <c r="J5">
        <v>0.87312157195795603</v>
      </c>
      <c r="K5">
        <v>0.80474554622847105</v>
      </c>
      <c r="L5">
        <v>0.936462024318096</v>
      </c>
      <c r="N5">
        <f t="shared" si="0"/>
        <v>0.94711861469861525</v>
      </c>
      <c r="O5">
        <f t="shared" si="1"/>
        <v>0.89615883764189397</v>
      </c>
      <c r="P5" t="str">
        <f t="shared" si="2"/>
        <v>Liberal</v>
      </c>
      <c r="R5" t="s">
        <v>469</v>
      </c>
      <c r="S5" s="2">
        <f>COUNTIF(P:P, "Liberal")</f>
        <v>439</v>
      </c>
      <c r="T5" s="3">
        <f>S5/S3</f>
        <v>0.63165467625899285</v>
      </c>
    </row>
    <row r="6" spans="1:20" x14ac:dyDescent="0.2">
      <c r="A6" t="s">
        <v>11</v>
      </c>
      <c r="B6">
        <v>0.93881733646975896</v>
      </c>
      <c r="C6">
        <v>0.94076997287044395</v>
      </c>
      <c r="D6">
        <v>0.94218599889033605</v>
      </c>
      <c r="E6">
        <v>0.94415087194698299</v>
      </c>
      <c r="F6">
        <v>0.96622358022988797</v>
      </c>
      <c r="G6">
        <v>0.96515167416775405</v>
      </c>
      <c r="H6">
        <v>0.96441771210647198</v>
      </c>
      <c r="I6">
        <v>0.96078318321987999</v>
      </c>
      <c r="J6">
        <v>0.94949556736912999</v>
      </c>
      <c r="K6">
        <v>0.91115223107512699</v>
      </c>
      <c r="L6">
        <v>0.95861138030670701</v>
      </c>
      <c r="N6">
        <f t="shared" si="0"/>
        <v>0.9495499057625274</v>
      </c>
      <c r="O6">
        <f t="shared" si="1"/>
        <v>0.94889201481546315</v>
      </c>
      <c r="P6" t="str">
        <f t="shared" si="2"/>
        <v>Liberal</v>
      </c>
    </row>
    <row r="7" spans="1:20" x14ac:dyDescent="0.2">
      <c r="A7" t="s">
        <v>505</v>
      </c>
      <c r="B7">
        <v>0.93979657321615395</v>
      </c>
      <c r="C7">
        <v>0.93337964489624403</v>
      </c>
      <c r="D7">
        <v>0.96513411429611196</v>
      </c>
      <c r="E7">
        <v>0.94678674299478505</v>
      </c>
      <c r="F7">
        <v>0.96032775253386304</v>
      </c>
      <c r="G7">
        <v>0.97092095474459805</v>
      </c>
      <c r="H7">
        <v>0.97061033059096602</v>
      </c>
      <c r="I7">
        <v>0.97369742231638301</v>
      </c>
      <c r="J7">
        <v>0.95891799324924798</v>
      </c>
      <c r="K7">
        <v>0.93578190765439195</v>
      </c>
      <c r="L7">
        <v>0.95950119278489399</v>
      </c>
      <c r="N7">
        <f t="shared" si="0"/>
        <v>0.95272429711362605</v>
      </c>
      <c r="O7">
        <f t="shared" si="1"/>
        <v>0.95970176931917661</v>
      </c>
      <c r="P7" t="str">
        <f t="shared" si="2"/>
        <v>Conservative</v>
      </c>
    </row>
    <row r="8" spans="1:20" x14ac:dyDescent="0.2">
      <c r="A8" t="s">
        <v>506</v>
      </c>
      <c r="B8">
        <v>0.96850658353135199</v>
      </c>
      <c r="C8">
        <v>0.96474000749417599</v>
      </c>
      <c r="D8">
        <v>0.93034443051586302</v>
      </c>
      <c r="E8">
        <v>0.97653449351202304</v>
      </c>
      <c r="F8">
        <v>0.967375920334822</v>
      </c>
      <c r="G8">
        <v>0.97143863629261895</v>
      </c>
      <c r="H8">
        <v>0.97240249236284404</v>
      </c>
      <c r="I8">
        <v>0.95075847392512403</v>
      </c>
      <c r="J8">
        <v>0.91882356606411897</v>
      </c>
      <c r="K8">
        <v>0.86407187451335299</v>
      </c>
      <c r="L8">
        <v>0.95250668526376303</v>
      </c>
      <c r="N8">
        <f t="shared" si="0"/>
        <v>0.96315667861347587</v>
      </c>
      <c r="O8">
        <f t="shared" si="1"/>
        <v>0.93171261842584063</v>
      </c>
      <c r="P8" t="str">
        <f t="shared" si="2"/>
        <v>Liberal</v>
      </c>
    </row>
    <row r="9" spans="1:20" x14ac:dyDescent="0.2">
      <c r="A9" t="s">
        <v>507</v>
      </c>
      <c r="B9">
        <v>0.91908332876552101</v>
      </c>
      <c r="C9">
        <v>0.91178000100947199</v>
      </c>
      <c r="D9">
        <v>0.96463939736964399</v>
      </c>
      <c r="E9">
        <v>0.92657725721758899</v>
      </c>
      <c r="F9">
        <v>0.95058950247208096</v>
      </c>
      <c r="G9">
        <v>0.95998176229873999</v>
      </c>
      <c r="H9">
        <v>0.95729893806795996</v>
      </c>
      <c r="I9">
        <v>0.96835101627468201</v>
      </c>
      <c r="J9">
        <v>0.96098050780512001</v>
      </c>
      <c r="K9">
        <v>0.949760304408926</v>
      </c>
      <c r="L9">
        <v>0.94573010236639099</v>
      </c>
      <c r="N9">
        <f t="shared" si="0"/>
        <v>0.93877520818884108</v>
      </c>
      <c r="O9">
        <f t="shared" si="1"/>
        <v>0.95642417378461586</v>
      </c>
      <c r="P9" t="str">
        <f t="shared" si="2"/>
        <v>Conservative</v>
      </c>
    </row>
    <row r="10" spans="1:20" x14ac:dyDescent="0.2">
      <c r="A10" t="s">
        <v>12</v>
      </c>
      <c r="B10">
        <v>0.91800157810429595</v>
      </c>
      <c r="C10">
        <v>0.91564658305233004</v>
      </c>
      <c r="D10">
        <v>0.93942845735431701</v>
      </c>
      <c r="E10">
        <v>0.93035304216174497</v>
      </c>
      <c r="F10">
        <v>0.96588472466994202</v>
      </c>
      <c r="G10">
        <v>0.97565772999196099</v>
      </c>
      <c r="H10">
        <v>0.95346522997107996</v>
      </c>
      <c r="I10">
        <v>0.95441628070093698</v>
      </c>
      <c r="J10">
        <v>0.93840410814264896</v>
      </c>
      <c r="K10">
        <v>0.91148413250193305</v>
      </c>
      <c r="L10">
        <v>0.97233075263561897</v>
      </c>
      <c r="N10">
        <f t="shared" si="0"/>
        <v>0.94082868588909851</v>
      </c>
      <c r="O10">
        <f t="shared" si="1"/>
        <v>0.94602010079044363</v>
      </c>
      <c r="P10" t="str">
        <f t="shared" si="2"/>
        <v>Conservative</v>
      </c>
    </row>
    <row r="11" spans="1:20" x14ac:dyDescent="0.2">
      <c r="A11" t="s">
        <v>13</v>
      </c>
      <c r="B11">
        <v>0.94242310176259203</v>
      </c>
      <c r="C11">
        <v>0.93149267362052102</v>
      </c>
      <c r="D11">
        <v>0.97589102811918305</v>
      </c>
      <c r="E11">
        <v>0.94460075581452196</v>
      </c>
      <c r="F11">
        <v>0.93588594006552905</v>
      </c>
      <c r="G11">
        <v>0.95454637908421602</v>
      </c>
      <c r="H11">
        <v>0.95556693765098499</v>
      </c>
      <c r="I11">
        <v>0.97602358288157098</v>
      </c>
      <c r="J11">
        <v>0.97273703340418904</v>
      </c>
      <c r="K11">
        <v>0.962069266321117</v>
      </c>
      <c r="L11">
        <v>0.927342788266592</v>
      </c>
      <c r="N11">
        <f t="shared" si="0"/>
        <v>0.9474733130777605</v>
      </c>
      <c r="O11">
        <f t="shared" si="1"/>
        <v>0.95874792170489087</v>
      </c>
      <c r="P11" t="str">
        <f t="shared" si="2"/>
        <v>Conservative</v>
      </c>
    </row>
    <row r="12" spans="1:20" x14ac:dyDescent="0.2">
      <c r="A12" t="s">
        <v>14</v>
      </c>
      <c r="B12">
        <v>0.94993299979389101</v>
      </c>
      <c r="C12">
        <v>0.94254677693573796</v>
      </c>
      <c r="D12">
        <v>0.93684188427594794</v>
      </c>
      <c r="E12">
        <v>0.95951237077825302</v>
      </c>
      <c r="F12">
        <v>0.97025468860068398</v>
      </c>
      <c r="G12">
        <v>0.97511706726465897</v>
      </c>
      <c r="H12">
        <v>0.96732215379632203</v>
      </c>
      <c r="I12">
        <v>0.95321050908449201</v>
      </c>
      <c r="J12">
        <v>0.92187702360201396</v>
      </c>
      <c r="K12">
        <v>0.88370079654924105</v>
      </c>
      <c r="L12">
        <v>0.97118323225375103</v>
      </c>
      <c r="N12">
        <f t="shared" si="0"/>
        <v>0.95570096460819542</v>
      </c>
      <c r="O12">
        <f t="shared" si="1"/>
        <v>0.93945874305716404</v>
      </c>
      <c r="P12" t="str">
        <f t="shared" si="2"/>
        <v>Liberal</v>
      </c>
    </row>
    <row r="13" spans="1:20" x14ac:dyDescent="0.2">
      <c r="A13" t="s">
        <v>508</v>
      </c>
      <c r="B13">
        <v>0.96461962706178594</v>
      </c>
      <c r="C13">
        <v>0.96168257644944799</v>
      </c>
      <c r="D13">
        <v>0.94359655365808703</v>
      </c>
      <c r="E13">
        <v>0.97087548276389102</v>
      </c>
      <c r="F13">
        <v>0.97006129136114605</v>
      </c>
      <c r="G13">
        <v>0.97660484329994801</v>
      </c>
      <c r="H13">
        <v>0.97037439553934401</v>
      </c>
      <c r="I13">
        <v>0.956891677134588</v>
      </c>
      <c r="J13">
        <v>0.93130786323839698</v>
      </c>
      <c r="K13">
        <v>0.88600693158039101</v>
      </c>
      <c r="L13">
        <v>0.96609979873977503</v>
      </c>
      <c r="N13">
        <f t="shared" si="0"/>
        <v>0.96457339576571766</v>
      </c>
      <c r="O13">
        <f t="shared" si="1"/>
        <v>0.94213613324649903</v>
      </c>
      <c r="P13" t="str">
        <f t="shared" si="2"/>
        <v>Liberal</v>
      </c>
    </row>
    <row r="14" spans="1:20" x14ac:dyDescent="0.2">
      <c r="A14" t="s">
        <v>509</v>
      </c>
      <c r="B14">
        <v>0.95819564708693705</v>
      </c>
      <c r="C14">
        <v>0.95089569451993206</v>
      </c>
      <c r="D14">
        <v>0.93640182369025704</v>
      </c>
      <c r="E14">
        <v>0.96577697408773999</v>
      </c>
      <c r="F14">
        <v>0.97120404142633798</v>
      </c>
      <c r="G14">
        <v>0.97625432723529704</v>
      </c>
      <c r="H14">
        <v>0.96555058755157197</v>
      </c>
      <c r="I14">
        <v>0.94933212193223604</v>
      </c>
      <c r="J14">
        <v>0.92001636914300999</v>
      </c>
      <c r="K14">
        <v>0.87659222690667105</v>
      </c>
      <c r="L14">
        <v>0.97017128562318</v>
      </c>
      <c r="N14">
        <f t="shared" si="0"/>
        <v>0.95978808467441679</v>
      </c>
      <c r="O14">
        <f t="shared" si="1"/>
        <v>0.93633251823133379</v>
      </c>
      <c r="P14" t="str">
        <f t="shared" si="2"/>
        <v>Liberal</v>
      </c>
    </row>
    <row r="15" spans="1:20" x14ac:dyDescent="0.2">
      <c r="A15" t="s">
        <v>510</v>
      </c>
      <c r="B15">
        <v>0.96351624228745403</v>
      </c>
      <c r="C15">
        <v>0.95888941906053404</v>
      </c>
      <c r="D15">
        <v>0.943875028833843</v>
      </c>
      <c r="E15">
        <v>0.97316511657943905</v>
      </c>
      <c r="F15">
        <v>0.97946766024006804</v>
      </c>
      <c r="G15">
        <v>0.984905070066738</v>
      </c>
      <c r="H15">
        <v>0.97078927663757197</v>
      </c>
      <c r="I15">
        <v>0.96219448303257504</v>
      </c>
      <c r="J15">
        <v>0.93873185022961803</v>
      </c>
      <c r="K15">
        <v>0.89411382886296698</v>
      </c>
      <c r="L15">
        <v>0.97017337062206799</v>
      </c>
      <c r="N15">
        <f t="shared" si="0"/>
        <v>0.9673030895113458</v>
      </c>
      <c r="O15">
        <f t="shared" si="1"/>
        <v>0.94720056187696</v>
      </c>
      <c r="P15" t="str">
        <f t="shared" si="2"/>
        <v>Liberal</v>
      </c>
    </row>
    <row r="16" spans="1:20" x14ac:dyDescent="0.2">
      <c r="A16" t="s">
        <v>15</v>
      </c>
      <c r="B16">
        <v>0.95531125017844698</v>
      </c>
      <c r="C16">
        <v>0.92250606466160601</v>
      </c>
      <c r="D16">
        <v>0.96146764918195504</v>
      </c>
      <c r="E16">
        <v>0.95979019726672998</v>
      </c>
      <c r="F16">
        <v>0.95555666302751496</v>
      </c>
      <c r="G16">
        <v>0.95823877415655301</v>
      </c>
      <c r="H16">
        <v>0.95695348825325899</v>
      </c>
      <c r="I16">
        <v>0.95350500130770699</v>
      </c>
      <c r="J16">
        <v>0.91813098457367204</v>
      </c>
      <c r="K16">
        <v>0.90528013146538699</v>
      </c>
      <c r="L16">
        <v>0.93245989834264498</v>
      </c>
      <c r="N16">
        <f t="shared" si="0"/>
        <v>0.95214509974546768</v>
      </c>
      <c r="O16">
        <f t="shared" si="1"/>
        <v>0.933265900788534</v>
      </c>
      <c r="P16" t="str">
        <f t="shared" si="2"/>
        <v>Liberal</v>
      </c>
    </row>
    <row r="17" spans="1:16" x14ac:dyDescent="0.2">
      <c r="A17" t="s">
        <v>16</v>
      </c>
      <c r="B17">
        <v>0.96596884376754499</v>
      </c>
      <c r="C17">
        <v>0.95945583256388001</v>
      </c>
      <c r="D17">
        <v>0.91698821722535595</v>
      </c>
      <c r="E17">
        <v>0.97689735054885296</v>
      </c>
      <c r="F17">
        <v>0.96277310797305005</v>
      </c>
      <c r="G17">
        <v>0.96612123742830402</v>
      </c>
      <c r="H17">
        <v>0.96678700160254205</v>
      </c>
      <c r="I17">
        <v>0.93580134326629205</v>
      </c>
      <c r="J17">
        <v>0.89459445264149695</v>
      </c>
      <c r="K17">
        <v>0.83641557132801403</v>
      </c>
      <c r="L17">
        <v>0.954010683779274</v>
      </c>
      <c r="N17">
        <f t="shared" si="0"/>
        <v>0.9580340982511647</v>
      </c>
      <c r="O17">
        <f t="shared" si="1"/>
        <v>0.91752181052352388</v>
      </c>
      <c r="P17" t="str">
        <f t="shared" si="2"/>
        <v>Liberal</v>
      </c>
    </row>
    <row r="18" spans="1:16" x14ac:dyDescent="0.2">
      <c r="A18" t="s">
        <v>17</v>
      </c>
      <c r="B18">
        <v>0.92943072955358097</v>
      </c>
      <c r="C18">
        <v>0.90867592329407598</v>
      </c>
      <c r="D18">
        <v>0.94748102476303797</v>
      </c>
      <c r="E18">
        <v>0.93902975255986798</v>
      </c>
      <c r="F18">
        <v>0.96063023286673099</v>
      </c>
      <c r="G18">
        <v>0.97057136962182</v>
      </c>
      <c r="H18">
        <v>0.95317335554608995</v>
      </c>
      <c r="I18">
        <v>0.94788611199001904</v>
      </c>
      <c r="J18">
        <v>0.92007674224232505</v>
      </c>
      <c r="K18">
        <v>0.90360154937501902</v>
      </c>
      <c r="L18">
        <v>0.95201122480068801</v>
      </c>
      <c r="N18">
        <f t="shared" si="0"/>
        <v>0.94263650544318567</v>
      </c>
      <c r="O18">
        <f t="shared" si="1"/>
        <v>0.93534979679082819</v>
      </c>
      <c r="P18" t="str">
        <f t="shared" si="2"/>
        <v>Liberal</v>
      </c>
    </row>
    <row r="19" spans="1:16" x14ac:dyDescent="0.2">
      <c r="A19" t="s">
        <v>18</v>
      </c>
      <c r="B19">
        <v>0.92162754229170796</v>
      </c>
      <c r="C19">
        <v>0.90700898664423601</v>
      </c>
      <c r="D19">
        <v>0.95192471457674399</v>
      </c>
      <c r="E19">
        <v>0.93051517440550902</v>
      </c>
      <c r="F19">
        <v>0.94287589532717198</v>
      </c>
      <c r="G19">
        <v>0.96097279789377898</v>
      </c>
      <c r="H19">
        <v>0.94708458415578001</v>
      </c>
      <c r="I19">
        <v>0.956848437061672</v>
      </c>
      <c r="J19">
        <v>0.94518876679330699</v>
      </c>
      <c r="K19">
        <v>0.93349025833461396</v>
      </c>
      <c r="L19">
        <v>0.93136849392176502</v>
      </c>
      <c r="N19">
        <f t="shared" si="0"/>
        <v>0.93582085185652453</v>
      </c>
      <c r="O19">
        <f t="shared" si="1"/>
        <v>0.94279610805342762</v>
      </c>
      <c r="P19" t="str">
        <f t="shared" si="2"/>
        <v>Conservative</v>
      </c>
    </row>
    <row r="20" spans="1:16" x14ac:dyDescent="0.2">
      <c r="A20" t="s">
        <v>511</v>
      </c>
      <c r="B20">
        <v>0.92345129408784299</v>
      </c>
      <c r="C20">
        <v>0.91470541025459895</v>
      </c>
      <c r="D20">
        <v>0.97004793160452796</v>
      </c>
      <c r="E20">
        <v>0.93341983684943997</v>
      </c>
      <c r="F20">
        <v>0.94865803367558099</v>
      </c>
      <c r="G20">
        <v>0.96298423725175097</v>
      </c>
      <c r="H20">
        <v>0.96072936676943199</v>
      </c>
      <c r="I20">
        <v>0.97612785973536298</v>
      </c>
      <c r="J20">
        <v>0.96886965105379197</v>
      </c>
      <c r="K20">
        <v>0.95740847319177302</v>
      </c>
      <c r="L20">
        <v>0.94170836924769796</v>
      </c>
      <c r="N20">
        <f t="shared" si="0"/>
        <v>0.94221112395395712</v>
      </c>
      <c r="O20">
        <f t="shared" si="1"/>
        <v>0.96096874399961152</v>
      </c>
      <c r="P20" t="str">
        <f t="shared" si="2"/>
        <v>Conservative</v>
      </c>
    </row>
    <row r="21" spans="1:16" x14ac:dyDescent="0.2">
      <c r="A21" t="s">
        <v>19</v>
      </c>
      <c r="B21">
        <v>0.95630073399057702</v>
      </c>
      <c r="C21">
        <v>0.941198199320744</v>
      </c>
      <c r="D21">
        <v>0.96814181545230904</v>
      </c>
      <c r="E21">
        <v>0.95648664902471903</v>
      </c>
      <c r="F21">
        <v>0.94502595911986198</v>
      </c>
      <c r="G21">
        <v>0.94734456563831604</v>
      </c>
      <c r="H21">
        <v>0.97188721367920505</v>
      </c>
      <c r="I21">
        <v>0.96704710217855605</v>
      </c>
      <c r="J21">
        <v>0.94574152266253797</v>
      </c>
      <c r="K21">
        <v>0.93221297400868297</v>
      </c>
      <c r="L21">
        <v>0.92782297487947896</v>
      </c>
      <c r="N21">
        <f t="shared" si="0"/>
        <v>0.95241632042442115</v>
      </c>
      <c r="O21">
        <f t="shared" si="1"/>
        <v>0.9489423574816922</v>
      </c>
      <c r="P21" t="str">
        <f t="shared" si="2"/>
        <v>Liberal</v>
      </c>
    </row>
    <row r="22" spans="1:16" x14ac:dyDescent="0.2">
      <c r="A22" t="s">
        <v>20</v>
      </c>
      <c r="B22">
        <v>0.94461930203303102</v>
      </c>
      <c r="C22">
        <v>0.91242959671538404</v>
      </c>
      <c r="D22">
        <v>0.962260503428081</v>
      </c>
      <c r="E22">
        <v>0.95247105522109299</v>
      </c>
      <c r="F22">
        <v>0.93442130342543395</v>
      </c>
      <c r="G22">
        <v>0.94453325029534996</v>
      </c>
      <c r="H22">
        <v>0.96450191846757904</v>
      </c>
      <c r="I22">
        <v>0.96019700087006399</v>
      </c>
      <c r="J22">
        <v>0.92335485225358305</v>
      </c>
      <c r="K22">
        <v>0.92003712813649396</v>
      </c>
      <c r="L22">
        <v>0.91904271316586394</v>
      </c>
      <c r="N22">
        <f t="shared" si="0"/>
        <v>0.94178916851972883</v>
      </c>
      <c r="O22">
        <f t="shared" si="1"/>
        <v>0.93742672257871684</v>
      </c>
      <c r="P22" t="str">
        <f t="shared" si="2"/>
        <v>Liberal</v>
      </c>
    </row>
    <row r="23" spans="1:16" x14ac:dyDescent="0.2">
      <c r="A23" t="s">
        <v>512</v>
      </c>
      <c r="B23">
        <v>0.89626380994557697</v>
      </c>
      <c r="C23">
        <v>0.920474377693973</v>
      </c>
      <c r="D23">
        <v>0.75701683092596095</v>
      </c>
      <c r="E23">
        <v>0.885654976965632</v>
      </c>
      <c r="F23">
        <v>0.86021987310015402</v>
      </c>
      <c r="G23">
        <v>0.83160418791973301</v>
      </c>
      <c r="H23">
        <v>0.84122813835596899</v>
      </c>
      <c r="I23">
        <v>0.78884632064570204</v>
      </c>
      <c r="J23">
        <v>0.76525221905654905</v>
      </c>
      <c r="K23">
        <v>0.65589436273755797</v>
      </c>
      <c r="L23">
        <v>0.81764391165429395</v>
      </c>
      <c r="N23">
        <f t="shared" si="0"/>
        <v>0.8585390094251717</v>
      </c>
      <c r="O23">
        <f t="shared" si="1"/>
        <v>0.77377299049001436</v>
      </c>
      <c r="P23" t="str">
        <f t="shared" si="2"/>
        <v>Liberal</v>
      </c>
    </row>
    <row r="24" spans="1:16" x14ac:dyDescent="0.2">
      <c r="A24" t="s">
        <v>21</v>
      </c>
      <c r="B24">
        <v>0.95632380728243904</v>
      </c>
      <c r="C24">
        <v>0.91851254873644295</v>
      </c>
      <c r="D24">
        <v>0.93379296841785697</v>
      </c>
      <c r="E24">
        <v>0.95784146834089401</v>
      </c>
      <c r="F24">
        <v>0.93598632083615996</v>
      </c>
      <c r="G24">
        <v>0.93569582607464696</v>
      </c>
      <c r="H24">
        <v>0.944421627010678</v>
      </c>
      <c r="I24">
        <v>0.92558766836841899</v>
      </c>
      <c r="J24">
        <v>0.87547342300764297</v>
      </c>
      <c r="K24">
        <v>0.85837160513285404</v>
      </c>
      <c r="L24">
        <v>0.89616513324320102</v>
      </c>
      <c r="N24">
        <f t="shared" si="0"/>
        <v>0.93969215661473993</v>
      </c>
      <c r="O24">
        <f t="shared" si="1"/>
        <v>0.90000389135255898</v>
      </c>
      <c r="P24" t="str">
        <f t="shared" si="2"/>
        <v>Liberal</v>
      </c>
    </row>
    <row r="25" spans="1:16" x14ac:dyDescent="0.2">
      <c r="A25" t="s">
        <v>513</v>
      </c>
      <c r="B25">
        <v>0.94118231385920603</v>
      </c>
      <c r="C25">
        <v>0.91025459003043496</v>
      </c>
      <c r="D25">
        <v>0.92347802091984799</v>
      </c>
      <c r="E25">
        <v>0.95019725642530795</v>
      </c>
      <c r="F25">
        <v>0.92385595056357805</v>
      </c>
      <c r="G25">
        <v>0.93428209466755496</v>
      </c>
      <c r="H25">
        <v>0.95550774151645901</v>
      </c>
      <c r="I25">
        <v>0.92858045267900102</v>
      </c>
      <c r="J25">
        <v>0.87450767798658802</v>
      </c>
      <c r="K25">
        <v>0.85460876321828705</v>
      </c>
      <c r="L25">
        <v>0.908857687857062</v>
      </c>
      <c r="N25">
        <f t="shared" si="0"/>
        <v>0.93054170441098838</v>
      </c>
      <c r="O25">
        <f t="shared" si="1"/>
        <v>0.9044124646514794</v>
      </c>
      <c r="P25" t="str">
        <f t="shared" si="2"/>
        <v>Liberal</v>
      </c>
    </row>
    <row r="26" spans="1:16" x14ac:dyDescent="0.2">
      <c r="A26" t="s">
        <v>22</v>
      </c>
      <c r="B26">
        <v>0.96657011273419802</v>
      </c>
      <c r="C26">
        <v>0.94513828544499001</v>
      </c>
      <c r="D26">
        <v>0.903405338007082</v>
      </c>
      <c r="E26">
        <v>0.96720771285474305</v>
      </c>
      <c r="F26">
        <v>0.92613510844581703</v>
      </c>
      <c r="G26">
        <v>0.92047489703833996</v>
      </c>
      <c r="H26">
        <v>0.93883376494111404</v>
      </c>
      <c r="I26">
        <v>0.91634285774077695</v>
      </c>
      <c r="J26">
        <v>0.87330166891963301</v>
      </c>
      <c r="K26">
        <v>0.82711401582930599</v>
      </c>
      <c r="L26">
        <v>0.89079418715890402</v>
      </c>
      <c r="N26">
        <f t="shared" si="0"/>
        <v>0.93815524242086168</v>
      </c>
      <c r="O26">
        <f t="shared" si="1"/>
        <v>0.88927729891794682</v>
      </c>
      <c r="P26" t="str">
        <f t="shared" si="2"/>
        <v>Liberal</v>
      </c>
    </row>
    <row r="27" spans="1:16" x14ac:dyDescent="0.2">
      <c r="A27" t="s">
        <v>514</v>
      </c>
      <c r="B27">
        <v>0.96661736668404097</v>
      </c>
      <c r="C27">
        <v>0.94520642053557102</v>
      </c>
      <c r="D27">
        <v>0.90340858930914403</v>
      </c>
      <c r="E27">
        <v>0.967217829308057</v>
      </c>
      <c r="F27">
        <v>0.92615278901365805</v>
      </c>
      <c r="G27">
        <v>0.92047219780772105</v>
      </c>
      <c r="H27">
        <v>0.93882945391988404</v>
      </c>
      <c r="I27">
        <v>0.91637732927376503</v>
      </c>
      <c r="J27">
        <v>0.87330718741532298</v>
      </c>
      <c r="K27">
        <v>0.82710176808122304</v>
      </c>
      <c r="L27">
        <v>0.890843376206921</v>
      </c>
      <c r="N27">
        <f t="shared" si="0"/>
        <v>0.93817919877636535</v>
      </c>
      <c r="O27">
        <f t="shared" si="1"/>
        <v>0.88929182297942311</v>
      </c>
      <c r="P27" t="str">
        <f t="shared" si="2"/>
        <v>Liberal</v>
      </c>
    </row>
    <row r="28" spans="1:16" x14ac:dyDescent="0.2">
      <c r="A28" t="s">
        <v>23</v>
      </c>
      <c r="B28">
        <v>0.951090052315541</v>
      </c>
      <c r="C28">
        <v>0.93980255634369103</v>
      </c>
      <c r="D28">
        <v>0.94054025294945398</v>
      </c>
      <c r="E28">
        <v>0.95068021235831501</v>
      </c>
      <c r="F28">
        <v>0.92845440258961598</v>
      </c>
      <c r="G28">
        <v>0.91657258555491605</v>
      </c>
      <c r="H28">
        <v>0.969101858379258</v>
      </c>
      <c r="I28">
        <v>0.95603699510919904</v>
      </c>
      <c r="J28">
        <v>0.92577403515106704</v>
      </c>
      <c r="K28">
        <v>0.89675117223037504</v>
      </c>
      <c r="L28">
        <v>0.920511338412767</v>
      </c>
      <c r="N28">
        <f t="shared" si="0"/>
        <v>0.93785667701858888</v>
      </c>
      <c r="O28">
        <f t="shared" si="1"/>
        <v>0.93363507985653305</v>
      </c>
      <c r="P28" t="str">
        <f t="shared" si="2"/>
        <v>Liberal</v>
      </c>
    </row>
    <row r="29" spans="1:16" x14ac:dyDescent="0.2">
      <c r="A29" t="s">
        <v>515</v>
      </c>
      <c r="B29">
        <v>0.94587289244103101</v>
      </c>
      <c r="C29">
        <v>0.93573709787449999</v>
      </c>
      <c r="D29">
        <v>0.94599084012329804</v>
      </c>
      <c r="E29">
        <v>0.94487186426023595</v>
      </c>
      <c r="F29">
        <v>0.92481357806460596</v>
      </c>
      <c r="G29">
        <v>0.91438348323935803</v>
      </c>
      <c r="H29">
        <v>0.96714909144442895</v>
      </c>
      <c r="I29">
        <v>0.96059420290271003</v>
      </c>
      <c r="J29">
        <v>0.93619494283897797</v>
      </c>
      <c r="K29">
        <v>0.91253714429418398</v>
      </c>
      <c r="L29">
        <v>0.91926293931631697</v>
      </c>
      <c r="N29">
        <f t="shared" si="0"/>
        <v>0.93527829266717155</v>
      </c>
      <c r="O29">
        <f t="shared" si="1"/>
        <v>0.9391476641593236</v>
      </c>
      <c r="P29" t="str">
        <f t="shared" si="2"/>
        <v>Conservative</v>
      </c>
    </row>
    <row r="30" spans="1:16" x14ac:dyDescent="0.2">
      <c r="A30" t="s">
        <v>516</v>
      </c>
      <c r="B30">
        <v>0.96717085429346195</v>
      </c>
      <c r="C30">
        <v>0.94531664304720997</v>
      </c>
      <c r="D30">
        <v>0.95656582598839501</v>
      </c>
      <c r="E30">
        <v>0.97537923054246101</v>
      </c>
      <c r="F30">
        <v>0.94989004537016697</v>
      </c>
      <c r="G30">
        <v>0.95694352008904504</v>
      </c>
      <c r="H30">
        <v>0.98215023345025998</v>
      </c>
      <c r="I30">
        <v>0.96379725528025895</v>
      </c>
      <c r="J30">
        <v>0.92536659781505104</v>
      </c>
      <c r="K30">
        <v>0.89900057396816002</v>
      </c>
      <c r="L30">
        <v>0.93455444995400405</v>
      </c>
      <c r="N30">
        <f t="shared" si="0"/>
        <v>0.95854435322178999</v>
      </c>
      <c r="O30">
        <f t="shared" si="1"/>
        <v>0.94097382209354685</v>
      </c>
      <c r="P30" t="str">
        <f t="shared" si="2"/>
        <v>Liberal</v>
      </c>
    </row>
    <row r="31" spans="1:16" x14ac:dyDescent="0.2">
      <c r="A31" t="s">
        <v>24</v>
      </c>
      <c r="B31">
        <v>0.96290849714750404</v>
      </c>
      <c r="C31">
        <v>0.94159891594603795</v>
      </c>
      <c r="D31">
        <v>0.96252018450459098</v>
      </c>
      <c r="E31">
        <v>0.97106323317390097</v>
      </c>
      <c r="F31">
        <v>0.94815351345342203</v>
      </c>
      <c r="G31">
        <v>0.95698018492144399</v>
      </c>
      <c r="H31">
        <v>0.98094255871509495</v>
      </c>
      <c r="I31">
        <v>0.96849537549793197</v>
      </c>
      <c r="J31">
        <v>0.93532144266912598</v>
      </c>
      <c r="K31">
        <v>0.91426916098752198</v>
      </c>
      <c r="L31">
        <v>0.93453347194982594</v>
      </c>
      <c r="N31">
        <f t="shared" si="0"/>
        <v>0.95720408819114999</v>
      </c>
      <c r="O31">
        <f t="shared" si="1"/>
        <v>0.94671240196390016</v>
      </c>
      <c r="P31" t="str">
        <f t="shared" si="2"/>
        <v>Liberal</v>
      </c>
    </row>
    <row r="32" spans="1:16" x14ac:dyDescent="0.2">
      <c r="A32" t="s">
        <v>25</v>
      </c>
      <c r="B32">
        <v>0.66635231244947901</v>
      </c>
      <c r="C32">
        <v>0.64875781120772502</v>
      </c>
      <c r="D32">
        <v>0.62018691332029996</v>
      </c>
      <c r="E32">
        <v>0.67293170980247496</v>
      </c>
      <c r="F32">
        <v>0.68138231677517302</v>
      </c>
      <c r="G32">
        <v>0.66290421347857598</v>
      </c>
      <c r="H32">
        <v>0.65023614109334604</v>
      </c>
      <c r="I32">
        <v>0.63749349754108897</v>
      </c>
      <c r="J32">
        <v>0.60403605640257196</v>
      </c>
      <c r="K32">
        <v>0.56168270523361696</v>
      </c>
      <c r="L32">
        <v>0.633856264786547</v>
      </c>
      <c r="N32">
        <f t="shared" si="0"/>
        <v>0.65875254617228796</v>
      </c>
      <c r="O32">
        <f t="shared" si="1"/>
        <v>0.61746093301143423</v>
      </c>
      <c r="P32" t="str">
        <f t="shared" si="2"/>
        <v>Liberal</v>
      </c>
    </row>
    <row r="33" spans="1:16" x14ac:dyDescent="0.2">
      <c r="A33" t="s">
        <v>517</v>
      </c>
      <c r="B33">
        <v>0.66605364006781398</v>
      </c>
      <c r="C33">
        <v>0.64864477122018305</v>
      </c>
      <c r="D33">
        <v>0.61999709986594698</v>
      </c>
      <c r="E33">
        <v>0.67260603031719801</v>
      </c>
      <c r="F33">
        <v>0.68121205879859403</v>
      </c>
      <c r="G33">
        <v>0.66273002942564496</v>
      </c>
      <c r="H33">
        <v>0.65009720412260497</v>
      </c>
      <c r="I33">
        <v>0.63740394166205505</v>
      </c>
      <c r="J33">
        <v>0.60403914773186895</v>
      </c>
      <c r="K33">
        <v>0.56167789849867999</v>
      </c>
      <c r="L33">
        <v>0.63377785789766405</v>
      </c>
      <c r="N33">
        <f t="shared" si="0"/>
        <v>0.65854060494923006</v>
      </c>
      <c r="O33">
        <f t="shared" si="1"/>
        <v>0.61739920998257458</v>
      </c>
      <c r="P33" t="str">
        <f t="shared" si="2"/>
        <v>Liberal</v>
      </c>
    </row>
    <row r="34" spans="1:16" x14ac:dyDescent="0.2">
      <c r="A34" t="s">
        <v>518</v>
      </c>
      <c r="B34">
        <v>0.93951768146318804</v>
      </c>
      <c r="C34">
        <v>0.90915521745755001</v>
      </c>
      <c r="D34">
        <v>0.84219328236035595</v>
      </c>
      <c r="E34">
        <v>0.94198286276143905</v>
      </c>
      <c r="F34">
        <v>0.88876289467427205</v>
      </c>
      <c r="G34">
        <v>0.88460125991363703</v>
      </c>
      <c r="H34">
        <v>0.90184104703956502</v>
      </c>
      <c r="I34">
        <v>0.84942130969057295</v>
      </c>
      <c r="J34">
        <v>0.78337017462571901</v>
      </c>
      <c r="K34">
        <v>0.72055594869497797</v>
      </c>
      <c r="L34">
        <v>0.84905829941866895</v>
      </c>
      <c r="N34">
        <f t="shared" si="0"/>
        <v>0.90103553310507367</v>
      </c>
      <c r="O34">
        <f t="shared" si="1"/>
        <v>0.82084935589390073</v>
      </c>
      <c r="P34" t="str">
        <f t="shared" si="2"/>
        <v>Liberal</v>
      </c>
    </row>
    <row r="35" spans="1:16" x14ac:dyDescent="0.2">
      <c r="A35" t="s">
        <v>26</v>
      </c>
      <c r="B35">
        <v>0.96393239531913</v>
      </c>
      <c r="C35">
        <v>0.95231765602718998</v>
      </c>
      <c r="D35">
        <v>0.92767523464872903</v>
      </c>
      <c r="E35">
        <v>0.96934154791423299</v>
      </c>
      <c r="F35">
        <v>0.943569721140321</v>
      </c>
      <c r="G35">
        <v>0.94191284249779295</v>
      </c>
      <c r="H35">
        <v>0.969799639333911</v>
      </c>
      <c r="I35">
        <v>0.941928610212588</v>
      </c>
      <c r="J35">
        <v>0.90306075144970899</v>
      </c>
      <c r="K35">
        <v>0.85877930956956905</v>
      </c>
      <c r="L35">
        <v>0.93452753236326203</v>
      </c>
      <c r="N35">
        <f t="shared" si="0"/>
        <v>0.9497915662578994</v>
      </c>
      <c r="O35">
        <f t="shared" si="1"/>
        <v>0.92161916858580784</v>
      </c>
      <c r="P35" t="str">
        <f t="shared" si="2"/>
        <v>Liberal</v>
      </c>
    </row>
    <row r="36" spans="1:16" x14ac:dyDescent="0.2">
      <c r="A36" t="s">
        <v>519</v>
      </c>
      <c r="B36">
        <v>0.95027120306677104</v>
      </c>
      <c r="C36">
        <v>0.92632414245733996</v>
      </c>
      <c r="D36">
        <v>0.94467306389848305</v>
      </c>
      <c r="E36">
        <v>0.96050590780050304</v>
      </c>
      <c r="F36">
        <v>0.93911919712846104</v>
      </c>
      <c r="G36">
        <v>0.94744926327546097</v>
      </c>
      <c r="H36">
        <v>0.97028167491987205</v>
      </c>
      <c r="I36">
        <v>0.95760509637816704</v>
      </c>
      <c r="J36">
        <v>0.91590635522985198</v>
      </c>
      <c r="K36">
        <v>0.89460316470835699</v>
      </c>
      <c r="L36">
        <v>0.92654331093182596</v>
      </c>
      <c r="N36">
        <f t="shared" si="0"/>
        <v>0.94472379627116998</v>
      </c>
      <c r="O36">
        <f t="shared" si="1"/>
        <v>0.93298792043361478</v>
      </c>
      <c r="P36" t="str">
        <f t="shared" si="2"/>
        <v>Liberal</v>
      </c>
    </row>
    <row r="37" spans="1:16" x14ac:dyDescent="0.2">
      <c r="A37" t="s">
        <v>27</v>
      </c>
      <c r="B37">
        <v>0.95873335287828798</v>
      </c>
      <c r="C37">
        <v>0.93381839689586899</v>
      </c>
      <c r="D37">
        <v>0.95054662305249404</v>
      </c>
      <c r="E37">
        <v>0.96185015191030998</v>
      </c>
      <c r="F37">
        <v>0.94599597012134895</v>
      </c>
      <c r="G37">
        <v>0.94932995032156897</v>
      </c>
      <c r="H37">
        <v>0.96468244055627395</v>
      </c>
      <c r="I37">
        <v>0.94783633240230902</v>
      </c>
      <c r="J37">
        <v>0.910307168161262</v>
      </c>
      <c r="K37">
        <v>0.89136990535165195</v>
      </c>
      <c r="L37">
        <v>0.92448867585429295</v>
      </c>
      <c r="N37">
        <f t="shared" si="0"/>
        <v>0.95004574086331306</v>
      </c>
      <c r="O37">
        <f t="shared" si="1"/>
        <v>0.927736904465158</v>
      </c>
      <c r="P37" t="str">
        <f t="shared" si="2"/>
        <v>Liberal</v>
      </c>
    </row>
    <row r="38" spans="1:16" x14ac:dyDescent="0.2">
      <c r="A38" t="s">
        <v>28</v>
      </c>
      <c r="B38">
        <v>0.91869041687293096</v>
      </c>
      <c r="C38">
        <v>0.89392136186190096</v>
      </c>
      <c r="D38">
        <v>0.96172144136183102</v>
      </c>
      <c r="E38">
        <v>0.92111673593189602</v>
      </c>
      <c r="F38">
        <v>0.92642103363210704</v>
      </c>
      <c r="G38">
        <v>0.93378974795790604</v>
      </c>
      <c r="H38">
        <v>0.93905767017811304</v>
      </c>
      <c r="I38">
        <v>0.95515799131603896</v>
      </c>
      <c r="J38">
        <v>0.93933569196740496</v>
      </c>
      <c r="K38">
        <v>0.94660690286426696</v>
      </c>
      <c r="L38">
        <v>0.90161106217225995</v>
      </c>
      <c r="N38">
        <f t="shared" si="0"/>
        <v>0.92594345626976204</v>
      </c>
      <c r="O38">
        <f t="shared" si="1"/>
        <v>0.93635386369961682</v>
      </c>
      <c r="P38" t="str">
        <f t="shared" si="2"/>
        <v>Conservative</v>
      </c>
    </row>
    <row r="39" spans="1:16" x14ac:dyDescent="0.2">
      <c r="A39" t="s">
        <v>520</v>
      </c>
      <c r="B39">
        <v>0.91818976503332705</v>
      </c>
      <c r="C39">
        <v>0.89356576833656998</v>
      </c>
      <c r="D39">
        <v>0.96130955054244205</v>
      </c>
      <c r="E39">
        <v>0.92067277455399299</v>
      </c>
      <c r="F39">
        <v>0.92649491461671496</v>
      </c>
      <c r="G39">
        <v>0.93361674849684695</v>
      </c>
      <c r="H39">
        <v>0.938863404513816</v>
      </c>
      <c r="I39">
        <v>0.95492807334946594</v>
      </c>
      <c r="J39">
        <v>0.93920972440428796</v>
      </c>
      <c r="K39">
        <v>0.94641485719671403</v>
      </c>
      <c r="L39">
        <v>0.90191360168540502</v>
      </c>
      <c r="N39">
        <f t="shared" si="0"/>
        <v>0.92564158692998222</v>
      </c>
      <c r="O39">
        <f t="shared" si="1"/>
        <v>0.93626593222993792</v>
      </c>
      <c r="P39" t="str">
        <f t="shared" si="2"/>
        <v>Conservative</v>
      </c>
    </row>
    <row r="40" spans="1:16" x14ac:dyDescent="0.2">
      <c r="A40" t="s">
        <v>29</v>
      </c>
      <c r="B40">
        <v>0.96373215759923303</v>
      </c>
      <c r="C40">
        <v>0.93285666790131405</v>
      </c>
      <c r="D40">
        <v>0.95329160502711197</v>
      </c>
      <c r="E40">
        <v>0.961995839462502</v>
      </c>
      <c r="F40">
        <v>0.94234577642848405</v>
      </c>
      <c r="G40">
        <v>0.94860639014861803</v>
      </c>
      <c r="H40">
        <v>0.95170611220642898</v>
      </c>
      <c r="I40">
        <v>0.94640099840942404</v>
      </c>
      <c r="J40">
        <v>0.90964904983377803</v>
      </c>
      <c r="K40">
        <v>0.89484991251750901</v>
      </c>
      <c r="L40">
        <v>0.908956906219759</v>
      </c>
      <c r="N40">
        <f t="shared" si="0"/>
        <v>0.95047140609454395</v>
      </c>
      <c r="O40">
        <f t="shared" si="1"/>
        <v>0.92231259583737979</v>
      </c>
      <c r="P40" t="str">
        <f t="shared" si="2"/>
        <v>Liberal</v>
      </c>
    </row>
    <row r="41" spans="1:16" x14ac:dyDescent="0.2">
      <c r="A41" t="s">
        <v>521</v>
      </c>
      <c r="B41">
        <v>0.96379350799764396</v>
      </c>
      <c r="C41">
        <v>0.944666796104215</v>
      </c>
      <c r="D41">
        <v>0.93952470192738002</v>
      </c>
      <c r="E41">
        <v>0.97261179386626795</v>
      </c>
      <c r="F41">
        <v>0.94760680467104497</v>
      </c>
      <c r="G41">
        <v>0.95130678752286102</v>
      </c>
      <c r="H41">
        <v>0.97278229602559996</v>
      </c>
      <c r="I41">
        <v>0.95152259690161201</v>
      </c>
      <c r="J41">
        <v>0.90899407137520505</v>
      </c>
      <c r="K41">
        <v>0.87353141438473503</v>
      </c>
      <c r="L41">
        <v>0.92950850810386698</v>
      </c>
      <c r="N41">
        <f t="shared" si="0"/>
        <v>0.95325173201490221</v>
      </c>
      <c r="O41">
        <f t="shared" si="1"/>
        <v>0.92726777735820376</v>
      </c>
      <c r="P41" t="str">
        <f t="shared" si="2"/>
        <v>Liberal</v>
      </c>
    </row>
    <row r="42" spans="1:16" x14ac:dyDescent="0.2">
      <c r="A42" t="s">
        <v>30</v>
      </c>
      <c r="B42">
        <v>0.84667910507464095</v>
      </c>
      <c r="C42">
        <v>0.88920664002068495</v>
      </c>
      <c r="D42">
        <v>0.69737862458074995</v>
      </c>
      <c r="E42">
        <v>0.83199179949024105</v>
      </c>
      <c r="F42">
        <v>0.81805971767056496</v>
      </c>
      <c r="G42">
        <v>0.78173845784101204</v>
      </c>
      <c r="H42">
        <v>0.79640959960767699</v>
      </c>
      <c r="I42">
        <v>0.73535671277693804</v>
      </c>
      <c r="J42">
        <v>0.718316930910047</v>
      </c>
      <c r="K42">
        <v>0.59687129609525602</v>
      </c>
      <c r="L42">
        <v>0.79128152671226204</v>
      </c>
      <c r="N42">
        <f t="shared" si="0"/>
        <v>0.81084239077964904</v>
      </c>
      <c r="O42">
        <f t="shared" si="1"/>
        <v>0.72764721322043591</v>
      </c>
      <c r="P42" t="str">
        <f t="shared" si="2"/>
        <v>Liberal</v>
      </c>
    </row>
    <row r="43" spans="1:16" x14ac:dyDescent="0.2">
      <c r="A43" t="s">
        <v>522</v>
      </c>
      <c r="B43">
        <v>0.91751546338175904</v>
      </c>
      <c r="C43">
        <v>0.89586757606557099</v>
      </c>
      <c r="D43">
        <v>0.96440167751365002</v>
      </c>
      <c r="E43">
        <v>0.91841137199321399</v>
      </c>
      <c r="F43">
        <v>0.90402639283412101</v>
      </c>
      <c r="G43">
        <v>0.91593652203369802</v>
      </c>
      <c r="H43">
        <v>0.94292880083986796</v>
      </c>
      <c r="I43">
        <v>0.95234301111265196</v>
      </c>
      <c r="J43">
        <v>0.94080217532695998</v>
      </c>
      <c r="K43">
        <v>0.95122582629255203</v>
      </c>
      <c r="L43">
        <v>0.88933813778954796</v>
      </c>
      <c r="N43">
        <f t="shared" si="0"/>
        <v>0.91935983397033549</v>
      </c>
      <c r="O43">
        <f t="shared" si="1"/>
        <v>0.93532759027231605</v>
      </c>
      <c r="P43" t="str">
        <f t="shared" si="2"/>
        <v>Conservative</v>
      </c>
    </row>
    <row r="44" spans="1:16" x14ac:dyDescent="0.2">
      <c r="A44" t="s">
        <v>31</v>
      </c>
      <c r="B44">
        <v>0.89920899229718598</v>
      </c>
      <c r="C44">
        <v>0.91734574750497699</v>
      </c>
      <c r="D44">
        <v>0.82689918695963405</v>
      </c>
      <c r="E44">
        <v>0.88505445806038996</v>
      </c>
      <c r="F44">
        <v>0.88891355839978003</v>
      </c>
      <c r="G44">
        <v>0.85176536625185095</v>
      </c>
      <c r="H44">
        <v>0.87825567226436296</v>
      </c>
      <c r="I44">
        <v>0.84102312625022702</v>
      </c>
      <c r="J44">
        <v>0.83532472902305899</v>
      </c>
      <c r="K44">
        <v>0.76449398064177099</v>
      </c>
      <c r="L44">
        <v>0.87138419202178996</v>
      </c>
      <c r="N44">
        <f t="shared" si="0"/>
        <v>0.878197884912303</v>
      </c>
      <c r="O44">
        <f t="shared" si="1"/>
        <v>0.83809634004024214</v>
      </c>
      <c r="P44" t="str">
        <f t="shared" si="2"/>
        <v>Liberal</v>
      </c>
    </row>
    <row r="45" spans="1:16" x14ac:dyDescent="0.2">
      <c r="A45" t="s">
        <v>523</v>
      </c>
      <c r="B45">
        <v>0.92130628123640701</v>
      </c>
      <c r="C45">
        <v>0.93722037694057403</v>
      </c>
      <c r="D45">
        <v>0.80615057916819799</v>
      </c>
      <c r="E45">
        <v>0.91127096371289695</v>
      </c>
      <c r="F45">
        <v>0.88958881988302596</v>
      </c>
      <c r="G45">
        <v>0.870763111862209</v>
      </c>
      <c r="H45">
        <v>0.87652838695069601</v>
      </c>
      <c r="I45">
        <v>0.82873171271482804</v>
      </c>
      <c r="J45">
        <v>0.80719469235121599</v>
      </c>
      <c r="K45">
        <v>0.71472851789101099</v>
      </c>
      <c r="L45">
        <v>0.84928344784825505</v>
      </c>
      <c r="N45">
        <f t="shared" si="0"/>
        <v>0.88938335546721847</v>
      </c>
      <c r="O45">
        <f t="shared" si="1"/>
        <v>0.81529335155120131</v>
      </c>
      <c r="P45" t="str">
        <f t="shared" si="2"/>
        <v>Liberal</v>
      </c>
    </row>
    <row r="46" spans="1:16" x14ac:dyDescent="0.2">
      <c r="A46" t="s">
        <v>32</v>
      </c>
      <c r="B46">
        <v>0.95481268787997398</v>
      </c>
      <c r="C46">
        <v>0.93970037260488104</v>
      </c>
      <c r="D46">
        <v>0.92432813581530504</v>
      </c>
      <c r="E46">
        <v>0.96441653954392204</v>
      </c>
      <c r="F46">
        <v>0.94313129431048504</v>
      </c>
      <c r="G46">
        <v>0.94938395361430605</v>
      </c>
      <c r="H46">
        <v>0.96787553512698299</v>
      </c>
      <c r="I46">
        <v>0.93767301277885295</v>
      </c>
      <c r="J46">
        <v>0.89292897702437501</v>
      </c>
      <c r="K46">
        <v>0.85478274606468996</v>
      </c>
      <c r="L46">
        <v>0.93109896914534596</v>
      </c>
      <c r="N46">
        <f t="shared" si="0"/>
        <v>0.94596216396147881</v>
      </c>
      <c r="O46">
        <f t="shared" si="1"/>
        <v>0.91687184802804933</v>
      </c>
      <c r="P46" t="str">
        <f t="shared" si="2"/>
        <v>Liberal</v>
      </c>
    </row>
    <row r="47" spans="1:16" x14ac:dyDescent="0.2">
      <c r="A47" t="s">
        <v>524</v>
      </c>
      <c r="B47">
        <v>0.95510113598233004</v>
      </c>
      <c r="C47">
        <v>0.93980439064710997</v>
      </c>
      <c r="D47">
        <v>0.92485183371970403</v>
      </c>
      <c r="E47">
        <v>0.96473605721907196</v>
      </c>
      <c r="F47">
        <v>0.94319681964930602</v>
      </c>
      <c r="G47">
        <v>0.94967354875700505</v>
      </c>
      <c r="H47">
        <v>0.96810485112236799</v>
      </c>
      <c r="I47">
        <v>0.93804034342492504</v>
      </c>
      <c r="J47">
        <v>0.89328084105546102</v>
      </c>
      <c r="K47">
        <v>0.85534457228849003</v>
      </c>
      <c r="L47">
        <v>0.93102518437398796</v>
      </c>
      <c r="N47">
        <f t="shared" si="0"/>
        <v>0.9462272976624212</v>
      </c>
      <c r="O47">
        <f t="shared" si="1"/>
        <v>0.91715915845304641</v>
      </c>
      <c r="P47" t="str">
        <f t="shared" si="2"/>
        <v>Liberal</v>
      </c>
    </row>
    <row r="48" spans="1:16" x14ac:dyDescent="0.2">
      <c r="A48" t="s">
        <v>525</v>
      </c>
      <c r="B48">
        <v>0.96066135587313195</v>
      </c>
      <c r="C48">
        <v>0.94757423034013899</v>
      </c>
      <c r="D48">
        <v>0.952074208649479</v>
      </c>
      <c r="E48">
        <v>0.965006765118401</v>
      </c>
      <c r="F48">
        <v>0.95537235194067904</v>
      </c>
      <c r="G48">
        <v>0.95821906555605796</v>
      </c>
      <c r="H48">
        <v>0.96796732161284904</v>
      </c>
      <c r="I48">
        <v>0.955694290192038</v>
      </c>
      <c r="J48">
        <v>0.92639174089826304</v>
      </c>
      <c r="K48">
        <v>0.89921668878143002</v>
      </c>
      <c r="L48">
        <v>0.934170192526665</v>
      </c>
      <c r="N48">
        <f t="shared" si="0"/>
        <v>0.9564846629129814</v>
      </c>
      <c r="O48">
        <f t="shared" si="1"/>
        <v>0.93668804680224904</v>
      </c>
      <c r="P48" t="str">
        <f t="shared" si="2"/>
        <v>Liberal</v>
      </c>
    </row>
    <row r="49" spans="1:16" x14ac:dyDescent="0.2">
      <c r="A49" t="s">
        <v>33</v>
      </c>
      <c r="B49">
        <v>0.92328704151540797</v>
      </c>
      <c r="C49">
        <v>0.93318218211217296</v>
      </c>
      <c r="D49">
        <v>0.84666013294139997</v>
      </c>
      <c r="E49">
        <v>0.924159542407469</v>
      </c>
      <c r="F49">
        <v>0.915238390138022</v>
      </c>
      <c r="G49">
        <v>0.88727946600654894</v>
      </c>
      <c r="H49">
        <v>0.92275624109698295</v>
      </c>
      <c r="I49">
        <v>0.88425824667581099</v>
      </c>
      <c r="J49">
        <v>0.84773403232032696</v>
      </c>
      <c r="K49">
        <v>0.77416295356529896</v>
      </c>
      <c r="L49">
        <v>0.89026779784780596</v>
      </c>
      <c r="N49">
        <f t="shared" si="0"/>
        <v>0.90496779252017034</v>
      </c>
      <c r="O49">
        <f t="shared" si="1"/>
        <v>0.8638358543012451</v>
      </c>
      <c r="P49" t="str">
        <f t="shared" si="2"/>
        <v>Liberal</v>
      </c>
    </row>
    <row r="50" spans="1:16" x14ac:dyDescent="0.2">
      <c r="A50" t="s">
        <v>526</v>
      </c>
      <c r="B50">
        <v>0.93200667924487901</v>
      </c>
      <c r="C50">
        <v>0.91493868979703097</v>
      </c>
      <c r="D50">
        <v>0.96579497785853397</v>
      </c>
      <c r="E50">
        <v>0.94024883638215495</v>
      </c>
      <c r="F50">
        <v>0.93582765347855001</v>
      </c>
      <c r="G50">
        <v>0.95790381713429296</v>
      </c>
      <c r="H50">
        <v>0.95514301057628603</v>
      </c>
      <c r="I50">
        <v>0.966505434332392</v>
      </c>
      <c r="J50">
        <v>0.95094369668946399</v>
      </c>
      <c r="K50">
        <v>0.93984285169811099</v>
      </c>
      <c r="L50">
        <v>0.92897857474503498</v>
      </c>
      <c r="N50">
        <f t="shared" si="0"/>
        <v>0.9411201089825737</v>
      </c>
      <c r="O50">
        <f t="shared" si="1"/>
        <v>0.94828271360825767</v>
      </c>
      <c r="P50" t="str">
        <f t="shared" si="2"/>
        <v>Conservative</v>
      </c>
    </row>
    <row r="51" spans="1:16" x14ac:dyDescent="0.2">
      <c r="A51" t="s">
        <v>34</v>
      </c>
      <c r="B51">
        <v>0.94680972887110604</v>
      </c>
      <c r="C51">
        <v>0.94231263296604395</v>
      </c>
      <c r="D51">
        <v>0.96308441630760799</v>
      </c>
      <c r="E51">
        <v>0.95374624910961803</v>
      </c>
      <c r="F51">
        <v>0.947737941305552</v>
      </c>
      <c r="G51">
        <v>0.965344563776664</v>
      </c>
      <c r="H51">
        <v>0.97110140334817596</v>
      </c>
      <c r="I51">
        <v>0.97252388193889605</v>
      </c>
      <c r="J51">
        <v>0.95976937205424995</v>
      </c>
      <c r="K51">
        <v>0.93304177493693496</v>
      </c>
      <c r="L51">
        <v>0.95044223272838402</v>
      </c>
      <c r="N51">
        <f t="shared" si="0"/>
        <v>0.95317258872276545</v>
      </c>
      <c r="O51">
        <f t="shared" si="1"/>
        <v>0.95737573300132828</v>
      </c>
      <c r="P51" t="str">
        <f t="shared" si="2"/>
        <v>Conservative</v>
      </c>
    </row>
    <row r="52" spans="1:16" x14ac:dyDescent="0.2">
      <c r="A52" t="s">
        <v>527</v>
      </c>
      <c r="B52">
        <v>0.91891655757495305</v>
      </c>
      <c r="C52">
        <v>0.90589459497473002</v>
      </c>
      <c r="D52">
        <v>0.96199179925365896</v>
      </c>
      <c r="E52">
        <v>0.92653294744356895</v>
      </c>
      <c r="F52">
        <v>0.92060885036913098</v>
      </c>
      <c r="G52">
        <v>0.94949017383359002</v>
      </c>
      <c r="H52">
        <v>0.94358747554419697</v>
      </c>
      <c r="I52">
        <v>0.95972483072666204</v>
      </c>
      <c r="J52">
        <v>0.95286893852328902</v>
      </c>
      <c r="K52">
        <v>0.94253377834096097</v>
      </c>
      <c r="L52">
        <v>0.92153189376064104</v>
      </c>
      <c r="N52">
        <f t="shared" si="0"/>
        <v>0.93057248724160535</v>
      </c>
      <c r="O52">
        <f t="shared" si="1"/>
        <v>0.94404938337915001</v>
      </c>
      <c r="P52" t="str">
        <f t="shared" si="2"/>
        <v>Conservative</v>
      </c>
    </row>
    <row r="53" spans="1:16" x14ac:dyDescent="0.2">
      <c r="A53" t="s">
        <v>35</v>
      </c>
      <c r="B53">
        <v>0.94389913910521095</v>
      </c>
      <c r="C53">
        <v>0.93835492165322998</v>
      </c>
      <c r="D53">
        <v>0.85732377902193901</v>
      </c>
      <c r="E53">
        <v>0.94839111058168102</v>
      </c>
      <c r="F53">
        <v>0.93257541770503205</v>
      </c>
      <c r="G53">
        <v>0.92227815106103805</v>
      </c>
      <c r="H53">
        <v>0.92617984519327801</v>
      </c>
      <c r="I53">
        <v>0.88202675502445804</v>
      </c>
      <c r="J53">
        <v>0.83724520029781202</v>
      </c>
      <c r="K53">
        <v>0.76554472594438605</v>
      </c>
      <c r="L53">
        <v>0.90791365942560598</v>
      </c>
      <c r="N53">
        <f t="shared" si="0"/>
        <v>0.92380375318802177</v>
      </c>
      <c r="O53">
        <f t="shared" si="1"/>
        <v>0.86378203717710811</v>
      </c>
      <c r="P53" t="str">
        <f t="shared" si="2"/>
        <v>Liberal</v>
      </c>
    </row>
    <row r="54" spans="1:16" x14ac:dyDescent="0.2">
      <c r="A54" t="s">
        <v>36</v>
      </c>
      <c r="B54">
        <v>0.93870306595081998</v>
      </c>
      <c r="C54">
        <v>0.93013387875141795</v>
      </c>
      <c r="D54">
        <v>0.977303583172905</v>
      </c>
      <c r="E54">
        <v>0.94126388293515495</v>
      </c>
      <c r="F54">
        <v>0.93316684572892294</v>
      </c>
      <c r="G54">
        <v>0.95160050749592495</v>
      </c>
      <c r="H54">
        <v>0.96589980105767104</v>
      </c>
      <c r="I54">
        <v>0.97722952716701506</v>
      </c>
      <c r="J54">
        <v>0.96914751709181801</v>
      </c>
      <c r="K54">
        <v>0.96215031656026795</v>
      </c>
      <c r="L54">
        <v>0.93522037756241505</v>
      </c>
      <c r="N54">
        <f t="shared" si="0"/>
        <v>0.94536196067252432</v>
      </c>
      <c r="O54">
        <f t="shared" si="1"/>
        <v>0.96192950788783749</v>
      </c>
      <c r="P54" t="str">
        <f t="shared" si="2"/>
        <v>Conservative</v>
      </c>
    </row>
    <row r="55" spans="1:16" x14ac:dyDescent="0.2">
      <c r="A55" t="s">
        <v>528</v>
      </c>
      <c r="B55">
        <v>0.95305022008031703</v>
      </c>
      <c r="C55">
        <v>0.95614467179783302</v>
      </c>
      <c r="D55">
        <v>0.93775188032815404</v>
      </c>
      <c r="E55">
        <v>0.95866894326239804</v>
      </c>
      <c r="F55">
        <v>0.97561195702178005</v>
      </c>
      <c r="G55">
        <v>0.96973936004443595</v>
      </c>
      <c r="H55">
        <v>0.96826271528652896</v>
      </c>
      <c r="I55">
        <v>0.96200361721248295</v>
      </c>
      <c r="J55">
        <v>0.94343789406176104</v>
      </c>
      <c r="K55">
        <v>0.900609603600385</v>
      </c>
      <c r="L55">
        <v>0.96531808140646003</v>
      </c>
      <c r="N55">
        <f t="shared" si="0"/>
        <v>0.95849450542248638</v>
      </c>
      <c r="O55">
        <f t="shared" si="1"/>
        <v>0.94792638231352355</v>
      </c>
      <c r="P55" t="str">
        <f t="shared" si="2"/>
        <v>Liberal</v>
      </c>
    </row>
    <row r="56" spans="1:16" x14ac:dyDescent="0.2">
      <c r="A56" t="s">
        <v>529</v>
      </c>
      <c r="B56">
        <v>0.96497844628900897</v>
      </c>
      <c r="C56">
        <v>0.96055005139989902</v>
      </c>
      <c r="D56">
        <v>0.96667790027759304</v>
      </c>
      <c r="E56">
        <v>0.96802825979952001</v>
      </c>
      <c r="F56">
        <v>0.96312043151415905</v>
      </c>
      <c r="G56">
        <v>0.975295951041114</v>
      </c>
      <c r="H56">
        <v>0.977338548309032</v>
      </c>
      <c r="I56">
        <v>0.97633497154049598</v>
      </c>
      <c r="J56">
        <v>0.96125243830517604</v>
      </c>
      <c r="K56">
        <v>0.92928334751671304</v>
      </c>
      <c r="L56">
        <v>0.95379319606987201</v>
      </c>
      <c r="N56">
        <f t="shared" si="0"/>
        <v>0.96644184005354905</v>
      </c>
      <c r="O56">
        <f t="shared" si="1"/>
        <v>0.95960050034825772</v>
      </c>
      <c r="P56" t="str">
        <f t="shared" si="2"/>
        <v>Liberal</v>
      </c>
    </row>
    <row r="57" spans="1:16" x14ac:dyDescent="0.2">
      <c r="A57" t="s">
        <v>530</v>
      </c>
      <c r="B57">
        <v>0.93590089366190499</v>
      </c>
      <c r="C57">
        <v>0.93352331930150101</v>
      </c>
      <c r="D57">
        <v>0.96778000611618298</v>
      </c>
      <c r="E57">
        <v>0.94005442272916495</v>
      </c>
      <c r="F57">
        <v>0.95134029659107799</v>
      </c>
      <c r="G57">
        <v>0.96049100033443902</v>
      </c>
      <c r="H57">
        <v>0.96769863361800701</v>
      </c>
      <c r="I57">
        <v>0.97682754678499295</v>
      </c>
      <c r="J57">
        <v>0.96858216050105606</v>
      </c>
      <c r="K57">
        <v>0.951179988852215</v>
      </c>
      <c r="L57">
        <v>0.94925719429418498</v>
      </c>
      <c r="N57">
        <f t="shared" si="0"/>
        <v>0.94818165645571195</v>
      </c>
      <c r="O57">
        <f t="shared" si="1"/>
        <v>0.9627091048100912</v>
      </c>
      <c r="P57" t="str">
        <f t="shared" si="2"/>
        <v>Conservative</v>
      </c>
    </row>
    <row r="58" spans="1:16" x14ac:dyDescent="0.2">
      <c r="A58" t="s">
        <v>37</v>
      </c>
      <c r="B58">
        <v>0.93008860748514999</v>
      </c>
      <c r="C58">
        <v>0.94195508891509105</v>
      </c>
      <c r="D58">
        <v>0.87766447536398895</v>
      </c>
      <c r="E58">
        <v>0.93753659477567597</v>
      </c>
      <c r="F58">
        <v>0.96536817991171997</v>
      </c>
      <c r="G58">
        <v>0.94358690368783804</v>
      </c>
      <c r="H58">
        <v>0.93954967199212203</v>
      </c>
      <c r="I58">
        <v>0.91379825045340102</v>
      </c>
      <c r="J58">
        <v>0.889096817527679</v>
      </c>
      <c r="K58">
        <v>0.82107578107177004</v>
      </c>
      <c r="L58">
        <v>0.95227899739575494</v>
      </c>
      <c r="N58">
        <f t="shared" si="0"/>
        <v>0.93269997502324398</v>
      </c>
      <c r="O58">
        <f t="shared" si="1"/>
        <v>0.90315990368814525</v>
      </c>
      <c r="P58" t="str">
        <f t="shared" si="2"/>
        <v>Liberal</v>
      </c>
    </row>
    <row r="59" spans="1:16" x14ac:dyDescent="0.2">
      <c r="A59" t="s">
        <v>531</v>
      </c>
      <c r="B59">
        <v>0.94099148729008897</v>
      </c>
      <c r="C59">
        <v>0.92724278700956697</v>
      </c>
      <c r="D59">
        <v>0.89726376858434698</v>
      </c>
      <c r="E59">
        <v>0.94042042699815398</v>
      </c>
      <c r="F59">
        <v>0.95844332043903302</v>
      </c>
      <c r="G59">
        <v>0.93565604546940395</v>
      </c>
      <c r="H59">
        <v>0.927615908682211</v>
      </c>
      <c r="I59">
        <v>0.90895368826398604</v>
      </c>
      <c r="J59">
        <v>0.87196493003912101</v>
      </c>
      <c r="K59">
        <v>0.830492502766631</v>
      </c>
      <c r="L59">
        <v>0.92955156917081605</v>
      </c>
      <c r="N59">
        <f t="shared" si="0"/>
        <v>0.93333630596509887</v>
      </c>
      <c r="O59">
        <f t="shared" si="1"/>
        <v>0.89371571978455289</v>
      </c>
      <c r="P59" t="str">
        <f t="shared" si="2"/>
        <v>Liberal</v>
      </c>
    </row>
    <row r="60" spans="1:16" x14ac:dyDescent="0.2">
      <c r="A60" t="s">
        <v>38</v>
      </c>
      <c r="B60">
        <v>0.91881273864875901</v>
      </c>
      <c r="C60">
        <v>0.89169546138931999</v>
      </c>
      <c r="D60">
        <v>0.92235743317373398</v>
      </c>
      <c r="E60">
        <v>0.91751623283313499</v>
      </c>
      <c r="F60">
        <v>0.92391706180909605</v>
      </c>
      <c r="G60">
        <v>0.92735147031629495</v>
      </c>
      <c r="H60">
        <v>0.90728275086475196</v>
      </c>
      <c r="I60">
        <v>0.91195330220658899</v>
      </c>
      <c r="J60">
        <v>0.89096119999867196</v>
      </c>
      <c r="K60">
        <v>0.88540087553628499</v>
      </c>
      <c r="L60">
        <v>0.88650257768495999</v>
      </c>
      <c r="N60">
        <f t="shared" si="0"/>
        <v>0.91694173302838988</v>
      </c>
      <c r="O60">
        <f t="shared" si="1"/>
        <v>0.89642014125825153</v>
      </c>
      <c r="P60" t="str">
        <f t="shared" si="2"/>
        <v>Liberal</v>
      </c>
    </row>
    <row r="61" spans="1:16" x14ac:dyDescent="0.2">
      <c r="A61" t="s">
        <v>532</v>
      </c>
      <c r="B61">
        <v>0.93059904063705101</v>
      </c>
      <c r="C61">
        <v>0.90807502191442502</v>
      </c>
      <c r="D61">
        <v>0.92023027238642996</v>
      </c>
      <c r="E61">
        <v>0.92968275037425796</v>
      </c>
      <c r="F61">
        <v>0.93469271428923495</v>
      </c>
      <c r="G61">
        <v>0.93651247050685005</v>
      </c>
      <c r="H61">
        <v>0.91714483423995896</v>
      </c>
      <c r="I61">
        <v>0.91403753364065099</v>
      </c>
      <c r="J61">
        <v>0.89053119127277802</v>
      </c>
      <c r="K61">
        <v>0.874595516084679</v>
      </c>
      <c r="L61">
        <v>0.90077237619283801</v>
      </c>
      <c r="N61">
        <f t="shared" si="0"/>
        <v>0.92663204501804142</v>
      </c>
      <c r="O61">
        <f t="shared" si="1"/>
        <v>0.89941629028618097</v>
      </c>
      <c r="P61" t="str">
        <f t="shared" si="2"/>
        <v>Liberal</v>
      </c>
    </row>
    <row r="62" spans="1:16" x14ac:dyDescent="0.2">
      <c r="A62" t="s">
        <v>39</v>
      </c>
      <c r="B62">
        <v>0.85210414750434904</v>
      </c>
      <c r="C62">
        <v>0.82301199873297004</v>
      </c>
      <c r="D62">
        <v>0.89592356586594002</v>
      </c>
      <c r="E62">
        <v>0.85183969035931795</v>
      </c>
      <c r="F62">
        <v>0.89258821897138396</v>
      </c>
      <c r="G62">
        <v>0.89479971529487001</v>
      </c>
      <c r="H62">
        <v>0.85721826086934705</v>
      </c>
      <c r="I62">
        <v>0.88404203558014904</v>
      </c>
      <c r="J62">
        <v>0.87225504743748195</v>
      </c>
      <c r="K62">
        <v>0.88891799040022601</v>
      </c>
      <c r="L62">
        <v>0.85834733052338297</v>
      </c>
      <c r="N62">
        <f t="shared" si="0"/>
        <v>0.86837788945480521</v>
      </c>
      <c r="O62">
        <f t="shared" si="1"/>
        <v>0.87215613296211747</v>
      </c>
      <c r="P62" t="str">
        <f t="shared" si="2"/>
        <v>Conservative</v>
      </c>
    </row>
    <row r="63" spans="1:16" x14ac:dyDescent="0.2">
      <c r="A63" t="s">
        <v>533</v>
      </c>
      <c r="B63">
        <v>0.94176141565045501</v>
      </c>
      <c r="C63">
        <v>0.91753981076615299</v>
      </c>
      <c r="D63">
        <v>0.92933248702319504</v>
      </c>
      <c r="E63">
        <v>0.94308157391693204</v>
      </c>
      <c r="F63">
        <v>0.94365627687655795</v>
      </c>
      <c r="G63">
        <v>0.94928144951527604</v>
      </c>
      <c r="H63">
        <v>0.92915063766869299</v>
      </c>
      <c r="I63">
        <v>0.92727761980779899</v>
      </c>
      <c r="J63">
        <v>0.89708884898885199</v>
      </c>
      <c r="K63">
        <v>0.88006355890902299</v>
      </c>
      <c r="L63">
        <v>0.91107326937277</v>
      </c>
      <c r="N63">
        <f t="shared" si="0"/>
        <v>0.93744216895809485</v>
      </c>
      <c r="O63">
        <f t="shared" si="1"/>
        <v>0.90893078694942742</v>
      </c>
      <c r="P63" t="str">
        <f t="shared" si="2"/>
        <v>Liberal</v>
      </c>
    </row>
    <row r="64" spans="1:16" x14ac:dyDescent="0.2">
      <c r="A64" t="s">
        <v>40</v>
      </c>
      <c r="B64">
        <v>0.94823887814952601</v>
      </c>
      <c r="C64">
        <v>0.915903559000253</v>
      </c>
      <c r="D64">
        <v>0.946510984931071</v>
      </c>
      <c r="E64">
        <v>0.95353595832076699</v>
      </c>
      <c r="F64">
        <v>0.94037921322353901</v>
      </c>
      <c r="G64">
        <v>0.95907826510799399</v>
      </c>
      <c r="H64">
        <v>0.94093337930277499</v>
      </c>
      <c r="I64">
        <v>0.94059852039405401</v>
      </c>
      <c r="J64">
        <v>0.90782247392023596</v>
      </c>
      <c r="K64">
        <v>0.89571694101440402</v>
      </c>
      <c r="L64">
        <v>0.91571400753926802</v>
      </c>
      <c r="N64">
        <f t="shared" si="0"/>
        <v>0.94394114312219168</v>
      </c>
      <c r="O64">
        <f t="shared" si="1"/>
        <v>0.92015706443414724</v>
      </c>
      <c r="P64" t="str">
        <f t="shared" si="2"/>
        <v>Liberal</v>
      </c>
    </row>
    <row r="65" spans="1:16" x14ac:dyDescent="0.2">
      <c r="A65" t="s">
        <v>534</v>
      </c>
      <c r="B65">
        <v>0.90167647129934803</v>
      </c>
      <c r="C65">
        <v>0.88191995507209398</v>
      </c>
      <c r="D65">
        <v>0.95330587558931501</v>
      </c>
      <c r="E65">
        <v>0.908275753186916</v>
      </c>
      <c r="F65">
        <v>0.925794206854061</v>
      </c>
      <c r="G65">
        <v>0.94852776245863901</v>
      </c>
      <c r="H65">
        <v>0.926367519897772</v>
      </c>
      <c r="I65">
        <v>0.94235306099012395</v>
      </c>
      <c r="J65">
        <v>0.93367860393243096</v>
      </c>
      <c r="K65">
        <v>0.93848155565260405</v>
      </c>
      <c r="L65">
        <v>0.92697575016395894</v>
      </c>
      <c r="N65">
        <f t="shared" si="0"/>
        <v>0.91991667074339556</v>
      </c>
      <c r="O65">
        <f t="shared" si="1"/>
        <v>0.93357129812737794</v>
      </c>
      <c r="P65" t="str">
        <f t="shared" si="2"/>
        <v>Conservative</v>
      </c>
    </row>
    <row r="66" spans="1:16" x14ac:dyDescent="0.2">
      <c r="A66" t="s">
        <v>41</v>
      </c>
      <c r="B66">
        <v>0.92805014726490698</v>
      </c>
      <c r="C66">
        <v>0.89791382432332201</v>
      </c>
      <c r="D66">
        <v>0.91242168802124701</v>
      </c>
      <c r="E66">
        <v>0.92780543238567703</v>
      </c>
      <c r="F66">
        <v>0.930615705218098</v>
      </c>
      <c r="G66">
        <v>0.933343927135175</v>
      </c>
      <c r="H66">
        <v>0.90810357960164401</v>
      </c>
      <c r="I66">
        <v>0.90801997748086505</v>
      </c>
      <c r="J66">
        <v>0.87621963213141296</v>
      </c>
      <c r="K66">
        <v>0.86238772296211097</v>
      </c>
      <c r="L66">
        <v>0.89245545394524095</v>
      </c>
      <c r="N66">
        <f t="shared" si="0"/>
        <v>0.92169178739140423</v>
      </c>
      <c r="O66">
        <f t="shared" si="1"/>
        <v>0.88943727322425481</v>
      </c>
      <c r="P66" t="str">
        <f t="shared" si="2"/>
        <v>Liberal</v>
      </c>
    </row>
    <row r="67" spans="1:16" x14ac:dyDescent="0.2">
      <c r="A67" t="s">
        <v>535</v>
      </c>
      <c r="B67">
        <v>0.90056180927692397</v>
      </c>
      <c r="C67">
        <v>0.87965702661436596</v>
      </c>
      <c r="D67">
        <v>0.97156441919551895</v>
      </c>
      <c r="E67">
        <v>0.90199597195929004</v>
      </c>
      <c r="F67">
        <v>0.88021424182368502</v>
      </c>
      <c r="G67">
        <v>0.90593615145127204</v>
      </c>
      <c r="H67">
        <v>0.93185061696667204</v>
      </c>
      <c r="I67">
        <v>0.95802566725436</v>
      </c>
      <c r="J67">
        <v>0.95426860296132898</v>
      </c>
      <c r="K67">
        <v>0.97049412288261805</v>
      </c>
      <c r="L67">
        <v>0.89310364770322104</v>
      </c>
      <c r="N67">
        <f t="shared" si="0"/>
        <v>0.90665493672017605</v>
      </c>
      <c r="O67">
        <f t="shared" si="1"/>
        <v>0.94154853155364004</v>
      </c>
      <c r="P67" t="str">
        <f t="shared" si="2"/>
        <v>Conservative</v>
      </c>
    </row>
    <row r="68" spans="1:16" x14ac:dyDescent="0.2">
      <c r="A68" t="s">
        <v>42</v>
      </c>
      <c r="B68">
        <v>0.93051786673954995</v>
      </c>
      <c r="C68">
        <v>0.91482166081068705</v>
      </c>
      <c r="D68">
        <v>0.81188300663979096</v>
      </c>
      <c r="E68">
        <v>0.93642510424370895</v>
      </c>
      <c r="F68">
        <v>0.89274887248832901</v>
      </c>
      <c r="G68">
        <v>0.89448879835808004</v>
      </c>
      <c r="H68">
        <v>0.88108040812188804</v>
      </c>
      <c r="I68">
        <v>0.82887691885928605</v>
      </c>
      <c r="J68">
        <v>0.76797429916279503</v>
      </c>
      <c r="K68">
        <v>0.683890675144324</v>
      </c>
      <c r="L68">
        <v>0.85094247937283396</v>
      </c>
      <c r="N68">
        <f t="shared" ref="N68:N131" si="3">AVERAGE(B68:G68)</f>
        <v>0.89681421821335761</v>
      </c>
      <c r="O68">
        <f t="shared" ref="O68:O131" si="4">AVERAGE(H68:L68)</f>
        <v>0.80255295613222533</v>
      </c>
      <c r="P68" t="str">
        <f t="shared" ref="P68:P131" si="5">IF(N68&gt;O68, "Liberal",  IF(O68&gt;N68,"Conservative","Tie"))</f>
        <v>Liberal</v>
      </c>
    </row>
    <row r="69" spans="1:16" x14ac:dyDescent="0.2">
      <c r="A69" t="s">
        <v>43</v>
      </c>
      <c r="B69">
        <v>0.89287295124373101</v>
      </c>
      <c r="C69">
        <v>0.87696667560114905</v>
      </c>
      <c r="D69">
        <v>0.771169153614645</v>
      </c>
      <c r="E69">
        <v>0.902129621170216</v>
      </c>
      <c r="F69">
        <v>0.88286396767097897</v>
      </c>
      <c r="G69">
        <v>0.86981434847128303</v>
      </c>
      <c r="H69">
        <v>0.858644530590147</v>
      </c>
      <c r="I69">
        <v>0.79215656530647105</v>
      </c>
      <c r="J69">
        <v>0.72890357727011901</v>
      </c>
      <c r="K69">
        <v>0.642055505641001</v>
      </c>
      <c r="L69">
        <v>0.84802506602640404</v>
      </c>
      <c r="N69">
        <f t="shared" si="3"/>
        <v>0.86596945296200056</v>
      </c>
      <c r="O69">
        <f t="shared" si="4"/>
        <v>0.77395704896682849</v>
      </c>
      <c r="P69" t="str">
        <f t="shared" si="5"/>
        <v>Liberal</v>
      </c>
    </row>
    <row r="70" spans="1:16" x14ac:dyDescent="0.2">
      <c r="A70" t="s">
        <v>44</v>
      </c>
      <c r="B70">
        <v>0.96700353941971195</v>
      </c>
      <c r="C70">
        <v>0.96004345234638699</v>
      </c>
      <c r="D70">
        <v>0.90383468919061505</v>
      </c>
      <c r="E70">
        <v>0.97632282511707302</v>
      </c>
      <c r="F70">
        <v>0.94891430974048496</v>
      </c>
      <c r="G70">
        <v>0.95514394145486103</v>
      </c>
      <c r="H70">
        <v>0.96273583873552904</v>
      </c>
      <c r="I70">
        <v>0.92353415315453602</v>
      </c>
      <c r="J70">
        <v>0.87840656597081201</v>
      </c>
      <c r="K70">
        <v>0.81573204089929996</v>
      </c>
      <c r="L70">
        <v>0.93966012645128205</v>
      </c>
      <c r="N70">
        <f t="shared" si="3"/>
        <v>0.95187712621152221</v>
      </c>
      <c r="O70">
        <f t="shared" si="4"/>
        <v>0.90401374504229182</v>
      </c>
      <c r="P70" t="str">
        <f t="shared" si="5"/>
        <v>Liberal</v>
      </c>
    </row>
    <row r="71" spans="1:16" x14ac:dyDescent="0.2">
      <c r="A71" t="s">
        <v>45</v>
      </c>
      <c r="B71">
        <v>0.98361026448312305</v>
      </c>
      <c r="C71">
        <v>0.974321697398431</v>
      </c>
      <c r="D71">
        <v>0.94585508672020402</v>
      </c>
      <c r="E71">
        <v>0.987482073749404</v>
      </c>
      <c r="F71">
        <v>0.96232179145796404</v>
      </c>
      <c r="G71">
        <v>0.968024981377409</v>
      </c>
      <c r="H71">
        <v>0.97793994668877404</v>
      </c>
      <c r="I71">
        <v>0.95604491634912003</v>
      </c>
      <c r="J71">
        <v>0.92312726520145005</v>
      </c>
      <c r="K71">
        <v>0.875716144531968</v>
      </c>
      <c r="L71">
        <v>0.94615200139807099</v>
      </c>
      <c r="N71">
        <f t="shared" si="3"/>
        <v>0.97026931586442255</v>
      </c>
      <c r="O71">
        <f t="shared" si="4"/>
        <v>0.93579605483387662</v>
      </c>
      <c r="P71" t="str">
        <f t="shared" si="5"/>
        <v>Liberal</v>
      </c>
    </row>
    <row r="72" spans="1:16" x14ac:dyDescent="0.2">
      <c r="A72" t="s">
        <v>536</v>
      </c>
      <c r="B72">
        <v>0.92622732865514901</v>
      </c>
      <c r="C72">
        <v>0.91469685475398499</v>
      </c>
      <c r="D72">
        <v>0.96479511448058197</v>
      </c>
      <c r="E72">
        <v>0.93521812418742101</v>
      </c>
      <c r="F72">
        <v>0.95335097960322701</v>
      </c>
      <c r="G72">
        <v>0.96345239662803595</v>
      </c>
      <c r="H72">
        <v>0.96356189090372502</v>
      </c>
      <c r="I72">
        <v>0.97209171296172803</v>
      </c>
      <c r="J72">
        <v>0.95680280495279602</v>
      </c>
      <c r="K72">
        <v>0.94556151822638301</v>
      </c>
      <c r="L72">
        <v>0.95238310528771797</v>
      </c>
      <c r="N72">
        <f t="shared" si="3"/>
        <v>0.94295679971806656</v>
      </c>
      <c r="O72">
        <f t="shared" si="4"/>
        <v>0.95808020646647007</v>
      </c>
      <c r="P72" t="str">
        <f t="shared" si="5"/>
        <v>Conservative</v>
      </c>
    </row>
    <row r="73" spans="1:16" x14ac:dyDescent="0.2">
      <c r="A73" t="s">
        <v>46</v>
      </c>
      <c r="B73">
        <v>0.95446991713926899</v>
      </c>
      <c r="C73">
        <v>0.94451064576100596</v>
      </c>
      <c r="D73">
        <v>0.96287108394736998</v>
      </c>
      <c r="E73">
        <v>0.96405693066880105</v>
      </c>
      <c r="F73">
        <v>0.96483896776893097</v>
      </c>
      <c r="G73">
        <v>0.98030684114516797</v>
      </c>
      <c r="H73">
        <v>0.97599225266989498</v>
      </c>
      <c r="I73">
        <v>0.97248263000246604</v>
      </c>
      <c r="J73">
        <v>0.94908496518475405</v>
      </c>
      <c r="K73">
        <v>0.92104131147824597</v>
      </c>
      <c r="L73">
        <v>0.958974426102852</v>
      </c>
      <c r="N73">
        <f t="shared" si="3"/>
        <v>0.96184239773842417</v>
      </c>
      <c r="O73">
        <f t="shared" si="4"/>
        <v>0.95551511708764258</v>
      </c>
      <c r="P73" t="str">
        <f t="shared" si="5"/>
        <v>Liberal</v>
      </c>
    </row>
    <row r="74" spans="1:16" x14ac:dyDescent="0.2">
      <c r="A74" t="s">
        <v>537</v>
      </c>
      <c r="B74">
        <v>0.95173069474095995</v>
      </c>
      <c r="C74">
        <v>0.94516200485422297</v>
      </c>
      <c r="D74">
        <v>0.96299006168979895</v>
      </c>
      <c r="E74">
        <v>0.95987169300790598</v>
      </c>
      <c r="F74">
        <v>0.967199847242737</v>
      </c>
      <c r="G74">
        <v>0.97569315712740401</v>
      </c>
      <c r="H74">
        <v>0.97396550452605501</v>
      </c>
      <c r="I74">
        <v>0.97586148944233297</v>
      </c>
      <c r="J74">
        <v>0.95757576210066198</v>
      </c>
      <c r="K74">
        <v>0.92952946593799102</v>
      </c>
      <c r="L74">
        <v>0.96163047833994597</v>
      </c>
      <c r="N74">
        <f t="shared" si="3"/>
        <v>0.96044124311050483</v>
      </c>
      <c r="O74">
        <f t="shared" si="4"/>
        <v>0.95971254006939744</v>
      </c>
      <c r="P74" t="str">
        <f t="shared" si="5"/>
        <v>Liberal</v>
      </c>
    </row>
    <row r="75" spans="1:16" x14ac:dyDescent="0.2">
      <c r="A75" t="s">
        <v>47</v>
      </c>
      <c r="B75">
        <v>0.95163088727976297</v>
      </c>
      <c r="C75">
        <v>0.94501985695919599</v>
      </c>
      <c r="D75">
        <v>0.95997695007384698</v>
      </c>
      <c r="E75">
        <v>0.95972359689881304</v>
      </c>
      <c r="F75">
        <v>0.97068599921788201</v>
      </c>
      <c r="G75">
        <v>0.97717555117970201</v>
      </c>
      <c r="H75">
        <v>0.97305001131318203</v>
      </c>
      <c r="I75">
        <v>0.97263214063495995</v>
      </c>
      <c r="J75">
        <v>0.953241281137719</v>
      </c>
      <c r="K75">
        <v>0.92298522901740199</v>
      </c>
      <c r="L75">
        <v>0.96376726333466201</v>
      </c>
      <c r="N75">
        <f t="shared" si="3"/>
        <v>0.96070214026820044</v>
      </c>
      <c r="O75">
        <f t="shared" si="4"/>
        <v>0.95713518508758499</v>
      </c>
      <c r="P75" t="str">
        <f t="shared" si="5"/>
        <v>Liberal</v>
      </c>
    </row>
    <row r="76" spans="1:16" x14ac:dyDescent="0.2">
      <c r="A76" t="s">
        <v>538</v>
      </c>
      <c r="B76">
        <v>0.94048465756118704</v>
      </c>
      <c r="C76">
        <v>0.93845537185669703</v>
      </c>
      <c r="D76">
        <v>0.951619813010396</v>
      </c>
      <c r="E76">
        <v>0.94728297566876296</v>
      </c>
      <c r="F76">
        <v>0.97013019825860003</v>
      </c>
      <c r="G76">
        <v>0.97162820568997099</v>
      </c>
      <c r="H76">
        <v>0.96809159567884595</v>
      </c>
      <c r="I76">
        <v>0.96503301801818298</v>
      </c>
      <c r="J76">
        <v>0.94797819798572303</v>
      </c>
      <c r="K76">
        <v>0.91681535628701605</v>
      </c>
      <c r="L76">
        <v>0.96595871155201496</v>
      </c>
      <c r="N76">
        <f t="shared" si="3"/>
        <v>0.9532668703409356</v>
      </c>
      <c r="O76">
        <f t="shared" si="4"/>
        <v>0.95277537590435668</v>
      </c>
      <c r="P76" t="str">
        <f t="shared" si="5"/>
        <v>Liberal</v>
      </c>
    </row>
    <row r="77" spans="1:16" x14ac:dyDescent="0.2">
      <c r="A77" t="s">
        <v>48</v>
      </c>
      <c r="B77">
        <v>0.88874961602889802</v>
      </c>
      <c r="C77">
        <v>0.90911066023402398</v>
      </c>
      <c r="D77">
        <v>0.86433036841083899</v>
      </c>
      <c r="E77">
        <v>0.88254240367590797</v>
      </c>
      <c r="F77">
        <v>0.92229810487669295</v>
      </c>
      <c r="G77">
        <v>0.90145740384837603</v>
      </c>
      <c r="H77">
        <v>0.895555598281359</v>
      </c>
      <c r="I77">
        <v>0.88367108716097997</v>
      </c>
      <c r="J77">
        <v>0.88551228931606096</v>
      </c>
      <c r="K77">
        <v>0.82492034450983198</v>
      </c>
      <c r="L77">
        <v>0.92997320357536595</v>
      </c>
      <c r="N77">
        <f t="shared" si="3"/>
        <v>0.8947480928457896</v>
      </c>
      <c r="O77">
        <f t="shared" si="4"/>
        <v>0.88392650456871957</v>
      </c>
      <c r="P77" t="str">
        <f t="shared" si="5"/>
        <v>Liberal</v>
      </c>
    </row>
    <row r="78" spans="1:16" x14ac:dyDescent="0.2">
      <c r="A78" t="s">
        <v>49</v>
      </c>
      <c r="B78">
        <v>0.97457308165060996</v>
      </c>
      <c r="C78">
        <v>0.97163705258087496</v>
      </c>
      <c r="D78">
        <v>0.93453849669150402</v>
      </c>
      <c r="E78">
        <v>0.97911262416923694</v>
      </c>
      <c r="F78">
        <v>0.94506389952574199</v>
      </c>
      <c r="G78">
        <v>0.94425344210196105</v>
      </c>
      <c r="H78">
        <v>0.97636027476244702</v>
      </c>
      <c r="I78">
        <v>0.95456541693161401</v>
      </c>
      <c r="J78">
        <v>0.91988142866042799</v>
      </c>
      <c r="K78">
        <v>0.86836712402826599</v>
      </c>
      <c r="L78">
        <v>0.93990361189429505</v>
      </c>
      <c r="N78">
        <f t="shared" si="3"/>
        <v>0.95819643278665489</v>
      </c>
      <c r="O78">
        <f t="shared" si="4"/>
        <v>0.93181557125541004</v>
      </c>
      <c r="P78" t="str">
        <f t="shared" si="5"/>
        <v>Liberal</v>
      </c>
    </row>
    <row r="79" spans="1:16" x14ac:dyDescent="0.2">
      <c r="A79" t="s">
        <v>539</v>
      </c>
      <c r="B79">
        <v>0.95310204696618195</v>
      </c>
      <c r="C79">
        <v>0.92354845554806297</v>
      </c>
      <c r="D79">
        <v>0.97470974808300404</v>
      </c>
      <c r="E79">
        <v>0.96110866318445098</v>
      </c>
      <c r="F79">
        <v>0.94384022301065496</v>
      </c>
      <c r="G79">
        <v>0.956883559123341</v>
      </c>
      <c r="H79">
        <v>0.97223670509194904</v>
      </c>
      <c r="I79">
        <v>0.96824393654913699</v>
      </c>
      <c r="J79">
        <v>0.92945726047460298</v>
      </c>
      <c r="K79">
        <v>0.92125988955902505</v>
      </c>
      <c r="L79">
        <v>0.93200626118839203</v>
      </c>
      <c r="N79">
        <f t="shared" si="3"/>
        <v>0.95219878265261604</v>
      </c>
      <c r="O79">
        <f t="shared" si="4"/>
        <v>0.94464081057262117</v>
      </c>
      <c r="P79" t="str">
        <f t="shared" si="5"/>
        <v>Liberal</v>
      </c>
    </row>
    <row r="80" spans="1:16" x14ac:dyDescent="0.2">
      <c r="A80" t="s">
        <v>540</v>
      </c>
      <c r="B80">
        <v>0.95180704986169595</v>
      </c>
      <c r="C80">
        <v>0.97255144246323599</v>
      </c>
      <c r="D80">
        <v>0.91119416439721601</v>
      </c>
      <c r="E80">
        <v>0.95023133215274402</v>
      </c>
      <c r="F80">
        <v>0.94842819904832298</v>
      </c>
      <c r="G80">
        <v>0.94515026010226699</v>
      </c>
      <c r="H80">
        <v>0.95489009299547001</v>
      </c>
      <c r="I80">
        <v>0.94038030225577796</v>
      </c>
      <c r="J80">
        <v>0.92610948114997604</v>
      </c>
      <c r="K80">
        <v>0.86097523639370399</v>
      </c>
      <c r="L80">
        <v>0.94649158416551205</v>
      </c>
      <c r="N80">
        <f t="shared" si="3"/>
        <v>0.94656040800424701</v>
      </c>
      <c r="O80">
        <f t="shared" si="4"/>
        <v>0.92576933939208794</v>
      </c>
      <c r="P80" t="str">
        <f t="shared" si="5"/>
        <v>Liberal</v>
      </c>
    </row>
    <row r="81" spans="1:16" x14ac:dyDescent="0.2">
      <c r="A81" t="s">
        <v>50</v>
      </c>
      <c r="B81">
        <v>0.95364192843124396</v>
      </c>
      <c r="C81">
        <v>0.93852654488181397</v>
      </c>
      <c r="D81">
        <v>0.96265653686538599</v>
      </c>
      <c r="E81">
        <v>0.96119335956779295</v>
      </c>
      <c r="F81">
        <v>0.95085461963720597</v>
      </c>
      <c r="G81">
        <v>0.96889383498936898</v>
      </c>
      <c r="H81">
        <v>0.97124728677277095</v>
      </c>
      <c r="I81">
        <v>0.96823894440020397</v>
      </c>
      <c r="J81">
        <v>0.94425967555852697</v>
      </c>
      <c r="K81">
        <v>0.919847243326532</v>
      </c>
      <c r="L81">
        <v>0.95385748226414002</v>
      </c>
      <c r="N81">
        <f t="shared" si="3"/>
        <v>0.95596113739546862</v>
      </c>
      <c r="O81">
        <f t="shared" si="4"/>
        <v>0.95149012646443487</v>
      </c>
      <c r="P81" t="str">
        <f t="shared" si="5"/>
        <v>Liberal</v>
      </c>
    </row>
    <row r="82" spans="1:16" x14ac:dyDescent="0.2">
      <c r="A82" t="s">
        <v>51</v>
      </c>
      <c r="B82">
        <v>0.84425214475363297</v>
      </c>
      <c r="C82">
        <v>0.81666901750786303</v>
      </c>
      <c r="D82">
        <v>0.93317617027827404</v>
      </c>
      <c r="E82">
        <v>0.84837017718017205</v>
      </c>
      <c r="F82">
        <v>0.85080207914727601</v>
      </c>
      <c r="G82">
        <v>0.87641411663981095</v>
      </c>
      <c r="H82">
        <v>0.87094536290783098</v>
      </c>
      <c r="I82">
        <v>0.91652584939411597</v>
      </c>
      <c r="J82">
        <v>0.92288461983500902</v>
      </c>
      <c r="K82">
        <v>0.95432382286520101</v>
      </c>
      <c r="L82">
        <v>0.83591801905531304</v>
      </c>
      <c r="N82">
        <f t="shared" si="3"/>
        <v>0.8616139509178381</v>
      </c>
      <c r="O82">
        <f t="shared" si="4"/>
        <v>0.90011953481149409</v>
      </c>
      <c r="P82" t="str">
        <f t="shared" si="5"/>
        <v>Conservative</v>
      </c>
    </row>
    <row r="83" spans="1:16" x14ac:dyDescent="0.2">
      <c r="A83" t="s">
        <v>52</v>
      </c>
      <c r="B83">
        <v>0.94640501264220001</v>
      </c>
      <c r="C83">
        <v>0.95238364310587598</v>
      </c>
      <c r="D83">
        <v>0.95601026753498597</v>
      </c>
      <c r="E83">
        <v>0.94921937105148801</v>
      </c>
      <c r="F83">
        <v>0.958882144788196</v>
      </c>
      <c r="G83">
        <v>0.96149983093287295</v>
      </c>
      <c r="H83">
        <v>0.97542597856550095</v>
      </c>
      <c r="I83">
        <v>0.97623494352207296</v>
      </c>
      <c r="J83">
        <v>0.96567945911271402</v>
      </c>
      <c r="K83">
        <v>0.93170256205424995</v>
      </c>
      <c r="L83">
        <v>0.95263340026518395</v>
      </c>
      <c r="N83">
        <f t="shared" si="3"/>
        <v>0.95406671167593649</v>
      </c>
      <c r="O83">
        <f t="shared" si="4"/>
        <v>0.96033526870394437</v>
      </c>
      <c r="P83" t="str">
        <f t="shared" si="5"/>
        <v>Conservative</v>
      </c>
    </row>
    <row r="84" spans="1:16" x14ac:dyDescent="0.2">
      <c r="A84" t="s">
        <v>53</v>
      </c>
      <c r="B84">
        <v>0.95705269630782797</v>
      </c>
      <c r="C84">
        <v>0.96362824260773505</v>
      </c>
      <c r="D84">
        <v>0.90033562314209203</v>
      </c>
      <c r="E84">
        <v>0.95615967308980199</v>
      </c>
      <c r="F84">
        <v>0.947018504288484</v>
      </c>
      <c r="G84">
        <v>0.934022547541835</v>
      </c>
      <c r="H84">
        <v>0.95073316924183704</v>
      </c>
      <c r="I84">
        <v>0.92526965551023199</v>
      </c>
      <c r="J84">
        <v>0.90007281424240304</v>
      </c>
      <c r="K84">
        <v>0.83637787120606799</v>
      </c>
      <c r="L84">
        <v>0.94118190791633305</v>
      </c>
      <c r="N84">
        <f t="shared" si="3"/>
        <v>0.94303621449629593</v>
      </c>
      <c r="O84">
        <f t="shared" si="4"/>
        <v>0.91072708362337451</v>
      </c>
      <c r="P84" t="str">
        <f t="shared" si="5"/>
        <v>Liberal</v>
      </c>
    </row>
    <row r="85" spans="1:16" x14ac:dyDescent="0.2">
      <c r="A85" t="s">
        <v>54</v>
      </c>
      <c r="B85">
        <v>0.88962116462790497</v>
      </c>
      <c r="C85">
        <v>0.88644025408927896</v>
      </c>
      <c r="D85">
        <v>0.940477879840802</v>
      </c>
      <c r="E85">
        <v>0.89917144080489397</v>
      </c>
      <c r="F85">
        <v>0.93495574303140905</v>
      </c>
      <c r="G85">
        <v>0.93999232552587697</v>
      </c>
      <c r="H85">
        <v>0.94369648811373896</v>
      </c>
      <c r="I85">
        <v>0.95366057128317705</v>
      </c>
      <c r="J85">
        <v>0.94712094009592396</v>
      </c>
      <c r="K85">
        <v>0.93880648414330603</v>
      </c>
      <c r="L85">
        <v>0.93298642938541998</v>
      </c>
      <c r="N85">
        <f t="shared" si="3"/>
        <v>0.9151098013200275</v>
      </c>
      <c r="O85">
        <f t="shared" si="4"/>
        <v>0.94325418260431315</v>
      </c>
      <c r="P85" t="str">
        <f t="shared" si="5"/>
        <v>Conservative</v>
      </c>
    </row>
    <row r="86" spans="1:16" x14ac:dyDescent="0.2">
      <c r="A86" t="s">
        <v>541</v>
      </c>
      <c r="B86">
        <v>0.93093866893487398</v>
      </c>
      <c r="C86">
        <v>0.91938490554510099</v>
      </c>
      <c r="D86">
        <v>0.97012693176837295</v>
      </c>
      <c r="E86">
        <v>0.93910554820309</v>
      </c>
      <c r="F86">
        <v>0.95556432495027899</v>
      </c>
      <c r="G86">
        <v>0.96279572759422105</v>
      </c>
      <c r="H86">
        <v>0.96553387018525505</v>
      </c>
      <c r="I86">
        <v>0.97578181465476999</v>
      </c>
      <c r="J86">
        <v>0.960585240112385</v>
      </c>
      <c r="K86">
        <v>0.95005021058039796</v>
      </c>
      <c r="L86">
        <v>0.95047305397248905</v>
      </c>
      <c r="N86">
        <f t="shared" si="3"/>
        <v>0.94631935116598986</v>
      </c>
      <c r="O86">
        <f t="shared" si="4"/>
        <v>0.96048483790105943</v>
      </c>
      <c r="P86" t="str">
        <f t="shared" si="5"/>
        <v>Conservative</v>
      </c>
    </row>
    <row r="87" spans="1:16" x14ac:dyDescent="0.2">
      <c r="A87" t="s">
        <v>55</v>
      </c>
      <c r="B87">
        <v>0.95822620946335002</v>
      </c>
      <c r="C87">
        <v>0.95030541772877797</v>
      </c>
      <c r="D87">
        <v>0.962943604610216</v>
      </c>
      <c r="E87">
        <v>0.96174032563169598</v>
      </c>
      <c r="F87">
        <v>0.95016432559034703</v>
      </c>
      <c r="G87">
        <v>0.96891329935853698</v>
      </c>
      <c r="H87">
        <v>0.96487986813720705</v>
      </c>
      <c r="I87">
        <v>0.96692623282353096</v>
      </c>
      <c r="J87">
        <v>0.95439014096024999</v>
      </c>
      <c r="K87">
        <v>0.93041881812668703</v>
      </c>
      <c r="L87">
        <v>0.94632285323656395</v>
      </c>
      <c r="N87">
        <f t="shared" si="3"/>
        <v>0.95871553039715396</v>
      </c>
      <c r="O87">
        <f t="shared" si="4"/>
        <v>0.95258758265684773</v>
      </c>
      <c r="P87" t="str">
        <f t="shared" si="5"/>
        <v>Liberal</v>
      </c>
    </row>
    <row r="88" spans="1:16" x14ac:dyDescent="0.2">
      <c r="A88" t="s">
        <v>56</v>
      </c>
      <c r="B88">
        <v>0.94425704721788495</v>
      </c>
      <c r="C88">
        <v>0.94372900228440004</v>
      </c>
      <c r="D88">
        <v>0.90336170217837697</v>
      </c>
      <c r="E88">
        <v>0.95079633178075595</v>
      </c>
      <c r="F88">
        <v>0.957706286508195</v>
      </c>
      <c r="G88">
        <v>0.96636030177774501</v>
      </c>
      <c r="H88">
        <v>0.94350757923552897</v>
      </c>
      <c r="I88">
        <v>0.91731126103657301</v>
      </c>
      <c r="J88">
        <v>0.89018581940314201</v>
      </c>
      <c r="K88">
        <v>0.832313829380672</v>
      </c>
      <c r="L88">
        <v>0.957730224473887</v>
      </c>
      <c r="N88">
        <f t="shared" si="3"/>
        <v>0.94436844529122632</v>
      </c>
      <c r="O88">
        <f t="shared" si="4"/>
        <v>0.90820974270596067</v>
      </c>
      <c r="P88" t="str">
        <f t="shared" si="5"/>
        <v>Liberal</v>
      </c>
    </row>
    <row r="89" spans="1:16" x14ac:dyDescent="0.2">
      <c r="A89" t="s">
        <v>57</v>
      </c>
      <c r="B89">
        <v>0.87510762998563896</v>
      </c>
      <c r="C89">
        <v>0.85354169200715002</v>
      </c>
      <c r="D89">
        <v>0.95349706630125797</v>
      </c>
      <c r="E89">
        <v>0.88246537874747899</v>
      </c>
      <c r="F89">
        <v>0.87323540410472</v>
      </c>
      <c r="G89">
        <v>0.90874535597623396</v>
      </c>
      <c r="H89">
        <v>0.91194431015236599</v>
      </c>
      <c r="I89">
        <v>0.94142114742897398</v>
      </c>
      <c r="J89">
        <v>0.93595394160658696</v>
      </c>
      <c r="K89">
        <v>0.95285592115943596</v>
      </c>
      <c r="L89">
        <v>0.88287969329849503</v>
      </c>
      <c r="N89">
        <f t="shared" si="3"/>
        <v>0.89109875452041332</v>
      </c>
      <c r="O89">
        <f t="shared" si="4"/>
        <v>0.92501100272917147</v>
      </c>
      <c r="P89" t="str">
        <f t="shared" si="5"/>
        <v>Conservative</v>
      </c>
    </row>
    <row r="90" spans="1:16" x14ac:dyDescent="0.2">
      <c r="A90" t="s">
        <v>58</v>
      </c>
      <c r="B90">
        <v>0.93265727927942499</v>
      </c>
      <c r="C90">
        <v>0.92947566742058196</v>
      </c>
      <c r="D90">
        <v>0.80990494929229095</v>
      </c>
      <c r="E90">
        <v>0.93911516596261702</v>
      </c>
      <c r="F90">
        <v>0.88918092707493801</v>
      </c>
      <c r="G90">
        <v>0.88862559087016102</v>
      </c>
      <c r="H90">
        <v>0.89650703652894503</v>
      </c>
      <c r="I90">
        <v>0.83833726212561199</v>
      </c>
      <c r="J90">
        <v>0.78418410928839899</v>
      </c>
      <c r="K90">
        <v>0.69253257819166003</v>
      </c>
      <c r="L90">
        <v>0.87401428897118705</v>
      </c>
      <c r="N90">
        <f t="shared" si="3"/>
        <v>0.89815992998333571</v>
      </c>
      <c r="O90">
        <f t="shared" si="4"/>
        <v>0.81711505502116066</v>
      </c>
      <c r="P90" t="str">
        <f t="shared" si="5"/>
        <v>Liberal</v>
      </c>
    </row>
    <row r="91" spans="1:16" x14ac:dyDescent="0.2">
      <c r="A91" t="s">
        <v>59</v>
      </c>
      <c r="B91">
        <v>0.96944909028070003</v>
      </c>
      <c r="C91">
        <v>0.96083659186449999</v>
      </c>
      <c r="D91">
        <v>0.92909224115142197</v>
      </c>
      <c r="E91">
        <v>0.97329744079953695</v>
      </c>
      <c r="F91">
        <v>0.95496775091277097</v>
      </c>
      <c r="G91">
        <v>0.97057663110636505</v>
      </c>
      <c r="H91">
        <v>0.95781430358552599</v>
      </c>
      <c r="I91">
        <v>0.94085639908458496</v>
      </c>
      <c r="J91">
        <v>0.91016221490927895</v>
      </c>
      <c r="K91">
        <v>0.86076994408488094</v>
      </c>
      <c r="L91">
        <v>0.94633363553588601</v>
      </c>
      <c r="N91">
        <f t="shared" si="3"/>
        <v>0.9597032910192157</v>
      </c>
      <c r="O91">
        <f t="shared" si="4"/>
        <v>0.92318729944003142</v>
      </c>
      <c r="P91" t="str">
        <f t="shared" si="5"/>
        <v>Liberal</v>
      </c>
    </row>
    <row r="92" spans="1:16" x14ac:dyDescent="0.2">
      <c r="A92" t="s">
        <v>60</v>
      </c>
      <c r="B92">
        <v>0.95778710923430799</v>
      </c>
      <c r="C92">
        <v>0.95706768856563995</v>
      </c>
      <c r="D92">
        <v>0.94119813453407797</v>
      </c>
      <c r="E92">
        <v>0.96652729355525302</v>
      </c>
      <c r="F92">
        <v>0.97353427391792002</v>
      </c>
      <c r="G92">
        <v>0.98321894902613904</v>
      </c>
      <c r="H92">
        <v>0.97017594395329299</v>
      </c>
      <c r="I92">
        <v>0.957417944260189</v>
      </c>
      <c r="J92">
        <v>0.93555029678092205</v>
      </c>
      <c r="K92">
        <v>0.89066086625384699</v>
      </c>
      <c r="L92">
        <v>0.97165225806543998</v>
      </c>
      <c r="N92">
        <f t="shared" si="3"/>
        <v>0.96322224147222313</v>
      </c>
      <c r="O92">
        <f t="shared" si="4"/>
        <v>0.94509146186273818</v>
      </c>
      <c r="P92" t="str">
        <f t="shared" si="5"/>
        <v>Liberal</v>
      </c>
    </row>
    <row r="93" spans="1:16" x14ac:dyDescent="0.2">
      <c r="A93" t="s">
        <v>61</v>
      </c>
      <c r="B93">
        <v>0.920079023501569</v>
      </c>
      <c r="C93">
        <v>0.90799743168422498</v>
      </c>
      <c r="D93">
        <v>0.95064856382162899</v>
      </c>
      <c r="E93">
        <v>0.93095791448008602</v>
      </c>
      <c r="F93">
        <v>0.95781359650361597</v>
      </c>
      <c r="G93">
        <v>0.97157954932664103</v>
      </c>
      <c r="H93">
        <v>0.95330466598067198</v>
      </c>
      <c r="I93">
        <v>0.95399467689908302</v>
      </c>
      <c r="J93">
        <v>0.94232846335798903</v>
      </c>
      <c r="K93">
        <v>0.92243026899695701</v>
      </c>
      <c r="L93">
        <v>0.95085941660617401</v>
      </c>
      <c r="N93">
        <f t="shared" si="3"/>
        <v>0.93984601321962769</v>
      </c>
      <c r="O93">
        <f t="shared" si="4"/>
        <v>0.94458349836817512</v>
      </c>
      <c r="P93" t="str">
        <f t="shared" si="5"/>
        <v>Conservative</v>
      </c>
    </row>
    <row r="94" spans="1:16" x14ac:dyDescent="0.2">
      <c r="A94" t="s">
        <v>62</v>
      </c>
      <c r="B94">
        <v>0.97141128389230902</v>
      </c>
      <c r="C94">
        <v>0.95771735683259096</v>
      </c>
      <c r="D94">
        <v>0.90172340143566998</v>
      </c>
      <c r="E94">
        <v>0.97758494624258296</v>
      </c>
      <c r="F94">
        <v>0.93397597144728906</v>
      </c>
      <c r="G94">
        <v>0.93830648744043599</v>
      </c>
      <c r="H94">
        <v>0.95918461311650605</v>
      </c>
      <c r="I94">
        <v>0.92641921327791199</v>
      </c>
      <c r="J94">
        <v>0.87213790817834302</v>
      </c>
      <c r="K94">
        <v>0.81471393276289905</v>
      </c>
      <c r="L94">
        <v>0.91652988456184603</v>
      </c>
      <c r="N94">
        <f t="shared" si="3"/>
        <v>0.9467865745484797</v>
      </c>
      <c r="O94">
        <f t="shared" si="4"/>
        <v>0.89779711037950116</v>
      </c>
      <c r="P94" t="str">
        <f t="shared" si="5"/>
        <v>Liberal</v>
      </c>
    </row>
    <row r="95" spans="1:16" x14ac:dyDescent="0.2">
      <c r="A95" t="s">
        <v>63</v>
      </c>
      <c r="B95">
        <v>0.914109544964263</v>
      </c>
      <c r="C95">
        <v>0.89685321629886605</v>
      </c>
      <c r="D95">
        <v>0.92583914904249598</v>
      </c>
      <c r="E95">
        <v>0.92501229380959404</v>
      </c>
      <c r="F95">
        <v>0.93335946242975398</v>
      </c>
      <c r="G95">
        <v>0.94985400975130296</v>
      </c>
      <c r="H95">
        <v>0.93045921971661805</v>
      </c>
      <c r="I95">
        <v>0.93161663479620904</v>
      </c>
      <c r="J95">
        <v>0.90936917473919798</v>
      </c>
      <c r="K95">
        <v>0.88721122972122901</v>
      </c>
      <c r="L95">
        <v>0.93750167876304302</v>
      </c>
      <c r="N95">
        <f t="shared" si="3"/>
        <v>0.92417127938271271</v>
      </c>
      <c r="O95">
        <f t="shared" si="4"/>
        <v>0.91923158754725942</v>
      </c>
      <c r="P95" t="str">
        <f t="shared" si="5"/>
        <v>Liberal</v>
      </c>
    </row>
    <row r="96" spans="1:16" x14ac:dyDescent="0.2">
      <c r="A96" t="s">
        <v>64</v>
      </c>
      <c r="B96">
        <v>0.95204914751162395</v>
      </c>
      <c r="C96">
        <v>0.94854201099598101</v>
      </c>
      <c r="D96">
        <v>0.87485635384095595</v>
      </c>
      <c r="E96">
        <v>0.96038215322996601</v>
      </c>
      <c r="F96">
        <v>0.94229574131101501</v>
      </c>
      <c r="G96">
        <v>0.93702213956692204</v>
      </c>
      <c r="H96">
        <v>0.93940305462127005</v>
      </c>
      <c r="I96">
        <v>0.90054904160081795</v>
      </c>
      <c r="J96">
        <v>0.85320800377074402</v>
      </c>
      <c r="K96">
        <v>0.78228348934229197</v>
      </c>
      <c r="L96">
        <v>0.92392292442150603</v>
      </c>
      <c r="N96">
        <f t="shared" si="3"/>
        <v>0.93585792440941074</v>
      </c>
      <c r="O96">
        <f t="shared" si="4"/>
        <v>0.87987330275132591</v>
      </c>
      <c r="P96" t="str">
        <f t="shared" si="5"/>
        <v>Liberal</v>
      </c>
    </row>
    <row r="97" spans="1:16" x14ac:dyDescent="0.2">
      <c r="A97" t="s">
        <v>65</v>
      </c>
      <c r="B97">
        <v>0.91495713753043495</v>
      </c>
      <c r="C97">
        <v>0.92394589807227501</v>
      </c>
      <c r="D97">
        <v>0.77830088599721603</v>
      </c>
      <c r="E97">
        <v>0.91314239645831297</v>
      </c>
      <c r="F97">
        <v>0.87298748421852101</v>
      </c>
      <c r="G97">
        <v>0.86311116141475097</v>
      </c>
      <c r="H97">
        <v>0.86683404863240798</v>
      </c>
      <c r="I97">
        <v>0.809348765892281</v>
      </c>
      <c r="J97">
        <v>0.76436602332344705</v>
      </c>
      <c r="K97">
        <v>0.65578239471329103</v>
      </c>
      <c r="L97">
        <v>0.84889679373849902</v>
      </c>
      <c r="N97">
        <f t="shared" si="3"/>
        <v>0.8777408272819186</v>
      </c>
      <c r="O97">
        <f t="shared" si="4"/>
        <v>0.78904560525998524</v>
      </c>
      <c r="P97" t="str">
        <f t="shared" si="5"/>
        <v>Liberal</v>
      </c>
    </row>
    <row r="98" spans="1:16" x14ac:dyDescent="0.2">
      <c r="A98" t="s">
        <v>542</v>
      </c>
      <c r="B98">
        <v>0.95552949151894295</v>
      </c>
      <c r="C98">
        <v>0.948897611978054</v>
      </c>
      <c r="D98">
        <v>0.85021761739523505</v>
      </c>
      <c r="E98">
        <v>0.96101926826828699</v>
      </c>
      <c r="F98">
        <v>0.90702316319418397</v>
      </c>
      <c r="G98">
        <v>0.91198842651381096</v>
      </c>
      <c r="H98">
        <v>0.92086523282457999</v>
      </c>
      <c r="I98">
        <v>0.871646591591546</v>
      </c>
      <c r="J98">
        <v>0.81934910060572896</v>
      </c>
      <c r="K98">
        <v>0.73792413716688299</v>
      </c>
      <c r="L98">
        <v>0.88312754051957199</v>
      </c>
      <c r="N98">
        <f t="shared" si="3"/>
        <v>0.92244592981141904</v>
      </c>
      <c r="O98">
        <f t="shared" si="4"/>
        <v>0.84658252054166194</v>
      </c>
      <c r="P98" t="str">
        <f t="shared" si="5"/>
        <v>Liberal</v>
      </c>
    </row>
    <row r="99" spans="1:16" x14ac:dyDescent="0.2">
      <c r="A99" t="s">
        <v>543</v>
      </c>
      <c r="B99">
        <v>0.68139453971034802</v>
      </c>
      <c r="C99">
        <v>0.65261842470403697</v>
      </c>
      <c r="D99">
        <v>0.73292759705361199</v>
      </c>
      <c r="E99">
        <v>0.69646857998683898</v>
      </c>
      <c r="F99">
        <v>0.778976277472745</v>
      </c>
      <c r="G99">
        <v>0.774075276146169</v>
      </c>
      <c r="H99">
        <v>0.72430031374633697</v>
      </c>
      <c r="I99">
        <v>0.74049018383055798</v>
      </c>
      <c r="J99">
        <v>0.71322675563102</v>
      </c>
      <c r="K99">
        <v>0.728873756343413</v>
      </c>
      <c r="L99">
        <v>0.75574441038910001</v>
      </c>
      <c r="N99">
        <f t="shared" si="3"/>
        <v>0.71941011584562498</v>
      </c>
      <c r="O99">
        <f t="shared" si="4"/>
        <v>0.73252708398808564</v>
      </c>
      <c r="P99" t="str">
        <f t="shared" si="5"/>
        <v>Conservative</v>
      </c>
    </row>
    <row r="100" spans="1:16" x14ac:dyDescent="0.2">
      <c r="A100" t="s">
        <v>66</v>
      </c>
      <c r="B100">
        <v>0.88262719895379005</v>
      </c>
      <c r="C100">
        <v>0.86038978497529495</v>
      </c>
      <c r="D100">
        <v>0.94780586904650199</v>
      </c>
      <c r="E100">
        <v>0.88766647945058896</v>
      </c>
      <c r="F100">
        <v>0.91185629377958799</v>
      </c>
      <c r="G100">
        <v>0.931764939822885</v>
      </c>
      <c r="H100">
        <v>0.90881759802336304</v>
      </c>
      <c r="I100">
        <v>0.93291565946763899</v>
      </c>
      <c r="J100">
        <v>0.93232098810293595</v>
      </c>
      <c r="K100">
        <v>0.94261186129571395</v>
      </c>
      <c r="L100">
        <v>0.89031706881303496</v>
      </c>
      <c r="N100">
        <f t="shared" si="3"/>
        <v>0.90368509433810817</v>
      </c>
      <c r="O100">
        <f t="shared" si="4"/>
        <v>0.92139663514053738</v>
      </c>
      <c r="P100" t="str">
        <f t="shared" si="5"/>
        <v>Conservative</v>
      </c>
    </row>
    <row r="101" spans="1:16" x14ac:dyDescent="0.2">
      <c r="A101" t="s">
        <v>67</v>
      </c>
      <c r="B101">
        <v>0.95206189337126801</v>
      </c>
      <c r="C101">
        <v>0.95385133694392299</v>
      </c>
      <c r="D101">
        <v>0.93017405805540199</v>
      </c>
      <c r="E101">
        <v>0.95612099315712595</v>
      </c>
      <c r="F101">
        <v>0.96978501507595904</v>
      </c>
      <c r="G101">
        <v>0.97000034273570901</v>
      </c>
      <c r="H101">
        <v>0.96363881547887997</v>
      </c>
      <c r="I101">
        <v>0.95207687266243302</v>
      </c>
      <c r="J101">
        <v>0.92611965560702403</v>
      </c>
      <c r="K101">
        <v>0.87940361612200801</v>
      </c>
      <c r="L101">
        <v>0.965568843793701</v>
      </c>
      <c r="N101">
        <f t="shared" si="3"/>
        <v>0.95533227322323111</v>
      </c>
      <c r="O101">
        <f t="shared" si="4"/>
        <v>0.9373615607328093</v>
      </c>
      <c r="P101" t="str">
        <f t="shared" si="5"/>
        <v>Liberal</v>
      </c>
    </row>
    <row r="102" spans="1:16" x14ac:dyDescent="0.2">
      <c r="A102" t="s">
        <v>544</v>
      </c>
      <c r="B102">
        <v>0.93799835012288502</v>
      </c>
      <c r="C102">
        <v>0.94980502144440704</v>
      </c>
      <c r="D102">
        <v>0.93957891492339296</v>
      </c>
      <c r="E102">
        <v>0.94404682197331402</v>
      </c>
      <c r="F102">
        <v>0.96135711050537298</v>
      </c>
      <c r="G102">
        <v>0.96123517648240697</v>
      </c>
      <c r="H102">
        <v>0.96699500419154505</v>
      </c>
      <c r="I102">
        <v>0.95966018017362298</v>
      </c>
      <c r="J102">
        <v>0.951277306203273</v>
      </c>
      <c r="K102">
        <v>0.91055007160187296</v>
      </c>
      <c r="L102">
        <v>0.97009462287334203</v>
      </c>
      <c r="N102">
        <f t="shared" si="3"/>
        <v>0.94900356590862989</v>
      </c>
      <c r="O102">
        <f t="shared" si="4"/>
        <v>0.95171543700873118</v>
      </c>
      <c r="P102" t="str">
        <f t="shared" si="5"/>
        <v>Conservative</v>
      </c>
    </row>
    <row r="103" spans="1:16" x14ac:dyDescent="0.2">
      <c r="A103" t="s">
        <v>68</v>
      </c>
      <c r="B103">
        <v>0.95321248045088103</v>
      </c>
      <c r="C103">
        <v>0.95282840074821396</v>
      </c>
      <c r="D103">
        <v>0.95105189642011301</v>
      </c>
      <c r="E103">
        <v>0.95950727332667296</v>
      </c>
      <c r="F103">
        <v>0.96091799935772104</v>
      </c>
      <c r="G103">
        <v>0.97768533088429799</v>
      </c>
      <c r="H103">
        <v>0.96798803750720797</v>
      </c>
      <c r="I103">
        <v>0.96403933957418697</v>
      </c>
      <c r="J103">
        <v>0.947592100391624</v>
      </c>
      <c r="K103">
        <v>0.90827467333872602</v>
      </c>
      <c r="L103">
        <v>0.96422046573311704</v>
      </c>
      <c r="N103">
        <f t="shared" si="3"/>
        <v>0.95920056353131666</v>
      </c>
      <c r="O103">
        <f t="shared" si="4"/>
        <v>0.95042292330897238</v>
      </c>
      <c r="P103" t="str">
        <f t="shared" si="5"/>
        <v>Liberal</v>
      </c>
    </row>
    <row r="104" spans="1:16" x14ac:dyDescent="0.2">
      <c r="A104" t="s">
        <v>69</v>
      </c>
      <c r="B104">
        <v>0.91599164122521504</v>
      </c>
      <c r="C104">
        <v>0.91052362417419497</v>
      </c>
      <c r="D104">
        <v>0.952495895319459</v>
      </c>
      <c r="E104">
        <v>0.92383504892970203</v>
      </c>
      <c r="F104">
        <v>0.94615775032087501</v>
      </c>
      <c r="G104">
        <v>0.96308849977382305</v>
      </c>
      <c r="H104">
        <v>0.94978274610778202</v>
      </c>
      <c r="I104">
        <v>0.95931681374807798</v>
      </c>
      <c r="J104">
        <v>0.94952369577284501</v>
      </c>
      <c r="K104">
        <v>0.93108317418930198</v>
      </c>
      <c r="L104">
        <v>0.95348322351515402</v>
      </c>
      <c r="N104">
        <f t="shared" si="3"/>
        <v>0.93534874329054485</v>
      </c>
      <c r="O104">
        <f t="shared" si="4"/>
        <v>0.94863793066663216</v>
      </c>
      <c r="P104" t="str">
        <f t="shared" si="5"/>
        <v>Conservative</v>
      </c>
    </row>
    <row r="105" spans="1:16" x14ac:dyDescent="0.2">
      <c r="A105" t="s">
        <v>70</v>
      </c>
      <c r="B105">
        <v>0.95991810918414799</v>
      </c>
      <c r="C105">
        <v>0.96934644847068896</v>
      </c>
      <c r="D105">
        <v>0.89341065585546098</v>
      </c>
      <c r="E105">
        <v>0.96327500464888105</v>
      </c>
      <c r="F105">
        <v>0.93638137448740699</v>
      </c>
      <c r="G105">
        <v>0.93072482169515902</v>
      </c>
      <c r="H105">
        <v>0.96103488762063005</v>
      </c>
      <c r="I105">
        <v>0.92248817177878994</v>
      </c>
      <c r="J105">
        <v>0.88837478912088597</v>
      </c>
      <c r="K105">
        <v>0.81478169152911295</v>
      </c>
      <c r="L105">
        <v>0.93522134486515696</v>
      </c>
      <c r="N105">
        <f t="shared" si="3"/>
        <v>0.94217606905695739</v>
      </c>
      <c r="O105">
        <f t="shared" si="4"/>
        <v>0.90438017698291517</v>
      </c>
      <c r="P105" t="str">
        <f t="shared" si="5"/>
        <v>Liberal</v>
      </c>
    </row>
    <row r="106" spans="1:16" x14ac:dyDescent="0.2">
      <c r="A106" t="s">
        <v>545</v>
      </c>
      <c r="B106">
        <v>0.98189993464464198</v>
      </c>
      <c r="C106">
        <v>0.970097967788071</v>
      </c>
      <c r="D106">
        <v>0.96103870955862802</v>
      </c>
      <c r="E106">
        <v>0.98637306191431695</v>
      </c>
      <c r="F106">
        <v>0.955051906896765</v>
      </c>
      <c r="G106">
        <v>0.96949855775736604</v>
      </c>
      <c r="H106">
        <v>0.98499762718468897</v>
      </c>
      <c r="I106">
        <v>0.97282015733425198</v>
      </c>
      <c r="J106">
        <v>0.94031588122674004</v>
      </c>
      <c r="K106">
        <v>0.90290552991663597</v>
      </c>
      <c r="L106">
        <v>0.94703968435306396</v>
      </c>
      <c r="N106">
        <f t="shared" si="3"/>
        <v>0.97066002309329813</v>
      </c>
      <c r="O106">
        <f t="shared" si="4"/>
        <v>0.94961577600307623</v>
      </c>
      <c r="P106" t="str">
        <f t="shared" si="5"/>
        <v>Liberal</v>
      </c>
    </row>
    <row r="107" spans="1:16" x14ac:dyDescent="0.2">
      <c r="A107" t="s">
        <v>546</v>
      </c>
      <c r="B107">
        <v>0.94312669397349302</v>
      </c>
      <c r="C107">
        <v>0.92823285425598301</v>
      </c>
      <c r="D107">
        <v>0.93883386530173396</v>
      </c>
      <c r="E107">
        <v>0.95086401685969602</v>
      </c>
      <c r="F107">
        <v>0.97057914740584394</v>
      </c>
      <c r="G107">
        <v>0.97419685357185604</v>
      </c>
      <c r="H107">
        <v>0.95587578284858998</v>
      </c>
      <c r="I107">
        <v>0.94277068500586003</v>
      </c>
      <c r="J107">
        <v>0.91462192607908499</v>
      </c>
      <c r="K107">
        <v>0.88151046745428197</v>
      </c>
      <c r="L107">
        <v>0.96888924231065199</v>
      </c>
      <c r="N107">
        <f t="shared" si="3"/>
        <v>0.95097223856143431</v>
      </c>
      <c r="O107">
        <f t="shared" si="4"/>
        <v>0.93273362073969379</v>
      </c>
      <c r="P107" t="str">
        <f t="shared" si="5"/>
        <v>Liberal</v>
      </c>
    </row>
    <row r="108" spans="1:16" x14ac:dyDescent="0.2">
      <c r="A108" t="s">
        <v>71</v>
      </c>
      <c r="B108">
        <v>0.77068496557011101</v>
      </c>
      <c r="C108">
        <v>0.77422583823121105</v>
      </c>
      <c r="D108">
        <v>0.759032986440902</v>
      </c>
      <c r="E108">
        <v>0.76191088593860401</v>
      </c>
      <c r="F108">
        <v>0.76788547590862599</v>
      </c>
      <c r="G108">
        <v>0.76185465612388803</v>
      </c>
      <c r="H108">
        <v>0.77104154758806798</v>
      </c>
      <c r="I108">
        <v>0.76005898769011304</v>
      </c>
      <c r="J108">
        <v>0.73258857242111497</v>
      </c>
      <c r="K108">
        <v>0.709391233401931</v>
      </c>
      <c r="L108">
        <v>0.76054086975965496</v>
      </c>
      <c r="N108">
        <f t="shared" si="3"/>
        <v>0.76593246803555692</v>
      </c>
      <c r="O108">
        <f t="shared" si="4"/>
        <v>0.74672424217217637</v>
      </c>
      <c r="P108" t="str">
        <f t="shared" si="5"/>
        <v>Liberal</v>
      </c>
    </row>
    <row r="109" spans="1:16" x14ac:dyDescent="0.2">
      <c r="A109" t="s">
        <v>72</v>
      </c>
      <c r="B109">
        <v>0.97216170700328197</v>
      </c>
      <c r="C109">
        <v>0.94619312273971901</v>
      </c>
      <c r="D109">
        <v>0.94133308114550795</v>
      </c>
      <c r="E109">
        <v>0.98307261290527503</v>
      </c>
      <c r="F109">
        <v>0.94571756160459697</v>
      </c>
      <c r="G109">
        <v>0.96048113775649901</v>
      </c>
      <c r="H109">
        <v>0.97382453099739097</v>
      </c>
      <c r="I109">
        <v>0.95051739877135599</v>
      </c>
      <c r="J109">
        <v>0.90133272682958498</v>
      </c>
      <c r="K109">
        <v>0.86472202757720296</v>
      </c>
      <c r="L109">
        <v>0.93537588391139403</v>
      </c>
      <c r="N109">
        <f t="shared" si="3"/>
        <v>0.95815987052581331</v>
      </c>
      <c r="O109">
        <f t="shared" si="4"/>
        <v>0.92515451361738577</v>
      </c>
      <c r="P109" t="str">
        <f t="shared" si="5"/>
        <v>Liberal</v>
      </c>
    </row>
    <row r="110" spans="1:16" x14ac:dyDescent="0.2">
      <c r="A110" t="s">
        <v>73</v>
      </c>
      <c r="B110">
        <v>0.96268523640479597</v>
      </c>
      <c r="C110">
        <v>0.93454320183852801</v>
      </c>
      <c r="D110">
        <v>0.95406191114110395</v>
      </c>
      <c r="E110">
        <v>0.97584036116684303</v>
      </c>
      <c r="F110">
        <v>0.94538000328167104</v>
      </c>
      <c r="G110">
        <v>0.96896086647184398</v>
      </c>
      <c r="H110">
        <v>0.97088222762679</v>
      </c>
      <c r="I110">
        <v>0.95801235410461905</v>
      </c>
      <c r="J110">
        <v>0.91891941387349096</v>
      </c>
      <c r="K110">
        <v>0.89236349804438098</v>
      </c>
      <c r="L110">
        <v>0.93760955428942205</v>
      </c>
      <c r="N110">
        <f t="shared" si="3"/>
        <v>0.95691193005079755</v>
      </c>
      <c r="O110">
        <f t="shared" si="4"/>
        <v>0.93555740958774047</v>
      </c>
      <c r="P110" t="str">
        <f t="shared" si="5"/>
        <v>Liberal</v>
      </c>
    </row>
    <row r="111" spans="1:16" x14ac:dyDescent="0.2">
      <c r="A111" t="s">
        <v>547</v>
      </c>
      <c r="B111">
        <v>0.97578588862930704</v>
      </c>
      <c r="C111">
        <v>0.96639973789400402</v>
      </c>
      <c r="D111">
        <v>0.97230451832771003</v>
      </c>
      <c r="E111">
        <v>0.98050611414910105</v>
      </c>
      <c r="F111">
        <v>0.96650383402453799</v>
      </c>
      <c r="G111">
        <v>0.97176064783983196</v>
      </c>
      <c r="H111">
        <v>0.98870888751077701</v>
      </c>
      <c r="I111">
        <v>0.98407971135141004</v>
      </c>
      <c r="J111">
        <v>0.95945464202041297</v>
      </c>
      <c r="K111">
        <v>0.92879108404515298</v>
      </c>
      <c r="L111">
        <v>0.95216337346320501</v>
      </c>
      <c r="N111">
        <f t="shared" si="3"/>
        <v>0.97221012347741542</v>
      </c>
      <c r="O111">
        <f t="shared" si="4"/>
        <v>0.9626395396781916</v>
      </c>
      <c r="P111" t="str">
        <f t="shared" si="5"/>
        <v>Liberal</v>
      </c>
    </row>
    <row r="112" spans="1:16" x14ac:dyDescent="0.2">
      <c r="A112" t="s">
        <v>74</v>
      </c>
      <c r="B112">
        <v>0.87491999400410403</v>
      </c>
      <c r="C112">
        <v>0.86734108654259301</v>
      </c>
      <c r="D112">
        <v>0.91814448185634701</v>
      </c>
      <c r="E112">
        <v>0.88663372677082397</v>
      </c>
      <c r="F112">
        <v>0.92387616623405999</v>
      </c>
      <c r="G112">
        <v>0.94022739509601005</v>
      </c>
      <c r="H112">
        <v>0.91810930585664297</v>
      </c>
      <c r="I112">
        <v>0.92822833944897798</v>
      </c>
      <c r="J112">
        <v>0.91317917514056102</v>
      </c>
      <c r="K112">
        <v>0.904641825474926</v>
      </c>
      <c r="L112">
        <v>0.94307696752746994</v>
      </c>
      <c r="N112">
        <f t="shared" si="3"/>
        <v>0.90185714175065634</v>
      </c>
      <c r="O112">
        <f t="shared" si="4"/>
        <v>0.92144712268971563</v>
      </c>
      <c r="P112" t="str">
        <f t="shared" si="5"/>
        <v>Conservative</v>
      </c>
    </row>
    <row r="113" spans="1:16" x14ac:dyDescent="0.2">
      <c r="A113" t="s">
        <v>75</v>
      </c>
      <c r="B113">
        <v>0.88962868426612796</v>
      </c>
      <c r="C113">
        <v>0.87929376883545696</v>
      </c>
      <c r="D113">
        <v>0.95472033212444196</v>
      </c>
      <c r="E113">
        <v>0.90137101332775205</v>
      </c>
      <c r="F113">
        <v>0.905615867397489</v>
      </c>
      <c r="G113">
        <v>0.93764088732801798</v>
      </c>
      <c r="H113">
        <v>0.92604455897597104</v>
      </c>
      <c r="I113">
        <v>0.94785087531832701</v>
      </c>
      <c r="J113">
        <v>0.954396790283083</v>
      </c>
      <c r="K113">
        <v>0.95544293002435399</v>
      </c>
      <c r="L113">
        <v>0.92083060943078998</v>
      </c>
      <c r="N113">
        <f t="shared" si="3"/>
        <v>0.9113784255465478</v>
      </c>
      <c r="O113">
        <f t="shared" si="4"/>
        <v>0.940913152806505</v>
      </c>
      <c r="P113" t="str">
        <f t="shared" si="5"/>
        <v>Conservative</v>
      </c>
    </row>
    <row r="114" spans="1:16" x14ac:dyDescent="0.2">
      <c r="A114" t="s">
        <v>76</v>
      </c>
      <c r="B114">
        <v>0.75220875348249705</v>
      </c>
      <c r="C114">
        <v>0.72774694733606704</v>
      </c>
      <c r="D114">
        <v>0.78477378729122105</v>
      </c>
      <c r="E114">
        <v>0.76267396897841999</v>
      </c>
      <c r="F114">
        <v>0.82655165097538297</v>
      </c>
      <c r="G114">
        <v>0.81150028900556803</v>
      </c>
      <c r="H114">
        <v>0.79956194077310105</v>
      </c>
      <c r="I114">
        <v>0.79651155343950597</v>
      </c>
      <c r="J114">
        <v>0.76310712630821498</v>
      </c>
      <c r="K114">
        <v>0.76097091630598301</v>
      </c>
      <c r="L114">
        <v>0.797006292750012</v>
      </c>
      <c r="N114">
        <f t="shared" si="3"/>
        <v>0.77757589951152595</v>
      </c>
      <c r="O114">
        <f t="shared" si="4"/>
        <v>0.78343156591536334</v>
      </c>
      <c r="P114" t="str">
        <f t="shared" si="5"/>
        <v>Conservative</v>
      </c>
    </row>
    <row r="115" spans="1:16" x14ac:dyDescent="0.2">
      <c r="A115" t="s">
        <v>77</v>
      </c>
      <c r="B115">
        <v>0.96040562432137899</v>
      </c>
      <c r="C115">
        <v>0.94833937178303296</v>
      </c>
      <c r="D115">
        <v>0.85511642903156904</v>
      </c>
      <c r="E115">
        <v>0.96343837554404899</v>
      </c>
      <c r="F115">
        <v>0.90311942320350203</v>
      </c>
      <c r="G115">
        <v>0.91097879650842195</v>
      </c>
      <c r="H115">
        <v>0.91815918881955605</v>
      </c>
      <c r="I115">
        <v>0.868669287801072</v>
      </c>
      <c r="J115">
        <v>0.81620758812605998</v>
      </c>
      <c r="K115">
        <v>0.740770013791201</v>
      </c>
      <c r="L115">
        <v>0.88255871655518003</v>
      </c>
      <c r="N115">
        <f t="shared" si="3"/>
        <v>0.92356633673199229</v>
      </c>
      <c r="O115">
        <f t="shared" si="4"/>
        <v>0.84527295901861377</v>
      </c>
      <c r="P115" t="str">
        <f t="shared" si="5"/>
        <v>Liberal</v>
      </c>
    </row>
    <row r="116" spans="1:16" x14ac:dyDescent="0.2">
      <c r="A116" t="s">
        <v>78</v>
      </c>
      <c r="B116">
        <v>0.92392887771772303</v>
      </c>
      <c r="C116">
        <v>0.90677923605948996</v>
      </c>
      <c r="D116">
        <v>0.88763490638502696</v>
      </c>
      <c r="E116">
        <v>0.93080981193103696</v>
      </c>
      <c r="F116">
        <v>0.92353093420045196</v>
      </c>
      <c r="G116">
        <v>0.920756619691256</v>
      </c>
      <c r="H116">
        <v>0.92777338316060698</v>
      </c>
      <c r="I116">
        <v>0.90005011899486997</v>
      </c>
      <c r="J116">
        <v>0.85789191045581503</v>
      </c>
      <c r="K116">
        <v>0.82300133916895502</v>
      </c>
      <c r="L116">
        <v>0.90509341767789298</v>
      </c>
      <c r="N116">
        <f t="shared" si="3"/>
        <v>0.91557339766416401</v>
      </c>
      <c r="O116">
        <f t="shared" si="4"/>
        <v>0.882762033891628</v>
      </c>
      <c r="P116" t="str">
        <f t="shared" si="5"/>
        <v>Liberal</v>
      </c>
    </row>
    <row r="117" spans="1:16" x14ac:dyDescent="0.2">
      <c r="A117" t="s">
        <v>79</v>
      </c>
      <c r="B117">
        <v>0.966493753616397</v>
      </c>
      <c r="C117">
        <v>0.95688300973473694</v>
      </c>
      <c r="D117">
        <v>0.91851003489557304</v>
      </c>
      <c r="E117">
        <v>0.96585552386211404</v>
      </c>
      <c r="F117">
        <v>0.95376151284478805</v>
      </c>
      <c r="G117">
        <v>0.953385671261893</v>
      </c>
      <c r="H117">
        <v>0.94756057921947401</v>
      </c>
      <c r="I117">
        <v>0.92803934522601395</v>
      </c>
      <c r="J117">
        <v>0.89462161310253896</v>
      </c>
      <c r="K117">
        <v>0.84958744130168296</v>
      </c>
      <c r="L117">
        <v>0.93015408035172398</v>
      </c>
      <c r="N117">
        <f t="shared" si="3"/>
        <v>0.95248158436925046</v>
      </c>
      <c r="O117">
        <f t="shared" si="4"/>
        <v>0.90999261184028679</v>
      </c>
      <c r="P117" t="str">
        <f t="shared" si="5"/>
        <v>Liberal</v>
      </c>
    </row>
    <row r="118" spans="1:16" x14ac:dyDescent="0.2">
      <c r="A118" t="s">
        <v>80</v>
      </c>
      <c r="B118">
        <v>0.80126603831333298</v>
      </c>
      <c r="C118">
        <v>0.770124259221727</v>
      </c>
      <c r="D118">
        <v>0.84567090143633905</v>
      </c>
      <c r="E118">
        <v>0.80130251976273503</v>
      </c>
      <c r="F118">
        <v>0.85889634036095097</v>
      </c>
      <c r="G118">
        <v>0.85417113397871203</v>
      </c>
      <c r="H118">
        <v>0.80944048449021999</v>
      </c>
      <c r="I118">
        <v>0.83365187853251599</v>
      </c>
      <c r="J118">
        <v>0.81953873270706601</v>
      </c>
      <c r="K118">
        <v>0.83940550609818998</v>
      </c>
      <c r="L118">
        <v>0.82089315886477798</v>
      </c>
      <c r="N118">
        <f t="shared" si="3"/>
        <v>0.82190519884563262</v>
      </c>
      <c r="O118">
        <f t="shared" si="4"/>
        <v>0.82458595213855401</v>
      </c>
      <c r="P118" t="str">
        <f t="shared" si="5"/>
        <v>Conservative</v>
      </c>
    </row>
    <row r="119" spans="1:16" x14ac:dyDescent="0.2">
      <c r="A119" t="s">
        <v>81</v>
      </c>
      <c r="B119">
        <v>0.98179966748071201</v>
      </c>
      <c r="C119">
        <v>0.97625902706956003</v>
      </c>
      <c r="D119">
        <v>0.93731002999817803</v>
      </c>
      <c r="E119">
        <v>0.98700782797419995</v>
      </c>
      <c r="F119">
        <v>0.95783679314175596</v>
      </c>
      <c r="G119">
        <v>0.96228610162636496</v>
      </c>
      <c r="H119">
        <v>0.97872457425210602</v>
      </c>
      <c r="I119">
        <v>0.95102792951236603</v>
      </c>
      <c r="J119">
        <v>0.91586934385973395</v>
      </c>
      <c r="K119">
        <v>0.86024386039162604</v>
      </c>
      <c r="L119">
        <v>0.94616723939462699</v>
      </c>
      <c r="N119">
        <f t="shared" si="3"/>
        <v>0.96708324121512845</v>
      </c>
      <c r="O119">
        <f t="shared" si="4"/>
        <v>0.93040658948209176</v>
      </c>
      <c r="P119" t="str">
        <f t="shared" si="5"/>
        <v>Liberal</v>
      </c>
    </row>
    <row r="120" spans="1:16" x14ac:dyDescent="0.2">
      <c r="A120" t="s">
        <v>82</v>
      </c>
      <c r="B120">
        <v>0.79045160783276303</v>
      </c>
      <c r="C120">
        <v>0.77368326227863105</v>
      </c>
      <c r="D120">
        <v>0.92474829616362497</v>
      </c>
      <c r="E120">
        <v>0.78893995240818804</v>
      </c>
      <c r="F120">
        <v>0.78218818401905399</v>
      </c>
      <c r="G120">
        <v>0.80849791978617802</v>
      </c>
      <c r="H120">
        <v>0.84272918492924298</v>
      </c>
      <c r="I120">
        <v>0.89927947848257195</v>
      </c>
      <c r="J120">
        <v>0.922160240468055</v>
      </c>
      <c r="K120">
        <v>0.96536313807882201</v>
      </c>
      <c r="L120">
        <v>0.77507185503074305</v>
      </c>
      <c r="N120">
        <f t="shared" si="3"/>
        <v>0.81141820374807316</v>
      </c>
      <c r="O120">
        <f t="shared" si="4"/>
        <v>0.88092077939788704</v>
      </c>
      <c r="P120" t="str">
        <f t="shared" si="5"/>
        <v>Conservative</v>
      </c>
    </row>
    <row r="121" spans="1:16" x14ac:dyDescent="0.2">
      <c r="A121" t="s">
        <v>548</v>
      </c>
      <c r="B121">
        <v>0.93806236202958604</v>
      </c>
      <c r="C121">
        <v>0.93717742226447298</v>
      </c>
      <c r="D121">
        <v>0.87000728670419403</v>
      </c>
      <c r="E121">
        <v>0.95201910204601903</v>
      </c>
      <c r="F121">
        <v>0.93637857772939204</v>
      </c>
      <c r="G121">
        <v>0.94238171245740499</v>
      </c>
      <c r="H121">
        <v>0.94129832499400701</v>
      </c>
      <c r="I121">
        <v>0.90312929264433806</v>
      </c>
      <c r="J121">
        <v>0.85408542081627703</v>
      </c>
      <c r="K121">
        <v>0.78453494895147602</v>
      </c>
      <c r="L121">
        <v>0.941013504013825</v>
      </c>
      <c r="N121">
        <f t="shared" si="3"/>
        <v>0.92933774387184487</v>
      </c>
      <c r="O121">
        <f t="shared" si="4"/>
        <v>0.88481229828398456</v>
      </c>
      <c r="P121" t="str">
        <f t="shared" si="5"/>
        <v>Liberal</v>
      </c>
    </row>
    <row r="122" spans="1:16" x14ac:dyDescent="0.2">
      <c r="A122" t="s">
        <v>549</v>
      </c>
      <c r="B122">
        <v>0.92075624975099302</v>
      </c>
      <c r="C122">
        <v>0.92374803695879304</v>
      </c>
      <c r="D122">
        <v>0.79976756522988102</v>
      </c>
      <c r="E122">
        <v>0.92110696585713003</v>
      </c>
      <c r="F122">
        <v>0.88093861549305397</v>
      </c>
      <c r="G122">
        <v>0.85843370931076701</v>
      </c>
      <c r="H122">
        <v>0.890251338890925</v>
      </c>
      <c r="I122">
        <v>0.83205852196887098</v>
      </c>
      <c r="J122">
        <v>0.78379039139808204</v>
      </c>
      <c r="K122">
        <v>0.68863701302413605</v>
      </c>
      <c r="L122">
        <v>0.85779571320894998</v>
      </c>
      <c r="N122">
        <f t="shared" si="3"/>
        <v>0.88412519043343651</v>
      </c>
      <c r="O122">
        <f t="shared" si="4"/>
        <v>0.81050659569819283</v>
      </c>
      <c r="P122" t="str">
        <f t="shared" si="5"/>
        <v>Liberal</v>
      </c>
    </row>
    <row r="123" spans="1:16" x14ac:dyDescent="0.2">
      <c r="A123" t="s">
        <v>83</v>
      </c>
      <c r="B123">
        <v>0.93922925986456796</v>
      </c>
      <c r="C123">
        <v>0.93187013040579803</v>
      </c>
      <c r="D123">
        <v>0.95629626538414703</v>
      </c>
      <c r="E123">
        <v>0.948694156103703</v>
      </c>
      <c r="F123">
        <v>0.95404154686256204</v>
      </c>
      <c r="G123">
        <v>0.97049102646373597</v>
      </c>
      <c r="H123">
        <v>0.97084922229917403</v>
      </c>
      <c r="I123">
        <v>0.97093458613873296</v>
      </c>
      <c r="J123">
        <v>0.95446951235875799</v>
      </c>
      <c r="K123">
        <v>0.92943600559897199</v>
      </c>
      <c r="L123">
        <v>0.95859639854157996</v>
      </c>
      <c r="N123">
        <f t="shared" si="3"/>
        <v>0.95010373084741895</v>
      </c>
      <c r="O123">
        <f t="shared" si="4"/>
        <v>0.95685714498744334</v>
      </c>
      <c r="P123" t="str">
        <f t="shared" si="5"/>
        <v>Conservative</v>
      </c>
    </row>
    <row r="124" spans="1:16" x14ac:dyDescent="0.2">
      <c r="A124" t="s">
        <v>84</v>
      </c>
      <c r="B124">
        <v>0.92045811063884497</v>
      </c>
      <c r="C124">
        <v>0.89867328956783599</v>
      </c>
      <c r="D124">
        <v>0.82965063034562103</v>
      </c>
      <c r="E124">
        <v>0.93161607084291298</v>
      </c>
      <c r="F124">
        <v>0.90152389231874397</v>
      </c>
      <c r="G124">
        <v>0.89832690262097703</v>
      </c>
      <c r="H124">
        <v>0.90320943522978703</v>
      </c>
      <c r="I124">
        <v>0.84943449352610101</v>
      </c>
      <c r="J124">
        <v>0.78246803277902099</v>
      </c>
      <c r="K124">
        <v>0.71266970544754304</v>
      </c>
      <c r="L124">
        <v>0.87465501134675205</v>
      </c>
      <c r="N124">
        <f t="shared" si="3"/>
        <v>0.896708149389156</v>
      </c>
      <c r="O124">
        <f t="shared" si="4"/>
        <v>0.82448733566584076</v>
      </c>
      <c r="P124" t="str">
        <f t="shared" si="5"/>
        <v>Liberal</v>
      </c>
    </row>
    <row r="125" spans="1:16" x14ac:dyDescent="0.2">
      <c r="A125" t="s">
        <v>550</v>
      </c>
      <c r="B125">
        <v>0.85621925782956199</v>
      </c>
      <c r="C125">
        <v>0.850630238163115</v>
      </c>
      <c r="D125">
        <v>0.931416814838254</v>
      </c>
      <c r="E125">
        <v>0.86793373733527601</v>
      </c>
      <c r="F125">
        <v>0.90638911319221804</v>
      </c>
      <c r="G125">
        <v>0.92930266807233497</v>
      </c>
      <c r="H125">
        <v>0.90736760225666102</v>
      </c>
      <c r="I125">
        <v>0.93152851122720304</v>
      </c>
      <c r="J125">
        <v>0.93384236494581196</v>
      </c>
      <c r="K125">
        <v>0.93816561834415801</v>
      </c>
      <c r="L125">
        <v>0.91696980372007697</v>
      </c>
      <c r="N125">
        <f t="shared" si="3"/>
        <v>0.89031530490512667</v>
      </c>
      <c r="O125">
        <f t="shared" si="4"/>
        <v>0.92557478009878236</v>
      </c>
      <c r="P125" t="str">
        <f t="shared" si="5"/>
        <v>Conservative</v>
      </c>
    </row>
    <row r="126" spans="1:16" x14ac:dyDescent="0.2">
      <c r="A126" t="s">
        <v>85</v>
      </c>
      <c r="B126">
        <v>0.94229508625125902</v>
      </c>
      <c r="C126">
        <v>0.93475829254082898</v>
      </c>
      <c r="D126">
        <v>0.942041753706784</v>
      </c>
      <c r="E126">
        <v>0.95233470031058398</v>
      </c>
      <c r="F126">
        <v>0.957975893538768</v>
      </c>
      <c r="G126">
        <v>0.97466027623121398</v>
      </c>
      <c r="H126">
        <v>0.95485574371391102</v>
      </c>
      <c r="I126">
        <v>0.954539090367159</v>
      </c>
      <c r="J126">
        <v>0.93264185533629795</v>
      </c>
      <c r="K126">
        <v>0.89981551576266705</v>
      </c>
      <c r="L126">
        <v>0.95250954080287498</v>
      </c>
      <c r="N126">
        <f t="shared" si="3"/>
        <v>0.95067766709657298</v>
      </c>
      <c r="O126">
        <f t="shared" si="4"/>
        <v>0.93887234919658202</v>
      </c>
      <c r="P126" t="str">
        <f t="shared" si="5"/>
        <v>Liberal</v>
      </c>
    </row>
    <row r="127" spans="1:16" x14ac:dyDescent="0.2">
      <c r="A127" t="s">
        <v>551</v>
      </c>
      <c r="B127">
        <v>0.93486314822694305</v>
      </c>
      <c r="C127">
        <v>0.92455877024412303</v>
      </c>
      <c r="D127">
        <v>0.95008427124493799</v>
      </c>
      <c r="E127">
        <v>0.94710311652335799</v>
      </c>
      <c r="F127">
        <v>0.95676150899526202</v>
      </c>
      <c r="G127">
        <v>0.97212217070126505</v>
      </c>
      <c r="H127">
        <v>0.96291527595362503</v>
      </c>
      <c r="I127">
        <v>0.96589051428249195</v>
      </c>
      <c r="J127">
        <v>0.94323821780548101</v>
      </c>
      <c r="K127">
        <v>0.92303221228520604</v>
      </c>
      <c r="L127">
        <v>0.95608900074386105</v>
      </c>
      <c r="N127">
        <f t="shared" si="3"/>
        <v>0.94758216432264819</v>
      </c>
      <c r="O127">
        <f t="shared" si="4"/>
        <v>0.95023304421413302</v>
      </c>
      <c r="P127" t="str">
        <f t="shared" si="5"/>
        <v>Conservative</v>
      </c>
    </row>
    <row r="128" spans="1:16" x14ac:dyDescent="0.2">
      <c r="A128" t="s">
        <v>552</v>
      </c>
      <c r="B128">
        <v>0.94291028312803304</v>
      </c>
      <c r="C128">
        <v>0.93376932026357795</v>
      </c>
      <c r="D128">
        <v>0.94905119691904904</v>
      </c>
      <c r="E128">
        <v>0.95466761083484597</v>
      </c>
      <c r="F128">
        <v>0.96128606922804605</v>
      </c>
      <c r="G128">
        <v>0.97709620051134305</v>
      </c>
      <c r="H128">
        <v>0.96512038892186303</v>
      </c>
      <c r="I128">
        <v>0.96263503865252997</v>
      </c>
      <c r="J128">
        <v>0.93845495854776395</v>
      </c>
      <c r="K128">
        <v>0.910610765627626</v>
      </c>
      <c r="L128">
        <v>0.96429154979868403</v>
      </c>
      <c r="N128">
        <f t="shared" si="3"/>
        <v>0.95313011348081578</v>
      </c>
      <c r="O128">
        <f t="shared" si="4"/>
        <v>0.94822254030969333</v>
      </c>
      <c r="P128" t="str">
        <f t="shared" si="5"/>
        <v>Liberal</v>
      </c>
    </row>
    <row r="129" spans="1:16" x14ac:dyDescent="0.2">
      <c r="A129" t="s">
        <v>86</v>
      </c>
      <c r="B129">
        <v>0.94347261959116002</v>
      </c>
      <c r="C129">
        <v>0.92780419746195697</v>
      </c>
      <c r="D129">
        <v>0.94966949809124901</v>
      </c>
      <c r="E129">
        <v>0.95665076498114499</v>
      </c>
      <c r="F129">
        <v>0.96040881793807797</v>
      </c>
      <c r="G129">
        <v>0.979533288976973</v>
      </c>
      <c r="H129">
        <v>0.96422083156317195</v>
      </c>
      <c r="I129">
        <v>0.95987750617688095</v>
      </c>
      <c r="J129">
        <v>0.93549824881529997</v>
      </c>
      <c r="K129">
        <v>0.90942456024763396</v>
      </c>
      <c r="L129">
        <v>0.95287430341676504</v>
      </c>
      <c r="N129">
        <f t="shared" si="3"/>
        <v>0.95292319784009372</v>
      </c>
      <c r="O129">
        <f t="shared" si="4"/>
        <v>0.94437909004395038</v>
      </c>
      <c r="P129" t="str">
        <f t="shared" si="5"/>
        <v>Liberal</v>
      </c>
    </row>
    <row r="130" spans="1:16" x14ac:dyDescent="0.2">
      <c r="A130" t="s">
        <v>87</v>
      </c>
      <c r="B130">
        <v>0.87906839036193396</v>
      </c>
      <c r="C130">
        <v>0.86550239760886605</v>
      </c>
      <c r="D130">
        <v>0.93132909020927901</v>
      </c>
      <c r="E130">
        <v>0.89334754869752997</v>
      </c>
      <c r="F130">
        <v>0.92855600442364505</v>
      </c>
      <c r="G130">
        <v>0.94874274522056901</v>
      </c>
      <c r="H130">
        <v>0.92094663696920298</v>
      </c>
      <c r="I130">
        <v>0.93862049161224104</v>
      </c>
      <c r="J130">
        <v>0.92782562412139902</v>
      </c>
      <c r="K130">
        <v>0.92612358617263202</v>
      </c>
      <c r="L130">
        <v>0.93390525766615495</v>
      </c>
      <c r="N130">
        <f t="shared" si="3"/>
        <v>0.90775769608697054</v>
      </c>
      <c r="O130">
        <f t="shared" si="4"/>
        <v>0.92948431930832598</v>
      </c>
      <c r="P130" t="str">
        <f t="shared" si="5"/>
        <v>Conservative</v>
      </c>
    </row>
    <row r="131" spans="1:16" x14ac:dyDescent="0.2">
      <c r="A131" t="s">
        <v>553</v>
      </c>
      <c r="B131">
        <v>0.963045572551673</v>
      </c>
      <c r="C131">
        <v>0.95216562225947299</v>
      </c>
      <c r="D131">
        <v>0.87006285599192001</v>
      </c>
      <c r="E131">
        <v>0.96901990014553696</v>
      </c>
      <c r="F131">
        <v>0.914579322411194</v>
      </c>
      <c r="G131">
        <v>0.93011576661679196</v>
      </c>
      <c r="H131">
        <v>0.93144707457802101</v>
      </c>
      <c r="I131">
        <v>0.88580753082933195</v>
      </c>
      <c r="J131">
        <v>0.83617884501810302</v>
      </c>
      <c r="K131">
        <v>0.76172445431876501</v>
      </c>
      <c r="L131">
        <v>0.90181653173558396</v>
      </c>
      <c r="N131">
        <f t="shared" si="3"/>
        <v>0.93316483999609812</v>
      </c>
      <c r="O131">
        <f t="shared" si="4"/>
        <v>0.86339488729596092</v>
      </c>
      <c r="P131" t="str">
        <f t="shared" si="5"/>
        <v>Liberal</v>
      </c>
    </row>
    <row r="132" spans="1:16" x14ac:dyDescent="0.2">
      <c r="A132" t="s">
        <v>554</v>
      </c>
      <c r="B132">
        <v>0.95469512278198199</v>
      </c>
      <c r="C132">
        <v>0.94838952305689395</v>
      </c>
      <c r="D132">
        <v>0.93960488676703002</v>
      </c>
      <c r="E132">
        <v>0.96591299227459204</v>
      </c>
      <c r="F132">
        <v>0.95265635278529004</v>
      </c>
      <c r="G132">
        <v>0.97341867187362496</v>
      </c>
      <c r="H132">
        <v>0.97316531497131897</v>
      </c>
      <c r="I132">
        <v>0.95877858223226597</v>
      </c>
      <c r="J132">
        <v>0.92669894523476204</v>
      </c>
      <c r="K132">
        <v>0.887803452660748</v>
      </c>
      <c r="L132">
        <v>0.96042759179918802</v>
      </c>
      <c r="N132">
        <f t="shared" ref="N132:N195" si="6">AVERAGE(B132:G132)</f>
        <v>0.95577959158990222</v>
      </c>
      <c r="O132">
        <f t="shared" ref="O132:O195" si="7">AVERAGE(H132:L132)</f>
        <v>0.94137477737965658</v>
      </c>
      <c r="P132" t="str">
        <f t="shared" ref="P132:P195" si="8">IF(N132&gt;O132, "Liberal",  IF(O132&gt;N132,"Conservative","Tie"))</f>
        <v>Liberal</v>
      </c>
    </row>
    <row r="133" spans="1:16" x14ac:dyDescent="0.2">
      <c r="A133" t="s">
        <v>88</v>
      </c>
      <c r="B133">
        <v>0.95623079363905505</v>
      </c>
      <c r="C133">
        <v>0.94463199791887897</v>
      </c>
      <c r="D133">
        <v>0.92616347773334196</v>
      </c>
      <c r="E133">
        <v>0.967738670622311</v>
      </c>
      <c r="F133">
        <v>0.95708068812407698</v>
      </c>
      <c r="G133">
        <v>0.97312066717243395</v>
      </c>
      <c r="H133">
        <v>0.963070991444823</v>
      </c>
      <c r="I133">
        <v>0.94045346043534495</v>
      </c>
      <c r="J133">
        <v>0.90090701783760097</v>
      </c>
      <c r="K133">
        <v>0.85627391257258301</v>
      </c>
      <c r="L133">
        <v>0.94982106852097103</v>
      </c>
      <c r="N133">
        <f t="shared" si="6"/>
        <v>0.9541610492016831</v>
      </c>
      <c r="O133">
        <f t="shared" si="7"/>
        <v>0.9221052901622645</v>
      </c>
      <c r="P133" t="str">
        <f t="shared" si="8"/>
        <v>Liberal</v>
      </c>
    </row>
    <row r="134" spans="1:16" x14ac:dyDescent="0.2">
      <c r="A134" t="s">
        <v>555</v>
      </c>
      <c r="B134">
        <v>0.96885679936848301</v>
      </c>
      <c r="C134">
        <v>0.97278322075925305</v>
      </c>
      <c r="D134">
        <v>0.89409132439941297</v>
      </c>
      <c r="E134">
        <v>0.97453563880730598</v>
      </c>
      <c r="F134">
        <v>0.94621440146818403</v>
      </c>
      <c r="G134">
        <v>0.95056197593972902</v>
      </c>
      <c r="H134">
        <v>0.95133096618107205</v>
      </c>
      <c r="I134">
        <v>0.92065657133955303</v>
      </c>
      <c r="J134">
        <v>0.88703812933313197</v>
      </c>
      <c r="K134">
        <v>0.81476919365609901</v>
      </c>
      <c r="L134">
        <v>0.93072684729687605</v>
      </c>
      <c r="N134">
        <f t="shared" si="6"/>
        <v>0.95117389345706138</v>
      </c>
      <c r="O134">
        <f t="shared" si="7"/>
        <v>0.90090434156134658</v>
      </c>
      <c r="P134" t="str">
        <f t="shared" si="8"/>
        <v>Liberal</v>
      </c>
    </row>
    <row r="135" spans="1:16" x14ac:dyDescent="0.2">
      <c r="A135" t="s">
        <v>556</v>
      </c>
      <c r="B135">
        <v>0.96422991824613802</v>
      </c>
      <c r="C135">
        <v>0.96764786067129605</v>
      </c>
      <c r="D135">
        <v>0.88246955930756399</v>
      </c>
      <c r="E135">
        <v>0.970374740472568</v>
      </c>
      <c r="F135">
        <v>0.94000728111520704</v>
      </c>
      <c r="G135">
        <v>0.94676218936012402</v>
      </c>
      <c r="H135">
        <v>0.94326230197015304</v>
      </c>
      <c r="I135">
        <v>0.90771254520001698</v>
      </c>
      <c r="J135">
        <v>0.87125582991806505</v>
      </c>
      <c r="K135">
        <v>0.795998628320989</v>
      </c>
      <c r="L135">
        <v>0.92522540569498102</v>
      </c>
      <c r="N135">
        <f t="shared" si="6"/>
        <v>0.94524859152881613</v>
      </c>
      <c r="O135">
        <f t="shared" si="7"/>
        <v>0.888690942220841</v>
      </c>
      <c r="P135" t="str">
        <f t="shared" si="8"/>
        <v>Liberal</v>
      </c>
    </row>
    <row r="136" spans="1:16" x14ac:dyDescent="0.2">
      <c r="A136" t="s">
        <v>89</v>
      </c>
      <c r="B136">
        <v>0.95520870852424</v>
      </c>
      <c r="C136">
        <v>0.95801924918947301</v>
      </c>
      <c r="D136">
        <v>0.93901162833095397</v>
      </c>
      <c r="E136">
        <v>0.96319639240296895</v>
      </c>
      <c r="F136">
        <v>0.96945800934400395</v>
      </c>
      <c r="G136">
        <v>0.97284743963498499</v>
      </c>
      <c r="H136">
        <v>0.97088927006791503</v>
      </c>
      <c r="I136">
        <v>0.960855150600603</v>
      </c>
      <c r="J136">
        <v>0.94272998435727096</v>
      </c>
      <c r="K136">
        <v>0.89271922968330397</v>
      </c>
      <c r="L136">
        <v>0.97086474094692898</v>
      </c>
      <c r="N136">
        <f t="shared" si="6"/>
        <v>0.95962357123777087</v>
      </c>
      <c r="O136">
        <f t="shared" si="7"/>
        <v>0.94761167513120448</v>
      </c>
      <c r="P136" t="str">
        <f t="shared" si="8"/>
        <v>Liberal</v>
      </c>
    </row>
    <row r="137" spans="1:16" x14ac:dyDescent="0.2">
      <c r="A137" t="s">
        <v>557</v>
      </c>
      <c r="B137">
        <v>0.70289510780214803</v>
      </c>
      <c r="C137">
        <v>0.69940263203884001</v>
      </c>
      <c r="D137">
        <v>0.80455514686346896</v>
      </c>
      <c r="E137">
        <v>0.72134931571294802</v>
      </c>
      <c r="F137">
        <v>0.71543158859551503</v>
      </c>
      <c r="G137">
        <v>0.76383677926397797</v>
      </c>
      <c r="H137">
        <v>0.78653795999725395</v>
      </c>
      <c r="I137">
        <v>0.81222785922410601</v>
      </c>
      <c r="J137">
        <v>0.82316794754051403</v>
      </c>
      <c r="K137">
        <v>0.84144658740866796</v>
      </c>
      <c r="L137">
        <v>0.76631518587370695</v>
      </c>
      <c r="N137">
        <f t="shared" si="6"/>
        <v>0.73457842837948306</v>
      </c>
      <c r="O137">
        <f t="shared" si="7"/>
        <v>0.80593910800884971</v>
      </c>
      <c r="P137" t="str">
        <f t="shared" si="8"/>
        <v>Conservative</v>
      </c>
    </row>
    <row r="138" spans="1:16" x14ac:dyDescent="0.2">
      <c r="A138" t="s">
        <v>558</v>
      </c>
      <c r="B138">
        <v>0.93330744612073202</v>
      </c>
      <c r="C138">
        <v>0.93107081666389402</v>
      </c>
      <c r="D138">
        <v>0.953037147983542</v>
      </c>
      <c r="E138">
        <v>0.94351532676597605</v>
      </c>
      <c r="F138">
        <v>0.94135033830923598</v>
      </c>
      <c r="G138">
        <v>0.963091007255786</v>
      </c>
      <c r="H138">
        <v>0.95679241270485405</v>
      </c>
      <c r="I138">
        <v>0.96378211987818896</v>
      </c>
      <c r="J138">
        <v>0.94965435287521704</v>
      </c>
      <c r="K138">
        <v>0.92646143786774005</v>
      </c>
      <c r="L138">
        <v>0.94357576253667796</v>
      </c>
      <c r="N138">
        <f t="shared" si="6"/>
        <v>0.94422868051652753</v>
      </c>
      <c r="O138">
        <f t="shared" si="7"/>
        <v>0.94805321717253555</v>
      </c>
      <c r="P138" t="str">
        <f t="shared" si="8"/>
        <v>Conservative</v>
      </c>
    </row>
    <row r="139" spans="1:16" x14ac:dyDescent="0.2">
      <c r="A139" t="s">
        <v>90</v>
      </c>
      <c r="B139">
        <v>0.92838695922709602</v>
      </c>
      <c r="C139">
        <v>0.91732151432845499</v>
      </c>
      <c r="D139">
        <v>0.95312850325415599</v>
      </c>
      <c r="E139">
        <v>0.93972986112855394</v>
      </c>
      <c r="F139">
        <v>0.94024006030484097</v>
      </c>
      <c r="G139">
        <v>0.96457364240535803</v>
      </c>
      <c r="H139">
        <v>0.95367236518220999</v>
      </c>
      <c r="I139">
        <v>0.95897498858388797</v>
      </c>
      <c r="J139">
        <v>0.93885584086157403</v>
      </c>
      <c r="K139">
        <v>0.92232468574973503</v>
      </c>
      <c r="L139">
        <v>0.94267763121144399</v>
      </c>
      <c r="N139">
        <f t="shared" si="6"/>
        <v>0.94056342344140997</v>
      </c>
      <c r="O139">
        <f t="shared" si="7"/>
        <v>0.9433011023177702</v>
      </c>
      <c r="P139" t="str">
        <f t="shared" si="8"/>
        <v>Conservative</v>
      </c>
    </row>
    <row r="140" spans="1:16" x14ac:dyDescent="0.2">
      <c r="A140" t="s">
        <v>91</v>
      </c>
      <c r="B140">
        <v>0.92551478555786804</v>
      </c>
      <c r="C140">
        <v>0.90733981295145205</v>
      </c>
      <c r="D140">
        <v>0.83665727564011505</v>
      </c>
      <c r="E140">
        <v>0.93167517577650105</v>
      </c>
      <c r="F140">
        <v>0.90258349050723097</v>
      </c>
      <c r="G140">
        <v>0.89131991030116597</v>
      </c>
      <c r="H140">
        <v>0.89998561159181301</v>
      </c>
      <c r="I140">
        <v>0.86168431471012097</v>
      </c>
      <c r="J140">
        <v>0.79316193941846702</v>
      </c>
      <c r="K140">
        <v>0.73161653263833804</v>
      </c>
      <c r="L140">
        <v>0.88407782609071806</v>
      </c>
      <c r="N140">
        <f t="shared" si="6"/>
        <v>0.89918174178905552</v>
      </c>
      <c r="O140">
        <f t="shared" si="7"/>
        <v>0.83410524488989135</v>
      </c>
      <c r="P140" t="str">
        <f t="shared" si="8"/>
        <v>Liberal</v>
      </c>
    </row>
    <row r="141" spans="1:16" x14ac:dyDescent="0.2">
      <c r="A141" t="s">
        <v>92</v>
      </c>
      <c r="B141">
        <v>0.89025009090740803</v>
      </c>
      <c r="C141">
        <v>0.893274758379485</v>
      </c>
      <c r="D141">
        <v>0.92480380835444198</v>
      </c>
      <c r="E141">
        <v>0.90199328296029502</v>
      </c>
      <c r="F141">
        <v>0.94941977978521197</v>
      </c>
      <c r="G141">
        <v>0.94780374217719698</v>
      </c>
      <c r="H141">
        <v>0.93513021391483897</v>
      </c>
      <c r="I141">
        <v>0.94045405643979396</v>
      </c>
      <c r="J141">
        <v>0.93694452059950395</v>
      </c>
      <c r="K141">
        <v>0.91588275752933901</v>
      </c>
      <c r="L141">
        <v>0.96000956246484603</v>
      </c>
      <c r="N141">
        <f t="shared" si="6"/>
        <v>0.91792424376067316</v>
      </c>
      <c r="O141">
        <f t="shared" si="7"/>
        <v>0.9376842221896643</v>
      </c>
      <c r="P141" t="str">
        <f t="shared" si="8"/>
        <v>Conservative</v>
      </c>
    </row>
    <row r="142" spans="1:16" x14ac:dyDescent="0.2">
      <c r="A142" t="s">
        <v>93</v>
      </c>
      <c r="B142">
        <v>0.87507470781173102</v>
      </c>
      <c r="C142">
        <v>0.88053445654419504</v>
      </c>
      <c r="D142">
        <v>0.88425230224317897</v>
      </c>
      <c r="E142">
        <v>0.88806528621539704</v>
      </c>
      <c r="F142">
        <v>0.95384586616676204</v>
      </c>
      <c r="G142">
        <v>0.94741716278002897</v>
      </c>
      <c r="H142">
        <v>0.91167457399233998</v>
      </c>
      <c r="I142">
        <v>0.90791713480296998</v>
      </c>
      <c r="J142">
        <v>0.89091728666348602</v>
      </c>
      <c r="K142">
        <v>0.86163552697833301</v>
      </c>
      <c r="L142">
        <v>0.98698263627896898</v>
      </c>
      <c r="N142">
        <f t="shared" si="6"/>
        <v>0.90486496362688218</v>
      </c>
      <c r="O142">
        <f t="shared" si="7"/>
        <v>0.91182543174321962</v>
      </c>
      <c r="P142" t="str">
        <f t="shared" si="8"/>
        <v>Conservative</v>
      </c>
    </row>
    <row r="143" spans="1:16" x14ac:dyDescent="0.2">
      <c r="A143" t="s">
        <v>94</v>
      </c>
      <c r="B143">
        <v>0.88957779101902601</v>
      </c>
      <c r="C143">
        <v>0.89856203177491001</v>
      </c>
      <c r="D143">
        <v>0.88624004758663699</v>
      </c>
      <c r="E143">
        <v>0.90428411904341099</v>
      </c>
      <c r="F143">
        <v>0.96014446605764403</v>
      </c>
      <c r="G143">
        <v>0.95657939335634901</v>
      </c>
      <c r="H143">
        <v>0.92429371136310001</v>
      </c>
      <c r="I143">
        <v>0.91655473412172395</v>
      </c>
      <c r="J143">
        <v>0.89811623960766596</v>
      </c>
      <c r="K143">
        <v>0.85723725467825995</v>
      </c>
      <c r="L143">
        <v>0.98712703174193805</v>
      </c>
      <c r="N143">
        <f t="shared" si="6"/>
        <v>0.91589797480632951</v>
      </c>
      <c r="O143">
        <f t="shared" si="7"/>
        <v>0.91666579430253758</v>
      </c>
      <c r="P143" t="str">
        <f t="shared" si="8"/>
        <v>Conservative</v>
      </c>
    </row>
    <row r="144" spans="1:16" x14ac:dyDescent="0.2">
      <c r="A144" t="s">
        <v>95</v>
      </c>
      <c r="B144">
        <v>0.85805167422845496</v>
      </c>
      <c r="C144">
        <v>0.86339401270417404</v>
      </c>
      <c r="D144">
        <v>0.83626683202994101</v>
      </c>
      <c r="E144">
        <v>0.87569780629719396</v>
      </c>
      <c r="F144">
        <v>0.94815458388756202</v>
      </c>
      <c r="G144">
        <v>0.94021086019296995</v>
      </c>
      <c r="H144">
        <v>0.88843792328364402</v>
      </c>
      <c r="I144">
        <v>0.86661865804065197</v>
      </c>
      <c r="J144">
        <v>0.83949139795744798</v>
      </c>
      <c r="K144">
        <v>0.78964652136025304</v>
      </c>
      <c r="L144">
        <v>0.97473809707118197</v>
      </c>
      <c r="N144">
        <f t="shared" si="6"/>
        <v>0.88696262822338268</v>
      </c>
      <c r="O144">
        <f t="shared" si="7"/>
        <v>0.87178651954263575</v>
      </c>
      <c r="P144" t="str">
        <f t="shared" si="8"/>
        <v>Liberal</v>
      </c>
    </row>
    <row r="145" spans="1:16" x14ac:dyDescent="0.2">
      <c r="A145" t="s">
        <v>96</v>
      </c>
      <c r="B145">
        <v>0.86977517545935301</v>
      </c>
      <c r="C145">
        <v>0.87484617113448204</v>
      </c>
      <c r="D145">
        <v>0.83720537407095696</v>
      </c>
      <c r="E145">
        <v>0.88774939970024502</v>
      </c>
      <c r="F145">
        <v>0.95272044559858204</v>
      </c>
      <c r="G145">
        <v>0.94265795089430104</v>
      </c>
      <c r="H145">
        <v>0.896619996946033</v>
      </c>
      <c r="I145">
        <v>0.86966663287672497</v>
      </c>
      <c r="J145">
        <v>0.838800669081748</v>
      </c>
      <c r="K145">
        <v>0.78314009033357401</v>
      </c>
      <c r="L145">
        <v>0.97266534172466501</v>
      </c>
      <c r="N145">
        <f t="shared" si="6"/>
        <v>0.89415908614298667</v>
      </c>
      <c r="O145">
        <f t="shared" si="7"/>
        <v>0.87217854619254886</v>
      </c>
      <c r="P145" t="str">
        <f t="shared" si="8"/>
        <v>Liberal</v>
      </c>
    </row>
    <row r="146" spans="1:16" x14ac:dyDescent="0.2">
      <c r="A146" t="s">
        <v>97</v>
      </c>
      <c r="B146">
        <v>0.865355638986404</v>
      </c>
      <c r="C146">
        <v>0.87272879786081003</v>
      </c>
      <c r="D146">
        <v>0.83471685443935495</v>
      </c>
      <c r="E146">
        <v>0.88281341718239104</v>
      </c>
      <c r="F146">
        <v>0.95075215232551802</v>
      </c>
      <c r="G146">
        <v>0.93914957223004203</v>
      </c>
      <c r="H146">
        <v>0.89465098567482304</v>
      </c>
      <c r="I146">
        <v>0.86904110297210402</v>
      </c>
      <c r="J146">
        <v>0.84013818114161198</v>
      </c>
      <c r="K146">
        <v>0.78407788034995396</v>
      </c>
      <c r="L146">
        <v>0.97098680255085801</v>
      </c>
      <c r="N146">
        <f t="shared" si="6"/>
        <v>0.89091940550408655</v>
      </c>
      <c r="O146">
        <f t="shared" si="7"/>
        <v>0.87177899053787011</v>
      </c>
      <c r="P146" t="str">
        <f t="shared" si="8"/>
        <v>Liberal</v>
      </c>
    </row>
    <row r="147" spans="1:16" x14ac:dyDescent="0.2">
      <c r="A147" t="s">
        <v>98</v>
      </c>
      <c r="B147">
        <v>0.86012340978986601</v>
      </c>
      <c r="C147">
        <v>0.86605905929415194</v>
      </c>
      <c r="D147">
        <v>0.839027675300418</v>
      </c>
      <c r="E147">
        <v>0.87747623652344997</v>
      </c>
      <c r="F147">
        <v>0.95114383227003996</v>
      </c>
      <c r="G147">
        <v>0.94320230853888198</v>
      </c>
      <c r="H147">
        <v>0.89185809917059999</v>
      </c>
      <c r="I147">
        <v>0.87054543110485205</v>
      </c>
      <c r="J147">
        <v>0.84524513153202696</v>
      </c>
      <c r="K147">
        <v>0.79513705363245601</v>
      </c>
      <c r="L147">
        <v>0.97423267168512895</v>
      </c>
      <c r="N147">
        <f t="shared" si="6"/>
        <v>0.88950542028613455</v>
      </c>
      <c r="O147">
        <f t="shared" si="7"/>
        <v>0.87540367742501268</v>
      </c>
      <c r="P147" t="str">
        <f t="shared" si="8"/>
        <v>Liberal</v>
      </c>
    </row>
    <row r="148" spans="1:16" x14ac:dyDescent="0.2">
      <c r="A148" t="s">
        <v>559</v>
      </c>
      <c r="B148">
        <v>0.86661609236451398</v>
      </c>
      <c r="C148">
        <v>0.87109456080844205</v>
      </c>
      <c r="D148">
        <v>0.84138044325745698</v>
      </c>
      <c r="E148">
        <v>0.88452628814279399</v>
      </c>
      <c r="F148">
        <v>0.95191592775485101</v>
      </c>
      <c r="G148">
        <v>0.94337850202875295</v>
      </c>
      <c r="H148">
        <v>0.89725189273568395</v>
      </c>
      <c r="I148">
        <v>0.87409666230526495</v>
      </c>
      <c r="J148">
        <v>0.845329904556401</v>
      </c>
      <c r="K148">
        <v>0.79382599120583797</v>
      </c>
      <c r="L148">
        <v>0.97558788527203999</v>
      </c>
      <c r="N148">
        <f t="shared" si="6"/>
        <v>0.89315196905946859</v>
      </c>
      <c r="O148">
        <f t="shared" si="7"/>
        <v>0.87721846721504559</v>
      </c>
      <c r="P148" t="str">
        <f t="shared" si="8"/>
        <v>Liberal</v>
      </c>
    </row>
    <row r="149" spans="1:16" x14ac:dyDescent="0.2">
      <c r="A149" t="s">
        <v>560</v>
      </c>
      <c r="B149">
        <v>0.86478840805912205</v>
      </c>
      <c r="C149">
        <v>0.87230402198603596</v>
      </c>
      <c r="D149">
        <v>0.83659163841064998</v>
      </c>
      <c r="E149">
        <v>0.88238979132141504</v>
      </c>
      <c r="F149">
        <v>0.95185920488589604</v>
      </c>
      <c r="G149">
        <v>0.94191214392940004</v>
      </c>
      <c r="H149">
        <v>0.89350449092799999</v>
      </c>
      <c r="I149">
        <v>0.86920204764194398</v>
      </c>
      <c r="J149">
        <v>0.84053051856229899</v>
      </c>
      <c r="K149">
        <v>0.786317175160967</v>
      </c>
      <c r="L149">
        <v>0.97513403057945403</v>
      </c>
      <c r="N149">
        <f t="shared" si="6"/>
        <v>0.8916408680987532</v>
      </c>
      <c r="O149">
        <f t="shared" si="7"/>
        <v>0.87293765257453282</v>
      </c>
      <c r="P149" t="str">
        <f t="shared" si="8"/>
        <v>Liberal</v>
      </c>
    </row>
    <row r="150" spans="1:16" x14ac:dyDescent="0.2">
      <c r="A150" t="s">
        <v>561</v>
      </c>
      <c r="B150">
        <v>0.86736945150390099</v>
      </c>
      <c r="C150">
        <v>0.87388699215104204</v>
      </c>
      <c r="D150">
        <v>0.84143295426812703</v>
      </c>
      <c r="E150">
        <v>0.88400622869812895</v>
      </c>
      <c r="F150">
        <v>0.95240051016677796</v>
      </c>
      <c r="G150">
        <v>0.944854406853881</v>
      </c>
      <c r="H150">
        <v>0.89539687658207201</v>
      </c>
      <c r="I150">
        <v>0.87298223064070701</v>
      </c>
      <c r="J150">
        <v>0.84620268443650504</v>
      </c>
      <c r="K150">
        <v>0.79352882538749103</v>
      </c>
      <c r="L150">
        <v>0.97540542354709603</v>
      </c>
      <c r="N150">
        <f t="shared" si="6"/>
        <v>0.893991757273643</v>
      </c>
      <c r="O150">
        <f t="shared" si="7"/>
        <v>0.87670320811877434</v>
      </c>
      <c r="P150" t="str">
        <f t="shared" si="8"/>
        <v>Liberal</v>
      </c>
    </row>
    <row r="151" spans="1:16" x14ac:dyDescent="0.2">
      <c r="A151" t="s">
        <v>562</v>
      </c>
      <c r="B151">
        <v>0.85314150065636496</v>
      </c>
      <c r="C151">
        <v>0.85771998884674405</v>
      </c>
      <c r="D151">
        <v>0.83185224395422597</v>
      </c>
      <c r="E151">
        <v>0.87120048954060703</v>
      </c>
      <c r="F151">
        <v>0.94889524413391602</v>
      </c>
      <c r="G151">
        <v>0.93903800030178597</v>
      </c>
      <c r="H151">
        <v>0.88300339337007205</v>
      </c>
      <c r="I151">
        <v>0.86319693862428104</v>
      </c>
      <c r="J151">
        <v>0.83659767430710996</v>
      </c>
      <c r="K151">
        <v>0.78733594682452801</v>
      </c>
      <c r="L151">
        <v>0.97034903286146301</v>
      </c>
      <c r="N151">
        <f t="shared" si="6"/>
        <v>0.883641244572274</v>
      </c>
      <c r="O151">
        <f t="shared" si="7"/>
        <v>0.86809659719749066</v>
      </c>
      <c r="P151" t="str">
        <f t="shared" si="8"/>
        <v>Liberal</v>
      </c>
    </row>
    <row r="152" spans="1:16" x14ac:dyDescent="0.2">
      <c r="A152" t="s">
        <v>563</v>
      </c>
      <c r="B152">
        <v>0.86256601851269998</v>
      </c>
      <c r="C152">
        <v>0.86695673411402197</v>
      </c>
      <c r="D152">
        <v>0.84144328863481899</v>
      </c>
      <c r="E152">
        <v>0.87851537253533196</v>
      </c>
      <c r="F152">
        <v>0.95256750426723902</v>
      </c>
      <c r="G152">
        <v>0.94105757570048199</v>
      </c>
      <c r="H152">
        <v>0.89254563717100299</v>
      </c>
      <c r="I152">
        <v>0.87081209366312895</v>
      </c>
      <c r="J152">
        <v>0.84214175633404298</v>
      </c>
      <c r="K152">
        <v>0.79362977152916103</v>
      </c>
      <c r="L152">
        <v>0.97413999159446196</v>
      </c>
      <c r="N152">
        <f t="shared" si="6"/>
        <v>0.89051774896076574</v>
      </c>
      <c r="O152">
        <f t="shared" si="7"/>
        <v>0.87465385005835972</v>
      </c>
      <c r="P152" t="str">
        <f t="shared" si="8"/>
        <v>Liberal</v>
      </c>
    </row>
    <row r="153" spans="1:16" x14ac:dyDescent="0.2">
      <c r="A153" t="s">
        <v>564</v>
      </c>
      <c r="B153">
        <v>0.86958102015308902</v>
      </c>
      <c r="C153">
        <v>0.872616219247067</v>
      </c>
      <c r="D153">
        <v>0.849730744025054</v>
      </c>
      <c r="E153">
        <v>0.88571149085571199</v>
      </c>
      <c r="F153">
        <v>0.95738451978420502</v>
      </c>
      <c r="G153">
        <v>0.94838848939658205</v>
      </c>
      <c r="H153">
        <v>0.89961645709739602</v>
      </c>
      <c r="I153">
        <v>0.879478092444821</v>
      </c>
      <c r="J153">
        <v>0.85164646796937904</v>
      </c>
      <c r="K153">
        <v>0.803670922780646</v>
      </c>
      <c r="L153">
        <v>0.978551671912127</v>
      </c>
      <c r="N153">
        <f t="shared" si="6"/>
        <v>0.89723541391028494</v>
      </c>
      <c r="O153">
        <f t="shared" si="7"/>
        <v>0.88259272244087383</v>
      </c>
      <c r="P153" t="str">
        <f t="shared" si="8"/>
        <v>Liberal</v>
      </c>
    </row>
    <row r="154" spans="1:16" x14ac:dyDescent="0.2">
      <c r="A154" t="s">
        <v>565</v>
      </c>
      <c r="B154">
        <v>0.87980348677311504</v>
      </c>
      <c r="C154">
        <v>0.88383726971451304</v>
      </c>
      <c r="D154">
        <v>0.85446834832882301</v>
      </c>
      <c r="E154">
        <v>0.89561164446486197</v>
      </c>
      <c r="F154">
        <v>0.96139009904858996</v>
      </c>
      <c r="G154">
        <v>0.95068935957320899</v>
      </c>
      <c r="H154">
        <v>0.90749249107641194</v>
      </c>
      <c r="I154">
        <v>0.883885055744282</v>
      </c>
      <c r="J154">
        <v>0.85529673879401702</v>
      </c>
      <c r="K154">
        <v>0.80450564876268105</v>
      </c>
      <c r="L154">
        <v>0.97856046258506402</v>
      </c>
      <c r="N154">
        <f t="shared" si="6"/>
        <v>0.90430003465051867</v>
      </c>
      <c r="O154">
        <f t="shared" si="7"/>
        <v>0.88594807939249132</v>
      </c>
      <c r="P154" t="str">
        <f t="shared" si="8"/>
        <v>Liberal</v>
      </c>
    </row>
    <row r="155" spans="1:16" x14ac:dyDescent="0.2">
      <c r="A155" t="s">
        <v>566</v>
      </c>
      <c r="B155">
        <v>0.87039800165619297</v>
      </c>
      <c r="C155">
        <v>0.87502028538202403</v>
      </c>
      <c r="D155">
        <v>0.84753662416104902</v>
      </c>
      <c r="E155">
        <v>0.88741772685294895</v>
      </c>
      <c r="F155">
        <v>0.95475038200989604</v>
      </c>
      <c r="G155">
        <v>0.94651861757946898</v>
      </c>
      <c r="H155">
        <v>0.89964080635705201</v>
      </c>
      <c r="I155">
        <v>0.87840866325548905</v>
      </c>
      <c r="J155">
        <v>0.85116309598268802</v>
      </c>
      <c r="K155">
        <v>0.800514863383886</v>
      </c>
      <c r="L155">
        <v>0.97736546233883204</v>
      </c>
      <c r="N155">
        <f t="shared" si="6"/>
        <v>0.89694027294026324</v>
      </c>
      <c r="O155">
        <f t="shared" si="7"/>
        <v>0.88141857826358938</v>
      </c>
      <c r="P155" t="str">
        <f t="shared" si="8"/>
        <v>Liberal</v>
      </c>
    </row>
    <row r="156" spans="1:16" x14ac:dyDescent="0.2">
      <c r="A156" t="s">
        <v>99</v>
      </c>
      <c r="B156">
        <v>0.96486358648648196</v>
      </c>
      <c r="C156">
        <v>0.933358678129941</v>
      </c>
      <c r="D156">
        <v>0.97591002776374602</v>
      </c>
      <c r="E156">
        <v>0.96953309341239402</v>
      </c>
      <c r="F156">
        <v>0.92565431285015898</v>
      </c>
      <c r="G156">
        <v>0.94674895582173602</v>
      </c>
      <c r="H156">
        <v>0.96643892403318798</v>
      </c>
      <c r="I156">
        <v>0.972036990610608</v>
      </c>
      <c r="J156">
        <v>0.939924135764029</v>
      </c>
      <c r="K156">
        <v>0.93357478681650896</v>
      </c>
      <c r="L156">
        <v>0.91293560086086201</v>
      </c>
      <c r="N156">
        <f t="shared" si="6"/>
        <v>0.9526781090774098</v>
      </c>
      <c r="O156">
        <f t="shared" si="7"/>
        <v>0.94498208761703917</v>
      </c>
      <c r="P156" t="str">
        <f t="shared" si="8"/>
        <v>Liberal</v>
      </c>
    </row>
    <row r="157" spans="1:16" x14ac:dyDescent="0.2">
      <c r="A157" t="s">
        <v>100</v>
      </c>
      <c r="B157">
        <v>0.85843208124987302</v>
      </c>
      <c r="C157">
        <v>0.85155476544679398</v>
      </c>
      <c r="D157">
        <v>0.92638867138414305</v>
      </c>
      <c r="E157">
        <v>0.86568749441536896</v>
      </c>
      <c r="F157">
        <v>0.90487610652748895</v>
      </c>
      <c r="G157">
        <v>0.91772022725453595</v>
      </c>
      <c r="H157">
        <v>0.89712816044676702</v>
      </c>
      <c r="I157">
        <v>0.92354391327962604</v>
      </c>
      <c r="J157">
        <v>0.93154267910300703</v>
      </c>
      <c r="K157">
        <v>0.93494599042485604</v>
      </c>
      <c r="L157">
        <v>0.90630573438091</v>
      </c>
      <c r="N157">
        <f t="shared" si="6"/>
        <v>0.88744322437970069</v>
      </c>
      <c r="O157">
        <f t="shared" si="7"/>
        <v>0.91869329552703327</v>
      </c>
      <c r="P157" t="str">
        <f t="shared" si="8"/>
        <v>Conservative</v>
      </c>
    </row>
    <row r="158" spans="1:16" x14ac:dyDescent="0.2">
      <c r="A158" t="s">
        <v>101</v>
      </c>
      <c r="B158">
        <v>0.95808852928525701</v>
      </c>
      <c r="C158">
        <v>0.93000540046533997</v>
      </c>
      <c r="D158">
        <v>0.967925964035248</v>
      </c>
      <c r="E158">
        <v>0.96959258433663797</v>
      </c>
      <c r="F158">
        <v>0.94073798959799104</v>
      </c>
      <c r="G158">
        <v>0.96606338578154705</v>
      </c>
      <c r="H158">
        <v>0.96954724749583399</v>
      </c>
      <c r="I158">
        <v>0.968753040875593</v>
      </c>
      <c r="J158">
        <v>0.93825398252654002</v>
      </c>
      <c r="K158">
        <v>0.92289728721114805</v>
      </c>
      <c r="L158">
        <v>0.93357891848888297</v>
      </c>
      <c r="N158">
        <f t="shared" si="6"/>
        <v>0.95540230891700373</v>
      </c>
      <c r="O158">
        <f t="shared" si="7"/>
        <v>0.94660609531959961</v>
      </c>
      <c r="P158" t="str">
        <f t="shared" si="8"/>
        <v>Liberal</v>
      </c>
    </row>
    <row r="159" spans="1:16" x14ac:dyDescent="0.2">
      <c r="A159" t="s">
        <v>102</v>
      </c>
      <c r="B159">
        <v>0.91649312716429698</v>
      </c>
      <c r="C159">
        <v>0.91366495375961199</v>
      </c>
      <c r="D159">
        <v>0.95633640583843404</v>
      </c>
      <c r="E159">
        <v>0.924843852412356</v>
      </c>
      <c r="F159">
        <v>0.94968933609482797</v>
      </c>
      <c r="G159">
        <v>0.96780572915293595</v>
      </c>
      <c r="H159">
        <v>0.95200444881028501</v>
      </c>
      <c r="I159">
        <v>0.96414711359800598</v>
      </c>
      <c r="J159">
        <v>0.957939727668639</v>
      </c>
      <c r="K159">
        <v>0.943242984129258</v>
      </c>
      <c r="L159">
        <v>0.94869507609734505</v>
      </c>
      <c r="N159">
        <f t="shared" si="6"/>
        <v>0.93813890073707695</v>
      </c>
      <c r="O159">
        <f t="shared" si="7"/>
        <v>0.95320587006070667</v>
      </c>
      <c r="P159" t="str">
        <f t="shared" si="8"/>
        <v>Conservative</v>
      </c>
    </row>
    <row r="160" spans="1:16" x14ac:dyDescent="0.2">
      <c r="A160" t="s">
        <v>103</v>
      </c>
      <c r="B160">
        <v>0.86294948109353498</v>
      </c>
      <c r="C160">
        <v>0.86903019310263097</v>
      </c>
      <c r="D160">
        <v>0.90471075029334103</v>
      </c>
      <c r="E160">
        <v>0.86725010695425697</v>
      </c>
      <c r="F160">
        <v>0.90856265821670801</v>
      </c>
      <c r="G160">
        <v>0.907117673812596</v>
      </c>
      <c r="H160">
        <v>0.90667380352836102</v>
      </c>
      <c r="I160">
        <v>0.92216945326159006</v>
      </c>
      <c r="J160">
        <v>0.92464121464374005</v>
      </c>
      <c r="K160">
        <v>0.90570147711023796</v>
      </c>
      <c r="L160">
        <v>0.92759578620273697</v>
      </c>
      <c r="N160">
        <f t="shared" si="6"/>
        <v>0.88660347724551125</v>
      </c>
      <c r="O160">
        <f t="shared" si="7"/>
        <v>0.91735634694933332</v>
      </c>
      <c r="P160" t="str">
        <f t="shared" si="8"/>
        <v>Conservative</v>
      </c>
    </row>
    <row r="161" spans="1:16" x14ac:dyDescent="0.2">
      <c r="A161" t="s">
        <v>104</v>
      </c>
      <c r="B161">
        <v>0.88475629623472696</v>
      </c>
      <c r="C161">
        <v>0.87672427498327399</v>
      </c>
      <c r="D161">
        <v>0.95680029853690596</v>
      </c>
      <c r="E161">
        <v>0.89163000717275298</v>
      </c>
      <c r="F161">
        <v>0.90858384859092001</v>
      </c>
      <c r="G161">
        <v>0.93054988881348599</v>
      </c>
      <c r="H161">
        <v>0.92639851567303899</v>
      </c>
      <c r="I161">
        <v>0.95536355539880902</v>
      </c>
      <c r="J161">
        <v>0.95975318520505304</v>
      </c>
      <c r="K161">
        <v>0.96200212640787597</v>
      </c>
      <c r="L161">
        <v>0.91020006225252403</v>
      </c>
      <c r="N161">
        <f t="shared" si="6"/>
        <v>0.9081741023886778</v>
      </c>
      <c r="O161">
        <f t="shared" si="7"/>
        <v>0.94274348898746019</v>
      </c>
      <c r="P161" t="str">
        <f t="shared" si="8"/>
        <v>Conservative</v>
      </c>
    </row>
    <row r="162" spans="1:16" x14ac:dyDescent="0.2">
      <c r="A162" t="s">
        <v>567</v>
      </c>
      <c r="B162">
        <v>0.92280943495997403</v>
      </c>
      <c r="C162">
        <v>0.90610975604885702</v>
      </c>
      <c r="D162">
        <v>0.93718359940100104</v>
      </c>
      <c r="E162">
        <v>0.93672369560149904</v>
      </c>
      <c r="F162">
        <v>0.94464340357399601</v>
      </c>
      <c r="G162">
        <v>0.96979716199314403</v>
      </c>
      <c r="H162">
        <v>0.94643486498090101</v>
      </c>
      <c r="I162">
        <v>0.94589831481882702</v>
      </c>
      <c r="J162">
        <v>0.92411287827749899</v>
      </c>
      <c r="K162">
        <v>0.89710574194866399</v>
      </c>
      <c r="L162">
        <v>0.94123131262958704</v>
      </c>
      <c r="N162">
        <f t="shared" si="6"/>
        <v>0.9362111752630784</v>
      </c>
      <c r="O162">
        <f t="shared" si="7"/>
        <v>0.93095662253109557</v>
      </c>
      <c r="P162" t="str">
        <f t="shared" si="8"/>
        <v>Liberal</v>
      </c>
    </row>
    <row r="163" spans="1:16" x14ac:dyDescent="0.2">
      <c r="A163" t="s">
        <v>568</v>
      </c>
      <c r="B163">
        <v>0.89108830554988705</v>
      </c>
      <c r="C163">
        <v>0.89196153453152105</v>
      </c>
      <c r="D163">
        <v>0.963184522263138</v>
      </c>
      <c r="E163">
        <v>0.89349939022726799</v>
      </c>
      <c r="F163">
        <v>0.90189768925923797</v>
      </c>
      <c r="G163">
        <v>0.91400387970718899</v>
      </c>
      <c r="H163">
        <v>0.93972345122961398</v>
      </c>
      <c r="I163">
        <v>0.96826585274541299</v>
      </c>
      <c r="J163">
        <v>0.97485835101046703</v>
      </c>
      <c r="K163">
        <v>0.97587061974959399</v>
      </c>
      <c r="L163">
        <v>0.91150533065054096</v>
      </c>
      <c r="N163">
        <f t="shared" si="6"/>
        <v>0.90927255358970693</v>
      </c>
      <c r="O163">
        <f t="shared" si="7"/>
        <v>0.9540447210771259</v>
      </c>
      <c r="P163" t="str">
        <f t="shared" si="8"/>
        <v>Conservative</v>
      </c>
    </row>
    <row r="164" spans="1:16" x14ac:dyDescent="0.2">
      <c r="A164" t="s">
        <v>105</v>
      </c>
      <c r="B164">
        <v>0.95183811389834005</v>
      </c>
      <c r="C164">
        <v>0.95375797632832704</v>
      </c>
      <c r="D164">
        <v>0.91185888864651998</v>
      </c>
      <c r="E164">
        <v>0.96060374830615802</v>
      </c>
      <c r="F164">
        <v>0.95677264200544399</v>
      </c>
      <c r="G164">
        <v>0.96673662622791401</v>
      </c>
      <c r="H164">
        <v>0.958207568189688</v>
      </c>
      <c r="I164">
        <v>0.93363652492778304</v>
      </c>
      <c r="J164">
        <v>0.90165206185197999</v>
      </c>
      <c r="K164">
        <v>0.84537919254356497</v>
      </c>
      <c r="L164">
        <v>0.95404809447858097</v>
      </c>
      <c r="N164">
        <f t="shared" si="6"/>
        <v>0.95026133256878387</v>
      </c>
      <c r="O164">
        <f t="shared" si="7"/>
        <v>0.91858468839831942</v>
      </c>
      <c r="P164" t="str">
        <f t="shared" si="8"/>
        <v>Liberal</v>
      </c>
    </row>
    <row r="165" spans="1:16" x14ac:dyDescent="0.2">
      <c r="A165" t="s">
        <v>569</v>
      </c>
      <c r="B165">
        <v>0.95701419070303495</v>
      </c>
      <c r="C165">
        <v>0.95213231415489197</v>
      </c>
      <c r="D165">
        <v>0.88352496671552805</v>
      </c>
      <c r="E165">
        <v>0.96633441053680502</v>
      </c>
      <c r="F165">
        <v>0.94409051208987604</v>
      </c>
      <c r="G165">
        <v>0.94939293557347804</v>
      </c>
      <c r="H165">
        <v>0.95015422916473102</v>
      </c>
      <c r="I165">
        <v>0.90905057666968503</v>
      </c>
      <c r="J165">
        <v>0.86223274863188204</v>
      </c>
      <c r="K165">
        <v>0.79363235302975699</v>
      </c>
      <c r="L165">
        <v>0.93149436441821498</v>
      </c>
      <c r="N165">
        <f t="shared" si="6"/>
        <v>0.94208155496226897</v>
      </c>
      <c r="O165">
        <f t="shared" si="7"/>
        <v>0.88931285438285401</v>
      </c>
      <c r="P165" t="str">
        <f t="shared" si="8"/>
        <v>Liberal</v>
      </c>
    </row>
    <row r="166" spans="1:16" x14ac:dyDescent="0.2">
      <c r="A166" t="s">
        <v>570</v>
      </c>
      <c r="B166">
        <v>0.91173760614558796</v>
      </c>
      <c r="C166">
        <v>0.90867713591635002</v>
      </c>
      <c r="D166">
        <v>0.94354783909678996</v>
      </c>
      <c r="E166">
        <v>0.91949799192162196</v>
      </c>
      <c r="F166">
        <v>0.95216984191190202</v>
      </c>
      <c r="G166">
        <v>0.959740775703394</v>
      </c>
      <c r="H166">
        <v>0.94434282935273794</v>
      </c>
      <c r="I166">
        <v>0.95255976799803799</v>
      </c>
      <c r="J166">
        <v>0.94397077792195705</v>
      </c>
      <c r="K166">
        <v>0.92450850841504395</v>
      </c>
      <c r="L166">
        <v>0.95145592067984297</v>
      </c>
      <c r="N166">
        <f t="shared" si="6"/>
        <v>0.93256186511594097</v>
      </c>
      <c r="O166">
        <f t="shared" si="7"/>
        <v>0.94336756087352391</v>
      </c>
      <c r="P166" t="str">
        <f t="shared" si="8"/>
        <v>Conservative</v>
      </c>
    </row>
    <row r="167" spans="1:16" x14ac:dyDescent="0.2">
      <c r="A167" t="s">
        <v>106</v>
      </c>
      <c r="B167">
        <v>0.87515305524820097</v>
      </c>
      <c r="C167">
        <v>0.85482951887342395</v>
      </c>
      <c r="D167">
        <v>0.95178877820637398</v>
      </c>
      <c r="E167">
        <v>0.88565438304769495</v>
      </c>
      <c r="F167">
        <v>0.91148812997154205</v>
      </c>
      <c r="G167">
        <v>0.934301945541962</v>
      </c>
      <c r="H167">
        <v>0.91584431456641702</v>
      </c>
      <c r="I167">
        <v>0.94699425723929798</v>
      </c>
      <c r="J167">
        <v>0.94397672428482104</v>
      </c>
      <c r="K167">
        <v>0.95674648736471601</v>
      </c>
      <c r="L167">
        <v>0.90039968102832402</v>
      </c>
      <c r="N167">
        <f t="shared" si="6"/>
        <v>0.90220263514819965</v>
      </c>
      <c r="O167">
        <f t="shared" si="7"/>
        <v>0.93279229289671517</v>
      </c>
      <c r="P167" t="str">
        <f t="shared" si="8"/>
        <v>Conservative</v>
      </c>
    </row>
    <row r="168" spans="1:16" x14ac:dyDescent="0.2">
      <c r="A168" t="s">
        <v>107</v>
      </c>
      <c r="B168">
        <v>0.93351022102169801</v>
      </c>
      <c r="C168">
        <v>0.90508058053613405</v>
      </c>
      <c r="D168">
        <v>0.95978483085380795</v>
      </c>
      <c r="E168">
        <v>0.93937126521280601</v>
      </c>
      <c r="F168">
        <v>0.95411909845255305</v>
      </c>
      <c r="G168">
        <v>0.963810957082883</v>
      </c>
      <c r="H168">
        <v>0.94573811726845802</v>
      </c>
      <c r="I168">
        <v>0.94983292701041999</v>
      </c>
      <c r="J168">
        <v>0.93105928426745099</v>
      </c>
      <c r="K168">
        <v>0.92356540265561604</v>
      </c>
      <c r="L168">
        <v>0.93733700080858395</v>
      </c>
      <c r="N168">
        <f t="shared" si="6"/>
        <v>0.94261282552664694</v>
      </c>
      <c r="O168">
        <f t="shared" si="7"/>
        <v>0.93750654640210573</v>
      </c>
      <c r="P168" t="str">
        <f t="shared" si="8"/>
        <v>Liberal</v>
      </c>
    </row>
    <row r="169" spans="1:16" x14ac:dyDescent="0.2">
      <c r="A169" t="s">
        <v>108</v>
      </c>
      <c r="B169">
        <v>0.95893545719152895</v>
      </c>
      <c r="C169">
        <v>0.94712750835781001</v>
      </c>
      <c r="D169">
        <v>0.94615317737165805</v>
      </c>
      <c r="E169">
        <v>0.96980852029105702</v>
      </c>
      <c r="F169">
        <v>0.955231952510191</v>
      </c>
      <c r="G169">
        <v>0.97470931134302397</v>
      </c>
      <c r="H169">
        <v>0.97319587831255405</v>
      </c>
      <c r="I169">
        <v>0.95801567734781301</v>
      </c>
      <c r="J169">
        <v>0.92915454129598496</v>
      </c>
      <c r="K169">
        <v>0.89119500645630301</v>
      </c>
      <c r="L169">
        <v>0.95208737432980095</v>
      </c>
      <c r="N169">
        <f t="shared" si="6"/>
        <v>0.9586609878442115</v>
      </c>
      <c r="O169">
        <f t="shared" si="7"/>
        <v>0.94072969554849117</v>
      </c>
      <c r="P169" t="str">
        <f t="shared" si="8"/>
        <v>Liberal</v>
      </c>
    </row>
    <row r="170" spans="1:16" x14ac:dyDescent="0.2">
      <c r="A170" t="s">
        <v>571</v>
      </c>
      <c r="B170">
        <v>0.957111002686862</v>
      </c>
      <c r="C170">
        <v>0.94577125619611402</v>
      </c>
      <c r="D170">
        <v>0.92206315651154303</v>
      </c>
      <c r="E170">
        <v>0.96947857352531097</v>
      </c>
      <c r="F170">
        <v>0.95539157003401798</v>
      </c>
      <c r="G170">
        <v>0.96513447937113594</v>
      </c>
      <c r="H170">
        <v>0.96393235729948901</v>
      </c>
      <c r="I170">
        <v>0.940687990257281</v>
      </c>
      <c r="J170">
        <v>0.90696235180526397</v>
      </c>
      <c r="K170">
        <v>0.855633506957302</v>
      </c>
      <c r="L170">
        <v>0.94732897936614802</v>
      </c>
      <c r="N170">
        <f t="shared" si="6"/>
        <v>0.95249167305416382</v>
      </c>
      <c r="O170">
        <f t="shared" si="7"/>
        <v>0.92290903713709693</v>
      </c>
      <c r="P170" t="str">
        <f t="shared" si="8"/>
        <v>Liberal</v>
      </c>
    </row>
    <row r="171" spans="1:16" x14ac:dyDescent="0.2">
      <c r="A171" t="s">
        <v>572</v>
      </c>
      <c r="B171">
        <v>0.95679535424586404</v>
      </c>
      <c r="C171">
        <v>0.95291975029776099</v>
      </c>
      <c r="D171">
        <v>0.92496103209034797</v>
      </c>
      <c r="E171">
        <v>0.96753753215812299</v>
      </c>
      <c r="F171">
        <v>0.95494734646117996</v>
      </c>
      <c r="G171">
        <v>0.96217034180407401</v>
      </c>
      <c r="H171">
        <v>0.96562831473483801</v>
      </c>
      <c r="I171">
        <v>0.94704016156390403</v>
      </c>
      <c r="J171">
        <v>0.91599502307188096</v>
      </c>
      <c r="K171">
        <v>0.86420160492592102</v>
      </c>
      <c r="L171">
        <v>0.94741775038179699</v>
      </c>
      <c r="N171">
        <f t="shared" si="6"/>
        <v>0.95322189284289172</v>
      </c>
      <c r="O171">
        <f t="shared" si="7"/>
        <v>0.92805657093566807</v>
      </c>
      <c r="P171" t="str">
        <f t="shared" si="8"/>
        <v>Liberal</v>
      </c>
    </row>
    <row r="172" spans="1:16" x14ac:dyDescent="0.2">
      <c r="A172" t="s">
        <v>109</v>
      </c>
      <c r="B172">
        <v>0.86359894130083303</v>
      </c>
      <c r="C172">
        <v>0.84477718058646201</v>
      </c>
      <c r="D172">
        <v>0.93377280426811704</v>
      </c>
      <c r="E172">
        <v>0.87506536685576897</v>
      </c>
      <c r="F172">
        <v>0.93007585807839099</v>
      </c>
      <c r="G172">
        <v>0.93511632045950499</v>
      </c>
      <c r="H172">
        <v>0.91125448720965696</v>
      </c>
      <c r="I172">
        <v>0.93787770236243395</v>
      </c>
      <c r="J172">
        <v>0.93020416755966695</v>
      </c>
      <c r="K172">
        <v>0.93869633981459699</v>
      </c>
      <c r="L172">
        <v>0.91131987362575995</v>
      </c>
      <c r="N172">
        <f t="shared" si="6"/>
        <v>0.89706774525817945</v>
      </c>
      <c r="O172">
        <f t="shared" si="7"/>
        <v>0.925870514114423</v>
      </c>
      <c r="P172" t="str">
        <f t="shared" si="8"/>
        <v>Conservative</v>
      </c>
    </row>
    <row r="173" spans="1:16" x14ac:dyDescent="0.2">
      <c r="A173" t="s">
        <v>110</v>
      </c>
      <c r="B173">
        <v>0.91109738231580595</v>
      </c>
      <c r="C173">
        <v>0.90978818563704</v>
      </c>
      <c r="D173">
        <v>0.94315650684500296</v>
      </c>
      <c r="E173">
        <v>0.91862971879397004</v>
      </c>
      <c r="F173">
        <v>0.961775044563695</v>
      </c>
      <c r="G173">
        <v>0.96317304361010003</v>
      </c>
      <c r="H173">
        <v>0.94735979923119895</v>
      </c>
      <c r="I173">
        <v>0.95500658157634499</v>
      </c>
      <c r="J173">
        <v>0.948968316475576</v>
      </c>
      <c r="K173">
        <v>0.92899879793806805</v>
      </c>
      <c r="L173">
        <v>0.96294790967270105</v>
      </c>
      <c r="N173">
        <f t="shared" si="6"/>
        <v>0.93460331362760229</v>
      </c>
      <c r="O173">
        <f t="shared" si="7"/>
        <v>0.94865628097877774</v>
      </c>
      <c r="P173" t="str">
        <f t="shared" si="8"/>
        <v>Conservative</v>
      </c>
    </row>
    <row r="174" spans="1:16" x14ac:dyDescent="0.2">
      <c r="A174" t="s">
        <v>111</v>
      </c>
      <c r="B174">
        <v>0.88306817475090804</v>
      </c>
      <c r="C174">
        <v>0.88010407482191499</v>
      </c>
      <c r="D174">
        <v>0.93177586795710099</v>
      </c>
      <c r="E174">
        <v>0.89158443104659602</v>
      </c>
      <c r="F174">
        <v>0.94823570987066197</v>
      </c>
      <c r="G174">
        <v>0.94858823772423695</v>
      </c>
      <c r="H174">
        <v>0.92498464754719401</v>
      </c>
      <c r="I174">
        <v>0.93912649609445698</v>
      </c>
      <c r="J174">
        <v>0.93869612427067395</v>
      </c>
      <c r="K174">
        <v>0.92568006670240499</v>
      </c>
      <c r="L174">
        <v>0.94855308403532101</v>
      </c>
      <c r="N174">
        <f t="shared" si="6"/>
        <v>0.91389274936190323</v>
      </c>
      <c r="O174">
        <f t="shared" si="7"/>
        <v>0.93540808373001028</v>
      </c>
      <c r="P174" t="str">
        <f t="shared" si="8"/>
        <v>Conservative</v>
      </c>
    </row>
    <row r="175" spans="1:16" x14ac:dyDescent="0.2">
      <c r="A175" t="s">
        <v>112</v>
      </c>
      <c r="B175">
        <v>0.90708730951280603</v>
      </c>
      <c r="C175">
        <v>0.90362184619314301</v>
      </c>
      <c r="D175">
        <v>0.94089629910348005</v>
      </c>
      <c r="E175">
        <v>0.91577618035268205</v>
      </c>
      <c r="F175">
        <v>0.960261756243869</v>
      </c>
      <c r="G175">
        <v>0.96187667650327502</v>
      </c>
      <c r="H175">
        <v>0.94421370952416095</v>
      </c>
      <c r="I175">
        <v>0.95239718107419602</v>
      </c>
      <c r="J175">
        <v>0.94546976360372403</v>
      </c>
      <c r="K175">
        <v>0.92707023339251304</v>
      </c>
      <c r="L175">
        <v>0.96018977451959597</v>
      </c>
      <c r="N175">
        <f t="shared" si="6"/>
        <v>0.93158667798487593</v>
      </c>
      <c r="O175">
        <f t="shared" si="7"/>
        <v>0.94586813242283796</v>
      </c>
      <c r="P175" t="str">
        <f t="shared" si="8"/>
        <v>Conservative</v>
      </c>
    </row>
    <row r="176" spans="1:16" x14ac:dyDescent="0.2">
      <c r="A176" t="s">
        <v>113</v>
      </c>
      <c r="B176">
        <v>0.90898258996524695</v>
      </c>
      <c r="C176">
        <v>0.90578949490689797</v>
      </c>
      <c r="D176">
        <v>0.94440021643237304</v>
      </c>
      <c r="E176">
        <v>0.91681835038344905</v>
      </c>
      <c r="F176">
        <v>0.96123624718131795</v>
      </c>
      <c r="G176">
        <v>0.96087567955206699</v>
      </c>
      <c r="H176">
        <v>0.946290955053534</v>
      </c>
      <c r="I176">
        <v>0.95401803107921301</v>
      </c>
      <c r="J176">
        <v>0.94758206629647901</v>
      </c>
      <c r="K176">
        <v>0.92888509518158302</v>
      </c>
      <c r="L176">
        <v>0.96108467251432095</v>
      </c>
      <c r="N176">
        <f t="shared" si="6"/>
        <v>0.93301709640355857</v>
      </c>
      <c r="O176">
        <f t="shared" si="7"/>
        <v>0.94757216402502598</v>
      </c>
      <c r="P176" t="str">
        <f t="shared" si="8"/>
        <v>Conservative</v>
      </c>
    </row>
    <row r="177" spans="1:16" x14ac:dyDescent="0.2">
      <c r="A177" t="s">
        <v>114</v>
      </c>
      <c r="B177">
        <v>0.93278056486405403</v>
      </c>
      <c r="C177">
        <v>0.93012061637155297</v>
      </c>
      <c r="D177">
        <v>0.94713023569464105</v>
      </c>
      <c r="E177">
        <v>0.93988901993047802</v>
      </c>
      <c r="F177">
        <v>0.97151666291682104</v>
      </c>
      <c r="G177">
        <v>0.97415129235152398</v>
      </c>
      <c r="H177">
        <v>0.95917158423500104</v>
      </c>
      <c r="I177">
        <v>0.96000647702467101</v>
      </c>
      <c r="J177">
        <v>0.94825855754112098</v>
      </c>
      <c r="K177">
        <v>0.91990702083637599</v>
      </c>
      <c r="L177">
        <v>0.96771326788564904</v>
      </c>
      <c r="N177">
        <f t="shared" si="6"/>
        <v>0.94926473202151185</v>
      </c>
      <c r="O177">
        <f t="shared" si="7"/>
        <v>0.95101138150456355</v>
      </c>
      <c r="P177" t="str">
        <f t="shared" si="8"/>
        <v>Conservative</v>
      </c>
    </row>
    <row r="178" spans="1:16" x14ac:dyDescent="0.2">
      <c r="A178" t="s">
        <v>115</v>
      </c>
      <c r="B178">
        <v>0.958472642601368</v>
      </c>
      <c r="C178">
        <v>0.95788134649138201</v>
      </c>
      <c r="D178">
        <v>0.86229901305005097</v>
      </c>
      <c r="E178">
        <v>0.96434989805890703</v>
      </c>
      <c r="F178">
        <v>0.92671890706993199</v>
      </c>
      <c r="G178">
        <v>0.92373373531561098</v>
      </c>
      <c r="H178">
        <v>0.93559437648547095</v>
      </c>
      <c r="I178">
        <v>0.89245682039419105</v>
      </c>
      <c r="J178">
        <v>0.84836375167778399</v>
      </c>
      <c r="K178">
        <v>0.76781285734167204</v>
      </c>
      <c r="L178">
        <v>0.90890223347800703</v>
      </c>
      <c r="N178">
        <f t="shared" si="6"/>
        <v>0.93224259043120838</v>
      </c>
      <c r="O178">
        <f t="shared" si="7"/>
        <v>0.8706260078754251</v>
      </c>
      <c r="P178" t="str">
        <f t="shared" si="8"/>
        <v>Liberal</v>
      </c>
    </row>
    <row r="179" spans="1:16" x14ac:dyDescent="0.2">
      <c r="A179" t="s">
        <v>573</v>
      </c>
      <c r="B179">
        <v>0.93339929639269903</v>
      </c>
      <c r="C179">
        <v>0.92882831383062703</v>
      </c>
      <c r="D179">
        <v>0.97253638118363595</v>
      </c>
      <c r="E179">
        <v>0.93647131536214201</v>
      </c>
      <c r="F179">
        <v>0.93595460857085899</v>
      </c>
      <c r="G179">
        <v>0.94699315301877696</v>
      </c>
      <c r="H179">
        <v>0.96003317557517598</v>
      </c>
      <c r="I179">
        <v>0.980249006781308</v>
      </c>
      <c r="J179">
        <v>0.98090829809845104</v>
      </c>
      <c r="K179">
        <v>0.97145960331280801</v>
      </c>
      <c r="L179">
        <v>0.93538764590637702</v>
      </c>
      <c r="N179">
        <f t="shared" si="6"/>
        <v>0.94236384472645673</v>
      </c>
      <c r="O179">
        <f t="shared" si="7"/>
        <v>0.96560754593482412</v>
      </c>
      <c r="P179" t="str">
        <f t="shared" si="8"/>
        <v>Conservative</v>
      </c>
    </row>
    <row r="180" spans="1:16" x14ac:dyDescent="0.2">
      <c r="A180" t="s">
        <v>116</v>
      </c>
      <c r="B180">
        <v>0.97547518431702696</v>
      </c>
      <c r="C180">
        <v>0.97087141469749405</v>
      </c>
      <c r="D180">
        <v>0.95167901980088099</v>
      </c>
      <c r="E180">
        <v>0.98142232121343598</v>
      </c>
      <c r="F180">
        <v>0.95640620003973897</v>
      </c>
      <c r="G180">
        <v>0.96709311844958701</v>
      </c>
      <c r="H180">
        <v>0.98138198640679497</v>
      </c>
      <c r="I180">
        <v>0.96742995033361701</v>
      </c>
      <c r="J180">
        <v>0.94086671070218897</v>
      </c>
      <c r="K180">
        <v>0.89540650007310096</v>
      </c>
      <c r="L180">
        <v>0.946220117515716</v>
      </c>
      <c r="N180">
        <f t="shared" si="6"/>
        <v>0.96715787641969408</v>
      </c>
      <c r="O180">
        <f t="shared" si="7"/>
        <v>0.9462610530062836</v>
      </c>
      <c r="P180" t="str">
        <f t="shared" si="8"/>
        <v>Liberal</v>
      </c>
    </row>
    <row r="181" spans="1:16" x14ac:dyDescent="0.2">
      <c r="A181" t="s">
        <v>117</v>
      </c>
      <c r="B181">
        <v>0.80669725750191901</v>
      </c>
      <c r="C181">
        <v>0.84524682158722597</v>
      </c>
      <c r="D181">
        <v>0.65393485083651404</v>
      </c>
      <c r="E181">
        <v>0.79956034814497801</v>
      </c>
      <c r="F181">
        <v>0.78247818283420001</v>
      </c>
      <c r="G181">
        <v>0.73393365571042402</v>
      </c>
      <c r="H181">
        <v>0.77101078926510402</v>
      </c>
      <c r="I181">
        <v>0.70765434109383696</v>
      </c>
      <c r="J181">
        <v>0.68266623206360799</v>
      </c>
      <c r="K181">
        <v>0.55503408129388099</v>
      </c>
      <c r="L181">
        <v>0.76263423583343104</v>
      </c>
      <c r="N181">
        <f t="shared" si="6"/>
        <v>0.77030851943587686</v>
      </c>
      <c r="O181">
        <f t="shared" si="7"/>
        <v>0.69579993590997213</v>
      </c>
      <c r="P181" t="str">
        <f t="shared" si="8"/>
        <v>Liberal</v>
      </c>
    </row>
    <row r="182" spans="1:16" x14ac:dyDescent="0.2">
      <c r="A182" t="s">
        <v>118</v>
      </c>
      <c r="B182">
        <v>0.93739323652566597</v>
      </c>
      <c r="C182">
        <v>0.93307188221949899</v>
      </c>
      <c r="D182">
        <v>0.84063492095623504</v>
      </c>
      <c r="E182">
        <v>0.94468823325322904</v>
      </c>
      <c r="F182">
        <v>0.92103954207291805</v>
      </c>
      <c r="G182">
        <v>0.90888773599878303</v>
      </c>
      <c r="H182">
        <v>0.92224953554853095</v>
      </c>
      <c r="I182">
        <v>0.87065436829375198</v>
      </c>
      <c r="J182">
        <v>0.81947648837658704</v>
      </c>
      <c r="K182">
        <v>0.74014645706938598</v>
      </c>
      <c r="L182">
        <v>0.89539085407585195</v>
      </c>
      <c r="N182">
        <f t="shared" si="6"/>
        <v>0.914285925171055</v>
      </c>
      <c r="O182">
        <f t="shared" si="7"/>
        <v>0.84958354067282149</v>
      </c>
      <c r="P182" t="str">
        <f t="shared" si="8"/>
        <v>Liberal</v>
      </c>
    </row>
    <row r="183" spans="1:16" x14ac:dyDescent="0.2">
      <c r="A183" t="s">
        <v>574</v>
      </c>
      <c r="B183">
        <v>0.93314078360705699</v>
      </c>
      <c r="C183">
        <v>0.93491434623199698</v>
      </c>
      <c r="D183">
        <v>0.82883218868865804</v>
      </c>
      <c r="E183">
        <v>0.93994952785283004</v>
      </c>
      <c r="F183">
        <v>0.91152295267146199</v>
      </c>
      <c r="G183">
        <v>0.89911452083685695</v>
      </c>
      <c r="H183">
        <v>0.91647662407207597</v>
      </c>
      <c r="I183">
        <v>0.86367193497313399</v>
      </c>
      <c r="J183">
        <v>0.81235403652020899</v>
      </c>
      <c r="K183">
        <v>0.72794661792061</v>
      </c>
      <c r="L183">
        <v>0.89086557422581103</v>
      </c>
      <c r="N183">
        <f t="shared" si="6"/>
        <v>0.90791238664814367</v>
      </c>
      <c r="O183">
        <f t="shared" si="7"/>
        <v>0.84226295754236791</v>
      </c>
      <c r="P183" t="str">
        <f t="shared" si="8"/>
        <v>Liberal</v>
      </c>
    </row>
    <row r="184" spans="1:16" x14ac:dyDescent="0.2">
      <c r="A184" t="s">
        <v>575</v>
      </c>
      <c r="B184">
        <v>0.95162376948873895</v>
      </c>
      <c r="C184">
        <v>0.95049663137173801</v>
      </c>
      <c r="D184">
        <v>0.92240438822347304</v>
      </c>
      <c r="E184">
        <v>0.95394382706765102</v>
      </c>
      <c r="F184">
        <v>0.95756211455199003</v>
      </c>
      <c r="G184">
        <v>0.94374419274793198</v>
      </c>
      <c r="H184">
        <v>0.96435539125661296</v>
      </c>
      <c r="I184">
        <v>0.93862444671169099</v>
      </c>
      <c r="J184">
        <v>0.90955953171566895</v>
      </c>
      <c r="K184">
        <v>0.85833556929086996</v>
      </c>
      <c r="L184">
        <v>0.94927374758869598</v>
      </c>
      <c r="N184">
        <f t="shared" si="6"/>
        <v>0.94662915390858726</v>
      </c>
      <c r="O184">
        <f t="shared" si="7"/>
        <v>0.92402973731270777</v>
      </c>
      <c r="P184" t="str">
        <f t="shared" si="8"/>
        <v>Liberal</v>
      </c>
    </row>
    <row r="185" spans="1:16" x14ac:dyDescent="0.2">
      <c r="A185" t="s">
        <v>119</v>
      </c>
      <c r="B185">
        <v>0.94838206034886297</v>
      </c>
      <c r="C185">
        <v>0.93126347921456798</v>
      </c>
      <c r="D185">
        <v>0.96367777967944701</v>
      </c>
      <c r="E185">
        <v>0.95251393020863095</v>
      </c>
      <c r="F185">
        <v>0.93054161316055495</v>
      </c>
      <c r="G185">
        <v>0.94233796972933404</v>
      </c>
      <c r="H185">
        <v>0.95815005845149803</v>
      </c>
      <c r="I185">
        <v>0.96829190655780695</v>
      </c>
      <c r="J185">
        <v>0.94804267220876204</v>
      </c>
      <c r="K185">
        <v>0.93747369537957603</v>
      </c>
      <c r="L185">
        <v>0.92988798899783198</v>
      </c>
      <c r="N185">
        <f t="shared" si="6"/>
        <v>0.94478613872356643</v>
      </c>
      <c r="O185">
        <f t="shared" si="7"/>
        <v>0.94836926431909485</v>
      </c>
      <c r="P185" t="str">
        <f t="shared" si="8"/>
        <v>Conservative</v>
      </c>
    </row>
    <row r="186" spans="1:16" x14ac:dyDescent="0.2">
      <c r="A186" t="s">
        <v>120</v>
      </c>
      <c r="B186">
        <v>0.93468516797235601</v>
      </c>
      <c r="C186">
        <v>0.91005113908287505</v>
      </c>
      <c r="D186">
        <v>0.96834750243203105</v>
      </c>
      <c r="E186">
        <v>0.936460718931443</v>
      </c>
      <c r="F186">
        <v>0.92011171244030698</v>
      </c>
      <c r="G186">
        <v>0.92863956725979502</v>
      </c>
      <c r="H186">
        <v>0.94641699185375705</v>
      </c>
      <c r="I186">
        <v>0.96393604093006902</v>
      </c>
      <c r="J186">
        <v>0.94723556146807997</v>
      </c>
      <c r="K186">
        <v>0.94934584457341398</v>
      </c>
      <c r="L186">
        <v>0.90895591185851499</v>
      </c>
      <c r="N186">
        <f t="shared" si="6"/>
        <v>0.93304930135313457</v>
      </c>
      <c r="O186">
        <f t="shared" si="7"/>
        <v>0.94317807013676691</v>
      </c>
      <c r="P186" t="str">
        <f t="shared" si="8"/>
        <v>Conservative</v>
      </c>
    </row>
    <row r="187" spans="1:16" x14ac:dyDescent="0.2">
      <c r="A187" t="s">
        <v>121</v>
      </c>
      <c r="B187">
        <v>0.90302482869593803</v>
      </c>
      <c r="C187">
        <v>0.89651310468314604</v>
      </c>
      <c r="D187">
        <v>0.93565746901907898</v>
      </c>
      <c r="E187">
        <v>0.91253847710393399</v>
      </c>
      <c r="F187">
        <v>0.96243440759932997</v>
      </c>
      <c r="G187">
        <v>0.96401840756240698</v>
      </c>
      <c r="H187">
        <v>0.93936417324717403</v>
      </c>
      <c r="I187">
        <v>0.94285020738449499</v>
      </c>
      <c r="J187">
        <v>0.92962294060094697</v>
      </c>
      <c r="K187">
        <v>0.90940686444575403</v>
      </c>
      <c r="L187">
        <v>0.96411044349304098</v>
      </c>
      <c r="N187">
        <f t="shared" si="6"/>
        <v>0.92903111577730579</v>
      </c>
      <c r="O187">
        <f t="shared" si="7"/>
        <v>0.9370709258342822</v>
      </c>
      <c r="P187" t="str">
        <f t="shared" si="8"/>
        <v>Conservative</v>
      </c>
    </row>
    <row r="188" spans="1:16" x14ac:dyDescent="0.2">
      <c r="A188" t="s">
        <v>122</v>
      </c>
      <c r="B188">
        <v>0.89601520105284704</v>
      </c>
      <c r="C188">
        <v>0.88730184350054797</v>
      </c>
      <c r="D188">
        <v>0.90770105475672302</v>
      </c>
      <c r="E188">
        <v>0.90360684385954604</v>
      </c>
      <c r="F188">
        <v>0.93185927410073199</v>
      </c>
      <c r="G188">
        <v>0.93600854203360895</v>
      </c>
      <c r="H188">
        <v>0.91904976770246305</v>
      </c>
      <c r="I188">
        <v>0.91875965678715499</v>
      </c>
      <c r="J188">
        <v>0.89471945998747804</v>
      </c>
      <c r="K188">
        <v>0.86863285343214502</v>
      </c>
      <c r="L188">
        <v>0.946937825676339</v>
      </c>
      <c r="N188">
        <f t="shared" si="6"/>
        <v>0.91041545988400097</v>
      </c>
      <c r="O188">
        <f t="shared" si="7"/>
        <v>0.90961991271711606</v>
      </c>
      <c r="P188" t="str">
        <f t="shared" si="8"/>
        <v>Liberal</v>
      </c>
    </row>
    <row r="189" spans="1:16" x14ac:dyDescent="0.2">
      <c r="A189" t="s">
        <v>576</v>
      </c>
      <c r="B189">
        <v>0.93514293729065001</v>
      </c>
      <c r="C189">
        <v>0.93141148270685803</v>
      </c>
      <c r="D189">
        <v>0.94119129299138704</v>
      </c>
      <c r="E189">
        <v>0.944361069033401</v>
      </c>
      <c r="F189">
        <v>0.97087762457488702</v>
      </c>
      <c r="G189">
        <v>0.97922572948028797</v>
      </c>
      <c r="H189">
        <v>0.95780249305819198</v>
      </c>
      <c r="I189">
        <v>0.95507451461302195</v>
      </c>
      <c r="J189">
        <v>0.93341415316785503</v>
      </c>
      <c r="K189">
        <v>0.89871078310143104</v>
      </c>
      <c r="L189">
        <v>0.97196138395049603</v>
      </c>
      <c r="N189">
        <f t="shared" si="6"/>
        <v>0.95036835601291181</v>
      </c>
      <c r="O189">
        <f t="shared" si="7"/>
        <v>0.94339266557819923</v>
      </c>
      <c r="P189" t="str">
        <f t="shared" si="8"/>
        <v>Liberal</v>
      </c>
    </row>
    <row r="190" spans="1:16" x14ac:dyDescent="0.2">
      <c r="A190" t="s">
        <v>123</v>
      </c>
      <c r="B190">
        <v>0.96847162534025699</v>
      </c>
      <c r="C190">
        <v>0.95877338625191899</v>
      </c>
      <c r="D190">
        <v>0.93442705259206404</v>
      </c>
      <c r="E190">
        <v>0.97718550729952602</v>
      </c>
      <c r="F190">
        <v>0.96571910801887095</v>
      </c>
      <c r="G190">
        <v>0.97776426679032302</v>
      </c>
      <c r="H190">
        <v>0.96433761283617303</v>
      </c>
      <c r="I190">
        <v>0.94928297771063497</v>
      </c>
      <c r="J190">
        <v>0.91383448494028097</v>
      </c>
      <c r="K190">
        <v>0.86639562508901902</v>
      </c>
      <c r="L190">
        <v>0.95185086854023604</v>
      </c>
      <c r="N190">
        <f t="shared" si="6"/>
        <v>0.96372349104882671</v>
      </c>
      <c r="O190">
        <f t="shared" si="7"/>
        <v>0.92914031382326878</v>
      </c>
      <c r="P190" t="str">
        <f t="shared" si="8"/>
        <v>Liberal</v>
      </c>
    </row>
    <row r="191" spans="1:16" x14ac:dyDescent="0.2">
      <c r="A191" t="s">
        <v>577</v>
      </c>
      <c r="B191">
        <v>0.955640785457048</v>
      </c>
      <c r="C191">
        <v>0.94647722453574701</v>
      </c>
      <c r="D191">
        <v>0.94429292897432704</v>
      </c>
      <c r="E191">
        <v>0.96263061944458705</v>
      </c>
      <c r="F191">
        <v>0.96899152206238004</v>
      </c>
      <c r="G191">
        <v>0.979919290699243</v>
      </c>
      <c r="H191">
        <v>0.96637754025870204</v>
      </c>
      <c r="I191">
        <v>0.95357122740840305</v>
      </c>
      <c r="J191">
        <v>0.92702408341893305</v>
      </c>
      <c r="K191">
        <v>0.88744524134147496</v>
      </c>
      <c r="L191">
        <v>0.96617670673401002</v>
      </c>
      <c r="N191">
        <f t="shared" si="6"/>
        <v>0.95965872852888878</v>
      </c>
      <c r="O191">
        <f t="shared" si="7"/>
        <v>0.94011895983230465</v>
      </c>
      <c r="P191" t="str">
        <f t="shared" si="8"/>
        <v>Liberal</v>
      </c>
    </row>
    <row r="192" spans="1:16" x14ac:dyDescent="0.2">
      <c r="A192" t="s">
        <v>124</v>
      </c>
      <c r="B192">
        <v>0.955989367288265</v>
      </c>
      <c r="C192">
        <v>0.944721028598975</v>
      </c>
      <c r="D192">
        <v>0.94243439796218398</v>
      </c>
      <c r="E192">
        <v>0.96476610961699605</v>
      </c>
      <c r="F192">
        <v>0.97276554674677196</v>
      </c>
      <c r="G192">
        <v>0.98438007441629705</v>
      </c>
      <c r="H192">
        <v>0.96366906766927396</v>
      </c>
      <c r="I192">
        <v>0.94969185542748602</v>
      </c>
      <c r="J192">
        <v>0.91982338854257695</v>
      </c>
      <c r="K192">
        <v>0.88117425304981001</v>
      </c>
      <c r="L192">
        <v>0.96343696501478804</v>
      </c>
      <c r="N192">
        <f t="shared" si="6"/>
        <v>0.96084275410491482</v>
      </c>
      <c r="O192">
        <f t="shared" si="7"/>
        <v>0.93555910594078695</v>
      </c>
      <c r="P192" t="str">
        <f t="shared" si="8"/>
        <v>Liberal</v>
      </c>
    </row>
    <row r="193" spans="1:16" x14ac:dyDescent="0.2">
      <c r="A193" t="s">
        <v>125</v>
      </c>
      <c r="B193">
        <v>0.95255990754523601</v>
      </c>
      <c r="C193">
        <v>0.94518921791313204</v>
      </c>
      <c r="D193">
        <v>0.942631361079865</v>
      </c>
      <c r="E193">
        <v>0.96196238753558305</v>
      </c>
      <c r="F193">
        <v>0.97510633788093903</v>
      </c>
      <c r="G193">
        <v>0.98418658847069795</v>
      </c>
      <c r="H193">
        <v>0.96709162344854904</v>
      </c>
      <c r="I193">
        <v>0.95542314453452104</v>
      </c>
      <c r="J193">
        <v>0.92737216104970999</v>
      </c>
      <c r="K193">
        <v>0.88785145671568599</v>
      </c>
      <c r="L193">
        <v>0.96866832911105805</v>
      </c>
      <c r="N193">
        <f t="shared" si="6"/>
        <v>0.96027263340424218</v>
      </c>
      <c r="O193">
        <f t="shared" si="7"/>
        <v>0.9412813429719048</v>
      </c>
      <c r="P193" t="str">
        <f t="shared" si="8"/>
        <v>Liberal</v>
      </c>
    </row>
    <row r="194" spans="1:16" x14ac:dyDescent="0.2">
      <c r="A194" t="s">
        <v>126</v>
      </c>
      <c r="B194">
        <v>0.93379661029356897</v>
      </c>
      <c r="C194">
        <v>0.93032155867538602</v>
      </c>
      <c r="D194">
        <v>0.94565154542766205</v>
      </c>
      <c r="E194">
        <v>0.94346712480592099</v>
      </c>
      <c r="F194">
        <v>0.96848449808028403</v>
      </c>
      <c r="G194">
        <v>0.978062268167185</v>
      </c>
      <c r="H194">
        <v>0.95695263166227196</v>
      </c>
      <c r="I194">
        <v>0.95785564753274899</v>
      </c>
      <c r="J194">
        <v>0.941431769439386</v>
      </c>
      <c r="K194">
        <v>0.91003586357552702</v>
      </c>
      <c r="L194">
        <v>0.969747847642352</v>
      </c>
      <c r="N194">
        <f t="shared" si="6"/>
        <v>0.94996393424166781</v>
      </c>
      <c r="O194">
        <f t="shared" si="7"/>
        <v>0.94720475197045706</v>
      </c>
      <c r="P194" t="str">
        <f t="shared" si="8"/>
        <v>Liberal</v>
      </c>
    </row>
    <row r="195" spans="1:16" x14ac:dyDescent="0.2">
      <c r="A195" t="s">
        <v>578</v>
      </c>
      <c r="B195">
        <v>0.94667878444178899</v>
      </c>
      <c r="C195">
        <v>0.93831367658249998</v>
      </c>
      <c r="D195">
        <v>0.94870225675025099</v>
      </c>
      <c r="E195">
        <v>0.957083493828504</v>
      </c>
      <c r="F195">
        <v>0.97474997539896302</v>
      </c>
      <c r="G195">
        <v>0.98566679323686202</v>
      </c>
      <c r="H195">
        <v>0.96569265910156199</v>
      </c>
      <c r="I195">
        <v>0.96105721360372498</v>
      </c>
      <c r="J195">
        <v>0.93683797653148704</v>
      </c>
      <c r="K195">
        <v>0.90391669697518895</v>
      </c>
      <c r="L195">
        <v>0.96826105433228704</v>
      </c>
      <c r="N195">
        <f t="shared" si="6"/>
        <v>0.95853249670647811</v>
      </c>
      <c r="O195">
        <f t="shared" si="7"/>
        <v>0.94715312010884989</v>
      </c>
      <c r="P195" t="str">
        <f t="shared" si="8"/>
        <v>Liberal</v>
      </c>
    </row>
    <row r="196" spans="1:16" x14ac:dyDescent="0.2">
      <c r="A196" t="s">
        <v>127</v>
      </c>
      <c r="B196">
        <v>0.97246253218590295</v>
      </c>
      <c r="C196">
        <v>0.94924845788212098</v>
      </c>
      <c r="D196">
        <v>0.96894833885800402</v>
      </c>
      <c r="E196">
        <v>0.97613701372164197</v>
      </c>
      <c r="F196">
        <v>0.93604077702523802</v>
      </c>
      <c r="G196">
        <v>0.96125098621681004</v>
      </c>
      <c r="H196">
        <v>0.96311937706529005</v>
      </c>
      <c r="I196">
        <v>0.96610850316530605</v>
      </c>
      <c r="J196">
        <v>0.94052421823758203</v>
      </c>
      <c r="K196">
        <v>0.91801465172349395</v>
      </c>
      <c r="L196">
        <v>0.92079691373982997</v>
      </c>
      <c r="N196">
        <f t="shared" ref="N196:N259" si="9">AVERAGE(B196:G196)</f>
        <v>0.96068135098161977</v>
      </c>
      <c r="O196">
        <f t="shared" ref="O196:O259" si="10">AVERAGE(H196:L196)</f>
        <v>0.9417127327863003</v>
      </c>
      <c r="P196" t="str">
        <f t="shared" ref="P196:P259" si="11">IF(N196&gt;O196, "Liberal",  IF(O196&gt;N196,"Conservative","Tie"))</f>
        <v>Liberal</v>
      </c>
    </row>
    <row r="197" spans="1:16" x14ac:dyDescent="0.2">
      <c r="A197" t="s">
        <v>128</v>
      </c>
      <c r="B197">
        <v>0.97172676681855796</v>
      </c>
      <c r="C197">
        <v>0.94458738949337295</v>
      </c>
      <c r="D197">
        <v>0.89666232677806201</v>
      </c>
      <c r="E197">
        <v>0.97839432263707704</v>
      </c>
      <c r="F197">
        <v>0.92366175964683495</v>
      </c>
      <c r="G197">
        <v>0.93898747212358302</v>
      </c>
      <c r="H197">
        <v>0.93722319376738805</v>
      </c>
      <c r="I197">
        <v>0.90456927553009903</v>
      </c>
      <c r="J197">
        <v>0.84847248570127198</v>
      </c>
      <c r="K197">
        <v>0.79386449007158</v>
      </c>
      <c r="L197">
        <v>0.89375469073435998</v>
      </c>
      <c r="N197">
        <f t="shared" si="9"/>
        <v>0.94233667291624801</v>
      </c>
      <c r="O197">
        <f t="shared" si="10"/>
        <v>0.87557682716093976</v>
      </c>
      <c r="P197" t="str">
        <f t="shared" si="11"/>
        <v>Liberal</v>
      </c>
    </row>
    <row r="198" spans="1:16" x14ac:dyDescent="0.2">
      <c r="A198" t="s">
        <v>129</v>
      </c>
      <c r="B198">
        <v>0.94929857277299201</v>
      </c>
      <c r="C198">
        <v>0.92860534239637604</v>
      </c>
      <c r="D198">
        <v>0.96932323767403505</v>
      </c>
      <c r="E198">
        <v>0.94852939669664804</v>
      </c>
      <c r="F198">
        <v>0.912352963194208</v>
      </c>
      <c r="G198">
        <v>0.93562500018086703</v>
      </c>
      <c r="H198">
        <v>0.94235734753876499</v>
      </c>
      <c r="I198">
        <v>0.95940304941087995</v>
      </c>
      <c r="J198">
        <v>0.94664634107075796</v>
      </c>
      <c r="K198">
        <v>0.94172545364161797</v>
      </c>
      <c r="L198">
        <v>0.89610123408381903</v>
      </c>
      <c r="N198">
        <f t="shared" si="9"/>
        <v>0.94062241881918762</v>
      </c>
      <c r="O198">
        <f t="shared" si="10"/>
        <v>0.93724668514916798</v>
      </c>
      <c r="P198" t="str">
        <f t="shared" si="11"/>
        <v>Liberal</v>
      </c>
    </row>
    <row r="199" spans="1:16" x14ac:dyDescent="0.2">
      <c r="A199" t="s">
        <v>130</v>
      </c>
      <c r="B199">
        <v>0.94768873200808901</v>
      </c>
      <c r="C199">
        <v>0.94633840247285195</v>
      </c>
      <c r="D199">
        <v>0.95258747653245002</v>
      </c>
      <c r="E199">
        <v>0.95309430331285805</v>
      </c>
      <c r="F199">
        <v>0.96676980682098002</v>
      </c>
      <c r="G199">
        <v>0.97064426181374797</v>
      </c>
      <c r="H199">
        <v>0.96888077595093902</v>
      </c>
      <c r="I199">
        <v>0.96530991421521695</v>
      </c>
      <c r="J199">
        <v>0.94974387394841997</v>
      </c>
      <c r="K199">
        <v>0.91821100178454995</v>
      </c>
      <c r="L199">
        <v>0.955982766292788</v>
      </c>
      <c r="N199">
        <f t="shared" si="9"/>
        <v>0.95618716382682933</v>
      </c>
      <c r="O199">
        <f t="shared" si="10"/>
        <v>0.95162566643838287</v>
      </c>
      <c r="P199" t="str">
        <f t="shared" si="11"/>
        <v>Liberal</v>
      </c>
    </row>
    <row r="200" spans="1:16" x14ac:dyDescent="0.2">
      <c r="A200" t="s">
        <v>579</v>
      </c>
      <c r="B200">
        <v>0.95677673195157997</v>
      </c>
      <c r="C200">
        <v>0.94120714180064502</v>
      </c>
      <c r="D200">
        <v>0.91891997518563795</v>
      </c>
      <c r="E200">
        <v>0.96360300578281299</v>
      </c>
      <c r="F200">
        <v>0.95905121918655101</v>
      </c>
      <c r="G200">
        <v>0.96056872060174503</v>
      </c>
      <c r="H200">
        <v>0.95830705569236296</v>
      </c>
      <c r="I200">
        <v>0.926528122542707</v>
      </c>
      <c r="J200">
        <v>0.88894613455393001</v>
      </c>
      <c r="K200">
        <v>0.84122432562071903</v>
      </c>
      <c r="L200">
        <v>0.93609774369105603</v>
      </c>
      <c r="N200">
        <f t="shared" si="9"/>
        <v>0.95002113241816188</v>
      </c>
      <c r="O200">
        <f t="shared" si="10"/>
        <v>0.91022067642015503</v>
      </c>
      <c r="P200" t="str">
        <f t="shared" si="11"/>
        <v>Liberal</v>
      </c>
    </row>
    <row r="201" spans="1:16" x14ac:dyDescent="0.2">
      <c r="A201" t="s">
        <v>580</v>
      </c>
      <c r="B201">
        <v>0.96701715873707195</v>
      </c>
      <c r="C201">
        <v>0.96407488599726299</v>
      </c>
      <c r="D201">
        <v>0.93126871142155998</v>
      </c>
      <c r="E201">
        <v>0.97406854564751499</v>
      </c>
      <c r="F201">
        <v>0.96919391675502697</v>
      </c>
      <c r="G201">
        <v>0.97210556964298001</v>
      </c>
      <c r="H201">
        <v>0.97320260706266304</v>
      </c>
      <c r="I201">
        <v>0.94885346850470198</v>
      </c>
      <c r="J201">
        <v>0.91859232865763896</v>
      </c>
      <c r="K201">
        <v>0.86534100154060101</v>
      </c>
      <c r="L201">
        <v>0.95601662859863801</v>
      </c>
      <c r="N201">
        <f t="shared" si="9"/>
        <v>0.96295479803356943</v>
      </c>
      <c r="O201">
        <f t="shared" si="10"/>
        <v>0.93240120687284855</v>
      </c>
      <c r="P201" t="str">
        <f t="shared" si="11"/>
        <v>Liberal</v>
      </c>
    </row>
    <row r="202" spans="1:16" x14ac:dyDescent="0.2">
      <c r="A202" t="s">
        <v>581</v>
      </c>
      <c r="B202">
        <v>0.83399925776374095</v>
      </c>
      <c r="C202">
        <v>0.80143246188689199</v>
      </c>
      <c r="D202">
        <v>0.79377027527331401</v>
      </c>
      <c r="E202">
        <v>0.84888772779769694</v>
      </c>
      <c r="F202">
        <v>0.85080660875917302</v>
      </c>
      <c r="G202">
        <v>0.85326691272190802</v>
      </c>
      <c r="H202">
        <v>0.81593532943334401</v>
      </c>
      <c r="I202">
        <v>0.79065796187672599</v>
      </c>
      <c r="J202">
        <v>0.74976195422810199</v>
      </c>
      <c r="K202">
        <v>0.71294898963377396</v>
      </c>
      <c r="L202">
        <v>0.83682213873409395</v>
      </c>
      <c r="N202">
        <f t="shared" si="9"/>
        <v>0.83036054070045429</v>
      </c>
      <c r="O202">
        <f t="shared" si="10"/>
        <v>0.78122527478120796</v>
      </c>
      <c r="P202" t="str">
        <f t="shared" si="11"/>
        <v>Liberal</v>
      </c>
    </row>
    <row r="203" spans="1:16" x14ac:dyDescent="0.2">
      <c r="A203" t="s">
        <v>131</v>
      </c>
      <c r="B203">
        <v>0.88839477086416996</v>
      </c>
      <c r="C203">
        <v>0.90508442878745099</v>
      </c>
      <c r="D203">
        <v>0.76302730265921304</v>
      </c>
      <c r="E203">
        <v>0.89597152485451903</v>
      </c>
      <c r="F203">
        <v>0.88321737582257198</v>
      </c>
      <c r="G203">
        <v>0.86384728677317901</v>
      </c>
      <c r="H203">
        <v>0.87322545981422195</v>
      </c>
      <c r="I203">
        <v>0.80584615100853796</v>
      </c>
      <c r="J203">
        <v>0.75993724742723101</v>
      </c>
      <c r="K203">
        <v>0.65485519811869997</v>
      </c>
      <c r="L203">
        <v>0.87390890349311801</v>
      </c>
      <c r="N203">
        <f t="shared" si="9"/>
        <v>0.86659044829351739</v>
      </c>
      <c r="O203">
        <f t="shared" si="10"/>
        <v>0.79355459197236178</v>
      </c>
      <c r="P203" t="str">
        <f t="shared" si="11"/>
        <v>Liberal</v>
      </c>
    </row>
    <row r="204" spans="1:16" x14ac:dyDescent="0.2">
      <c r="A204" t="s">
        <v>132</v>
      </c>
      <c r="B204">
        <v>0.903298463589014</v>
      </c>
      <c r="C204">
        <v>0.91857489424455896</v>
      </c>
      <c r="D204">
        <v>0.800664280290319</v>
      </c>
      <c r="E204">
        <v>0.91173226447991096</v>
      </c>
      <c r="F204">
        <v>0.91913032677988304</v>
      </c>
      <c r="G204">
        <v>0.90040119695693499</v>
      </c>
      <c r="H204">
        <v>0.89687233877036898</v>
      </c>
      <c r="I204">
        <v>0.83957092740588102</v>
      </c>
      <c r="J204">
        <v>0.79949527597034897</v>
      </c>
      <c r="K204">
        <v>0.70321170512172204</v>
      </c>
      <c r="L204">
        <v>0.91229937607044698</v>
      </c>
      <c r="N204">
        <f t="shared" si="9"/>
        <v>0.8923002377234367</v>
      </c>
      <c r="O204">
        <f t="shared" si="10"/>
        <v>0.83028992466775353</v>
      </c>
      <c r="P204" t="str">
        <f t="shared" si="11"/>
        <v>Liberal</v>
      </c>
    </row>
    <row r="205" spans="1:16" x14ac:dyDescent="0.2">
      <c r="A205" t="s">
        <v>133</v>
      </c>
      <c r="B205">
        <v>0.86755892767553799</v>
      </c>
      <c r="C205">
        <v>0.85549948127060405</v>
      </c>
      <c r="D205">
        <v>0.92567972041782398</v>
      </c>
      <c r="E205">
        <v>0.88116154547441194</v>
      </c>
      <c r="F205">
        <v>0.94788571499657504</v>
      </c>
      <c r="G205">
        <v>0.95904999516017297</v>
      </c>
      <c r="H205">
        <v>0.91101198512209802</v>
      </c>
      <c r="I205">
        <v>0.92557899430434898</v>
      </c>
      <c r="J205">
        <v>0.92018944488210697</v>
      </c>
      <c r="K205">
        <v>0.91376993593838396</v>
      </c>
      <c r="L205">
        <v>0.92816130035483602</v>
      </c>
      <c r="N205">
        <f t="shared" si="9"/>
        <v>0.90613923083252101</v>
      </c>
      <c r="O205">
        <f t="shared" si="10"/>
        <v>0.91974233212035483</v>
      </c>
      <c r="P205" t="str">
        <f t="shared" si="11"/>
        <v>Conservative</v>
      </c>
    </row>
    <row r="206" spans="1:16" x14ac:dyDescent="0.2">
      <c r="A206" t="s">
        <v>582</v>
      </c>
      <c r="B206">
        <v>0.89337543113749895</v>
      </c>
      <c r="C206">
        <v>0.891714042131875</v>
      </c>
      <c r="D206">
        <v>0.962379489359103</v>
      </c>
      <c r="E206">
        <v>0.89647243222843898</v>
      </c>
      <c r="F206">
        <v>0.91173254732377096</v>
      </c>
      <c r="G206">
        <v>0.91693163444608505</v>
      </c>
      <c r="H206">
        <v>0.94184626874236799</v>
      </c>
      <c r="I206">
        <v>0.97233461130400101</v>
      </c>
      <c r="J206">
        <v>0.97562635299047495</v>
      </c>
      <c r="K206">
        <v>0.97988670495512398</v>
      </c>
      <c r="L206">
        <v>0.90743365416430699</v>
      </c>
      <c r="N206">
        <f t="shared" si="9"/>
        <v>0.9121009294377953</v>
      </c>
      <c r="O206">
        <f t="shared" si="10"/>
        <v>0.95542551843125501</v>
      </c>
      <c r="P206" t="str">
        <f t="shared" si="11"/>
        <v>Conservative</v>
      </c>
    </row>
    <row r="207" spans="1:16" x14ac:dyDescent="0.2">
      <c r="A207" t="s">
        <v>134</v>
      </c>
      <c r="B207">
        <v>0.94972540385551496</v>
      </c>
      <c r="C207">
        <v>0.91629664992618198</v>
      </c>
      <c r="D207">
        <v>0.86645393918033897</v>
      </c>
      <c r="E207">
        <v>0.96062609113795105</v>
      </c>
      <c r="F207">
        <v>0.91223160817292903</v>
      </c>
      <c r="G207">
        <v>0.92770695127463298</v>
      </c>
      <c r="H207">
        <v>0.91705163207661899</v>
      </c>
      <c r="I207">
        <v>0.87741181890930897</v>
      </c>
      <c r="J207">
        <v>0.81166660882749397</v>
      </c>
      <c r="K207">
        <v>0.75506504192722801</v>
      </c>
      <c r="L207">
        <v>0.88089692103470196</v>
      </c>
      <c r="N207">
        <f t="shared" si="9"/>
        <v>0.92217344059125816</v>
      </c>
      <c r="O207">
        <f t="shared" si="10"/>
        <v>0.84841840455507034</v>
      </c>
      <c r="P207" t="str">
        <f t="shared" si="11"/>
        <v>Liberal</v>
      </c>
    </row>
    <row r="208" spans="1:16" x14ac:dyDescent="0.2">
      <c r="A208" t="s">
        <v>135</v>
      </c>
      <c r="B208">
        <v>0.941595462141114</v>
      </c>
      <c r="C208">
        <v>0.93331142648166299</v>
      </c>
      <c r="D208">
        <v>0.96990700496419502</v>
      </c>
      <c r="E208">
        <v>0.94445749139369695</v>
      </c>
      <c r="F208">
        <v>0.93686657667177997</v>
      </c>
      <c r="G208">
        <v>0.95794280493117101</v>
      </c>
      <c r="H208">
        <v>0.958590503342855</v>
      </c>
      <c r="I208">
        <v>0.97158810122693795</v>
      </c>
      <c r="J208">
        <v>0.96132898207923601</v>
      </c>
      <c r="K208">
        <v>0.94771786993637197</v>
      </c>
      <c r="L208">
        <v>0.94109080571585702</v>
      </c>
      <c r="N208">
        <f t="shared" si="9"/>
        <v>0.94734679443060321</v>
      </c>
      <c r="O208">
        <f t="shared" si="10"/>
        <v>0.95606325246025159</v>
      </c>
      <c r="P208" t="str">
        <f t="shared" si="11"/>
        <v>Conservative</v>
      </c>
    </row>
    <row r="209" spans="1:16" x14ac:dyDescent="0.2">
      <c r="A209" t="s">
        <v>136</v>
      </c>
      <c r="B209">
        <v>0.97508893160058396</v>
      </c>
      <c r="C209">
        <v>0.96072434521094097</v>
      </c>
      <c r="D209">
        <v>0.94031299853386596</v>
      </c>
      <c r="E209">
        <v>0.98221742184604699</v>
      </c>
      <c r="F209">
        <v>0.95451160490234499</v>
      </c>
      <c r="G209">
        <v>0.96895764449347199</v>
      </c>
      <c r="H209">
        <v>0.96841710771822198</v>
      </c>
      <c r="I209">
        <v>0.94981558005269695</v>
      </c>
      <c r="J209">
        <v>0.91369912242363205</v>
      </c>
      <c r="K209">
        <v>0.868941741539901</v>
      </c>
      <c r="L209">
        <v>0.95123194601956995</v>
      </c>
      <c r="N209">
        <f t="shared" si="9"/>
        <v>0.96363549109787583</v>
      </c>
      <c r="O209">
        <f t="shared" si="10"/>
        <v>0.93042109955080432</v>
      </c>
      <c r="P209" t="str">
        <f t="shared" si="11"/>
        <v>Liberal</v>
      </c>
    </row>
    <row r="210" spans="1:16" x14ac:dyDescent="0.2">
      <c r="A210" t="s">
        <v>137</v>
      </c>
      <c r="B210">
        <v>0.96595189988461105</v>
      </c>
      <c r="C210">
        <v>0.95736520631085897</v>
      </c>
      <c r="D210">
        <v>0.92406192279830102</v>
      </c>
      <c r="E210">
        <v>0.97749299765126596</v>
      </c>
      <c r="F210">
        <v>0.96028704640189999</v>
      </c>
      <c r="G210">
        <v>0.97259861067459497</v>
      </c>
      <c r="H210">
        <v>0.96850756242023694</v>
      </c>
      <c r="I210">
        <v>0.94358651896826795</v>
      </c>
      <c r="J210">
        <v>0.90440912487844605</v>
      </c>
      <c r="K210">
        <v>0.85497080621594601</v>
      </c>
      <c r="L210">
        <v>0.96112579501955397</v>
      </c>
      <c r="N210">
        <f t="shared" si="9"/>
        <v>0.95962628062025523</v>
      </c>
      <c r="O210">
        <f t="shared" si="10"/>
        <v>0.92651996150049032</v>
      </c>
      <c r="P210" t="str">
        <f t="shared" si="11"/>
        <v>Liberal</v>
      </c>
    </row>
    <row r="211" spans="1:16" x14ac:dyDescent="0.2">
      <c r="A211" t="s">
        <v>583</v>
      </c>
      <c r="B211">
        <v>0.89655118153830105</v>
      </c>
      <c r="C211">
        <v>0.88708969894646195</v>
      </c>
      <c r="D211">
        <v>0.94529003291596303</v>
      </c>
      <c r="E211">
        <v>0.90638680549741701</v>
      </c>
      <c r="F211">
        <v>0.93088695996581505</v>
      </c>
      <c r="G211">
        <v>0.94348907052192799</v>
      </c>
      <c r="H211">
        <v>0.92919119424268204</v>
      </c>
      <c r="I211">
        <v>0.95216044466517702</v>
      </c>
      <c r="J211">
        <v>0.94616180930072202</v>
      </c>
      <c r="K211">
        <v>0.94059488771115296</v>
      </c>
      <c r="L211">
        <v>0.93913192674526602</v>
      </c>
      <c r="N211">
        <f t="shared" si="9"/>
        <v>0.9182822915643144</v>
      </c>
      <c r="O211">
        <f t="shared" si="10"/>
        <v>0.9414480525329999</v>
      </c>
      <c r="P211" t="str">
        <f t="shared" si="11"/>
        <v>Conservative</v>
      </c>
    </row>
    <row r="212" spans="1:16" x14ac:dyDescent="0.2">
      <c r="A212" t="s">
        <v>138</v>
      </c>
      <c r="B212">
        <v>0.96732109931426302</v>
      </c>
      <c r="C212">
        <v>0.94757181561003401</v>
      </c>
      <c r="D212">
        <v>0.90414015328818298</v>
      </c>
      <c r="E212">
        <v>0.97784648064026103</v>
      </c>
      <c r="F212">
        <v>0.93877390656164705</v>
      </c>
      <c r="G212">
        <v>0.953236902345029</v>
      </c>
      <c r="H212">
        <v>0.950287567024379</v>
      </c>
      <c r="I212">
        <v>0.91677069956165802</v>
      </c>
      <c r="J212">
        <v>0.86769331962580598</v>
      </c>
      <c r="K212">
        <v>0.80937196561859703</v>
      </c>
      <c r="L212">
        <v>0.92711336831653601</v>
      </c>
      <c r="N212">
        <f t="shared" si="9"/>
        <v>0.94814839295990294</v>
      </c>
      <c r="O212">
        <f t="shared" si="10"/>
        <v>0.89424738402939519</v>
      </c>
      <c r="P212" t="str">
        <f t="shared" si="11"/>
        <v>Liberal</v>
      </c>
    </row>
    <row r="213" spans="1:16" x14ac:dyDescent="0.2">
      <c r="A213" t="s">
        <v>139</v>
      </c>
      <c r="B213">
        <v>0.930351716466985</v>
      </c>
      <c r="C213">
        <v>0.92832810405697896</v>
      </c>
      <c r="D213">
        <v>0.97409731573846903</v>
      </c>
      <c r="E213">
        <v>0.93416891279158298</v>
      </c>
      <c r="F213">
        <v>0.93223457449031899</v>
      </c>
      <c r="G213">
        <v>0.95104390745425804</v>
      </c>
      <c r="H213">
        <v>0.96446192642569695</v>
      </c>
      <c r="I213">
        <v>0.98049376163135704</v>
      </c>
      <c r="J213">
        <v>0.97842343319791703</v>
      </c>
      <c r="K213">
        <v>0.96450768159164102</v>
      </c>
      <c r="L213">
        <v>0.93772094422958596</v>
      </c>
      <c r="N213">
        <f t="shared" si="9"/>
        <v>0.94170408849976539</v>
      </c>
      <c r="O213">
        <f t="shared" si="10"/>
        <v>0.96512154941523964</v>
      </c>
      <c r="P213" t="str">
        <f t="shared" si="11"/>
        <v>Conservative</v>
      </c>
    </row>
    <row r="214" spans="1:16" x14ac:dyDescent="0.2">
      <c r="A214" t="s">
        <v>584</v>
      </c>
      <c r="B214">
        <v>0.92131991087398002</v>
      </c>
      <c r="C214">
        <v>0.92103605383482601</v>
      </c>
      <c r="D214">
        <v>0.96848353317421398</v>
      </c>
      <c r="E214">
        <v>0.92613195955245198</v>
      </c>
      <c r="F214">
        <v>0.93287554169173104</v>
      </c>
      <c r="G214">
        <v>0.94646329671023499</v>
      </c>
      <c r="H214">
        <v>0.96162646601757695</v>
      </c>
      <c r="I214">
        <v>0.97748891356870804</v>
      </c>
      <c r="J214">
        <v>0.97595918538488902</v>
      </c>
      <c r="K214">
        <v>0.96155064381126099</v>
      </c>
      <c r="L214">
        <v>0.93763158498378696</v>
      </c>
      <c r="N214">
        <f t="shared" si="9"/>
        <v>0.93605171597290626</v>
      </c>
      <c r="O214">
        <f t="shared" si="10"/>
        <v>0.96285135875324435</v>
      </c>
      <c r="P214" t="str">
        <f t="shared" si="11"/>
        <v>Conservative</v>
      </c>
    </row>
    <row r="215" spans="1:16" x14ac:dyDescent="0.2">
      <c r="A215" t="s">
        <v>140</v>
      </c>
      <c r="B215">
        <v>0.94811203982221104</v>
      </c>
      <c r="C215">
        <v>0.94307817059603505</v>
      </c>
      <c r="D215">
        <v>0.97507463453959797</v>
      </c>
      <c r="E215">
        <v>0.95319421604442101</v>
      </c>
      <c r="F215">
        <v>0.94936649574569898</v>
      </c>
      <c r="G215">
        <v>0.96533738291620597</v>
      </c>
      <c r="H215">
        <v>0.97488928605973701</v>
      </c>
      <c r="I215">
        <v>0.98282467773360704</v>
      </c>
      <c r="J215">
        <v>0.97249088524009197</v>
      </c>
      <c r="K215">
        <v>0.95216237634650502</v>
      </c>
      <c r="L215">
        <v>0.95019071329333005</v>
      </c>
      <c r="N215">
        <f t="shared" si="9"/>
        <v>0.95569382327736163</v>
      </c>
      <c r="O215">
        <f t="shared" si="10"/>
        <v>0.96651158773465418</v>
      </c>
      <c r="P215" t="str">
        <f t="shared" si="11"/>
        <v>Conservative</v>
      </c>
    </row>
    <row r="216" spans="1:16" x14ac:dyDescent="0.2">
      <c r="A216" t="s">
        <v>141</v>
      </c>
      <c r="B216">
        <v>0.96415888701303998</v>
      </c>
      <c r="C216">
        <v>0.94624021659536695</v>
      </c>
      <c r="D216">
        <v>0.95925074816026601</v>
      </c>
      <c r="E216">
        <v>0.97254545207680598</v>
      </c>
      <c r="F216">
        <v>0.96637672463855795</v>
      </c>
      <c r="G216">
        <v>0.97471473153284105</v>
      </c>
      <c r="H216">
        <v>0.97638679390544103</v>
      </c>
      <c r="I216">
        <v>0.96596431898336499</v>
      </c>
      <c r="J216">
        <v>0.93536603897861303</v>
      </c>
      <c r="K216">
        <v>0.90394043567883897</v>
      </c>
      <c r="L216">
        <v>0.94798330546568699</v>
      </c>
      <c r="N216">
        <f t="shared" si="9"/>
        <v>0.96388112666947956</v>
      </c>
      <c r="O216">
        <f t="shared" si="10"/>
        <v>0.94592817860238898</v>
      </c>
      <c r="P216" t="str">
        <f t="shared" si="11"/>
        <v>Liberal</v>
      </c>
    </row>
    <row r="217" spans="1:16" x14ac:dyDescent="0.2">
      <c r="A217" t="s">
        <v>585</v>
      </c>
      <c r="B217">
        <v>0.87883280647231898</v>
      </c>
      <c r="C217">
        <v>0.87457826359357904</v>
      </c>
      <c r="D217">
        <v>0.93949610604341904</v>
      </c>
      <c r="E217">
        <v>0.88812190598090202</v>
      </c>
      <c r="F217">
        <v>0.92361614394402003</v>
      </c>
      <c r="G217">
        <v>0.93176549636109296</v>
      </c>
      <c r="H217">
        <v>0.92641092994943397</v>
      </c>
      <c r="I217">
        <v>0.94969728685305599</v>
      </c>
      <c r="J217">
        <v>0.95225579178321196</v>
      </c>
      <c r="K217">
        <v>0.94801027803050897</v>
      </c>
      <c r="L217">
        <v>0.92038974707752397</v>
      </c>
      <c r="N217">
        <f t="shared" si="9"/>
        <v>0.9060684537325554</v>
      </c>
      <c r="O217">
        <f t="shared" si="10"/>
        <v>0.93935280673874699</v>
      </c>
      <c r="P217" t="str">
        <f t="shared" si="11"/>
        <v>Conservative</v>
      </c>
    </row>
    <row r="218" spans="1:16" x14ac:dyDescent="0.2">
      <c r="A218" t="s">
        <v>586</v>
      </c>
      <c r="B218">
        <v>0.93018555906713396</v>
      </c>
      <c r="C218">
        <v>0.92900170479375199</v>
      </c>
      <c r="D218">
        <v>0.97089961067256803</v>
      </c>
      <c r="E218">
        <v>0.93659231244783603</v>
      </c>
      <c r="F218">
        <v>0.93436136681108595</v>
      </c>
      <c r="G218">
        <v>0.956119323849699</v>
      </c>
      <c r="H218">
        <v>0.96478619130415</v>
      </c>
      <c r="I218">
        <v>0.97952547148812397</v>
      </c>
      <c r="J218">
        <v>0.97725849229279105</v>
      </c>
      <c r="K218">
        <v>0.95934111773354702</v>
      </c>
      <c r="L218">
        <v>0.93894436244867796</v>
      </c>
      <c r="N218">
        <f t="shared" si="9"/>
        <v>0.94285997960701262</v>
      </c>
      <c r="O218">
        <f t="shared" si="10"/>
        <v>0.963971127053458</v>
      </c>
      <c r="P218" t="str">
        <f t="shared" si="11"/>
        <v>Conservative</v>
      </c>
    </row>
    <row r="219" spans="1:16" x14ac:dyDescent="0.2">
      <c r="A219" t="s">
        <v>587</v>
      </c>
      <c r="B219">
        <v>0.95201250343427801</v>
      </c>
      <c r="C219">
        <v>0.93956898419594304</v>
      </c>
      <c r="D219">
        <v>0.94996111213058398</v>
      </c>
      <c r="E219">
        <v>0.96307920238300304</v>
      </c>
      <c r="F219">
        <v>0.95409725720396599</v>
      </c>
      <c r="G219">
        <v>0.96396183881660902</v>
      </c>
      <c r="H219">
        <v>0.97796428530199397</v>
      </c>
      <c r="I219">
        <v>0.97034529515143897</v>
      </c>
      <c r="J219">
        <v>0.93999065481101896</v>
      </c>
      <c r="K219">
        <v>0.91039706207433801</v>
      </c>
      <c r="L219">
        <v>0.94815007693237796</v>
      </c>
      <c r="N219">
        <f t="shared" si="9"/>
        <v>0.95378014969406388</v>
      </c>
      <c r="O219">
        <f t="shared" si="10"/>
        <v>0.94936947485423351</v>
      </c>
      <c r="P219" t="str">
        <f t="shared" si="11"/>
        <v>Liberal</v>
      </c>
    </row>
    <row r="220" spans="1:16" x14ac:dyDescent="0.2">
      <c r="A220" t="s">
        <v>142</v>
      </c>
      <c r="B220">
        <v>0.91706763706467598</v>
      </c>
      <c r="C220">
        <v>0.90087203854869302</v>
      </c>
      <c r="D220">
        <v>0.96979524563300101</v>
      </c>
      <c r="E220">
        <v>0.92430985103369601</v>
      </c>
      <c r="F220">
        <v>0.94186633732104397</v>
      </c>
      <c r="G220">
        <v>0.95530641844783104</v>
      </c>
      <c r="H220">
        <v>0.94991198639864705</v>
      </c>
      <c r="I220">
        <v>0.968268684299187</v>
      </c>
      <c r="J220">
        <v>0.95997664134837501</v>
      </c>
      <c r="K220">
        <v>0.960439871962666</v>
      </c>
      <c r="L220">
        <v>0.94126974392881502</v>
      </c>
      <c r="N220">
        <f t="shared" si="9"/>
        <v>0.93486958800815689</v>
      </c>
      <c r="O220">
        <f t="shared" si="10"/>
        <v>0.95597338558753808</v>
      </c>
      <c r="P220" t="str">
        <f t="shared" si="11"/>
        <v>Conservative</v>
      </c>
    </row>
    <row r="221" spans="1:16" x14ac:dyDescent="0.2">
      <c r="A221" t="s">
        <v>143</v>
      </c>
      <c r="B221">
        <v>0.97666026913922799</v>
      </c>
      <c r="C221">
        <v>0.96770651803163599</v>
      </c>
      <c r="D221">
        <v>0.94429232807435004</v>
      </c>
      <c r="E221">
        <v>0.98194632259080905</v>
      </c>
      <c r="F221">
        <v>0.92949961793024305</v>
      </c>
      <c r="G221">
        <v>0.94370657407941905</v>
      </c>
      <c r="H221">
        <v>0.97926189447407297</v>
      </c>
      <c r="I221">
        <v>0.96114210021887903</v>
      </c>
      <c r="J221">
        <v>0.92562347165316206</v>
      </c>
      <c r="K221">
        <v>0.881981221421275</v>
      </c>
      <c r="L221">
        <v>0.92906500596250197</v>
      </c>
      <c r="N221">
        <f t="shared" si="9"/>
        <v>0.95730193830761412</v>
      </c>
      <c r="O221">
        <f t="shared" si="10"/>
        <v>0.93541473874597825</v>
      </c>
      <c r="P221" t="str">
        <f t="shared" si="11"/>
        <v>Liberal</v>
      </c>
    </row>
    <row r="222" spans="1:16" x14ac:dyDescent="0.2">
      <c r="A222" t="s">
        <v>144</v>
      </c>
      <c r="B222">
        <v>0.928576428617509</v>
      </c>
      <c r="C222">
        <v>0.94321059269003904</v>
      </c>
      <c r="D222">
        <v>0.80644113617448199</v>
      </c>
      <c r="E222">
        <v>0.92467518358285905</v>
      </c>
      <c r="F222">
        <v>0.87016206513124605</v>
      </c>
      <c r="G222">
        <v>0.85982726360391104</v>
      </c>
      <c r="H222">
        <v>0.88676247156232402</v>
      </c>
      <c r="I222">
        <v>0.82944241579558498</v>
      </c>
      <c r="J222">
        <v>0.79335981297200697</v>
      </c>
      <c r="K222">
        <v>0.69753223030131895</v>
      </c>
      <c r="L222">
        <v>0.846453196736629</v>
      </c>
      <c r="N222">
        <f t="shared" si="9"/>
        <v>0.88881544496667431</v>
      </c>
      <c r="O222">
        <f t="shared" si="10"/>
        <v>0.81071002547357285</v>
      </c>
      <c r="P222" t="str">
        <f t="shared" si="11"/>
        <v>Liberal</v>
      </c>
    </row>
    <row r="223" spans="1:16" x14ac:dyDescent="0.2">
      <c r="A223" t="s">
        <v>588</v>
      </c>
      <c r="B223">
        <v>0.97700383383807599</v>
      </c>
      <c r="C223">
        <v>0.97785051675286805</v>
      </c>
      <c r="D223">
        <v>0.92814635459678096</v>
      </c>
      <c r="E223">
        <v>0.97444152907998904</v>
      </c>
      <c r="F223">
        <v>0.94718174003779398</v>
      </c>
      <c r="G223">
        <v>0.94365709692183197</v>
      </c>
      <c r="H223">
        <v>0.96900221736564696</v>
      </c>
      <c r="I223">
        <v>0.94734295416730796</v>
      </c>
      <c r="J223">
        <v>0.91625335664921603</v>
      </c>
      <c r="K223">
        <v>0.85949801783345003</v>
      </c>
      <c r="L223">
        <v>0.93889709563577795</v>
      </c>
      <c r="N223">
        <f t="shared" si="9"/>
        <v>0.95804684520455685</v>
      </c>
      <c r="O223">
        <f t="shared" si="10"/>
        <v>0.92619872833027972</v>
      </c>
      <c r="P223" t="str">
        <f t="shared" si="11"/>
        <v>Liberal</v>
      </c>
    </row>
    <row r="224" spans="1:16" x14ac:dyDescent="0.2">
      <c r="A224" t="s">
        <v>145</v>
      </c>
      <c r="B224">
        <v>0.853909792471235</v>
      </c>
      <c r="C224">
        <v>0.82776864877785405</v>
      </c>
      <c r="D224">
        <v>0.92730190218804298</v>
      </c>
      <c r="E224">
        <v>0.86422141668548902</v>
      </c>
      <c r="F224">
        <v>0.88351927156172605</v>
      </c>
      <c r="G224">
        <v>0.90723921220945203</v>
      </c>
      <c r="H224">
        <v>0.89180413281941096</v>
      </c>
      <c r="I224">
        <v>0.92052340902567698</v>
      </c>
      <c r="J224">
        <v>0.909722734197842</v>
      </c>
      <c r="K224">
        <v>0.93277223224057304</v>
      </c>
      <c r="L224">
        <v>0.86860471432596398</v>
      </c>
      <c r="N224">
        <f t="shared" si="9"/>
        <v>0.87732670731563323</v>
      </c>
      <c r="O224">
        <f t="shared" si="10"/>
        <v>0.90468544452189337</v>
      </c>
      <c r="P224" t="str">
        <f t="shared" si="11"/>
        <v>Conservative</v>
      </c>
    </row>
    <row r="225" spans="1:16" x14ac:dyDescent="0.2">
      <c r="A225" t="s">
        <v>146</v>
      </c>
      <c r="B225">
        <v>0.85070767335728403</v>
      </c>
      <c r="C225">
        <v>0.83221929877054301</v>
      </c>
      <c r="D225">
        <v>0.95041832030446105</v>
      </c>
      <c r="E225">
        <v>0.85583278667163598</v>
      </c>
      <c r="F225">
        <v>0.84619976518732498</v>
      </c>
      <c r="G225">
        <v>0.87740380827467801</v>
      </c>
      <c r="H225">
        <v>0.891560396472039</v>
      </c>
      <c r="I225">
        <v>0.936984525769888</v>
      </c>
      <c r="J225">
        <v>0.947415924975052</v>
      </c>
      <c r="K225">
        <v>0.97469736762947501</v>
      </c>
      <c r="L225">
        <v>0.85161557998915904</v>
      </c>
      <c r="N225">
        <f t="shared" si="9"/>
        <v>0.86879694209432134</v>
      </c>
      <c r="O225">
        <f t="shared" si="10"/>
        <v>0.92045475896712259</v>
      </c>
      <c r="P225" t="str">
        <f t="shared" si="11"/>
        <v>Conservative</v>
      </c>
    </row>
    <row r="226" spans="1:16" x14ac:dyDescent="0.2">
      <c r="A226" t="s">
        <v>147</v>
      </c>
      <c r="B226">
        <v>0.85332205903921299</v>
      </c>
      <c r="C226">
        <v>0.90379716050071801</v>
      </c>
      <c r="D226">
        <v>0.76461627809492905</v>
      </c>
      <c r="E226">
        <v>0.84926505731115198</v>
      </c>
      <c r="F226">
        <v>0.85215910648683602</v>
      </c>
      <c r="G226">
        <v>0.81446927326284102</v>
      </c>
      <c r="H226">
        <v>0.85296026792425605</v>
      </c>
      <c r="I226">
        <v>0.81808190704113204</v>
      </c>
      <c r="J226">
        <v>0.82173933348504602</v>
      </c>
      <c r="K226">
        <v>0.72166771632869198</v>
      </c>
      <c r="L226">
        <v>0.85698923821227702</v>
      </c>
      <c r="N226">
        <f t="shared" si="9"/>
        <v>0.83960482244928147</v>
      </c>
      <c r="O226">
        <f t="shared" si="10"/>
        <v>0.8142876925982806</v>
      </c>
      <c r="P226" t="str">
        <f t="shared" si="11"/>
        <v>Liberal</v>
      </c>
    </row>
    <row r="227" spans="1:16" x14ac:dyDescent="0.2">
      <c r="A227" t="s">
        <v>589</v>
      </c>
      <c r="B227">
        <v>0.93764319950260999</v>
      </c>
      <c r="C227">
        <v>0.93470361243550304</v>
      </c>
      <c r="D227">
        <v>0.94229302143194604</v>
      </c>
      <c r="E227">
        <v>0.95121016166039196</v>
      </c>
      <c r="F227">
        <v>0.964643386349049</v>
      </c>
      <c r="G227">
        <v>0.98365600541265297</v>
      </c>
      <c r="H227">
        <v>0.96375944101116795</v>
      </c>
      <c r="I227">
        <v>0.95819178983541198</v>
      </c>
      <c r="J227">
        <v>0.94055589904534698</v>
      </c>
      <c r="K227">
        <v>0.90429612419059002</v>
      </c>
      <c r="L227">
        <v>0.96907484529635302</v>
      </c>
      <c r="N227">
        <f t="shared" si="9"/>
        <v>0.95235823113202545</v>
      </c>
      <c r="O227">
        <f t="shared" si="10"/>
        <v>0.94717561987577403</v>
      </c>
      <c r="P227" t="str">
        <f t="shared" si="11"/>
        <v>Liberal</v>
      </c>
    </row>
    <row r="228" spans="1:16" x14ac:dyDescent="0.2">
      <c r="A228" t="s">
        <v>590</v>
      </c>
      <c r="B228">
        <v>0.94958737049466602</v>
      </c>
      <c r="C228">
        <v>0.94875529361604405</v>
      </c>
      <c r="D228">
        <v>0.94062236417581002</v>
      </c>
      <c r="E228">
        <v>0.96090687891722804</v>
      </c>
      <c r="F228">
        <v>0.97079327745853305</v>
      </c>
      <c r="G228">
        <v>0.98419385789959801</v>
      </c>
      <c r="H228">
        <v>0.96926319633184399</v>
      </c>
      <c r="I228">
        <v>0.95849518328946504</v>
      </c>
      <c r="J228">
        <v>0.93755894575237297</v>
      </c>
      <c r="K228">
        <v>0.89490597138986006</v>
      </c>
      <c r="L228">
        <v>0.97453921152956102</v>
      </c>
      <c r="N228">
        <f t="shared" si="9"/>
        <v>0.95914317376031322</v>
      </c>
      <c r="O228">
        <f t="shared" si="10"/>
        <v>0.94695250165862066</v>
      </c>
      <c r="P228" t="str">
        <f t="shared" si="11"/>
        <v>Liberal</v>
      </c>
    </row>
    <row r="229" spans="1:16" x14ac:dyDescent="0.2">
      <c r="A229" t="s">
        <v>148</v>
      </c>
      <c r="B229">
        <v>0.96082475184846305</v>
      </c>
      <c r="C229">
        <v>0.92919538648717903</v>
      </c>
      <c r="D229">
        <v>0.92898148504722</v>
      </c>
      <c r="E229">
        <v>0.96832152495517698</v>
      </c>
      <c r="F229">
        <v>0.95218216416847001</v>
      </c>
      <c r="G229">
        <v>0.96388173498249996</v>
      </c>
      <c r="H229">
        <v>0.94734392079482199</v>
      </c>
      <c r="I229">
        <v>0.933853056967068</v>
      </c>
      <c r="J229">
        <v>0.88871964467171805</v>
      </c>
      <c r="K229">
        <v>0.85775452833405397</v>
      </c>
      <c r="L229">
        <v>0.91947232763212505</v>
      </c>
      <c r="N229">
        <f t="shared" si="9"/>
        <v>0.95056450791483493</v>
      </c>
      <c r="O229">
        <f t="shared" si="10"/>
        <v>0.90942869567995732</v>
      </c>
      <c r="P229" t="str">
        <f t="shared" si="11"/>
        <v>Liberal</v>
      </c>
    </row>
    <row r="230" spans="1:16" x14ac:dyDescent="0.2">
      <c r="A230" t="s">
        <v>591</v>
      </c>
      <c r="B230">
        <v>0.95911091334492704</v>
      </c>
      <c r="C230">
        <v>0.93406241670002399</v>
      </c>
      <c r="D230">
        <v>0.95196387483239997</v>
      </c>
      <c r="E230">
        <v>0.96439305192813196</v>
      </c>
      <c r="F230">
        <v>0.94448293186336696</v>
      </c>
      <c r="G230">
        <v>0.961857129909369</v>
      </c>
      <c r="H230">
        <v>0.95341915618610995</v>
      </c>
      <c r="I230">
        <v>0.94499562535887904</v>
      </c>
      <c r="J230">
        <v>0.91879107005279304</v>
      </c>
      <c r="K230">
        <v>0.89405452340721503</v>
      </c>
      <c r="L230">
        <v>0.92432214269158797</v>
      </c>
      <c r="N230">
        <f t="shared" si="9"/>
        <v>0.95264505309636982</v>
      </c>
      <c r="O230">
        <f t="shared" si="10"/>
        <v>0.92711650353931707</v>
      </c>
      <c r="P230" t="str">
        <f t="shared" si="11"/>
        <v>Liberal</v>
      </c>
    </row>
    <row r="231" spans="1:16" x14ac:dyDescent="0.2">
      <c r="A231" t="s">
        <v>149</v>
      </c>
      <c r="B231">
        <v>0.92115454657129103</v>
      </c>
      <c r="C231">
        <v>0.92455556007859596</v>
      </c>
      <c r="D231">
        <v>0.960976574676634</v>
      </c>
      <c r="E231">
        <v>0.92372117665435904</v>
      </c>
      <c r="F231">
        <v>0.91357428112397199</v>
      </c>
      <c r="G231">
        <v>0.92255880701783599</v>
      </c>
      <c r="H231">
        <v>0.95895694674937404</v>
      </c>
      <c r="I231">
        <v>0.97599301730124899</v>
      </c>
      <c r="J231">
        <v>0.97513688526044995</v>
      </c>
      <c r="K231">
        <v>0.96285436921951095</v>
      </c>
      <c r="L231">
        <v>0.92215430758304096</v>
      </c>
      <c r="N231">
        <f t="shared" si="9"/>
        <v>0.92775682435378137</v>
      </c>
      <c r="O231">
        <f t="shared" si="10"/>
        <v>0.95901910522272493</v>
      </c>
      <c r="P231" t="str">
        <f t="shared" si="11"/>
        <v>Conservative</v>
      </c>
    </row>
    <row r="232" spans="1:16" x14ac:dyDescent="0.2">
      <c r="A232" t="s">
        <v>592</v>
      </c>
      <c r="B232">
        <v>0.92123374034989403</v>
      </c>
      <c r="C232">
        <v>0.92528560482358002</v>
      </c>
      <c r="D232">
        <v>0.96043639382656998</v>
      </c>
      <c r="E232">
        <v>0.92169059124926001</v>
      </c>
      <c r="F232">
        <v>0.91456813410166704</v>
      </c>
      <c r="G232">
        <v>0.92305173658787498</v>
      </c>
      <c r="H232">
        <v>0.95738733818092503</v>
      </c>
      <c r="I232">
        <v>0.97358254775262298</v>
      </c>
      <c r="J232">
        <v>0.976691928968213</v>
      </c>
      <c r="K232">
        <v>0.96280472078030799</v>
      </c>
      <c r="L232">
        <v>0.918092536044397</v>
      </c>
      <c r="N232">
        <f t="shared" si="9"/>
        <v>0.92771103348980777</v>
      </c>
      <c r="O232">
        <f t="shared" si="10"/>
        <v>0.95771181434529318</v>
      </c>
      <c r="P232" t="str">
        <f t="shared" si="11"/>
        <v>Conservative</v>
      </c>
    </row>
    <row r="233" spans="1:16" x14ac:dyDescent="0.2">
      <c r="A233" t="s">
        <v>150</v>
      </c>
      <c r="B233">
        <v>0.91187875363931203</v>
      </c>
      <c r="C233">
        <v>0.899585834975837</v>
      </c>
      <c r="D233">
        <v>0.94479553623653501</v>
      </c>
      <c r="E233">
        <v>0.92625348135008001</v>
      </c>
      <c r="F233">
        <v>0.96820790906908405</v>
      </c>
      <c r="G233">
        <v>0.97889385662504402</v>
      </c>
      <c r="H233">
        <v>0.947647745559975</v>
      </c>
      <c r="I233">
        <v>0.95072448108797902</v>
      </c>
      <c r="J233">
        <v>0.93015794998295198</v>
      </c>
      <c r="K233">
        <v>0.91474767781838295</v>
      </c>
      <c r="L233">
        <v>0.95769358934901005</v>
      </c>
      <c r="N233">
        <f t="shared" si="9"/>
        <v>0.93826922864931517</v>
      </c>
      <c r="O233">
        <f t="shared" si="10"/>
        <v>0.94019428875965994</v>
      </c>
      <c r="P233" t="str">
        <f t="shared" si="11"/>
        <v>Conservative</v>
      </c>
    </row>
    <row r="234" spans="1:16" x14ac:dyDescent="0.2">
      <c r="A234" t="s">
        <v>593</v>
      </c>
      <c r="B234">
        <v>0.96232736249577699</v>
      </c>
      <c r="C234">
        <v>0.95575514123052296</v>
      </c>
      <c r="D234">
        <v>0.94506331120279996</v>
      </c>
      <c r="E234">
        <v>0.97377704579833202</v>
      </c>
      <c r="F234">
        <v>0.97045746735517302</v>
      </c>
      <c r="G234">
        <v>0.98123214614679299</v>
      </c>
      <c r="H234">
        <v>0.97368227621894099</v>
      </c>
      <c r="I234">
        <v>0.95983657019547297</v>
      </c>
      <c r="J234">
        <v>0.93405667971345396</v>
      </c>
      <c r="K234">
        <v>0.89251561104547705</v>
      </c>
      <c r="L234">
        <v>0.97112254313828505</v>
      </c>
      <c r="N234">
        <f t="shared" si="9"/>
        <v>0.96476874570489957</v>
      </c>
      <c r="O234">
        <f t="shared" si="10"/>
        <v>0.9462427360623259</v>
      </c>
      <c r="P234" t="str">
        <f t="shared" si="11"/>
        <v>Liberal</v>
      </c>
    </row>
    <row r="235" spans="1:16" x14ac:dyDescent="0.2">
      <c r="A235" t="s">
        <v>151</v>
      </c>
      <c r="B235">
        <v>0.76687720343972998</v>
      </c>
      <c r="C235">
        <v>0.77411548114365902</v>
      </c>
      <c r="D235">
        <v>0.67717864738920197</v>
      </c>
      <c r="E235">
        <v>0.76297188234248903</v>
      </c>
      <c r="F235">
        <v>0.78662378895555296</v>
      </c>
      <c r="G235">
        <v>0.75010164524090095</v>
      </c>
      <c r="H235">
        <v>0.727516856620949</v>
      </c>
      <c r="I235">
        <v>0.67204472992829301</v>
      </c>
      <c r="J235">
        <v>0.63818913198689398</v>
      </c>
      <c r="K235">
        <v>0.56075511227979802</v>
      </c>
      <c r="L235">
        <v>0.76819500406531205</v>
      </c>
      <c r="N235">
        <f t="shared" si="9"/>
        <v>0.75297810808525567</v>
      </c>
      <c r="O235">
        <f t="shared" si="10"/>
        <v>0.6733401669762491</v>
      </c>
      <c r="P235" t="str">
        <f t="shared" si="11"/>
        <v>Liberal</v>
      </c>
    </row>
    <row r="236" spans="1:16" x14ac:dyDescent="0.2">
      <c r="A236" t="s">
        <v>594</v>
      </c>
      <c r="B236">
        <v>0.96965920710436704</v>
      </c>
      <c r="C236">
        <v>0.97016915479473598</v>
      </c>
      <c r="D236">
        <v>0.955728230111071</v>
      </c>
      <c r="E236">
        <v>0.97537988719466695</v>
      </c>
      <c r="F236">
        <v>0.96361819984021302</v>
      </c>
      <c r="G236">
        <v>0.96484927626783101</v>
      </c>
      <c r="H236">
        <v>0.98396248635070305</v>
      </c>
      <c r="I236">
        <v>0.97304395679150602</v>
      </c>
      <c r="J236">
        <v>0.95019423128763103</v>
      </c>
      <c r="K236">
        <v>0.90752185569114696</v>
      </c>
      <c r="L236">
        <v>0.95445124875270104</v>
      </c>
      <c r="N236">
        <f t="shared" si="9"/>
        <v>0.96656732588548078</v>
      </c>
      <c r="O236">
        <f t="shared" si="10"/>
        <v>0.95383475577473753</v>
      </c>
      <c r="P236" t="str">
        <f t="shared" si="11"/>
        <v>Liberal</v>
      </c>
    </row>
    <row r="237" spans="1:16" x14ac:dyDescent="0.2">
      <c r="A237" t="s">
        <v>595</v>
      </c>
      <c r="B237">
        <v>0.92229543167627204</v>
      </c>
      <c r="C237">
        <v>0.90714754757384397</v>
      </c>
      <c r="D237">
        <v>0.95807728540784398</v>
      </c>
      <c r="E237">
        <v>0.93199746360932501</v>
      </c>
      <c r="F237">
        <v>0.96209399465569401</v>
      </c>
      <c r="G237">
        <v>0.98036246482975298</v>
      </c>
      <c r="H237">
        <v>0.94487650418473801</v>
      </c>
      <c r="I237">
        <v>0.95813826626825405</v>
      </c>
      <c r="J237">
        <v>0.94433887043909404</v>
      </c>
      <c r="K237">
        <v>0.93366895594847998</v>
      </c>
      <c r="L237">
        <v>0.95027349987534404</v>
      </c>
      <c r="N237">
        <f t="shared" si="9"/>
        <v>0.94366236462545527</v>
      </c>
      <c r="O237">
        <f t="shared" si="10"/>
        <v>0.94625921934318202</v>
      </c>
      <c r="P237" t="str">
        <f t="shared" si="11"/>
        <v>Conservative</v>
      </c>
    </row>
    <row r="238" spans="1:16" x14ac:dyDescent="0.2">
      <c r="A238" t="s">
        <v>596</v>
      </c>
      <c r="B238">
        <v>0.95815097091117596</v>
      </c>
      <c r="C238">
        <v>0.95278161043263299</v>
      </c>
      <c r="D238">
        <v>0.94905212166731001</v>
      </c>
      <c r="E238">
        <v>0.96794680877758799</v>
      </c>
      <c r="F238">
        <v>0.96694183142416501</v>
      </c>
      <c r="G238">
        <v>0.97732377117087899</v>
      </c>
      <c r="H238">
        <v>0.97321051491688904</v>
      </c>
      <c r="I238">
        <v>0.96669371759147704</v>
      </c>
      <c r="J238">
        <v>0.93991907027050503</v>
      </c>
      <c r="K238">
        <v>0.90083498014900298</v>
      </c>
      <c r="L238">
        <v>0.95569756723718002</v>
      </c>
      <c r="N238">
        <f t="shared" si="9"/>
        <v>0.96203285239729197</v>
      </c>
      <c r="O238">
        <f t="shared" si="10"/>
        <v>0.94727117003301087</v>
      </c>
      <c r="P238" t="str">
        <f t="shared" si="11"/>
        <v>Liberal</v>
      </c>
    </row>
    <row r="239" spans="1:16" x14ac:dyDescent="0.2">
      <c r="A239" t="s">
        <v>152</v>
      </c>
      <c r="B239">
        <v>0.94106869177873398</v>
      </c>
      <c r="C239">
        <v>0.93771701039726796</v>
      </c>
      <c r="D239">
        <v>0.95924179239770402</v>
      </c>
      <c r="E239">
        <v>0.95126082809881396</v>
      </c>
      <c r="F239">
        <v>0.95831859665335395</v>
      </c>
      <c r="G239">
        <v>0.97608659638605599</v>
      </c>
      <c r="H239">
        <v>0.96624070197684497</v>
      </c>
      <c r="I239">
        <v>0.97253807389841596</v>
      </c>
      <c r="J239">
        <v>0.95853084399010902</v>
      </c>
      <c r="K239">
        <v>0.93300508104058699</v>
      </c>
      <c r="L239">
        <v>0.95412199642408702</v>
      </c>
      <c r="N239">
        <f t="shared" si="9"/>
        <v>0.95394891928532155</v>
      </c>
      <c r="O239">
        <f t="shared" si="10"/>
        <v>0.95688733946600879</v>
      </c>
      <c r="P239" t="str">
        <f t="shared" si="11"/>
        <v>Conservative</v>
      </c>
    </row>
    <row r="240" spans="1:16" x14ac:dyDescent="0.2">
      <c r="A240" t="s">
        <v>597</v>
      </c>
      <c r="B240">
        <v>0.95468837312403199</v>
      </c>
      <c r="C240">
        <v>0.93535799207653803</v>
      </c>
      <c r="D240">
        <v>0.91054494987803702</v>
      </c>
      <c r="E240">
        <v>0.96536162711130102</v>
      </c>
      <c r="F240">
        <v>0.95425687211056298</v>
      </c>
      <c r="G240">
        <v>0.96394573465267697</v>
      </c>
      <c r="H240">
        <v>0.95238948423715197</v>
      </c>
      <c r="I240">
        <v>0.925383382503009</v>
      </c>
      <c r="J240">
        <v>0.88002628046471898</v>
      </c>
      <c r="K240">
        <v>0.83387658052566405</v>
      </c>
      <c r="L240">
        <v>0.93944330223689398</v>
      </c>
      <c r="N240">
        <f t="shared" si="9"/>
        <v>0.94735925815885802</v>
      </c>
      <c r="O240">
        <f t="shared" si="10"/>
        <v>0.90622380599348751</v>
      </c>
      <c r="P240" t="str">
        <f t="shared" si="11"/>
        <v>Liberal</v>
      </c>
    </row>
    <row r="241" spans="1:16" x14ac:dyDescent="0.2">
      <c r="A241" t="s">
        <v>598</v>
      </c>
      <c r="B241">
        <v>0.95944958030066696</v>
      </c>
      <c r="C241">
        <v>0.973021885906037</v>
      </c>
      <c r="D241">
        <v>0.93013491783458202</v>
      </c>
      <c r="E241">
        <v>0.96097995677483194</v>
      </c>
      <c r="F241">
        <v>0.95236557493739404</v>
      </c>
      <c r="G241">
        <v>0.94493127216039197</v>
      </c>
      <c r="H241">
        <v>0.977538077946703</v>
      </c>
      <c r="I241">
        <v>0.95840658582844995</v>
      </c>
      <c r="J241">
        <v>0.93626561289184396</v>
      </c>
      <c r="K241">
        <v>0.88090856243955196</v>
      </c>
      <c r="L241">
        <v>0.94742269792030298</v>
      </c>
      <c r="N241">
        <f t="shared" si="9"/>
        <v>0.95348053131898391</v>
      </c>
      <c r="O241">
        <f t="shared" si="10"/>
        <v>0.94010830740537032</v>
      </c>
      <c r="P241" t="str">
        <f t="shared" si="11"/>
        <v>Liberal</v>
      </c>
    </row>
    <row r="242" spans="1:16" x14ac:dyDescent="0.2">
      <c r="A242" t="s">
        <v>153</v>
      </c>
      <c r="B242">
        <v>0.96262862299187002</v>
      </c>
      <c r="C242">
        <v>0.95932746524805002</v>
      </c>
      <c r="D242">
        <v>0.94641025876353602</v>
      </c>
      <c r="E242">
        <v>0.96853309329969395</v>
      </c>
      <c r="F242">
        <v>0.97184981276441695</v>
      </c>
      <c r="G242">
        <v>0.97312213944180104</v>
      </c>
      <c r="H242">
        <v>0.97671982790638801</v>
      </c>
      <c r="I242">
        <v>0.96072567626389205</v>
      </c>
      <c r="J242">
        <v>0.93489494843419296</v>
      </c>
      <c r="K242">
        <v>0.89178972954705704</v>
      </c>
      <c r="L242">
        <v>0.96429648945138702</v>
      </c>
      <c r="N242">
        <f t="shared" si="9"/>
        <v>0.96364523208489483</v>
      </c>
      <c r="O242">
        <f t="shared" si="10"/>
        <v>0.94568533432058344</v>
      </c>
      <c r="P242" t="str">
        <f t="shared" si="11"/>
        <v>Liberal</v>
      </c>
    </row>
    <row r="243" spans="1:16" x14ac:dyDescent="0.2">
      <c r="A243" t="s">
        <v>154</v>
      </c>
      <c r="B243">
        <v>0.95893586086362503</v>
      </c>
      <c r="C243">
        <v>0.95180726895247403</v>
      </c>
      <c r="D243">
        <v>0.92843664603888498</v>
      </c>
      <c r="E243">
        <v>0.97305123614209099</v>
      </c>
      <c r="F243">
        <v>0.95997159637367402</v>
      </c>
      <c r="G243">
        <v>0.96883602768704802</v>
      </c>
      <c r="H243">
        <v>0.97406307855809104</v>
      </c>
      <c r="I243">
        <v>0.95087317175102104</v>
      </c>
      <c r="J243">
        <v>0.91410967781691299</v>
      </c>
      <c r="K243">
        <v>0.86956694792301104</v>
      </c>
      <c r="L243">
        <v>0.95582795345028704</v>
      </c>
      <c r="N243">
        <f t="shared" si="9"/>
        <v>0.95683977267629949</v>
      </c>
      <c r="O243">
        <f t="shared" si="10"/>
        <v>0.93288816589986467</v>
      </c>
      <c r="P243" t="str">
        <f t="shared" si="11"/>
        <v>Liberal</v>
      </c>
    </row>
    <row r="244" spans="1:16" x14ac:dyDescent="0.2">
      <c r="A244" t="s">
        <v>155</v>
      </c>
      <c r="B244">
        <v>0.85412893843330695</v>
      </c>
      <c r="C244">
        <v>0.84384537721881403</v>
      </c>
      <c r="D244">
        <v>0.86936740446317695</v>
      </c>
      <c r="E244">
        <v>0.86625692120965703</v>
      </c>
      <c r="F244">
        <v>0.91719831675277597</v>
      </c>
      <c r="G244">
        <v>0.91196170407591004</v>
      </c>
      <c r="H244">
        <v>0.88814576806371603</v>
      </c>
      <c r="I244">
        <v>0.885099238554371</v>
      </c>
      <c r="J244">
        <v>0.86503139575637</v>
      </c>
      <c r="K244">
        <v>0.84461730766194798</v>
      </c>
      <c r="L244">
        <v>0.90998531089104395</v>
      </c>
      <c r="N244">
        <f t="shared" si="9"/>
        <v>0.87712644369227355</v>
      </c>
      <c r="O244">
        <f t="shared" si="10"/>
        <v>0.87857580418548975</v>
      </c>
      <c r="P244" t="str">
        <f t="shared" si="11"/>
        <v>Conservative</v>
      </c>
    </row>
    <row r="245" spans="1:16" x14ac:dyDescent="0.2">
      <c r="A245" t="s">
        <v>156</v>
      </c>
      <c r="B245">
        <v>0.90496254724427705</v>
      </c>
      <c r="C245">
        <v>0.89895682994376802</v>
      </c>
      <c r="D245">
        <v>0.93142792809893604</v>
      </c>
      <c r="E245">
        <v>0.92146155367185201</v>
      </c>
      <c r="F245">
        <v>0.93268164011393995</v>
      </c>
      <c r="G245">
        <v>0.95765108307571301</v>
      </c>
      <c r="H245">
        <v>0.942650408579913</v>
      </c>
      <c r="I245">
        <v>0.94604511162059601</v>
      </c>
      <c r="J245">
        <v>0.93206853749185803</v>
      </c>
      <c r="K245">
        <v>0.90958685406141604</v>
      </c>
      <c r="L245">
        <v>0.93785001016621705</v>
      </c>
      <c r="N245">
        <f t="shared" si="9"/>
        <v>0.92452359702474762</v>
      </c>
      <c r="O245">
        <f t="shared" si="10"/>
        <v>0.93364018438400009</v>
      </c>
      <c r="P245" t="str">
        <f t="shared" si="11"/>
        <v>Conservative</v>
      </c>
    </row>
    <row r="246" spans="1:16" x14ac:dyDescent="0.2">
      <c r="A246" t="s">
        <v>157</v>
      </c>
      <c r="B246">
        <v>0.94715565152938797</v>
      </c>
      <c r="C246">
        <v>0.91430280463775904</v>
      </c>
      <c r="D246">
        <v>0.92700804333970299</v>
      </c>
      <c r="E246">
        <v>0.94957209465494197</v>
      </c>
      <c r="F246">
        <v>0.92606603538713606</v>
      </c>
      <c r="G246">
        <v>0.93831422388792296</v>
      </c>
      <c r="H246">
        <v>0.935425841565517</v>
      </c>
      <c r="I246">
        <v>0.92223995645045198</v>
      </c>
      <c r="J246">
        <v>0.88265860886891701</v>
      </c>
      <c r="K246">
        <v>0.86541566850860396</v>
      </c>
      <c r="L246">
        <v>0.89851454890984706</v>
      </c>
      <c r="N246">
        <f t="shared" si="9"/>
        <v>0.93373647557280837</v>
      </c>
      <c r="O246">
        <f t="shared" si="10"/>
        <v>0.90085092486066753</v>
      </c>
      <c r="P246" t="str">
        <f t="shared" si="11"/>
        <v>Liberal</v>
      </c>
    </row>
    <row r="247" spans="1:16" x14ac:dyDescent="0.2">
      <c r="A247" t="s">
        <v>599</v>
      </c>
      <c r="B247">
        <v>0.943577467397261</v>
      </c>
      <c r="C247">
        <v>0.93086062045087103</v>
      </c>
      <c r="D247">
        <v>0.93588451867641897</v>
      </c>
      <c r="E247">
        <v>0.95074074861979696</v>
      </c>
      <c r="F247">
        <v>0.94995739111139299</v>
      </c>
      <c r="G247">
        <v>0.95664593021354305</v>
      </c>
      <c r="H247">
        <v>0.96197593084903898</v>
      </c>
      <c r="I247">
        <v>0.94554866757587497</v>
      </c>
      <c r="J247">
        <v>0.91534082476191703</v>
      </c>
      <c r="K247">
        <v>0.88561546846442096</v>
      </c>
      <c r="L247">
        <v>0.93942661973844099</v>
      </c>
      <c r="N247">
        <f t="shared" si="9"/>
        <v>0.94461111274488074</v>
      </c>
      <c r="O247">
        <f t="shared" si="10"/>
        <v>0.92958150227793868</v>
      </c>
      <c r="P247" t="str">
        <f t="shared" si="11"/>
        <v>Liberal</v>
      </c>
    </row>
    <row r="248" spans="1:16" x14ac:dyDescent="0.2">
      <c r="A248" t="s">
        <v>158</v>
      </c>
      <c r="B248">
        <v>0.94482810227556802</v>
      </c>
      <c r="C248">
        <v>0.93567120037499496</v>
      </c>
      <c r="D248">
        <v>0.93578422587789201</v>
      </c>
      <c r="E248">
        <v>0.94803837215509301</v>
      </c>
      <c r="F248">
        <v>0.94966142328091696</v>
      </c>
      <c r="G248">
        <v>0.95733065774321402</v>
      </c>
      <c r="H248">
        <v>0.95385547897659295</v>
      </c>
      <c r="I248">
        <v>0.94415483187893101</v>
      </c>
      <c r="J248">
        <v>0.92031307999716305</v>
      </c>
      <c r="K248">
        <v>0.89089692319403602</v>
      </c>
      <c r="L248">
        <v>0.93902101438004004</v>
      </c>
      <c r="N248">
        <f t="shared" si="9"/>
        <v>0.94521899695127987</v>
      </c>
      <c r="O248">
        <f t="shared" si="10"/>
        <v>0.92964826568535253</v>
      </c>
      <c r="P248" t="str">
        <f t="shared" si="11"/>
        <v>Liberal</v>
      </c>
    </row>
    <row r="249" spans="1:16" x14ac:dyDescent="0.2">
      <c r="A249" t="s">
        <v>159</v>
      </c>
      <c r="B249">
        <v>0.94385864723924995</v>
      </c>
      <c r="C249">
        <v>0.93658057934713101</v>
      </c>
      <c r="D249">
        <v>0.97463863472884305</v>
      </c>
      <c r="E249">
        <v>0.95001246297035002</v>
      </c>
      <c r="F249">
        <v>0.95569480076091595</v>
      </c>
      <c r="G249">
        <v>0.96670912175376</v>
      </c>
      <c r="H249">
        <v>0.97595199255755505</v>
      </c>
      <c r="I249">
        <v>0.98151183782380602</v>
      </c>
      <c r="J249">
        <v>0.96731718399098099</v>
      </c>
      <c r="K249">
        <v>0.94893955976195998</v>
      </c>
      <c r="L249">
        <v>0.95521193870311605</v>
      </c>
      <c r="N249">
        <f t="shared" si="9"/>
        <v>0.95458237446670824</v>
      </c>
      <c r="O249">
        <f t="shared" si="10"/>
        <v>0.96578650256748377</v>
      </c>
      <c r="P249" t="str">
        <f t="shared" si="11"/>
        <v>Conservative</v>
      </c>
    </row>
    <row r="250" spans="1:16" x14ac:dyDescent="0.2">
      <c r="A250" t="s">
        <v>160</v>
      </c>
      <c r="B250">
        <v>0.948796949721464</v>
      </c>
      <c r="C250">
        <v>0.93923496011502405</v>
      </c>
      <c r="D250">
        <v>0.95197697252553903</v>
      </c>
      <c r="E250">
        <v>0.95657523290440005</v>
      </c>
      <c r="F250">
        <v>0.95640730326771695</v>
      </c>
      <c r="G250">
        <v>0.96456352204977502</v>
      </c>
      <c r="H250">
        <v>0.97665391720219097</v>
      </c>
      <c r="I250">
        <v>0.96284086352101605</v>
      </c>
      <c r="J250">
        <v>0.93443287378610995</v>
      </c>
      <c r="K250">
        <v>0.902403535509257</v>
      </c>
      <c r="L250">
        <v>0.95170659673733204</v>
      </c>
      <c r="N250">
        <f t="shared" si="9"/>
        <v>0.95292582343065313</v>
      </c>
      <c r="O250">
        <f t="shared" si="10"/>
        <v>0.94560755735118129</v>
      </c>
      <c r="P250" t="str">
        <f t="shared" si="11"/>
        <v>Liberal</v>
      </c>
    </row>
    <row r="251" spans="1:16" x14ac:dyDescent="0.2">
      <c r="A251" t="s">
        <v>161</v>
      </c>
      <c r="B251">
        <v>0.95813250885618495</v>
      </c>
      <c r="C251">
        <v>0.95337260506446997</v>
      </c>
      <c r="D251">
        <v>0.95840954169503501</v>
      </c>
      <c r="E251">
        <v>0.96506817374406295</v>
      </c>
      <c r="F251">
        <v>0.96361336634392403</v>
      </c>
      <c r="G251">
        <v>0.97412148191746795</v>
      </c>
      <c r="H251">
        <v>0.98216086997287</v>
      </c>
      <c r="I251">
        <v>0.97235715155622404</v>
      </c>
      <c r="J251">
        <v>0.94761744794087999</v>
      </c>
      <c r="K251">
        <v>0.91315222590171197</v>
      </c>
      <c r="L251">
        <v>0.962751020439372</v>
      </c>
      <c r="N251">
        <f t="shared" si="9"/>
        <v>0.96211961293685733</v>
      </c>
      <c r="O251">
        <f t="shared" si="10"/>
        <v>0.95560774316221164</v>
      </c>
      <c r="P251" t="str">
        <f t="shared" si="11"/>
        <v>Liberal</v>
      </c>
    </row>
    <row r="252" spans="1:16" x14ac:dyDescent="0.2">
      <c r="A252" t="s">
        <v>600</v>
      </c>
      <c r="B252">
        <v>0.93150884693857605</v>
      </c>
      <c r="C252">
        <v>0.91714984892034701</v>
      </c>
      <c r="D252">
        <v>0.932611545951471</v>
      </c>
      <c r="E252">
        <v>0.93743024251169405</v>
      </c>
      <c r="F252">
        <v>0.94466665629792002</v>
      </c>
      <c r="G252">
        <v>0.952703193269408</v>
      </c>
      <c r="H252">
        <v>0.95210269842894502</v>
      </c>
      <c r="I252">
        <v>0.93669517488640197</v>
      </c>
      <c r="J252">
        <v>0.90637939454436101</v>
      </c>
      <c r="K252">
        <v>0.88111852809922397</v>
      </c>
      <c r="L252">
        <v>0.93427192663077796</v>
      </c>
      <c r="N252">
        <f t="shared" si="9"/>
        <v>0.93601172231490271</v>
      </c>
      <c r="O252">
        <f t="shared" si="10"/>
        <v>0.92211354451794203</v>
      </c>
      <c r="P252" t="str">
        <f t="shared" si="11"/>
        <v>Liberal</v>
      </c>
    </row>
    <row r="253" spans="1:16" x14ac:dyDescent="0.2">
      <c r="A253" t="s">
        <v>601</v>
      </c>
      <c r="B253">
        <v>0.94691229707963498</v>
      </c>
      <c r="C253">
        <v>0.93630161306398196</v>
      </c>
      <c r="D253">
        <v>0.92220189134769903</v>
      </c>
      <c r="E253">
        <v>0.95547858766691096</v>
      </c>
      <c r="F253">
        <v>0.95610172238408198</v>
      </c>
      <c r="G253">
        <v>0.96022067035841296</v>
      </c>
      <c r="H253">
        <v>0.95963926104722097</v>
      </c>
      <c r="I253">
        <v>0.93493279236040705</v>
      </c>
      <c r="J253">
        <v>0.90040830036619302</v>
      </c>
      <c r="K253">
        <v>0.85870943258363397</v>
      </c>
      <c r="L253">
        <v>0.94128201290550195</v>
      </c>
      <c r="N253">
        <f t="shared" si="9"/>
        <v>0.94620279698345355</v>
      </c>
      <c r="O253">
        <f t="shared" si="10"/>
        <v>0.91899435985259148</v>
      </c>
      <c r="P253" t="str">
        <f t="shared" si="11"/>
        <v>Liberal</v>
      </c>
    </row>
    <row r="254" spans="1:16" x14ac:dyDescent="0.2">
      <c r="A254" t="s">
        <v>602</v>
      </c>
      <c r="B254">
        <v>0.97252044684036598</v>
      </c>
      <c r="C254">
        <v>0.96673901259196104</v>
      </c>
      <c r="D254">
        <v>0.93630597932822901</v>
      </c>
      <c r="E254">
        <v>0.98100849593542705</v>
      </c>
      <c r="F254">
        <v>0.962043521865936</v>
      </c>
      <c r="G254">
        <v>0.96914536958809805</v>
      </c>
      <c r="H254">
        <v>0.98058675785276195</v>
      </c>
      <c r="I254">
        <v>0.95609261542680002</v>
      </c>
      <c r="J254">
        <v>0.91891458328297604</v>
      </c>
      <c r="K254">
        <v>0.86699506100828605</v>
      </c>
      <c r="L254">
        <v>0.95657367526394199</v>
      </c>
      <c r="N254">
        <f t="shared" si="9"/>
        <v>0.96462713769166963</v>
      </c>
      <c r="O254">
        <f t="shared" si="10"/>
        <v>0.93583253856695325</v>
      </c>
      <c r="P254" t="str">
        <f t="shared" si="11"/>
        <v>Liberal</v>
      </c>
    </row>
    <row r="255" spans="1:16" x14ac:dyDescent="0.2">
      <c r="A255" t="s">
        <v>162</v>
      </c>
      <c r="B255">
        <v>0.89336134118704502</v>
      </c>
      <c r="C255">
        <v>0.86282914157566304</v>
      </c>
      <c r="D255">
        <v>0.89548156504532195</v>
      </c>
      <c r="E255">
        <v>0.90001758450957403</v>
      </c>
      <c r="F255">
        <v>0.89633546649075702</v>
      </c>
      <c r="G255">
        <v>0.91170392858998806</v>
      </c>
      <c r="H255">
        <v>0.90032788879823999</v>
      </c>
      <c r="I255">
        <v>0.88769066236162497</v>
      </c>
      <c r="J255">
        <v>0.85426012799858697</v>
      </c>
      <c r="K255">
        <v>0.84623817986723204</v>
      </c>
      <c r="L255">
        <v>0.87245785526930797</v>
      </c>
      <c r="N255">
        <f t="shared" si="9"/>
        <v>0.89328817123305815</v>
      </c>
      <c r="O255">
        <f t="shared" si="10"/>
        <v>0.87219494285899835</v>
      </c>
      <c r="P255" t="str">
        <f t="shared" si="11"/>
        <v>Liberal</v>
      </c>
    </row>
    <row r="256" spans="1:16" x14ac:dyDescent="0.2">
      <c r="A256" t="s">
        <v>163</v>
      </c>
      <c r="B256">
        <v>0.85466761226087495</v>
      </c>
      <c r="C256">
        <v>0.82997594214215598</v>
      </c>
      <c r="D256">
        <v>0.86743777160884605</v>
      </c>
      <c r="E256">
        <v>0.86080631811402097</v>
      </c>
      <c r="F256">
        <v>0.88185471456819597</v>
      </c>
      <c r="G256">
        <v>0.89114879732384999</v>
      </c>
      <c r="H256">
        <v>0.87764850609440803</v>
      </c>
      <c r="I256">
        <v>0.86208211318127803</v>
      </c>
      <c r="J256">
        <v>0.83005647266839</v>
      </c>
      <c r="K256">
        <v>0.82058484826182398</v>
      </c>
      <c r="L256">
        <v>0.86088705923805997</v>
      </c>
      <c r="N256">
        <f t="shared" si="9"/>
        <v>0.8643151926696574</v>
      </c>
      <c r="O256">
        <f t="shared" si="10"/>
        <v>0.85025179988879207</v>
      </c>
      <c r="P256" t="str">
        <f t="shared" si="11"/>
        <v>Liberal</v>
      </c>
    </row>
    <row r="257" spans="1:16" x14ac:dyDescent="0.2">
      <c r="A257" t="s">
        <v>603</v>
      </c>
      <c r="B257">
        <v>0.96267855592885898</v>
      </c>
      <c r="C257">
        <v>0.96623123312039905</v>
      </c>
      <c r="D257">
        <v>0.90613142554127202</v>
      </c>
      <c r="E257">
        <v>0.96499745139730597</v>
      </c>
      <c r="F257">
        <v>0.94641543479911305</v>
      </c>
      <c r="G257">
        <v>0.93116468471483205</v>
      </c>
      <c r="H257">
        <v>0.96094399805171005</v>
      </c>
      <c r="I257">
        <v>0.92899398906115904</v>
      </c>
      <c r="J257">
        <v>0.89905247491364404</v>
      </c>
      <c r="K257">
        <v>0.83383258318438203</v>
      </c>
      <c r="L257">
        <v>0.92827103134981304</v>
      </c>
      <c r="N257">
        <f t="shared" si="9"/>
        <v>0.94626979758363017</v>
      </c>
      <c r="O257">
        <f t="shared" si="10"/>
        <v>0.91021881531214155</v>
      </c>
      <c r="P257" t="str">
        <f t="shared" si="11"/>
        <v>Liberal</v>
      </c>
    </row>
    <row r="258" spans="1:16" x14ac:dyDescent="0.2">
      <c r="A258" t="s">
        <v>164</v>
      </c>
      <c r="B258">
        <v>0.88814606463750501</v>
      </c>
      <c r="C258">
        <v>0.86251134419557596</v>
      </c>
      <c r="D258">
        <v>0.95935325296518603</v>
      </c>
      <c r="E258">
        <v>0.89247920177584406</v>
      </c>
      <c r="F258">
        <v>0.90617918681211795</v>
      </c>
      <c r="G258">
        <v>0.92579829438216599</v>
      </c>
      <c r="H258">
        <v>0.91115953840050001</v>
      </c>
      <c r="I258">
        <v>0.94481459775975396</v>
      </c>
      <c r="J258">
        <v>0.94061058541489495</v>
      </c>
      <c r="K258">
        <v>0.95619692194837003</v>
      </c>
      <c r="L258">
        <v>0.88729658503268605</v>
      </c>
      <c r="N258">
        <f t="shared" si="9"/>
        <v>0.90574455746139915</v>
      </c>
      <c r="O258">
        <f t="shared" si="10"/>
        <v>0.92801564571124096</v>
      </c>
      <c r="P258" t="str">
        <f t="shared" si="11"/>
        <v>Conservative</v>
      </c>
    </row>
    <row r="259" spans="1:16" x14ac:dyDescent="0.2">
      <c r="A259" t="s">
        <v>165</v>
      </c>
      <c r="B259">
        <v>0.854564784272561</v>
      </c>
      <c r="C259">
        <v>0.82891385122408001</v>
      </c>
      <c r="D259">
        <v>0.95784521060651495</v>
      </c>
      <c r="E259">
        <v>0.85581626497952201</v>
      </c>
      <c r="F259">
        <v>0.85094313605474603</v>
      </c>
      <c r="G259">
        <v>0.87721398072702805</v>
      </c>
      <c r="H259">
        <v>0.89068436647155902</v>
      </c>
      <c r="I259">
        <v>0.93580892645196501</v>
      </c>
      <c r="J259">
        <v>0.94197899573727595</v>
      </c>
      <c r="K259">
        <v>0.975021533527207</v>
      </c>
      <c r="L259">
        <v>0.84022416034557201</v>
      </c>
      <c r="N259">
        <f t="shared" si="9"/>
        <v>0.87088287131074205</v>
      </c>
      <c r="O259">
        <f t="shared" si="10"/>
        <v>0.916743596506716</v>
      </c>
      <c r="P259" t="str">
        <f t="shared" si="11"/>
        <v>Conservative</v>
      </c>
    </row>
    <row r="260" spans="1:16" x14ac:dyDescent="0.2">
      <c r="A260" t="s">
        <v>166</v>
      </c>
      <c r="B260">
        <v>0.94693536559538904</v>
      </c>
      <c r="C260">
        <v>0.93471738528872095</v>
      </c>
      <c r="D260">
        <v>0.88512233891871805</v>
      </c>
      <c r="E260">
        <v>0.95618230183638897</v>
      </c>
      <c r="F260">
        <v>0.94159996627674003</v>
      </c>
      <c r="G260">
        <v>0.93794872948159702</v>
      </c>
      <c r="H260">
        <v>0.94844091042938194</v>
      </c>
      <c r="I260">
        <v>0.90456106986344098</v>
      </c>
      <c r="J260">
        <v>0.85685617583557805</v>
      </c>
      <c r="K260">
        <v>0.79993616443969195</v>
      </c>
      <c r="L260">
        <v>0.93082510610965197</v>
      </c>
      <c r="N260">
        <f t="shared" ref="N260:N323" si="12">AVERAGE(B260:G260)</f>
        <v>0.93375101456625897</v>
      </c>
      <c r="O260">
        <f t="shared" ref="O260:O323" si="13">AVERAGE(H260:L260)</f>
        <v>0.88812388533554887</v>
      </c>
      <c r="P260" t="str">
        <f t="shared" ref="P260:P323" si="14">IF(N260&gt;O260, "Liberal",  IF(O260&gt;N260,"Conservative","Tie"))</f>
        <v>Liberal</v>
      </c>
    </row>
    <row r="261" spans="1:16" x14ac:dyDescent="0.2">
      <c r="A261" t="s">
        <v>167</v>
      </c>
      <c r="B261">
        <v>0.95453931204597797</v>
      </c>
      <c r="C261">
        <v>0.92465178151423599</v>
      </c>
      <c r="D261">
        <v>0.94610484982914</v>
      </c>
      <c r="E261">
        <v>0.95489952694247804</v>
      </c>
      <c r="F261">
        <v>0.92848425208936003</v>
      </c>
      <c r="G261">
        <v>0.93002359970028403</v>
      </c>
      <c r="H261">
        <v>0.95913782377840695</v>
      </c>
      <c r="I261">
        <v>0.94537322015248904</v>
      </c>
      <c r="J261">
        <v>0.90968145060565797</v>
      </c>
      <c r="K261">
        <v>0.89153921873248598</v>
      </c>
      <c r="L261">
        <v>0.89596637321971295</v>
      </c>
      <c r="N261">
        <f t="shared" si="12"/>
        <v>0.93978388702024607</v>
      </c>
      <c r="O261">
        <f t="shared" si="13"/>
        <v>0.9203396172977506</v>
      </c>
      <c r="P261" t="str">
        <f t="shared" si="14"/>
        <v>Liberal</v>
      </c>
    </row>
    <row r="262" spans="1:16" x14ac:dyDescent="0.2">
      <c r="A262" t="s">
        <v>168</v>
      </c>
      <c r="B262">
        <v>0.79224368360349995</v>
      </c>
      <c r="C262">
        <v>0.80358824674288198</v>
      </c>
      <c r="D262">
        <v>0.87724529173361998</v>
      </c>
      <c r="E262">
        <v>0.80494257914358003</v>
      </c>
      <c r="F262">
        <v>0.87447945923804604</v>
      </c>
      <c r="G262">
        <v>0.878029856326488</v>
      </c>
      <c r="H262">
        <v>0.86177461598062199</v>
      </c>
      <c r="I262">
        <v>0.89200154456356495</v>
      </c>
      <c r="J262">
        <v>0.91494843853649399</v>
      </c>
      <c r="K262">
        <v>0.91556746488136997</v>
      </c>
      <c r="L262">
        <v>0.88845883286154304</v>
      </c>
      <c r="N262">
        <f t="shared" si="12"/>
        <v>0.8384215194646859</v>
      </c>
      <c r="O262">
        <f t="shared" si="13"/>
        <v>0.89455017936471892</v>
      </c>
      <c r="P262" t="str">
        <f t="shared" si="14"/>
        <v>Conservative</v>
      </c>
    </row>
    <row r="263" spans="1:16" x14ac:dyDescent="0.2">
      <c r="A263" t="s">
        <v>169</v>
      </c>
      <c r="B263">
        <v>0.77712287163619198</v>
      </c>
      <c r="C263">
        <v>0.74714789223213796</v>
      </c>
      <c r="D263">
        <v>0.78918106447035397</v>
      </c>
      <c r="E263">
        <v>0.78588721754914004</v>
      </c>
      <c r="F263">
        <v>0.82628957077961995</v>
      </c>
      <c r="G263">
        <v>0.83001090466919203</v>
      </c>
      <c r="H263">
        <v>0.78843935823046096</v>
      </c>
      <c r="I263">
        <v>0.76254814557362405</v>
      </c>
      <c r="J263">
        <v>0.73475085198604795</v>
      </c>
      <c r="K263">
        <v>0.71454055693035901</v>
      </c>
      <c r="L263">
        <v>0.84102115988660298</v>
      </c>
      <c r="N263">
        <f t="shared" si="12"/>
        <v>0.7926065868894393</v>
      </c>
      <c r="O263">
        <f t="shared" si="13"/>
        <v>0.76826001452141901</v>
      </c>
      <c r="P263" t="str">
        <f t="shared" si="14"/>
        <v>Liberal</v>
      </c>
    </row>
    <row r="264" spans="1:16" x14ac:dyDescent="0.2">
      <c r="A264" t="s">
        <v>604</v>
      </c>
      <c r="B264">
        <v>0.96052022409448301</v>
      </c>
      <c r="C264">
        <v>0.94756127449595495</v>
      </c>
      <c r="D264">
        <v>0.89330800329901505</v>
      </c>
      <c r="E264">
        <v>0.97200341823584002</v>
      </c>
      <c r="F264">
        <v>0.94469198871441096</v>
      </c>
      <c r="G264">
        <v>0.95501614553674097</v>
      </c>
      <c r="H264">
        <v>0.95279125810524601</v>
      </c>
      <c r="I264">
        <v>0.91302007811494801</v>
      </c>
      <c r="J264">
        <v>0.86411635439304102</v>
      </c>
      <c r="K264">
        <v>0.80231504996789504</v>
      </c>
      <c r="L264">
        <v>0.93172137418205503</v>
      </c>
      <c r="N264">
        <f t="shared" si="12"/>
        <v>0.94551684239607425</v>
      </c>
      <c r="O264">
        <f t="shared" si="13"/>
        <v>0.89279282295263696</v>
      </c>
      <c r="P264" t="str">
        <f t="shared" si="14"/>
        <v>Liberal</v>
      </c>
    </row>
    <row r="265" spans="1:16" x14ac:dyDescent="0.2">
      <c r="A265" t="s">
        <v>170</v>
      </c>
      <c r="B265">
        <v>0.88785114434635304</v>
      </c>
      <c r="C265">
        <v>0.88698711095817695</v>
      </c>
      <c r="D265">
        <v>0.83340994161909498</v>
      </c>
      <c r="E265">
        <v>0.90059020522932398</v>
      </c>
      <c r="F265">
        <v>0.90986390021532704</v>
      </c>
      <c r="G265">
        <v>0.92164967156545397</v>
      </c>
      <c r="H265">
        <v>0.89637512511669304</v>
      </c>
      <c r="I265">
        <v>0.863899422591623</v>
      </c>
      <c r="J265">
        <v>0.82211289383151198</v>
      </c>
      <c r="K265">
        <v>0.76591935663825494</v>
      </c>
      <c r="L265">
        <v>0.90791335715811095</v>
      </c>
      <c r="N265">
        <f t="shared" si="12"/>
        <v>0.89005866232228836</v>
      </c>
      <c r="O265">
        <f t="shared" si="13"/>
        <v>0.85124403106723867</v>
      </c>
      <c r="P265" t="str">
        <f t="shared" si="14"/>
        <v>Liberal</v>
      </c>
    </row>
    <row r="266" spans="1:16" x14ac:dyDescent="0.2">
      <c r="A266" t="s">
        <v>171</v>
      </c>
      <c r="B266">
        <v>0.92363134771118305</v>
      </c>
      <c r="C266">
        <v>0.92289506179872105</v>
      </c>
      <c r="D266">
        <v>0.950043420476399</v>
      </c>
      <c r="E266">
        <v>0.93059323608115296</v>
      </c>
      <c r="F266">
        <v>0.94112538176659599</v>
      </c>
      <c r="G266">
        <v>0.96489370231675897</v>
      </c>
      <c r="H266">
        <v>0.940435285936705</v>
      </c>
      <c r="I266">
        <v>0.95505405950327904</v>
      </c>
      <c r="J266">
        <v>0.95808234224290001</v>
      </c>
      <c r="K266">
        <v>0.931429539137822</v>
      </c>
      <c r="L266">
        <v>0.93617437826616501</v>
      </c>
      <c r="N266">
        <f t="shared" si="12"/>
        <v>0.93886369169180173</v>
      </c>
      <c r="O266">
        <f t="shared" si="13"/>
        <v>0.94423512101737417</v>
      </c>
      <c r="P266" t="str">
        <f t="shared" si="14"/>
        <v>Conservative</v>
      </c>
    </row>
    <row r="267" spans="1:16" x14ac:dyDescent="0.2">
      <c r="A267" t="s">
        <v>605</v>
      </c>
      <c r="B267">
        <v>0.95053361329146202</v>
      </c>
      <c r="C267">
        <v>0.95603903770394805</v>
      </c>
      <c r="D267">
        <v>0.94292337094048995</v>
      </c>
      <c r="E267">
        <v>0.95542695562230395</v>
      </c>
      <c r="F267">
        <v>0.95729356681410205</v>
      </c>
      <c r="G267">
        <v>0.97614694014054204</v>
      </c>
      <c r="H267">
        <v>0.95551810577187102</v>
      </c>
      <c r="I267">
        <v>0.95508163583166406</v>
      </c>
      <c r="J267">
        <v>0.948079969049341</v>
      </c>
      <c r="K267">
        <v>0.90309401212095797</v>
      </c>
      <c r="L267">
        <v>0.95070420656433496</v>
      </c>
      <c r="N267">
        <f t="shared" si="12"/>
        <v>0.95639391408547469</v>
      </c>
      <c r="O267">
        <f t="shared" si="13"/>
        <v>0.94249558586763382</v>
      </c>
      <c r="P267" t="str">
        <f t="shared" si="14"/>
        <v>Liberal</v>
      </c>
    </row>
    <row r="268" spans="1:16" x14ac:dyDescent="0.2">
      <c r="A268" t="s">
        <v>172</v>
      </c>
      <c r="B268">
        <v>0.86816371125884495</v>
      </c>
      <c r="C268">
        <v>0.86033751986082097</v>
      </c>
      <c r="D268">
        <v>0.93768395536157101</v>
      </c>
      <c r="E268">
        <v>0.87666387795241596</v>
      </c>
      <c r="F268">
        <v>0.90012428455343696</v>
      </c>
      <c r="G268">
        <v>0.93112948062395595</v>
      </c>
      <c r="H268">
        <v>0.90143014152940704</v>
      </c>
      <c r="I268">
        <v>0.93511529067842702</v>
      </c>
      <c r="J268">
        <v>0.94209033400533804</v>
      </c>
      <c r="K268">
        <v>0.94197071047981396</v>
      </c>
      <c r="L268">
        <v>0.90066484093427301</v>
      </c>
      <c r="N268">
        <f t="shared" si="12"/>
        <v>0.89568380493517441</v>
      </c>
      <c r="O268">
        <f t="shared" si="13"/>
        <v>0.92425426352545181</v>
      </c>
      <c r="P268" t="str">
        <f t="shared" si="14"/>
        <v>Conservative</v>
      </c>
    </row>
    <row r="269" spans="1:16" x14ac:dyDescent="0.2">
      <c r="A269" t="s">
        <v>606</v>
      </c>
      <c r="B269">
        <v>0.968217016745614</v>
      </c>
      <c r="C269">
        <v>0.95791593500146399</v>
      </c>
      <c r="D269">
        <v>0.93484609946146602</v>
      </c>
      <c r="E269">
        <v>0.97751856407086501</v>
      </c>
      <c r="F269">
        <v>0.96663747561617896</v>
      </c>
      <c r="G269">
        <v>0.97205896296682504</v>
      </c>
      <c r="H269">
        <v>0.97104439831318701</v>
      </c>
      <c r="I269">
        <v>0.95117886563665399</v>
      </c>
      <c r="J269">
        <v>0.91312917565062901</v>
      </c>
      <c r="K269">
        <v>0.86578343526037704</v>
      </c>
      <c r="L269">
        <v>0.95444195402278398</v>
      </c>
      <c r="N269">
        <f t="shared" si="12"/>
        <v>0.96286567564373549</v>
      </c>
      <c r="O269">
        <f t="shared" si="13"/>
        <v>0.93111556577672627</v>
      </c>
      <c r="P269" t="str">
        <f t="shared" si="14"/>
        <v>Liberal</v>
      </c>
    </row>
    <row r="270" spans="1:16" x14ac:dyDescent="0.2">
      <c r="A270" t="s">
        <v>607</v>
      </c>
      <c r="B270">
        <v>0.95290938594570795</v>
      </c>
      <c r="C270">
        <v>0.95437455638881796</v>
      </c>
      <c r="D270">
        <v>0.96550474697005195</v>
      </c>
      <c r="E270">
        <v>0.95476565447685202</v>
      </c>
      <c r="F270">
        <v>0.95569213583378798</v>
      </c>
      <c r="G270">
        <v>0.95501724049539904</v>
      </c>
      <c r="H270">
        <v>0.98003373769217395</v>
      </c>
      <c r="I270">
        <v>0.97732322054021403</v>
      </c>
      <c r="J270">
        <v>0.96691635511586005</v>
      </c>
      <c r="K270">
        <v>0.93633231976220199</v>
      </c>
      <c r="L270">
        <v>0.94303952478484199</v>
      </c>
      <c r="N270">
        <f t="shared" si="12"/>
        <v>0.95637728668510291</v>
      </c>
      <c r="O270">
        <f t="shared" si="13"/>
        <v>0.96072903157905842</v>
      </c>
      <c r="P270" t="str">
        <f t="shared" si="14"/>
        <v>Conservative</v>
      </c>
    </row>
    <row r="271" spans="1:16" x14ac:dyDescent="0.2">
      <c r="A271" t="s">
        <v>173</v>
      </c>
      <c r="B271">
        <v>0.90136470679848901</v>
      </c>
      <c r="C271">
        <v>0.91154576488557204</v>
      </c>
      <c r="D271">
        <v>0.90948990395167795</v>
      </c>
      <c r="E271">
        <v>0.909002785614348</v>
      </c>
      <c r="F271">
        <v>0.95975848606042202</v>
      </c>
      <c r="G271">
        <v>0.95493130463654996</v>
      </c>
      <c r="H271">
        <v>0.92914364273281802</v>
      </c>
      <c r="I271">
        <v>0.93170859259854599</v>
      </c>
      <c r="J271">
        <v>0.92726044235694205</v>
      </c>
      <c r="K271">
        <v>0.88851214396437395</v>
      </c>
      <c r="L271">
        <v>0.97067610433208695</v>
      </c>
      <c r="N271">
        <f t="shared" si="12"/>
        <v>0.92434882532450979</v>
      </c>
      <c r="O271">
        <f t="shared" si="13"/>
        <v>0.9294601851969535</v>
      </c>
      <c r="P271" t="str">
        <f t="shared" si="14"/>
        <v>Conservative</v>
      </c>
    </row>
    <row r="272" spans="1:16" x14ac:dyDescent="0.2">
      <c r="A272" t="s">
        <v>174</v>
      </c>
      <c r="B272">
        <v>0.93784780308178395</v>
      </c>
      <c r="C272">
        <v>0.92217140598144398</v>
      </c>
      <c r="D272">
        <v>0.97077091427610396</v>
      </c>
      <c r="E272">
        <v>0.94696595860052202</v>
      </c>
      <c r="F272">
        <v>0.94802016449131199</v>
      </c>
      <c r="G272">
        <v>0.96304731386978804</v>
      </c>
      <c r="H272">
        <v>0.96406257197560696</v>
      </c>
      <c r="I272">
        <v>0.97317824494586302</v>
      </c>
      <c r="J272">
        <v>0.95761312394109699</v>
      </c>
      <c r="K272">
        <v>0.94407467814230495</v>
      </c>
      <c r="L272">
        <v>0.940159930384313</v>
      </c>
      <c r="N272">
        <f t="shared" si="12"/>
        <v>0.94813726005015908</v>
      </c>
      <c r="O272">
        <f t="shared" si="13"/>
        <v>0.95581770987783687</v>
      </c>
      <c r="P272" t="str">
        <f t="shared" si="14"/>
        <v>Conservative</v>
      </c>
    </row>
    <row r="273" spans="1:16" x14ac:dyDescent="0.2">
      <c r="A273" t="s">
        <v>608</v>
      </c>
      <c r="B273">
        <v>0.89089641789157303</v>
      </c>
      <c r="C273">
        <v>0.86904225779967004</v>
      </c>
      <c r="D273">
        <v>0.95033646277752903</v>
      </c>
      <c r="E273">
        <v>0.89609372375517704</v>
      </c>
      <c r="F273">
        <v>0.93658111677621902</v>
      </c>
      <c r="G273">
        <v>0.94502753504796999</v>
      </c>
      <c r="H273">
        <v>0.916581243637559</v>
      </c>
      <c r="I273">
        <v>0.93740894753220105</v>
      </c>
      <c r="J273">
        <v>0.92872641366405095</v>
      </c>
      <c r="K273">
        <v>0.93319460911351204</v>
      </c>
      <c r="L273">
        <v>0.90477907542954505</v>
      </c>
      <c r="N273">
        <f t="shared" si="12"/>
        <v>0.91466291900802299</v>
      </c>
      <c r="O273">
        <f t="shared" si="13"/>
        <v>0.92413805787537362</v>
      </c>
      <c r="P273" t="str">
        <f t="shared" si="14"/>
        <v>Conservative</v>
      </c>
    </row>
    <row r="274" spans="1:16" x14ac:dyDescent="0.2">
      <c r="A274" t="s">
        <v>175</v>
      </c>
      <c r="B274">
        <v>0.93008860748514999</v>
      </c>
      <c r="C274">
        <v>0.94195508891509105</v>
      </c>
      <c r="D274">
        <v>0.87766447536398895</v>
      </c>
      <c r="E274">
        <v>0.93753659477567597</v>
      </c>
      <c r="F274">
        <v>0.96536817991171997</v>
      </c>
      <c r="G274">
        <v>0.94358690368783804</v>
      </c>
      <c r="H274">
        <v>0.93954967199212203</v>
      </c>
      <c r="I274">
        <v>0.91379825045340102</v>
      </c>
      <c r="J274">
        <v>0.889096817527679</v>
      </c>
      <c r="K274">
        <v>0.82107578107177004</v>
      </c>
      <c r="L274">
        <v>0.95227899739575494</v>
      </c>
      <c r="N274">
        <f t="shared" si="12"/>
        <v>0.93269997502324398</v>
      </c>
      <c r="O274">
        <f t="shared" si="13"/>
        <v>0.90315990368814525</v>
      </c>
      <c r="P274" t="str">
        <f t="shared" si="14"/>
        <v>Liberal</v>
      </c>
    </row>
    <row r="275" spans="1:16" x14ac:dyDescent="0.2">
      <c r="A275" t="s">
        <v>176</v>
      </c>
      <c r="B275">
        <v>0.90180383082689097</v>
      </c>
      <c r="C275">
        <v>0.91327119206744001</v>
      </c>
      <c r="D275">
        <v>0.90096813341931103</v>
      </c>
      <c r="E275">
        <v>0.91091508934066401</v>
      </c>
      <c r="F275">
        <v>0.93948867063630104</v>
      </c>
      <c r="G275">
        <v>0.94305610152336306</v>
      </c>
      <c r="H275">
        <v>0.93037269708348203</v>
      </c>
      <c r="I275">
        <v>0.93476163790153999</v>
      </c>
      <c r="J275">
        <v>0.91937521761687102</v>
      </c>
      <c r="K275">
        <v>0.87916794641832996</v>
      </c>
      <c r="L275">
        <v>0.96332646361596597</v>
      </c>
      <c r="N275">
        <f t="shared" si="12"/>
        <v>0.91825050296899502</v>
      </c>
      <c r="O275">
        <f t="shared" si="13"/>
        <v>0.92540079252723795</v>
      </c>
      <c r="P275" t="str">
        <f t="shared" si="14"/>
        <v>Conservative</v>
      </c>
    </row>
    <row r="276" spans="1:16" x14ac:dyDescent="0.2">
      <c r="A276" t="s">
        <v>177</v>
      </c>
      <c r="B276">
        <v>0.62021934670692502</v>
      </c>
      <c r="C276">
        <v>0.64510107024555197</v>
      </c>
      <c r="D276">
        <v>0.61634216452542701</v>
      </c>
      <c r="E276">
        <v>0.63430473168498902</v>
      </c>
      <c r="F276">
        <v>0.73602956509067796</v>
      </c>
      <c r="G276">
        <v>0.71937972965685704</v>
      </c>
      <c r="H276">
        <v>0.67556854752651296</v>
      </c>
      <c r="I276">
        <v>0.65371124493561605</v>
      </c>
      <c r="J276">
        <v>0.64179750450163198</v>
      </c>
      <c r="K276">
        <v>0.59171172992921295</v>
      </c>
      <c r="L276">
        <v>0.78110741600923494</v>
      </c>
      <c r="N276">
        <f t="shared" si="12"/>
        <v>0.66189610131840471</v>
      </c>
      <c r="O276">
        <f t="shared" si="13"/>
        <v>0.66877928858044178</v>
      </c>
      <c r="P276" t="str">
        <f t="shared" si="14"/>
        <v>Conservative</v>
      </c>
    </row>
    <row r="277" spans="1:16" x14ac:dyDescent="0.2">
      <c r="A277" t="s">
        <v>178</v>
      </c>
      <c r="B277">
        <v>0.75602642034672796</v>
      </c>
      <c r="C277">
        <v>0.71134105195625696</v>
      </c>
      <c r="D277">
        <v>0.84443751292426095</v>
      </c>
      <c r="E277">
        <v>0.75614287224223098</v>
      </c>
      <c r="F277">
        <v>0.78544815714911098</v>
      </c>
      <c r="G277">
        <v>0.796291316473834</v>
      </c>
      <c r="H277">
        <v>0.76824972432873995</v>
      </c>
      <c r="I277">
        <v>0.81472717718759402</v>
      </c>
      <c r="J277">
        <v>0.81238607787155703</v>
      </c>
      <c r="K277">
        <v>0.86165483739403004</v>
      </c>
      <c r="L277">
        <v>0.74806957045136602</v>
      </c>
      <c r="N277">
        <f t="shared" si="12"/>
        <v>0.77494788851540364</v>
      </c>
      <c r="O277">
        <f t="shared" si="13"/>
        <v>0.80101747744665752</v>
      </c>
      <c r="P277" t="str">
        <f t="shared" si="14"/>
        <v>Conservative</v>
      </c>
    </row>
    <row r="278" spans="1:16" x14ac:dyDescent="0.2">
      <c r="A278" t="s">
        <v>179</v>
      </c>
      <c r="B278">
        <v>0.97451539272554999</v>
      </c>
      <c r="C278">
        <v>0.95712211775618505</v>
      </c>
      <c r="D278">
        <v>0.911382563559615</v>
      </c>
      <c r="E278">
        <v>0.98296391046271403</v>
      </c>
      <c r="F278">
        <v>0.93822928177032505</v>
      </c>
      <c r="G278">
        <v>0.94597248634807696</v>
      </c>
      <c r="H278">
        <v>0.96196651527632904</v>
      </c>
      <c r="I278">
        <v>0.92547605695618396</v>
      </c>
      <c r="J278">
        <v>0.87300294419729996</v>
      </c>
      <c r="K278">
        <v>0.81795047720370195</v>
      </c>
      <c r="L278">
        <v>0.92239839455025396</v>
      </c>
      <c r="N278">
        <f t="shared" si="12"/>
        <v>0.95169762543707759</v>
      </c>
      <c r="O278">
        <f t="shared" si="13"/>
        <v>0.90015887763675373</v>
      </c>
      <c r="P278" t="str">
        <f t="shared" si="14"/>
        <v>Liberal</v>
      </c>
    </row>
    <row r="279" spans="1:16" x14ac:dyDescent="0.2">
      <c r="A279" t="s">
        <v>180</v>
      </c>
      <c r="B279">
        <v>0.96978843036304097</v>
      </c>
      <c r="C279">
        <v>0.95244537284602504</v>
      </c>
      <c r="D279">
        <v>0.94670217031547899</v>
      </c>
      <c r="E279">
        <v>0.97658524280708103</v>
      </c>
      <c r="F279">
        <v>0.95230200520708597</v>
      </c>
      <c r="G279">
        <v>0.96298763836202494</v>
      </c>
      <c r="H279">
        <v>0.972750938812039</v>
      </c>
      <c r="I279">
        <v>0.94900126145804697</v>
      </c>
      <c r="J279">
        <v>0.91221335483037702</v>
      </c>
      <c r="K279">
        <v>0.87084729610895795</v>
      </c>
      <c r="L279">
        <v>0.935081515929718</v>
      </c>
      <c r="N279">
        <f t="shared" si="12"/>
        <v>0.9601351433167894</v>
      </c>
      <c r="O279">
        <f t="shared" si="13"/>
        <v>0.9279788734278277</v>
      </c>
      <c r="P279" t="str">
        <f t="shared" si="14"/>
        <v>Liberal</v>
      </c>
    </row>
    <row r="280" spans="1:16" x14ac:dyDescent="0.2">
      <c r="A280" t="s">
        <v>609</v>
      </c>
      <c r="B280">
        <v>0.85003139683637596</v>
      </c>
      <c r="C280">
        <v>0.822180446109819</v>
      </c>
      <c r="D280">
        <v>0.90624304907461295</v>
      </c>
      <c r="E280">
        <v>0.85912219640670096</v>
      </c>
      <c r="F280">
        <v>0.87455945883611996</v>
      </c>
      <c r="G280">
        <v>0.89547269978011601</v>
      </c>
      <c r="H280">
        <v>0.87655244194951198</v>
      </c>
      <c r="I280">
        <v>0.90522395109695197</v>
      </c>
      <c r="J280">
        <v>0.89204986784273999</v>
      </c>
      <c r="K280">
        <v>0.90809549419792202</v>
      </c>
      <c r="L280">
        <v>0.87069875358903903</v>
      </c>
      <c r="N280">
        <f t="shared" si="12"/>
        <v>0.8679348745072909</v>
      </c>
      <c r="O280">
        <f t="shared" si="13"/>
        <v>0.890524101735233</v>
      </c>
      <c r="P280" t="str">
        <f t="shared" si="14"/>
        <v>Conservative</v>
      </c>
    </row>
    <row r="281" spans="1:16" x14ac:dyDescent="0.2">
      <c r="A281" t="s">
        <v>181</v>
      </c>
      <c r="B281">
        <v>0.94276776144496399</v>
      </c>
      <c r="C281">
        <v>0.94564444010947202</v>
      </c>
      <c r="D281">
        <v>0.94881539371882895</v>
      </c>
      <c r="E281">
        <v>0.94939898396154299</v>
      </c>
      <c r="F281">
        <v>0.96037733039970397</v>
      </c>
      <c r="G281">
        <v>0.96965139451243498</v>
      </c>
      <c r="H281">
        <v>0.96192153835747396</v>
      </c>
      <c r="I281">
        <v>0.96512189667756099</v>
      </c>
      <c r="J281">
        <v>0.95579027256521099</v>
      </c>
      <c r="K281">
        <v>0.92120169936285201</v>
      </c>
      <c r="L281">
        <v>0.96640958110481401</v>
      </c>
      <c r="N281">
        <f t="shared" si="12"/>
        <v>0.9527758840244912</v>
      </c>
      <c r="O281">
        <f t="shared" si="13"/>
        <v>0.95408899761358223</v>
      </c>
      <c r="P281" t="str">
        <f t="shared" si="14"/>
        <v>Conservative</v>
      </c>
    </row>
    <row r="282" spans="1:16" x14ac:dyDescent="0.2">
      <c r="A282" t="s">
        <v>182</v>
      </c>
      <c r="B282">
        <v>0.94422345898885396</v>
      </c>
      <c r="C282">
        <v>0.94610235362140105</v>
      </c>
      <c r="D282">
        <v>0.94750413310866299</v>
      </c>
      <c r="E282">
        <v>0.95446149509525402</v>
      </c>
      <c r="F282">
        <v>0.973143800333925</v>
      </c>
      <c r="G282">
        <v>0.97613632533927297</v>
      </c>
      <c r="H282">
        <v>0.970381389016296</v>
      </c>
      <c r="I282">
        <v>0.96584439118420895</v>
      </c>
      <c r="J282">
        <v>0.95124910648952299</v>
      </c>
      <c r="K282">
        <v>0.91266807977798003</v>
      </c>
      <c r="L282">
        <v>0.97309386614844695</v>
      </c>
      <c r="N282">
        <f t="shared" si="12"/>
        <v>0.95692859441456168</v>
      </c>
      <c r="O282">
        <f t="shared" si="13"/>
        <v>0.95464736652329096</v>
      </c>
      <c r="P282" t="str">
        <f t="shared" si="14"/>
        <v>Liberal</v>
      </c>
    </row>
    <row r="283" spans="1:16" x14ac:dyDescent="0.2">
      <c r="A283" t="s">
        <v>183</v>
      </c>
      <c r="B283">
        <v>0.86877682214016505</v>
      </c>
      <c r="C283">
        <v>0.85186220187080697</v>
      </c>
      <c r="D283">
        <v>0.94515025193734603</v>
      </c>
      <c r="E283">
        <v>0.87755913749312398</v>
      </c>
      <c r="F283">
        <v>0.86908530548025398</v>
      </c>
      <c r="G283">
        <v>0.90829242277335698</v>
      </c>
      <c r="H283">
        <v>0.90832240660333696</v>
      </c>
      <c r="I283">
        <v>0.939397927346589</v>
      </c>
      <c r="J283">
        <v>0.94134908086038704</v>
      </c>
      <c r="K283">
        <v>0.95476997037456901</v>
      </c>
      <c r="L283">
        <v>0.874705005973755</v>
      </c>
      <c r="N283">
        <f t="shared" si="12"/>
        <v>0.88678769028250881</v>
      </c>
      <c r="O283">
        <f t="shared" si="13"/>
        <v>0.92370887823172743</v>
      </c>
      <c r="P283" t="str">
        <f t="shared" si="14"/>
        <v>Conservative</v>
      </c>
    </row>
    <row r="284" spans="1:16" x14ac:dyDescent="0.2">
      <c r="A284" t="s">
        <v>610</v>
      </c>
      <c r="B284">
        <v>0.93765170303786505</v>
      </c>
      <c r="C284">
        <v>0.93982509063547504</v>
      </c>
      <c r="D284">
        <v>0.82436583101647498</v>
      </c>
      <c r="E284">
        <v>0.942427747039151</v>
      </c>
      <c r="F284">
        <v>0.89391987754179902</v>
      </c>
      <c r="G284">
        <v>0.89141361008378095</v>
      </c>
      <c r="H284">
        <v>0.90752446402115905</v>
      </c>
      <c r="I284">
        <v>0.85104159883934705</v>
      </c>
      <c r="J284">
        <v>0.80583481439090299</v>
      </c>
      <c r="K284">
        <v>0.71247268667366803</v>
      </c>
      <c r="L284">
        <v>0.87480494003015297</v>
      </c>
      <c r="N284">
        <f t="shared" si="12"/>
        <v>0.90493397655909102</v>
      </c>
      <c r="O284">
        <f t="shared" si="13"/>
        <v>0.83033570079104602</v>
      </c>
      <c r="P284" t="str">
        <f t="shared" si="14"/>
        <v>Liberal</v>
      </c>
    </row>
    <row r="285" spans="1:16" x14ac:dyDescent="0.2">
      <c r="A285" t="s">
        <v>184</v>
      </c>
      <c r="B285">
        <v>0.97166080696535595</v>
      </c>
      <c r="C285">
        <v>0.97037735160932204</v>
      </c>
      <c r="D285">
        <v>0.90343855261549999</v>
      </c>
      <c r="E285">
        <v>0.978834454171431</v>
      </c>
      <c r="F285">
        <v>0.94851799646749801</v>
      </c>
      <c r="G285">
        <v>0.95387463360106395</v>
      </c>
      <c r="H285">
        <v>0.959099375830334</v>
      </c>
      <c r="I285">
        <v>0.92445119392750197</v>
      </c>
      <c r="J285">
        <v>0.88749548499381703</v>
      </c>
      <c r="K285">
        <v>0.81642854336328197</v>
      </c>
      <c r="L285">
        <v>0.93417295714640103</v>
      </c>
      <c r="N285">
        <f t="shared" si="12"/>
        <v>0.95445063257169516</v>
      </c>
      <c r="O285">
        <f t="shared" si="13"/>
        <v>0.90432951105226722</v>
      </c>
      <c r="P285" t="str">
        <f t="shared" si="14"/>
        <v>Liberal</v>
      </c>
    </row>
    <row r="286" spans="1:16" x14ac:dyDescent="0.2">
      <c r="A286" t="s">
        <v>185</v>
      </c>
      <c r="B286">
        <v>0.97028812419939403</v>
      </c>
      <c r="C286">
        <v>0.95655856590104504</v>
      </c>
      <c r="D286">
        <v>0.92342279096336699</v>
      </c>
      <c r="E286">
        <v>0.97808500756505101</v>
      </c>
      <c r="F286">
        <v>0.95891752876840397</v>
      </c>
      <c r="G286">
        <v>0.96328475370303102</v>
      </c>
      <c r="H286">
        <v>0.96763010896744195</v>
      </c>
      <c r="I286">
        <v>0.93922154587405404</v>
      </c>
      <c r="J286">
        <v>0.89381807410231795</v>
      </c>
      <c r="K286">
        <v>0.84206960192170299</v>
      </c>
      <c r="L286">
        <v>0.940416591293744</v>
      </c>
      <c r="N286">
        <f t="shared" si="12"/>
        <v>0.95842612851671538</v>
      </c>
      <c r="O286">
        <f t="shared" si="13"/>
        <v>0.9166311844318521</v>
      </c>
      <c r="P286" t="str">
        <f t="shared" si="14"/>
        <v>Liberal</v>
      </c>
    </row>
    <row r="287" spans="1:16" x14ac:dyDescent="0.2">
      <c r="A287" t="s">
        <v>186</v>
      </c>
      <c r="B287">
        <v>0.90414269420136995</v>
      </c>
      <c r="C287">
        <v>0.89845539234793004</v>
      </c>
      <c r="D287">
        <v>0.91592023487421603</v>
      </c>
      <c r="E287">
        <v>0.91626772667268397</v>
      </c>
      <c r="F287">
        <v>0.95843837662223996</v>
      </c>
      <c r="G287">
        <v>0.96538293066136505</v>
      </c>
      <c r="H287">
        <v>0.93658474325301599</v>
      </c>
      <c r="I287">
        <v>0.92644437783831202</v>
      </c>
      <c r="J287">
        <v>0.90736601279802898</v>
      </c>
      <c r="K287">
        <v>0.87755018741034296</v>
      </c>
      <c r="L287">
        <v>0.95017485497577003</v>
      </c>
      <c r="N287">
        <f t="shared" si="12"/>
        <v>0.92643455922996754</v>
      </c>
      <c r="O287">
        <f t="shared" si="13"/>
        <v>0.91962403525509406</v>
      </c>
      <c r="P287" t="str">
        <f t="shared" si="14"/>
        <v>Liberal</v>
      </c>
    </row>
    <row r="288" spans="1:16" x14ac:dyDescent="0.2">
      <c r="A288" t="s">
        <v>187</v>
      </c>
      <c r="B288">
        <v>0.93708280704850699</v>
      </c>
      <c r="C288">
        <v>0.93791703812204097</v>
      </c>
      <c r="D288">
        <v>0.90948243505208803</v>
      </c>
      <c r="E288">
        <v>0.94694705222166797</v>
      </c>
      <c r="F288">
        <v>0.96689650772686697</v>
      </c>
      <c r="G288">
        <v>0.96680251985464205</v>
      </c>
      <c r="H288">
        <v>0.95784855624243503</v>
      </c>
      <c r="I288">
        <v>0.933025478174211</v>
      </c>
      <c r="J288">
        <v>0.90292554113564905</v>
      </c>
      <c r="K288">
        <v>0.85364394283342104</v>
      </c>
      <c r="L288">
        <v>0.965653320555655</v>
      </c>
      <c r="N288">
        <f t="shared" si="12"/>
        <v>0.94418806000430211</v>
      </c>
      <c r="O288">
        <f t="shared" si="13"/>
        <v>0.92261936778827425</v>
      </c>
      <c r="P288" t="str">
        <f t="shared" si="14"/>
        <v>Liberal</v>
      </c>
    </row>
    <row r="289" spans="1:16" x14ac:dyDescent="0.2">
      <c r="A289" t="s">
        <v>188</v>
      </c>
      <c r="B289">
        <v>0.88693630576902305</v>
      </c>
      <c r="C289">
        <v>0.88633756469657599</v>
      </c>
      <c r="D289">
        <v>0.94928790852146305</v>
      </c>
      <c r="E289">
        <v>0.89008156436017205</v>
      </c>
      <c r="F289">
        <v>0.89571641614541397</v>
      </c>
      <c r="G289">
        <v>0.89328465212777797</v>
      </c>
      <c r="H289">
        <v>0.93275087539982005</v>
      </c>
      <c r="I289">
        <v>0.95508299080514403</v>
      </c>
      <c r="J289">
        <v>0.95935328972447798</v>
      </c>
      <c r="K289">
        <v>0.96085651402031402</v>
      </c>
      <c r="L289">
        <v>0.90688971809892605</v>
      </c>
      <c r="N289">
        <f t="shared" si="12"/>
        <v>0.90027406860340442</v>
      </c>
      <c r="O289">
        <f t="shared" si="13"/>
        <v>0.94298667760973642</v>
      </c>
      <c r="P289" t="str">
        <f t="shared" si="14"/>
        <v>Conservative</v>
      </c>
    </row>
    <row r="290" spans="1:16" x14ac:dyDescent="0.2">
      <c r="A290" t="s">
        <v>189</v>
      </c>
      <c r="B290">
        <v>0.88412786138344202</v>
      </c>
      <c r="C290">
        <v>0.88336938892707995</v>
      </c>
      <c r="D290">
        <v>0.94651809568261303</v>
      </c>
      <c r="E290">
        <v>0.88688825663915205</v>
      </c>
      <c r="F290">
        <v>0.90653974368655899</v>
      </c>
      <c r="G290">
        <v>0.89644206927594905</v>
      </c>
      <c r="H290">
        <v>0.93248459337327205</v>
      </c>
      <c r="I290">
        <v>0.95170437508208505</v>
      </c>
      <c r="J290">
        <v>0.95572453207091601</v>
      </c>
      <c r="K290">
        <v>0.956942484177006</v>
      </c>
      <c r="L290">
        <v>0.90386724601423796</v>
      </c>
      <c r="N290">
        <f t="shared" si="12"/>
        <v>0.90064756926579914</v>
      </c>
      <c r="O290">
        <f t="shared" si="13"/>
        <v>0.94014464614350346</v>
      </c>
      <c r="P290" t="str">
        <f t="shared" si="14"/>
        <v>Conservative</v>
      </c>
    </row>
    <row r="291" spans="1:16" x14ac:dyDescent="0.2">
      <c r="A291" t="s">
        <v>190</v>
      </c>
      <c r="B291">
        <v>0.92998784470857099</v>
      </c>
      <c r="C291">
        <v>0.93114014811145696</v>
      </c>
      <c r="D291">
        <v>0.93863029630244998</v>
      </c>
      <c r="E291">
        <v>0.93089730295114603</v>
      </c>
      <c r="F291">
        <v>0.93458374708914305</v>
      </c>
      <c r="G291">
        <v>0.91686441439842803</v>
      </c>
      <c r="H291">
        <v>0.95712164080935502</v>
      </c>
      <c r="I291">
        <v>0.95141413346821901</v>
      </c>
      <c r="J291">
        <v>0.938841750890135</v>
      </c>
      <c r="K291">
        <v>0.91122390354884097</v>
      </c>
      <c r="L291">
        <v>0.92830758894440502</v>
      </c>
      <c r="N291">
        <f t="shared" si="12"/>
        <v>0.93035062559353243</v>
      </c>
      <c r="O291">
        <f t="shared" si="13"/>
        <v>0.93738180353219103</v>
      </c>
      <c r="P291" t="str">
        <f t="shared" si="14"/>
        <v>Conservative</v>
      </c>
    </row>
    <row r="292" spans="1:16" x14ac:dyDescent="0.2">
      <c r="A292" t="s">
        <v>611</v>
      </c>
      <c r="B292">
        <v>0.88126238060773698</v>
      </c>
      <c r="C292">
        <v>0.87208538160836802</v>
      </c>
      <c r="D292">
        <v>0.95690262174208995</v>
      </c>
      <c r="E292">
        <v>0.884994321090673</v>
      </c>
      <c r="F292">
        <v>0.89769513087355801</v>
      </c>
      <c r="G292">
        <v>0.89204364479628095</v>
      </c>
      <c r="H292">
        <v>0.93141993554517</v>
      </c>
      <c r="I292">
        <v>0.95653163020166598</v>
      </c>
      <c r="J292">
        <v>0.95630861731373995</v>
      </c>
      <c r="K292">
        <v>0.96905992416637698</v>
      </c>
      <c r="L292">
        <v>0.895652450876676</v>
      </c>
      <c r="N292">
        <f t="shared" si="12"/>
        <v>0.89749724678645126</v>
      </c>
      <c r="O292">
        <f t="shared" si="13"/>
        <v>0.94179451162072569</v>
      </c>
      <c r="P292" t="str">
        <f t="shared" si="14"/>
        <v>Conservative</v>
      </c>
    </row>
    <row r="293" spans="1:16" x14ac:dyDescent="0.2">
      <c r="A293" t="s">
        <v>612</v>
      </c>
      <c r="B293">
        <v>0.96385958963037</v>
      </c>
      <c r="C293">
        <v>0.96548216113757601</v>
      </c>
      <c r="D293">
        <v>0.89562687913183203</v>
      </c>
      <c r="E293">
        <v>0.96433245314294902</v>
      </c>
      <c r="F293">
        <v>0.95510878359692997</v>
      </c>
      <c r="G293">
        <v>0.94472551495587498</v>
      </c>
      <c r="H293">
        <v>0.94957057099808495</v>
      </c>
      <c r="I293">
        <v>0.91551461708271198</v>
      </c>
      <c r="J293">
        <v>0.88229609298009204</v>
      </c>
      <c r="K293">
        <v>0.81183473496513503</v>
      </c>
      <c r="L293">
        <v>0.93930519244028399</v>
      </c>
      <c r="N293">
        <f t="shared" si="12"/>
        <v>0.94818923026592206</v>
      </c>
      <c r="O293">
        <f t="shared" si="13"/>
        <v>0.89970424169326169</v>
      </c>
      <c r="P293" t="str">
        <f t="shared" si="14"/>
        <v>Liberal</v>
      </c>
    </row>
    <row r="294" spans="1:16" x14ac:dyDescent="0.2">
      <c r="A294" t="s">
        <v>191</v>
      </c>
      <c r="B294">
        <v>0.969207375115681</v>
      </c>
      <c r="C294">
        <v>0.951484687617147</v>
      </c>
      <c r="D294">
        <v>0.92339920365368899</v>
      </c>
      <c r="E294">
        <v>0.97819844054274596</v>
      </c>
      <c r="F294">
        <v>0.95195396214656702</v>
      </c>
      <c r="G294">
        <v>0.95501590186924701</v>
      </c>
      <c r="H294">
        <v>0.96619696373152097</v>
      </c>
      <c r="I294">
        <v>0.93386957562558304</v>
      </c>
      <c r="J294">
        <v>0.888464364317883</v>
      </c>
      <c r="K294">
        <v>0.83983173973346203</v>
      </c>
      <c r="L294">
        <v>0.92434349537928795</v>
      </c>
      <c r="N294">
        <f t="shared" si="12"/>
        <v>0.954876595157513</v>
      </c>
      <c r="O294">
        <f t="shared" si="13"/>
        <v>0.91054122775754753</v>
      </c>
      <c r="P294" t="str">
        <f t="shared" si="14"/>
        <v>Liberal</v>
      </c>
    </row>
    <row r="295" spans="1:16" x14ac:dyDescent="0.2">
      <c r="A295" t="s">
        <v>192</v>
      </c>
      <c r="B295">
        <v>0.85417396857582994</v>
      </c>
      <c r="C295">
        <v>0.84471773373437697</v>
      </c>
      <c r="D295">
        <v>0.94684686158208597</v>
      </c>
      <c r="E295">
        <v>0.86100591746212196</v>
      </c>
      <c r="F295">
        <v>0.88891637247199695</v>
      </c>
      <c r="G295">
        <v>0.91118810890548496</v>
      </c>
      <c r="H295">
        <v>0.90412450654278997</v>
      </c>
      <c r="I295">
        <v>0.93749444200646004</v>
      </c>
      <c r="J295">
        <v>0.94857235790063099</v>
      </c>
      <c r="K295">
        <v>0.96195977457089399</v>
      </c>
      <c r="L295">
        <v>0.88450785337264803</v>
      </c>
      <c r="N295">
        <f t="shared" si="12"/>
        <v>0.88447482712198278</v>
      </c>
      <c r="O295">
        <f t="shared" si="13"/>
        <v>0.92733178687868456</v>
      </c>
      <c r="P295" t="str">
        <f t="shared" si="14"/>
        <v>Conservative</v>
      </c>
    </row>
    <row r="296" spans="1:16" x14ac:dyDescent="0.2">
      <c r="A296" t="s">
        <v>193</v>
      </c>
      <c r="B296">
        <v>0.86470081252295405</v>
      </c>
      <c r="C296">
        <v>0.84345339922694895</v>
      </c>
      <c r="D296">
        <v>0.94475640908708403</v>
      </c>
      <c r="E296">
        <v>0.87226118623257698</v>
      </c>
      <c r="F296">
        <v>0.87609309193094598</v>
      </c>
      <c r="G296">
        <v>0.90890991792327902</v>
      </c>
      <c r="H296">
        <v>0.89732383690322404</v>
      </c>
      <c r="I296">
        <v>0.93182469567140502</v>
      </c>
      <c r="J296">
        <v>0.93363889148481105</v>
      </c>
      <c r="K296">
        <v>0.94936919740185</v>
      </c>
      <c r="L296">
        <v>0.87250363388736196</v>
      </c>
      <c r="N296">
        <f t="shared" si="12"/>
        <v>0.88502913615396483</v>
      </c>
      <c r="O296">
        <f t="shared" si="13"/>
        <v>0.91693205106973041</v>
      </c>
      <c r="P296" t="str">
        <f t="shared" si="14"/>
        <v>Conservative</v>
      </c>
    </row>
    <row r="297" spans="1:16" x14ac:dyDescent="0.2">
      <c r="A297" t="s">
        <v>194</v>
      </c>
      <c r="B297">
        <v>0.93008860748514999</v>
      </c>
      <c r="C297">
        <v>0.94195508891509105</v>
      </c>
      <c r="D297">
        <v>0.87766447536398895</v>
      </c>
      <c r="E297">
        <v>0.93753659477567597</v>
      </c>
      <c r="F297">
        <v>0.96536817991171997</v>
      </c>
      <c r="G297">
        <v>0.94358690368783804</v>
      </c>
      <c r="H297">
        <v>0.93954967199212203</v>
      </c>
      <c r="I297">
        <v>0.91379825045340102</v>
      </c>
      <c r="J297">
        <v>0.889096817527679</v>
      </c>
      <c r="K297">
        <v>0.82107578107177004</v>
      </c>
      <c r="L297">
        <v>0.95227899739575494</v>
      </c>
      <c r="N297">
        <f t="shared" si="12"/>
        <v>0.93269997502324398</v>
      </c>
      <c r="O297">
        <f t="shared" si="13"/>
        <v>0.90315990368814525</v>
      </c>
      <c r="P297" t="str">
        <f t="shared" si="14"/>
        <v>Liberal</v>
      </c>
    </row>
    <row r="298" spans="1:16" x14ac:dyDescent="0.2">
      <c r="A298" t="s">
        <v>195</v>
      </c>
      <c r="B298">
        <v>0.94268073357276805</v>
      </c>
      <c r="C298">
        <v>0.92406422375017805</v>
      </c>
      <c r="D298">
        <v>0.97280771249845099</v>
      </c>
      <c r="E298">
        <v>0.94919940327392605</v>
      </c>
      <c r="F298">
        <v>0.93964722661210898</v>
      </c>
      <c r="G298">
        <v>0.96350106674855596</v>
      </c>
      <c r="H298">
        <v>0.959320679805024</v>
      </c>
      <c r="I298">
        <v>0.97015527190497497</v>
      </c>
      <c r="J298">
        <v>0.956188227953508</v>
      </c>
      <c r="K298">
        <v>0.94479812614108405</v>
      </c>
      <c r="L298">
        <v>0.93383983623675904</v>
      </c>
      <c r="N298">
        <f t="shared" si="12"/>
        <v>0.94865006107599792</v>
      </c>
      <c r="O298">
        <f t="shared" si="13"/>
        <v>0.95286042840827001</v>
      </c>
      <c r="P298" t="str">
        <f t="shared" si="14"/>
        <v>Conservative</v>
      </c>
    </row>
    <row r="299" spans="1:16" x14ac:dyDescent="0.2">
      <c r="A299" t="s">
        <v>196</v>
      </c>
      <c r="B299">
        <v>0.862805089030665</v>
      </c>
      <c r="C299">
        <v>0.85667640459466299</v>
      </c>
      <c r="D299">
        <v>0.934942073553926</v>
      </c>
      <c r="E299">
        <v>0.87351556335591396</v>
      </c>
      <c r="F299">
        <v>0.91031551277310796</v>
      </c>
      <c r="G299">
        <v>0.93801879226666895</v>
      </c>
      <c r="H299">
        <v>0.90534422225932498</v>
      </c>
      <c r="I299">
        <v>0.93446383800763499</v>
      </c>
      <c r="J299">
        <v>0.94175411425108202</v>
      </c>
      <c r="K299">
        <v>0.94373634289337704</v>
      </c>
      <c r="L299">
        <v>0.92195298405187598</v>
      </c>
      <c r="N299">
        <f t="shared" si="12"/>
        <v>0.89604557259582418</v>
      </c>
      <c r="O299">
        <f t="shared" si="13"/>
        <v>0.92945030029265896</v>
      </c>
      <c r="P299" t="str">
        <f t="shared" si="14"/>
        <v>Conservative</v>
      </c>
    </row>
    <row r="300" spans="1:16" x14ac:dyDescent="0.2">
      <c r="A300" t="s">
        <v>613</v>
      </c>
      <c r="B300">
        <v>0.86905882852604299</v>
      </c>
      <c r="C300">
        <v>0.86397984959863094</v>
      </c>
      <c r="D300">
        <v>0.92848492824265305</v>
      </c>
      <c r="E300">
        <v>0.88023064072995405</v>
      </c>
      <c r="F300">
        <v>0.93195521195805697</v>
      </c>
      <c r="G300">
        <v>0.94945772244347504</v>
      </c>
      <c r="H300">
        <v>0.91152642031723297</v>
      </c>
      <c r="I300">
        <v>0.93176539402679803</v>
      </c>
      <c r="J300">
        <v>0.93467815260263598</v>
      </c>
      <c r="K300">
        <v>0.92870831743083604</v>
      </c>
      <c r="L300">
        <v>0.93985178735943697</v>
      </c>
      <c r="N300">
        <f t="shared" si="12"/>
        <v>0.90386119691646893</v>
      </c>
      <c r="O300">
        <f t="shared" si="13"/>
        <v>0.92930601434738802</v>
      </c>
      <c r="P300" t="str">
        <f t="shared" si="14"/>
        <v>Conservative</v>
      </c>
    </row>
    <row r="301" spans="1:16" x14ac:dyDescent="0.2">
      <c r="A301" t="s">
        <v>197</v>
      </c>
      <c r="B301">
        <v>0.87067205992049501</v>
      </c>
      <c r="C301">
        <v>0.85307979401934597</v>
      </c>
      <c r="D301">
        <v>0.95439847859453797</v>
      </c>
      <c r="E301">
        <v>0.87497366407866695</v>
      </c>
      <c r="F301">
        <v>0.880624602543018</v>
      </c>
      <c r="G301">
        <v>0.888799001139849</v>
      </c>
      <c r="H301">
        <v>0.91920649502118901</v>
      </c>
      <c r="I301">
        <v>0.95275378085639195</v>
      </c>
      <c r="J301">
        <v>0.95146397997500698</v>
      </c>
      <c r="K301">
        <v>0.96935541912101697</v>
      </c>
      <c r="L301">
        <v>0.85839419417996399</v>
      </c>
      <c r="N301">
        <f t="shared" si="12"/>
        <v>0.88709126671598548</v>
      </c>
      <c r="O301">
        <f t="shared" si="13"/>
        <v>0.93023477383071373</v>
      </c>
      <c r="P301" t="str">
        <f t="shared" si="14"/>
        <v>Conservative</v>
      </c>
    </row>
    <row r="302" spans="1:16" x14ac:dyDescent="0.2">
      <c r="A302" t="s">
        <v>198</v>
      </c>
      <c r="B302">
        <v>0.935773608355978</v>
      </c>
      <c r="C302">
        <v>0.93392916616869803</v>
      </c>
      <c r="D302">
        <v>0.96460363536496896</v>
      </c>
      <c r="E302">
        <v>0.94174432354734805</v>
      </c>
      <c r="F302">
        <v>0.94425398219554302</v>
      </c>
      <c r="G302">
        <v>0.95905600223378695</v>
      </c>
      <c r="H302">
        <v>0.96665633980347898</v>
      </c>
      <c r="I302">
        <v>0.969124249595812</v>
      </c>
      <c r="J302">
        <v>0.96165522931250103</v>
      </c>
      <c r="K302">
        <v>0.94138125875270495</v>
      </c>
      <c r="L302">
        <v>0.94160391102431695</v>
      </c>
      <c r="N302">
        <f t="shared" si="12"/>
        <v>0.94656011964438713</v>
      </c>
      <c r="O302">
        <f t="shared" si="13"/>
        <v>0.95608419769776276</v>
      </c>
      <c r="P302" t="str">
        <f t="shared" si="14"/>
        <v>Conservative</v>
      </c>
    </row>
    <row r="303" spans="1:16" x14ac:dyDescent="0.2">
      <c r="A303" t="s">
        <v>199</v>
      </c>
      <c r="B303">
        <v>0.96071564643542195</v>
      </c>
      <c r="C303">
        <v>0.95089913579109497</v>
      </c>
      <c r="D303">
        <v>0.88083965108777396</v>
      </c>
      <c r="E303">
        <v>0.96742610360034398</v>
      </c>
      <c r="F303">
        <v>0.93654485871922999</v>
      </c>
      <c r="G303">
        <v>0.93838167250346005</v>
      </c>
      <c r="H303">
        <v>0.94139429270459096</v>
      </c>
      <c r="I303">
        <v>0.897966272034048</v>
      </c>
      <c r="J303">
        <v>0.85218988868534895</v>
      </c>
      <c r="K303">
        <v>0.78307297472617998</v>
      </c>
      <c r="L303">
        <v>0.90906651333144695</v>
      </c>
      <c r="N303">
        <f t="shared" si="12"/>
        <v>0.93913451135622072</v>
      </c>
      <c r="O303">
        <f t="shared" si="13"/>
        <v>0.87673798829632299</v>
      </c>
      <c r="P303" t="str">
        <f t="shared" si="14"/>
        <v>Liberal</v>
      </c>
    </row>
    <row r="304" spans="1:16" x14ac:dyDescent="0.2">
      <c r="A304" t="s">
        <v>200</v>
      </c>
      <c r="B304">
        <v>0.89383216278827005</v>
      </c>
      <c r="C304">
        <v>0.89541243952356497</v>
      </c>
      <c r="D304">
        <v>0.94945538858603995</v>
      </c>
      <c r="E304">
        <v>0.902197964422356</v>
      </c>
      <c r="F304">
        <v>0.92068410101633702</v>
      </c>
      <c r="G304">
        <v>0.93668502920192898</v>
      </c>
      <c r="H304">
        <v>0.93935446995340099</v>
      </c>
      <c r="I304">
        <v>0.95303047298951504</v>
      </c>
      <c r="J304">
        <v>0.95907644181793505</v>
      </c>
      <c r="K304">
        <v>0.94591226372489701</v>
      </c>
      <c r="L304">
        <v>0.91748011829151899</v>
      </c>
      <c r="N304">
        <f t="shared" si="12"/>
        <v>0.91637784758974938</v>
      </c>
      <c r="O304">
        <f t="shared" si="13"/>
        <v>0.94297075335545344</v>
      </c>
      <c r="P304" t="str">
        <f t="shared" si="14"/>
        <v>Conservative</v>
      </c>
    </row>
    <row r="305" spans="1:16" x14ac:dyDescent="0.2">
      <c r="A305" t="s">
        <v>201</v>
      </c>
      <c r="B305">
        <v>0.95870475467702698</v>
      </c>
      <c r="C305">
        <v>0.94945463052259904</v>
      </c>
      <c r="D305">
        <v>0.98226320927599098</v>
      </c>
      <c r="E305">
        <v>0.96158724135896201</v>
      </c>
      <c r="F305">
        <v>0.95197464027368395</v>
      </c>
      <c r="G305">
        <v>0.959747770679927</v>
      </c>
      <c r="H305">
        <v>0.98167249295908099</v>
      </c>
      <c r="I305">
        <v>0.98213369946096396</v>
      </c>
      <c r="J305">
        <v>0.96853608517273804</v>
      </c>
      <c r="K305">
        <v>0.94613661420884099</v>
      </c>
      <c r="L305">
        <v>0.93712541360581803</v>
      </c>
      <c r="N305">
        <f t="shared" si="12"/>
        <v>0.96062204113136496</v>
      </c>
      <c r="O305">
        <f t="shared" si="13"/>
        <v>0.96312086108148842</v>
      </c>
      <c r="P305" t="str">
        <f t="shared" si="14"/>
        <v>Conservative</v>
      </c>
    </row>
    <row r="306" spans="1:16" x14ac:dyDescent="0.2">
      <c r="A306" t="s">
        <v>202</v>
      </c>
      <c r="B306">
        <v>0.90706058470943896</v>
      </c>
      <c r="C306">
        <v>0.89194741543411604</v>
      </c>
      <c r="D306">
        <v>0.97983137553805399</v>
      </c>
      <c r="E306">
        <v>0.91057612267828103</v>
      </c>
      <c r="F306">
        <v>0.91539440271001604</v>
      </c>
      <c r="G306">
        <v>0.92605856283585497</v>
      </c>
      <c r="H306">
        <v>0.94504350625253897</v>
      </c>
      <c r="I306">
        <v>0.96859609969124705</v>
      </c>
      <c r="J306">
        <v>0.96614237272806602</v>
      </c>
      <c r="K306">
        <v>0.971803579715248</v>
      </c>
      <c r="L306">
        <v>0.89462273677798199</v>
      </c>
      <c r="N306">
        <f t="shared" si="12"/>
        <v>0.92181141065096017</v>
      </c>
      <c r="O306">
        <f t="shared" si="13"/>
        <v>0.94924165903301638</v>
      </c>
      <c r="P306" t="str">
        <f t="shared" si="14"/>
        <v>Conservative</v>
      </c>
    </row>
    <row r="307" spans="1:16" x14ac:dyDescent="0.2">
      <c r="A307" t="s">
        <v>203</v>
      </c>
      <c r="B307">
        <v>0.94238737876231804</v>
      </c>
      <c r="C307">
        <v>0.91972529856987495</v>
      </c>
      <c r="D307">
        <v>0.93765124016964996</v>
      </c>
      <c r="E307">
        <v>0.94772621869526397</v>
      </c>
      <c r="F307">
        <v>0.95700711619482604</v>
      </c>
      <c r="G307">
        <v>0.94734127380458999</v>
      </c>
      <c r="H307">
        <v>0.95457736969978901</v>
      </c>
      <c r="I307">
        <v>0.93537558540477295</v>
      </c>
      <c r="J307">
        <v>0.90417268844627996</v>
      </c>
      <c r="K307">
        <v>0.87604789936926097</v>
      </c>
      <c r="L307">
        <v>0.91544021134839204</v>
      </c>
      <c r="N307">
        <f t="shared" si="12"/>
        <v>0.94197308769942056</v>
      </c>
      <c r="O307">
        <f t="shared" si="13"/>
        <v>0.91712275085369899</v>
      </c>
      <c r="P307" t="str">
        <f t="shared" si="14"/>
        <v>Liberal</v>
      </c>
    </row>
    <row r="308" spans="1:16" x14ac:dyDescent="0.2">
      <c r="A308" t="s">
        <v>614</v>
      </c>
      <c r="B308">
        <v>0.97255593469988599</v>
      </c>
      <c r="C308">
        <v>0.97211453492597899</v>
      </c>
      <c r="D308">
        <v>0.96642820608271496</v>
      </c>
      <c r="E308">
        <v>0.97285218237763904</v>
      </c>
      <c r="F308">
        <v>0.95856716737547498</v>
      </c>
      <c r="G308">
        <v>0.95839195345142003</v>
      </c>
      <c r="H308">
        <v>0.98123174125053103</v>
      </c>
      <c r="I308">
        <v>0.97401799096359398</v>
      </c>
      <c r="J308">
        <v>0.95840949346009097</v>
      </c>
      <c r="K308">
        <v>0.915727406017808</v>
      </c>
      <c r="L308">
        <v>0.93647624966554299</v>
      </c>
      <c r="N308">
        <f t="shared" si="12"/>
        <v>0.96681832981885218</v>
      </c>
      <c r="O308">
        <f t="shared" si="13"/>
        <v>0.95317257627151353</v>
      </c>
      <c r="P308" t="str">
        <f t="shared" si="14"/>
        <v>Liberal</v>
      </c>
    </row>
    <row r="309" spans="1:16" x14ac:dyDescent="0.2">
      <c r="A309" t="s">
        <v>204</v>
      </c>
      <c r="B309">
        <v>0.91542140280181405</v>
      </c>
      <c r="C309">
        <v>0.893145772608816</v>
      </c>
      <c r="D309">
        <v>0.948383417930732</v>
      </c>
      <c r="E309">
        <v>0.92354744382453102</v>
      </c>
      <c r="F309">
        <v>0.93393618170539405</v>
      </c>
      <c r="G309">
        <v>0.95378258642880798</v>
      </c>
      <c r="H309">
        <v>0.93328130867917303</v>
      </c>
      <c r="I309">
        <v>0.94540462584029505</v>
      </c>
      <c r="J309">
        <v>0.93534797911526601</v>
      </c>
      <c r="K309">
        <v>0.93317809845869404</v>
      </c>
      <c r="L309">
        <v>0.92219666129097899</v>
      </c>
      <c r="N309">
        <f t="shared" si="12"/>
        <v>0.92803613421668263</v>
      </c>
      <c r="O309">
        <f t="shared" si="13"/>
        <v>0.93388173467688129</v>
      </c>
      <c r="P309" t="str">
        <f t="shared" si="14"/>
        <v>Conservative</v>
      </c>
    </row>
    <row r="310" spans="1:16" x14ac:dyDescent="0.2">
      <c r="A310" t="s">
        <v>205</v>
      </c>
      <c r="B310">
        <v>0.93565925262508298</v>
      </c>
      <c r="C310">
        <v>0.92012944738229296</v>
      </c>
      <c r="D310">
        <v>0.92890025966184597</v>
      </c>
      <c r="E310">
        <v>0.94976913305729005</v>
      </c>
      <c r="F310">
        <v>0.95966200414097003</v>
      </c>
      <c r="G310">
        <v>0.95838283128353496</v>
      </c>
      <c r="H310">
        <v>0.96470418080145903</v>
      </c>
      <c r="I310">
        <v>0.94018588043044105</v>
      </c>
      <c r="J310">
        <v>0.90306147236019796</v>
      </c>
      <c r="K310">
        <v>0.86899974768684496</v>
      </c>
      <c r="L310">
        <v>0.94827876045195902</v>
      </c>
      <c r="N310">
        <f t="shared" si="12"/>
        <v>0.94208382135850277</v>
      </c>
      <c r="O310">
        <f t="shared" si="13"/>
        <v>0.92504600834618034</v>
      </c>
      <c r="P310" t="str">
        <f t="shared" si="14"/>
        <v>Liberal</v>
      </c>
    </row>
    <row r="311" spans="1:16" x14ac:dyDescent="0.2">
      <c r="A311" t="s">
        <v>206</v>
      </c>
      <c r="B311">
        <v>0.86527083774822999</v>
      </c>
      <c r="C311">
        <v>0.88298432344218303</v>
      </c>
      <c r="D311">
        <v>0.88109634380962498</v>
      </c>
      <c r="E311">
        <v>0.87169543106755298</v>
      </c>
      <c r="F311">
        <v>0.91687975990757897</v>
      </c>
      <c r="G311">
        <v>0.91346799147691304</v>
      </c>
      <c r="H311">
        <v>0.90713379643288705</v>
      </c>
      <c r="I311">
        <v>0.901629084054406</v>
      </c>
      <c r="J311">
        <v>0.90368457589724804</v>
      </c>
      <c r="K311">
        <v>0.86981362892317404</v>
      </c>
      <c r="L311">
        <v>0.93768374986990299</v>
      </c>
      <c r="N311">
        <f t="shared" si="12"/>
        <v>0.88856578124201391</v>
      </c>
      <c r="O311">
        <f t="shared" si="13"/>
        <v>0.90398896703552367</v>
      </c>
      <c r="P311" t="str">
        <f t="shared" si="14"/>
        <v>Conservative</v>
      </c>
    </row>
    <row r="312" spans="1:16" x14ac:dyDescent="0.2">
      <c r="A312" t="s">
        <v>207</v>
      </c>
      <c r="B312">
        <v>0.92810354537841</v>
      </c>
      <c r="C312">
        <v>0.94338955527468205</v>
      </c>
      <c r="D312">
        <v>0.81569007998048604</v>
      </c>
      <c r="E312">
        <v>0.93089026489128701</v>
      </c>
      <c r="F312">
        <v>0.91187804783141702</v>
      </c>
      <c r="G312">
        <v>0.89701111127236</v>
      </c>
      <c r="H312">
        <v>0.90048465925377397</v>
      </c>
      <c r="I312">
        <v>0.847708617766604</v>
      </c>
      <c r="J312">
        <v>0.81114642328313902</v>
      </c>
      <c r="K312">
        <v>0.71405220216925802</v>
      </c>
      <c r="L312">
        <v>0.90407200769899998</v>
      </c>
      <c r="N312">
        <f t="shared" si="12"/>
        <v>0.90449376743810717</v>
      </c>
      <c r="O312">
        <f t="shared" si="13"/>
        <v>0.83549278203435495</v>
      </c>
      <c r="P312" t="str">
        <f t="shared" si="14"/>
        <v>Liberal</v>
      </c>
    </row>
    <row r="313" spans="1:16" x14ac:dyDescent="0.2">
      <c r="A313" t="s">
        <v>208</v>
      </c>
      <c r="B313">
        <v>0.932849842708806</v>
      </c>
      <c r="C313">
        <v>0.93724193673187195</v>
      </c>
      <c r="D313">
        <v>0.95204006001650099</v>
      </c>
      <c r="E313">
        <v>0.94052942345523205</v>
      </c>
      <c r="F313">
        <v>0.96134910109171001</v>
      </c>
      <c r="G313">
        <v>0.97100454700244199</v>
      </c>
      <c r="H313">
        <v>0.963790241502398</v>
      </c>
      <c r="I313">
        <v>0.96762264133020703</v>
      </c>
      <c r="J313">
        <v>0.96100704631804701</v>
      </c>
      <c r="K313">
        <v>0.93306572905092799</v>
      </c>
      <c r="L313">
        <v>0.97073815652693496</v>
      </c>
      <c r="N313">
        <f t="shared" si="12"/>
        <v>0.94916915183442718</v>
      </c>
      <c r="O313">
        <f t="shared" si="13"/>
        <v>0.95924476294570304</v>
      </c>
      <c r="P313" t="str">
        <f t="shared" si="14"/>
        <v>Conservative</v>
      </c>
    </row>
    <row r="314" spans="1:16" x14ac:dyDescent="0.2">
      <c r="A314" t="s">
        <v>615</v>
      </c>
      <c r="B314">
        <v>0.95275325981470704</v>
      </c>
      <c r="C314">
        <v>0.95344706617550201</v>
      </c>
      <c r="D314">
        <v>0.95188162883266003</v>
      </c>
      <c r="E314">
        <v>0.96162033147481396</v>
      </c>
      <c r="F314">
        <v>0.97029124454217197</v>
      </c>
      <c r="G314">
        <v>0.98245626430038402</v>
      </c>
      <c r="H314">
        <v>0.97533247223570896</v>
      </c>
      <c r="I314">
        <v>0.96897522292862304</v>
      </c>
      <c r="J314">
        <v>0.95206105091139503</v>
      </c>
      <c r="K314">
        <v>0.91565894636282197</v>
      </c>
      <c r="L314">
        <v>0.97654534399773496</v>
      </c>
      <c r="N314">
        <f t="shared" si="12"/>
        <v>0.96207496585670649</v>
      </c>
      <c r="O314">
        <f t="shared" si="13"/>
        <v>0.95771460728725688</v>
      </c>
      <c r="P314" t="str">
        <f t="shared" si="14"/>
        <v>Liberal</v>
      </c>
    </row>
    <row r="315" spans="1:16" x14ac:dyDescent="0.2">
      <c r="A315" t="s">
        <v>209</v>
      </c>
      <c r="B315">
        <v>0.92277131077746799</v>
      </c>
      <c r="C315">
        <v>0.92705361053146895</v>
      </c>
      <c r="D315">
        <v>0.95450682132367703</v>
      </c>
      <c r="E315">
        <v>0.92974216387812303</v>
      </c>
      <c r="F315">
        <v>0.95775294641814601</v>
      </c>
      <c r="G315">
        <v>0.96540485666881004</v>
      </c>
      <c r="H315">
        <v>0.95802195170554105</v>
      </c>
      <c r="I315">
        <v>0.96824956634910697</v>
      </c>
      <c r="J315">
        <v>0.96583248704874602</v>
      </c>
      <c r="K315">
        <v>0.94421340048666702</v>
      </c>
      <c r="L315">
        <v>0.965623350727839</v>
      </c>
      <c r="N315">
        <f t="shared" si="12"/>
        <v>0.94287195159961545</v>
      </c>
      <c r="O315">
        <f t="shared" si="13"/>
        <v>0.96038815126358001</v>
      </c>
      <c r="P315" t="str">
        <f t="shared" si="14"/>
        <v>Conservative</v>
      </c>
    </row>
    <row r="316" spans="1:16" x14ac:dyDescent="0.2">
      <c r="A316" t="s">
        <v>210</v>
      </c>
      <c r="B316">
        <v>0.84375995842671303</v>
      </c>
      <c r="C316">
        <v>0.83176506855495302</v>
      </c>
      <c r="D316">
        <v>0.95404021996041399</v>
      </c>
      <c r="E316">
        <v>0.84807369646793795</v>
      </c>
      <c r="F316">
        <v>0.839003197297158</v>
      </c>
      <c r="G316">
        <v>0.85987661566288498</v>
      </c>
      <c r="H316">
        <v>0.905369786205934</v>
      </c>
      <c r="I316">
        <v>0.94223064303410198</v>
      </c>
      <c r="J316">
        <v>0.95746413000967701</v>
      </c>
      <c r="K316">
        <v>0.98108645390940996</v>
      </c>
      <c r="L316">
        <v>0.83929290043762095</v>
      </c>
      <c r="N316">
        <f t="shared" si="12"/>
        <v>0.86275312606167676</v>
      </c>
      <c r="O316">
        <f t="shared" si="13"/>
        <v>0.9250887827193488</v>
      </c>
      <c r="P316" t="str">
        <f t="shared" si="14"/>
        <v>Conservative</v>
      </c>
    </row>
    <row r="317" spans="1:16" x14ac:dyDescent="0.2">
      <c r="A317" t="s">
        <v>211</v>
      </c>
      <c r="B317">
        <v>0.97510733829386997</v>
      </c>
      <c r="C317">
        <v>0.94583813893593105</v>
      </c>
      <c r="D317">
        <v>0.914621140369684</v>
      </c>
      <c r="E317">
        <v>0.97999109685530295</v>
      </c>
      <c r="F317">
        <v>0.93067957862870299</v>
      </c>
      <c r="G317">
        <v>0.94304991324790499</v>
      </c>
      <c r="H317">
        <v>0.94819785426909098</v>
      </c>
      <c r="I317">
        <v>0.91529576148282898</v>
      </c>
      <c r="J317">
        <v>0.86664659971299995</v>
      </c>
      <c r="K317">
        <v>0.81905544397830798</v>
      </c>
      <c r="L317">
        <v>0.90074233632328005</v>
      </c>
      <c r="N317">
        <f t="shared" si="12"/>
        <v>0.94821453438856607</v>
      </c>
      <c r="O317">
        <f t="shared" si="13"/>
        <v>0.8899875991533015</v>
      </c>
      <c r="P317" t="str">
        <f t="shared" si="14"/>
        <v>Liberal</v>
      </c>
    </row>
    <row r="318" spans="1:16" x14ac:dyDescent="0.2">
      <c r="A318" t="s">
        <v>616</v>
      </c>
      <c r="B318">
        <v>0.888284750032453</v>
      </c>
      <c r="C318">
        <v>0.91375440248895201</v>
      </c>
      <c r="D318">
        <v>0.74145034041587299</v>
      </c>
      <c r="E318">
        <v>0.88306344462138597</v>
      </c>
      <c r="F318">
        <v>0.84047546414777696</v>
      </c>
      <c r="G318">
        <v>0.81898563361542098</v>
      </c>
      <c r="H318">
        <v>0.84053800945733503</v>
      </c>
      <c r="I318">
        <v>0.778530451417207</v>
      </c>
      <c r="J318">
        <v>0.74581692434718605</v>
      </c>
      <c r="K318">
        <v>0.63150038364316396</v>
      </c>
      <c r="L318">
        <v>0.81949207292695503</v>
      </c>
      <c r="N318">
        <f t="shared" si="12"/>
        <v>0.84766900588697691</v>
      </c>
      <c r="O318">
        <f t="shared" si="13"/>
        <v>0.76317556835836942</v>
      </c>
      <c r="P318" t="str">
        <f t="shared" si="14"/>
        <v>Liberal</v>
      </c>
    </row>
    <row r="319" spans="1:16" x14ac:dyDescent="0.2">
      <c r="A319" t="s">
        <v>212</v>
      </c>
      <c r="B319">
        <v>0.97201109156865995</v>
      </c>
      <c r="C319">
        <v>0.97050512810933098</v>
      </c>
      <c r="D319">
        <v>0.90140994850468004</v>
      </c>
      <c r="E319">
        <v>0.97463336123277999</v>
      </c>
      <c r="F319">
        <v>0.95147045410208098</v>
      </c>
      <c r="G319">
        <v>0.95458319818991699</v>
      </c>
      <c r="H319">
        <v>0.94801239779883195</v>
      </c>
      <c r="I319">
        <v>0.91713345322315598</v>
      </c>
      <c r="J319">
        <v>0.88362468259459603</v>
      </c>
      <c r="K319">
        <v>0.81303102270280003</v>
      </c>
      <c r="L319">
        <v>0.93330370593418999</v>
      </c>
      <c r="N319">
        <f t="shared" si="12"/>
        <v>0.95410219695124165</v>
      </c>
      <c r="O319">
        <f t="shared" si="13"/>
        <v>0.89902105245071484</v>
      </c>
      <c r="P319" t="str">
        <f t="shared" si="14"/>
        <v>Liberal</v>
      </c>
    </row>
    <row r="320" spans="1:16" x14ac:dyDescent="0.2">
      <c r="A320" t="s">
        <v>213</v>
      </c>
      <c r="B320">
        <v>0.92895263027738495</v>
      </c>
      <c r="C320">
        <v>0.92039605510863698</v>
      </c>
      <c r="D320">
        <v>0.95931769482444795</v>
      </c>
      <c r="E320">
        <v>0.93626688061917296</v>
      </c>
      <c r="F320">
        <v>0.95967193898890601</v>
      </c>
      <c r="G320">
        <v>0.97003778871897395</v>
      </c>
      <c r="H320">
        <v>0.95924213114787404</v>
      </c>
      <c r="I320">
        <v>0.95817729348796998</v>
      </c>
      <c r="J320">
        <v>0.94379237819407302</v>
      </c>
      <c r="K320">
        <v>0.92266503357365304</v>
      </c>
      <c r="L320">
        <v>0.95427236580674402</v>
      </c>
      <c r="N320">
        <f t="shared" si="12"/>
        <v>0.9457738314229206</v>
      </c>
      <c r="O320">
        <f t="shared" si="13"/>
        <v>0.94762984044206289</v>
      </c>
      <c r="P320" t="str">
        <f t="shared" si="14"/>
        <v>Conservative</v>
      </c>
    </row>
    <row r="321" spans="1:16" x14ac:dyDescent="0.2">
      <c r="A321" t="s">
        <v>617</v>
      </c>
      <c r="B321">
        <v>0.90583663113058099</v>
      </c>
      <c r="C321">
        <v>0.90140467063014296</v>
      </c>
      <c r="D321">
        <v>0.96098228797734597</v>
      </c>
      <c r="E321">
        <v>0.91203585837919299</v>
      </c>
      <c r="F321">
        <v>0.94058560397570501</v>
      </c>
      <c r="G321">
        <v>0.95357907050659896</v>
      </c>
      <c r="H321">
        <v>0.94985837184057298</v>
      </c>
      <c r="I321">
        <v>0.96545452627025596</v>
      </c>
      <c r="J321">
        <v>0.96240649073533202</v>
      </c>
      <c r="K321">
        <v>0.95546822419460298</v>
      </c>
      <c r="L321">
        <v>0.93998902845526</v>
      </c>
      <c r="N321">
        <f t="shared" si="12"/>
        <v>0.92907068709992779</v>
      </c>
      <c r="O321">
        <f t="shared" si="13"/>
        <v>0.95463532829920472</v>
      </c>
      <c r="P321" t="str">
        <f t="shared" si="14"/>
        <v>Conservative</v>
      </c>
    </row>
    <row r="322" spans="1:16" x14ac:dyDescent="0.2">
      <c r="A322" t="s">
        <v>214</v>
      </c>
      <c r="B322">
        <v>0.95948249255091</v>
      </c>
      <c r="C322">
        <v>0.96185632313041103</v>
      </c>
      <c r="D322">
        <v>0.95979904365554802</v>
      </c>
      <c r="E322">
        <v>0.96587678720232695</v>
      </c>
      <c r="F322">
        <v>0.96879171683362897</v>
      </c>
      <c r="G322">
        <v>0.98234567325369604</v>
      </c>
      <c r="H322">
        <v>0.97688388410431704</v>
      </c>
      <c r="I322">
        <v>0.97445430974980496</v>
      </c>
      <c r="J322">
        <v>0.95937340194808096</v>
      </c>
      <c r="K322">
        <v>0.92112603510517899</v>
      </c>
      <c r="L322">
        <v>0.96606775425076197</v>
      </c>
      <c r="N322">
        <f t="shared" si="12"/>
        <v>0.96635867277108689</v>
      </c>
      <c r="O322">
        <f t="shared" si="13"/>
        <v>0.95958107703162876</v>
      </c>
      <c r="P322" t="str">
        <f t="shared" si="14"/>
        <v>Liberal</v>
      </c>
    </row>
    <row r="323" spans="1:16" x14ac:dyDescent="0.2">
      <c r="A323" t="s">
        <v>618</v>
      </c>
      <c r="B323">
        <v>0.96621083402408103</v>
      </c>
      <c r="C323">
        <v>0.972501554669565</v>
      </c>
      <c r="D323">
        <v>0.950131334877232</v>
      </c>
      <c r="E323">
        <v>0.97071551916729004</v>
      </c>
      <c r="F323">
        <v>0.97665016096689905</v>
      </c>
      <c r="G323">
        <v>0.97959928104662997</v>
      </c>
      <c r="H323">
        <v>0.97661097039171396</v>
      </c>
      <c r="I323">
        <v>0.96756053821082899</v>
      </c>
      <c r="J323">
        <v>0.954740456296999</v>
      </c>
      <c r="K323">
        <v>0.90517582242204997</v>
      </c>
      <c r="L323">
        <v>0.96378577423321399</v>
      </c>
      <c r="N323">
        <f t="shared" si="12"/>
        <v>0.96930144745861613</v>
      </c>
      <c r="O323">
        <f t="shared" si="13"/>
        <v>0.95357471231096125</v>
      </c>
      <c r="P323" t="str">
        <f t="shared" si="14"/>
        <v>Liberal</v>
      </c>
    </row>
    <row r="324" spans="1:16" x14ac:dyDescent="0.2">
      <c r="A324" t="s">
        <v>215</v>
      </c>
      <c r="B324">
        <v>0.91516563613201296</v>
      </c>
      <c r="C324">
        <v>0.925544119675619</v>
      </c>
      <c r="D324">
        <v>0.950610601275925</v>
      </c>
      <c r="E324">
        <v>0.92158194650508296</v>
      </c>
      <c r="F324">
        <v>0.94623500125777504</v>
      </c>
      <c r="G324">
        <v>0.95611177972115502</v>
      </c>
      <c r="H324">
        <v>0.95930653942072197</v>
      </c>
      <c r="I324">
        <v>0.96703002853832298</v>
      </c>
      <c r="J324">
        <v>0.96794473244558199</v>
      </c>
      <c r="K324">
        <v>0.94374669185194804</v>
      </c>
      <c r="L324">
        <v>0.95026039118111405</v>
      </c>
      <c r="N324">
        <f t="shared" ref="N324:N387" si="15">AVERAGE(B324:G324)</f>
        <v>0.93587484742792837</v>
      </c>
      <c r="O324">
        <f t="shared" ref="O324:O387" si="16">AVERAGE(H324:L324)</f>
        <v>0.95765767668753787</v>
      </c>
      <c r="P324" t="str">
        <f t="shared" ref="P324:P387" si="17">IF(N324&gt;O324, "Liberal",  IF(O324&gt;N324,"Conservative","Tie"))</f>
        <v>Conservative</v>
      </c>
    </row>
    <row r="325" spans="1:16" x14ac:dyDescent="0.2">
      <c r="A325" t="s">
        <v>216</v>
      </c>
      <c r="B325">
        <v>0.89027504130660595</v>
      </c>
      <c r="C325">
        <v>0.87450641617010405</v>
      </c>
      <c r="D325">
        <v>0.94222341060973902</v>
      </c>
      <c r="E325">
        <v>0.90368201155620798</v>
      </c>
      <c r="F325">
        <v>0.94913838800190198</v>
      </c>
      <c r="G325">
        <v>0.96593342059023601</v>
      </c>
      <c r="H325">
        <v>0.92461974141201198</v>
      </c>
      <c r="I325">
        <v>0.93761564577425505</v>
      </c>
      <c r="J325">
        <v>0.928764559198343</v>
      </c>
      <c r="K325">
        <v>0.92201279847219497</v>
      </c>
      <c r="L325">
        <v>0.925605109402446</v>
      </c>
      <c r="N325">
        <f t="shared" si="15"/>
        <v>0.92095978137246581</v>
      </c>
      <c r="O325">
        <f t="shared" si="16"/>
        <v>0.9277235708518502</v>
      </c>
      <c r="P325" t="str">
        <f t="shared" si="17"/>
        <v>Conservative</v>
      </c>
    </row>
    <row r="326" spans="1:16" x14ac:dyDescent="0.2">
      <c r="A326" t="s">
        <v>217</v>
      </c>
      <c r="B326">
        <v>0.78718364275291197</v>
      </c>
      <c r="C326">
        <v>0.75802605637834497</v>
      </c>
      <c r="D326">
        <v>0.85771835466013302</v>
      </c>
      <c r="E326">
        <v>0.78718731781437401</v>
      </c>
      <c r="F326">
        <v>0.84306846196255303</v>
      </c>
      <c r="G326">
        <v>0.83624467423484194</v>
      </c>
      <c r="H326">
        <v>0.80609462613024396</v>
      </c>
      <c r="I326">
        <v>0.84231225424279399</v>
      </c>
      <c r="J326">
        <v>0.83973719988053597</v>
      </c>
      <c r="K326">
        <v>0.87116011736498</v>
      </c>
      <c r="L326">
        <v>0.80439955768704496</v>
      </c>
      <c r="N326">
        <f t="shared" si="15"/>
        <v>0.81157141796719323</v>
      </c>
      <c r="O326">
        <f t="shared" si="16"/>
        <v>0.83274075106111989</v>
      </c>
      <c r="P326" t="str">
        <f t="shared" si="17"/>
        <v>Conservative</v>
      </c>
    </row>
    <row r="327" spans="1:16" x14ac:dyDescent="0.2">
      <c r="A327" t="s">
        <v>218</v>
      </c>
      <c r="B327">
        <v>0.94454329663672898</v>
      </c>
      <c r="C327">
        <v>0.95852460548068297</v>
      </c>
      <c r="D327">
        <v>0.870995152822445</v>
      </c>
      <c r="E327">
        <v>0.94390962901627795</v>
      </c>
      <c r="F327">
        <v>0.92204415791933303</v>
      </c>
      <c r="G327">
        <v>0.90188624999445999</v>
      </c>
      <c r="H327">
        <v>0.94118149364119297</v>
      </c>
      <c r="I327">
        <v>0.89843533884064397</v>
      </c>
      <c r="J327">
        <v>0.86533477913962098</v>
      </c>
      <c r="K327">
        <v>0.79221425278568902</v>
      </c>
      <c r="L327">
        <v>0.90307161860713903</v>
      </c>
      <c r="N327">
        <f t="shared" si="15"/>
        <v>0.92365051531165465</v>
      </c>
      <c r="O327">
        <f t="shared" si="16"/>
        <v>0.88004749660285708</v>
      </c>
      <c r="P327" t="str">
        <f t="shared" si="17"/>
        <v>Liberal</v>
      </c>
    </row>
    <row r="328" spans="1:16" x14ac:dyDescent="0.2">
      <c r="A328" t="s">
        <v>619</v>
      </c>
      <c r="B328">
        <v>0.86534321491509603</v>
      </c>
      <c r="C328">
        <v>0.86342997934292698</v>
      </c>
      <c r="D328">
        <v>0.86306953830133004</v>
      </c>
      <c r="E328">
        <v>0.87286209516046498</v>
      </c>
      <c r="F328">
        <v>0.95050398351874199</v>
      </c>
      <c r="G328">
        <v>0.928203645691</v>
      </c>
      <c r="H328">
        <v>0.89335482404240796</v>
      </c>
      <c r="I328">
        <v>0.88654087052803399</v>
      </c>
      <c r="J328">
        <v>0.86361493685643098</v>
      </c>
      <c r="K328">
        <v>0.82577013443930103</v>
      </c>
      <c r="L328">
        <v>0.94577585643636997</v>
      </c>
      <c r="N328">
        <f t="shared" si="15"/>
        <v>0.89056874282159326</v>
      </c>
      <c r="O328">
        <f t="shared" si="16"/>
        <v>0.88301132446050867</v>
      </c>
      <c r="P328" t="str">
        <f t="shared" si="17"/>
        <v>Liberal</v>
      </c>
    </row>
    <row r="329" spans="1:16" x14ac:dyDescent="0.2">
      <c r="A329" t="s">
        <v>219</v>
      </c>
      <c r="B329">
        <v>0.95232528082913304</v>
      </c>
      <c r="C329">
        <v>0.93141669406521699</v>
      </c>
      <c r="D329">
        <v>0.92636270325453896</v>
      </c>
      <c r="E329">
        <v>0.964301009220632</v>
      </c>
      <c r="F329">
        <v>0.97120105409754998</v>
      </c>
      <c r="G329">
        <v>0.97676511545967803</v>
      </c>
      <c r="H329">
        <v>0.95787898689596596</v>
      </c>
      <c r="I329">
        <v>0.94006038553090998</v>
      </c>
      <c r="J329">
        <v>0.89780166979318698</v>
      </c>
      <c r="K329">
        <v>0.858649553564655</v>
      </c>
      <c r="L329">
        <v>0.95658823590726005</v>
      </c>
      <c r="N329">
        <f t="shared" si="15"/>
        <v>0.95372864282112479</v>
      </c>
      <c r="O329">
        <f t="shared" si="16"/>
        <v>0.92219576633839551</v>
      </c>
      <c r="P329" t="str">
        <f t="shared" si="17"/>
        <v>Liberal</v>
      </c>
    </row>
    <row r="330" spans="1:16" x14ac:dyDescent="0.2">
      <c r="A330" t="s">
        <v>220</v>
      </c>
      <c r="B330">
        <v>0.87369614702346998</v>
      </c>
      <c r="C330">
        <v>0.887980967727658</v>
      </c>
      <c r="D330">
        <v>0.89964964450826401</v>
      </c>
      <c r="E330">
        <v>0.88871584683256999</v>
      </c>
      <c r="F330">
        <v>0.93727355358823405</v>
      </c>
      <c r="G330">
        <v>0.94676779273856404</v>
      </c>
      <c r="H330">
        <v>0.91995436505181705</v>
      </c>
      <c r="I330">
        <v>0.92568322654791402</v>
      </c>
      <c r="J330">
        <v>0.92673380622963397</v>
      </c>
      <c r="K330">
        <v>0.89114139945461202</v>
      </c>
      <c r="L330">
        <v>0.96270237156017302</v>
      </c>
      <c r="N330">
        <f t="shared" si="15"/>
        <v>0.90568065873645998</v>
      </c>
      <c r="O330">
        <f t="shared" si="16"/>
        <v>0.92524303376882988</v>
      </c>
      <c r="P330" t="str">
        <f t="shared" si="17"/>
        <v>Conservative</v>
      </c>
    </row>
    <row r="331" spans="1:16" x14ac:dyDescent="0.2">
      <c r="A331" t="s">
        <v>221</v>
      </c>
      <c r="B331">
        <v>0.97562728026879497</v>
      </c>
      <c r="C331">
        <v>0.95327262294042703</v>
      </c>
      <c r="D331">
        <v>0.93503212970322203</v>
      </c>
      <c r="E331">
        <v>0.98147999464544999</v>
      </c>
      <c r="F331">
        <v>0.95923561578980499</v>
      </c>
      <c r="G331">
        <v>0.97267435004639002</v>
      </c>
      <c r="H331">
        <v>0.957003609091714</v>
      </c>
      <c r="I331">
        <v>0.93586439242930897</v>
      </c>
      <c r="J331">
        <v>0.89613494090926804</v>
      </c>
      <c r="K331">
        <v>0.85385156277732999</v>
      </c>
      <c r="L331">
        <v>0.93743855010418098</v>
      </c>
      <c r="N331">
        <f t="shared" si="15"/>
        <v>0.96288699889901486</v>
      </c>
      <c r="O331">
        <f t="shared" si="16"/>
        <v>0.91605861106236053</v>
      </c>
      <c r="P331" t="str">
        <f t="shared" si="17"/>
        <v>Liberal</v>
      </c>
    </row>
    <row r="332" spans="1:16" x14ac:dyDescent="0.2">
      <c r="A332" t="s">
        <v>620</v>
      </c>
      <c r="B332">
        <v>0.95862704935091403</v>
      </c>
      <c r="C332">
        <v>0.94568246245694898</v>
      </c>
      <c r="D332">
        <v>0.97360835537133905</v>
      </c>
      <c r="E332">
        <v>0.96238877866578498</v>
      </c>
      <c r="F332">
        <v>0.94979130364812303</v>
      </c>
      <c r="G332">
        <v>0.95790013963501397</v>
      </c>
      <c r="H332">
        <v>0.98072115990543296</v>
      </c>
      <c r="I332">
        <v>0.97778844075853</v>
      </c>
      <c r="J332">
        <v>0.95222726138320002</v>
      </c>
      <c r="K332">
        <v>0.93368077679918304</v>
      </c>
      <c r="L332">
        <v>0.93910955290890596</v>
      </c>
      <c r="N332">
        <f t="shared" si="15"/>
        <v>0.95799968152135406</v>
      </c>
      <c r="O332">
        <f t="shared" si="16"/>
        <v>0.95670543835105037</v>
      </c>
      <c r="P332" t="str">
        <f t="shared" si="17"/>
        <v>Liberal</v>
      </c>
    </row>
    <row r="333" spans="1:16" x14ac:dyDescent="0.2">
      <c r="A333" t="s">
        <v>222</v>
      </c>
      <c r="B333">
        <v>0.78627626301235298</v>
      </c>
      <c r="C333">
        <v>0.753456729534284</v>
      </c>
      <c r="D333">
        <v>0.84656328764334399</v>
      </c>
      <c r="E333">
        <v>0.79487602324839002</v>
      </c>
      <c r="F333">
        <v>0.878956821416637</v>
      </c>
      <c r="G333">
        <v>0.86433798765924996</v>
      </c>
      <c r="H333">
        <v>0.82002945327722498</v>
      </c>
      <c r="I333">
        <v>0.83948818164295402</v>
      </c>
      <c r="J333">
        <v>0.82251839608924304</v>
      </c>
      <c r="K333">
        <v>0.841122347940921</v>
      </c>
      <c r="L333">
        <v>0.82712074374584299</v>
      </c>
      <c r="N333">
        <f t="shared" si="15"/>
        <v>0.82074451875237642</v>
      </c>
      <c r="O333">
        <f t="shared" si="16"/>
        <v>0.83005582453923721</v>
      </c>
      <c r="P333" t="str">
        <f t="shared" si="17"/>
        <v>Conservative</v>
      </c>
    </row>
    <row r="334" spans="1:16" x14ac:dyDescent="0.2">
      <c r="A334" t="s">
        <v>621</v>
      </c>
      <c r="B334">
        <v>0.92323280795092599</v>
      </c>
      <c r="C334">
        <v>0.90072961054273504</v>
      </c>
      <c r="D334">
        <v>0.93189876924257198</v>
      </c>
      <c r="E334">
        <v>0.93500933030598699</v>
      </c>
      <c r="F334">
        <v>0.96783941460695</v>
      </c>
      <c r="G334">
        <v>0.97456875978498803</v>
      </c>
      <c r="H334">
        <v>0.93976543790357203</v>
      </c>
      <c r="I334">
        <v>0.93368861661258096</v>
      </c>
      <c r="J334">
        <v>0.90523259054810101</v>
      </c>
      <c r="K334">
        <v>0.88257246791414601</v>
      </c>
      <c r="L334">
        <v>0.93111656637100004</v>
      </c>
      <c r="N334">
        <f t="shared" si="15"/>
        <v>0.93887978207235978</v>
      </c>
      <c r="O334">
        <f t="shared" si="16"/>
        <v>0.91847513586988005</v>
      </c>
      <c r="P334" t="str">
        <f t="shared" si="17"/>
        <v>Liberal</v>
      </c>
    </row>
    <row r="335" spans="1:16" x14ac:dyDescent="0.2">
      <c r="A335" t="s">
        <v>223</v>
      </c>
      <c r="B335">
        <v>0.90767876206759801</v>
      </c>
      <c r="C335">
        <v>0.904935036584259</v>
      </c>
      <c r="D335">
        <v>0.96933218513378805</v>
      </c>
      <c r="E335">
        <v>0.90663116168779601</v>
      </c>
      <c r="F335">
        <v>0.90671872204202697</v>
      </c>
      <c r="G335">
        <v>0.91916297982447004</v>
      </c>
      <c r="H335">
        <v>0.947571693475732</v>
      </c>
      <c r="I335">
        <v>0.97292332444464302</v>
      </c>
      <c r="J335">
        <v>0.97320756816662402</v>
      </c>
      <c r="K335">
        <v>0.97125548974114895</v>
      </c>
      <c r="L335">
        <v>0.91169582337215604</v>
      </c>
      <c r="N335">
        <f t="shared" si="15"/>
        <v>0.91907647455665631</v>
      </c>
      <c r="O335">
        <f t="shared" si="16"/>
        <v>0.95533077984006076</v>
      </c>
      <c r="P335" t="str">
        <f t="shared" si="17"/>
        <v>Conservative</v>
      </c>
    </row>
    <row r="336" spans="1:16" x14ac:dyDescent="0.2">
      <c r="A336" t="s">
        <v>224</v>
      </c>
      <c r="B336">
        <v>0.83267415016657598</v>
      </c>
      <c r="C336">
        <v>0.81849016746498504</v>
      </c>
      <c r="D336">
        <v>0.93523683474425501</v>
      </c>
      <c r="E336">
        <v>0.84158134523677397</v>
      </c>
      <c r="F336">
        <v>0.869038532255477</v>
      </c>
      <c r="G336">
        <v>0.87844779242132598</v>
      </c>
      <c r="H336">
        <v>0.89016227110978097</v>
      </c>
      <c r="I336">
        <v>0.92732215280126595</v>
      </c>
      <c r="J336">
        <v>0.94106383274241001</v>
      </c>
      <c r="K336">
        <v>0.96335227590005301</v>
      </c>
      <c r="L336">
        <v>0.86899694429155405</v>
      </c>
      <c r="N336">
        <f t="shared" si="15"/>
        <v>0.86257813704823227</v>
      </c>
      <c r="O336">
        <f t="shared" si="16"/>
        <v>0.91817949536901278</v>
      </c>
      <c r="P336" t="str">
        <f t="shared" si="17"/>
        <v>Conservative</v>
      </c>
    </row>
    <row r="337" spans="1:16" x14ac:dyDescent="0.2">
      <c r="A337" t="s">
        <v>225</v>
      </c>
      <c r="B337">
        <v>0.96948440029049598</v>
      </c>
      <c r="C337">
        <v>0.95419680050760103</v>
      </c>
      <c r="D337">
        <v>0.94682996949999099</v>
      </c>
      <c r="E337">
        <v>0.97747659171431001</v>
      </c>
      <c r="F337">
        <v>0.96042187642675803</v>
      </c>
      <c r="G337">
        <v>0.97424342032496203</v>
      </c>
      <c r="H337">
        <v>0.97514071883829001</v>
      </c>
      <c r="I337">
        <v>0.95884305714344198</v>
      </c>
      <c r="J337">
        <v>0.92484984333266096</v>
      </c>
      <c r="K337">
        <v>0.88461460768662104</v>
      </c>
      <c r="L337">
        <v>0.94683617444622103</v>
      </c>
      <c r="N337">
        <f t="shared" si="15"/>
        <v>0.9637755097940196</v>
      </c>
      <c r="O337">
        <f t="shared" si="16"/>
        <v>0.93805688028944689</v>
      </c>
      <c r="P337" t="str">
        <f t="shared" si="17"/>
        <v>Liberal</v>
      </c>
    </row>
    <row r="338" spans="1:16" x14ac:dyDescent="0.2">
      <c r="A338" t="s">
        <v>226</v>
      </c>
      <c r="B338">
        <v>0.96552234324364195</v>
      </c>
      <c r="C338">
        <v>0.94238436143188198</v>
      </c>
      <c r="D338">
        <v>0.91608526284754599</v>
      </c>
      <c r="E338">
        <v>0.97290151177936002</v>
      </c>
      <c r="F338">
        <v>0.95108441674557298</v>
      </c>
      <c r="G338">
        <v>0.95694366958690102</v>
      </c>
      <c r="H338">
        <v>0.95598829355658899</v>
      </c>
      <c r="I338">
        <v>0.92573171604156501</v>
      </c>
      <c r="J338">
        <v>0.87433426084211097</v>
      </c>
      <c r="K338">
        <v>0.82931259886504205</v>
      </c>
      <c r="L338">
        <v>0.92843853655382902</v>
      </c>
      <c r="N338">
        <f t="shared" si="15"/>
        <v>0.95082026093915062</v>
      </c>
      <c r="O338">
        <f t="shared" si="16"/>
        <v>0.90276108117182707</v>
      </c>
      <c r="P338" t="str">
        <f t="shared" si="17"/>
        <v>Liberal</v>
      </c>
    </row>
    <row r="339" spans="1:16" x14ac:dyDescent="0.2">
      <c r="A339" t="s">
        <v>227</v>
      </c>
      <c r="B339">
        <v>0.93670504465988502</v>
      </c>
      <c r="C339">
        <v>0.92337333942240896</v>
      </c>
      <c r="D339">
        <v>0.95502151261597301</v>
      </c>
      <c r="E339">
        <v>0.94308932458545802</v>
      </c>
      <c r="F339">
        <v>0.94367864703714599</v>
      </c>
      <c r="G339">
        <v>0.96051454595428698</v>
      </c>
      <c r="H339">
        <v>0.958665338024005</v>
      </c>
      <c r="I339">
        <v>0.956912007459508</v>
      </c>
      <c r="J339">
        <v>0.93703732861156097</v>
      </c>
      <c r="K339">
        <v>0.91486052856657596</v>
      </c>
      <c r="L339">
        <v>0.92891640634520101</v>
      </c>
      <c r="N339">
        <f t="shared" si="15"/>
        <v>0.94373040237919303</v>
      </c>
      <c r="O339">
        <f t="shared" si="16"/>
        <v>0.93927832180137005</v>
      </c>
      <c r="P339" t="str">
        <f t="shared" si="17"/>
        <v>Liberal</v>
      </c>
    </row>
    <row r="340" spans="1:16" x14ac:dyDescent="0.2">
      <c r="A340" t="s">
        <v>228</v>
      </c>
      <c r="B340">
        <v>0.94032500019793197</v>
      </c>
      <c r="C340">
        <v>0.93101873441323002</v>
      </c>
      <c r="D340">
        <v>0.89416139080255697</v>
      </c>
      <c r="E340">
        <v>0.95045879131600197</v>
      </c>
      <c r="F340">
        <v>0.96642793520429804</v>
      </c>
      <c r="G340">
        <v>0.96450629903315299</v>
      </c>
      <c r="H340">
        <v>0.94229818164247903</v>
      </c>
      <c r="I340">
        <v>0.91040199070058803</v>
      </c>
      <c r="J340">
        <v>0.86799642845626102</v>
      </c>
      <c r="K340">
        <v>0.81226694312404302</v>
      </c>
      <c r="L340">
        <v>0.94873327245495997</v>
      </c>
      <c r="N340">
        <f t="shared" si="15"/>
        <v>0.94114969182786201</v>
      </c>
      <c r="O340">
        <f t="shared" si="16"/>
        <v>0.8963393632756661</v>
      </c>
      <c r="P340" t="str">
        <f t="shared" si="17"/>
        <v>Liberal</v>
      </c>
    </row>
    <row r="341" spans="1:16" x14ac:dyDescent="0.2">
      <c r="A341" t="s">
        <v>229</v>
      </c>
      <c r="B341">
        <v>0.923174648567745</v>
      </c>
      <c r="C341">
        <v>0.91298445445461796</v>
      </c>
      <c r="D341">
        <v>0.97404086614732999</v>
      </c>
      <c r="E341">
        <v>0.92990452427958303</v>
      </c>
      <c r="F341">
        <v>0.93400427446081702</v>
      </c>
      <c r="G341">
        <v>0.94025151721837996</v>
      </c>
      <c r="H341">
        <v>0.96654669820050698</v>
      </c>
      <c r="I341">
        <v>0.97989599112341497</v>
      </c>
      <c r="J341">
        <v>0.96835286501001105</v>
      </c>
      <c r="K341">
        <v>0.96631906135917001</v>
      </c>
      <c r="L341">
        <v>0.93076000041645102</v>
      </c>
      <c r="N341">
        <f t="shared" si="15"/>
        <v>0.93572671418807885</v>
      </c>
      <c r="O341">
        <f t="shared" si="16"/>
        <v>0.96237492322191076</v>
      </c>
      <c r="P341" t="str">
        <f t="shared" si="17"/>
        <v>Conservative</v>
      </c>
    </row>
    <row r="342" spans="1:16" x14ac:dyDescent="0.2">
      <c r="A342" t="s">
        <v>622</v>
      </c>
      <c r="B342">
        <v>0.95964029411470797</v>
      </c>
      <c r="C342">
        <v>0.94032879869127495</v>
      </c>
      <c r="D342">
        <v>0.89871541657106002</v>
      </c>
      <c r="E342">
        <v>0.96926536502938698</v>
      </c>
      <c r="F342">
        <v>0.94097632292640299</v>
      </c>
      <c r="G342">
        <v>0.94623150688351498</v>
      </c>
      <c r="H342">
        <v>0.95027888783894099</v>
      </c>
      <c r="I342">
        <v>0.91124039182510697</v>
      </c>
      <c r="J342">
        <v>0.86294171763459504</v>
      </c>
      <c r="K342">
        <v>0.81032246547457398</v>
      </c>
      <c r="L342">
        <v>0.92961815406443504</v>
      </c>
      <c r="N342">
        <f t="shared" si="15"/>
        <v>0.94252628403605787</v>
      </c>
      <c r="O342">
        <f t="shared" si="16"/>
        <v>0.89288032336753032</v>
      </c>
      <c r="P342" t="str">
        <f t="shared" si="17"/>
        <v>Liberal</v>
      </c>
    </row>
    <row r="343" spans="1:16" x14ac:dyDescent="0.2">
      <c r="A343" t="s">
        <v>623</v>
      </c>
      <c r="B343">
        <v>0.959018741550967</v>
      </c>
      <c r="C343">
        <v>0.93471371985346097</v>
      </c>
      <c r="D343">
        <v>0.97927839658699001</v>
      </c>
      <c r="E343">
        <v>0.96065127258025296</v>
      </c>
      <c r="F343">
        <v>0.91518320929392505</v>
      </c>
      <c r="G343">
        <v>0.94046209777562595</v>
      </c>
      <c r="H343">
        <v>0.960723724820296</v>
      </c>
      <c r="I343">
        <v>0.97477572502661902</v>
      </c>
      <c r="J343">
        <v>0.95064272426882801</v>
      </c>
      <c r="K343">
        <v>0.94751893273927201</v>
      </c>
      <c r="L343">
        <v>0.90709649665951098</v>
      </c>
      <c r="N343">
        <f t="shared" si="15"/>
        <v>0.94821790627353708</v>
      </c>
      <c r="O343">
        <f t="shared" si="16"/>
        <v>0.9481515207029052</v>
      </c>
      <c r="P343" t="str">
        <f t="shared" si="17"/>
        <v>Liberal</v>
      </c>
    </row>
    <row r="344" spans="1:16" x14ac:dyDescent="0.2">
      <c r="A344" t="s">
        <v>624</v>
      </c>
      <c r="B344">
        <v>0.93665212333820402</v>
      </c>
      <c r="C344">
        <v>0.93513447021046103</v>
      </c>
      <c r="D344">
        <v>0.93530669957038104</v>
      </c>
      <c r="E344">
        <v>0.94842585148095604</v>
      </c>
      <c r="F344">
        <v>0.98725752423168101</v>
      </c>
      <c r="G344">
        <v>0.98929534998532198</v>
      </c>
      <c r="H344">
        <v>0.95641982140420401</v>
      </c>
      <c r="I344">
        <v>0.95248440300623205</v>
      </c>
      <c r="J344">
        <v>0.93264179274761805</v>
      </c>
      <c r="K344">
        <v>0.89392960536333899</v>
      </c>
      <c r="L344">
        <v>0.97411395634368902</v>
      </c>
      <c r="N344">
        <f t="shared" si="15"/>
        <v>0.95534533646950071</v>
      </c>
      <c r="O344">
        <f t="shared" si="16"/>
        <v>0.94191791577301642</v>
      </c>
      <c r="P344" t="str">
        <f t="shared" si="17"/>
        <v>Liberal</v>
      </c>
    </row>
    <row r="345" spans="1:16" x14ac:dyDescent="0.2">
      <c r="A345" t="s">
        <v>625</v>
      </c>
      <c r="B345">
        <v>0.96325090819372206</v>
      </c>
      <c r="C345">
        <v>0.96240945877888096</v>
      </c>
      <c r="D345">
        <v>0.92048159593173595</v>
      </c>
      <c r="E345">
        <v>0.97088442988934798</v>
      </c>
      <c r="F345">
        <v>0.96744931825771197</v>
      </c>
      <c r="G345">
        <v>0.96819861220844605</v>
      </c>
      <c r="H345">
        <v>0.96507996008372299</v>
      </c>
      <c r="I345">
        <v>0.938724076387494</v>
      </c>
      <c r="J345">
        <v>0.90436062374792403</v>
      </c>
      <c r="K345">
        <v>0.84595083896277501</v>
      </c>
      <c r="L345">
        <v>0.95825705387951998</v>
      </c>
      <c r="N345">
        <f t="shared" si="15"/>
        <v>0.95877905387664086</v>
      </c>
      <c r="O345">
        <f t="shared" si="16"/>
        <v>0.92247451061228725</v>
      </c>
      <c r="P345" t="str">
        <f t="shared" si="17"/>
        <v>Liberal</v>
      </c>
    </row>
    <row r="346" spans="1:16" x14ac:dyDescent="0.2">
      <c r="A346" t="s">
        <v>230</v>
      </c>
      <c r="B346">
        <v>0.925607329910762</v>
      </c>
      <c r="C346">
        <v>0.91048672631118099</v>
      </c>
      <c r="D346">
        <v>0.97166370433472704</v>
      </c>
      <c r="E346">
        <v>0.93438397855178401</v>
      </c>
      <c r="F346">
        <v>0.93480605912294101</v>
      </c>
      <c r="G346">
        <v>0.95222350725162197</v>
      </c>
      <c r="H346">
        <v>0.958964332093174</v>
      </c>
      <c r="I346">
        <v>0.97532619864229597</v>
      </c>
      <c r="J346">
        <v>0.96551985481590596</v>
      </c>
      <c r="K346">
        <v>0.95996504351302003</v>
      </c>
      <c r="L346">
        <v>0.92533274912517205</v>
      </c>
      <c r="N346">
        <f t="shared" si="15"/>
        <v>0.93819521758050284</v>
      </c>
      <c r="O346">
        <f t="shared" si="16"/>
        <v>0.95702163563791365</v>
      </c>
      <c r="P346" t="str">
        <f t="shared" si="17"/>
        <v>Conservative</v>
      </c>
    </row>
    <row r="347" spans="1:16" x14ac:dyDescent="0.2">
      <c r="A347" t="s">
        <v>231</v>
      </c>
      <c r="B347">
        <v>0.95353021973751595</v>
      </c>
      <c r="C347">
        <v>0.94337880803100505</v>
      </c>
      <c r="D347">
        <v>0.87841815305607296</v>
      </c>
      <c r="E347">
        <v>0.95976517237598702</v>
      </c>
      <c r="F347">
        <v>0.93703221080013399</v>
      </c>
      <c r="G347">
        <v>0.92489724745532498</v>
      </c>
      <c r="H347">
        <v>0.93869296933622404</v>
      </c>
      <c r="I347">
        <v>0.89740206895136099</v>
      </c>
      <c r="J347">
        <v>0.85342882735124204</v>
      </c>
      <c r="K347">
        <v>0.79107094252947197</v>
      </c>
      <c r="L347">
        <v>0.91716236542035201</v>
      </c>
      <c r="N347">
        <f t="shared" si="15"/>
        <v>0.93283696857600662</v>
      </c>
      <c r="O347">
        <f t="shared" si="16"/>
        <v>0.87955143471773012</v>
      </c>
      <c r="P347" t="str">
        <f t="shared" si="17"/>
        <v>Liberal</v>
      </c>
    </row>
    <row r="348" spans="1:16" x14ac:dyDescent="0.2">
      <c r="A348" t="s">
        <v>626</v>
      </c>
      <c r="B348">
        <v>0.92960786266266904</v>
      </c>
      <c r="C348">
        <v>0.90630702292840704</v>
      </c>
      <c r="D348">
        <v>0.9767733184331</v>
      </c>
      <c r="E348">
        <v>0.92956211669585298</v>
      </c>
      <c r="F348">
        <v>0.90231932721302799</v>
      </c>
      <c r="G348">
        <v>0.92021360949639697</v>
      </c>
      <c r="H348">
        <v>0.93959338653058</v>
      </c>
      <c r="I348">
        <v>0.96316930798898603</v>
      </c>
      <c r="J348">
        <v>0.95377573053548803</v>
      </c>
      <c r="K348">
        <v>0.96346630498215402</v>
      </c>
      <c r="L348">
        <v>0.89146727843840201</v>
      </c>
      <c r="N348">
        <f t="shared" si="15"/>
        <v>0.92746387623824222</v>
      </c>
      <c r="O348">
        <f t="shared" si="16"/>
        <v>0.94229440169512202</v>
      </c>
      <c r="P348" t="str">
        <f t="shared" si="17"/>
        <v>Conservative</v>
      </c>
    </row>
    <row r="349" spans="1:16" x14ac:dyDescent="0.2">
      <c r="A349" t="s">
        <v>627</v>
      </c>
      <c r="B349">
        <v>0.90919818542200403</v>
      </c>
      <c r="C349">
        <v>0.88378116588993105</v>
      </c>
      <c r="D349">
        <v>0.97175854451404298</v>
      </c>
      <c r="E349">
        <v>0.90895217436103004</v>
      </c>
      <c r="F349">
        <v>0.88396945558274498</v>
      </c>
      <c r="G349">
        <v>0.90432161933390998</v>
      </c>
      <c r="H349">
        <v>0.92413876758498903</v>
      </c>
      <c r="I349">
        <v>0.95377443260074901</v>
      </c>
      <c r="J349">
        <v>0.94828032933356099</v>
      </c>
      <c r="K349">
        <v>0.96724880955960402</v>
      </c>
      <c r="L349">
        <v>0.874845386784458</v>
      </c>
      <c r="N349">
        <f t="shared" si="15"/>
        <v>0.91033019085061051</v>
      </c>
      <c r="O349">
        <f t="shared" si="16"/>
        <v>0.93365754517267219</v>
      </c>
      <c r="P349" t="str">
        <f t="shared" si="17"/>
        <v>Conservative</v>
      </c>
    </row>
    <row r="350" spans="1:16" x14ac:dyDescent="0.2">
      <c r="A350" t="s">
        <v>628</v>
      </c>
      <c r="B350">
        <v>0.91032594509367204</v>
      </c>
      <c r="C350">
        <v>0.90187416998427095</v>
      </c>
      <c r="D350">
        <v>0.813356831682848</v>
      </c>
      <c r="E350">
        <v>0.91939560022717304</v>
      </c>
      <c r="F350">
        <v>0.91910862354273404</v>
      </c>
      <c r="G350">
        <v>0.90725910736363102</v>
      </c>
      <c r="H350">
        <v>0.89658676547453497</v>
      </c>
      <c r="I350">
        <v>0.83747231348296003</v>
      </c>
      <c r="J350">
        <v>0.77399439712494</v>
      </c>
      <c r="K350">
        <v>0.69330482868444099</v>
      </c>
      <c r="L350">
        <v>0.90586450603059299</v>
      </c>
      <c r="N350">
        <f t="shared" si="15"/>
        <v>0.8952200463157215</v>
      </c>
      <c r="O350">
        <f t="shared" si="16"/>
        <v>0.82144456215949391</v>
      </c>
      <c r="P350" t="str">
        <f t="shared" si="17"/>
        <v>Liberal</v>
      </c>
    </row>
    <row r="351" spans="1:16" x14ac:dyDescent="0.2">
      <c r="A351" t="s">
        <v>629</v>
      </c>
      <c r="B351">
        <v>0.78748104695496202</v>
      </c>
      <c r="C351">
        <v>0.76883959107056699</v>
      </c>
      <c r="D351">
        <v>0.88752455218603199</v>
      </c>
      <c r="E351">
        <v>0.79742935618434596</v>
      </c>
      <c r="F351">
        <v>0.81858542462377204</v>
      </c>
      <c r="G351">
        <v>0.85664924561174305</v>
      </c>
      <c r="H351">
        <v>0.828423072701579</v>
      </c>
      <c r="I351">
        <v>0.87754716979495995</v>
      </c>
      <c r="J351">
        <v>0.88794617427615596</v>
      </c>
      <c r="K351">
        <v>0.91535131530355396</v>
      </c>
      <c r="L351">
        <v>0.82883285888104996</v>
      </c>
      <c r="N351">
        <f t="shared" si="15"/>
        <v>0.8194182027719038</v>
      </c>
      <c r="O351">
        <f t="shared" si="16"/>
        <v>0.86762011819145979</v>
      </c>
      <c r="P351" t="str">
        <f t="shared" si="17"/>
        <v>Conservative</v>
      </c>
    </row>
    <row r="352" spans="1:16" x14ac:dyDescent="0.2">
      <c r="A352" t="s">
        <v>630</v>
      </c>
      <c r="B352">
        <v>0.964044257753224</v>
      </c>
      <c r="C352">
        <v>0.95895514300481699</v>
      </c>
      <c r="D352">
        <v>0.961102104756273</v>
      </c>
      <c r="E352">
        <v>0.96862621307848595</v>
      </c>
      <c r="F352">
        <v>0.95984134185780701</v>
      </c>
      <c r="G352">
        <v>0.97361364442036302</v>
      </c>
      <c r="H352">
        <v>0.97333632057866604</v>
      </c>
      <c r="I352">
        <v>0.97136873568137205</v>
      </c>
      <c r="J352">
        <v>0.95155362594660797</v>
      </c>
      <c r="K352">
        <v>0.9167989016675</v>
      </c>
      <c r="L352">
        <v>0.959359327486631</v>
      </c>
      <c r="N352">
        <f t="shared" si="15"/>
        <v>0.96436378414516166</v>
      </c>
      <c r="O352">
        <f t="shared" si="16"/>
        <v>0.95448338227215535</v>
      </c>
      <c r="P352" t="str">
        <f t="shared" si="17"/>
        <v>Liberal</v>
      </c>
    </row>
    <row r="353" spans="1:16" x14ac:dyDescent="0.2">
      <c r="A353" t="s">
        <v>232</v>
      </c>
      <c r="B353">
        <v>0.95640402073053399</v>
      </c>
      <c r="C353">
        <v>0.96777141252106602</v>
      </c>
      <c r="D353">
        <v>0.92476752717310395</v>
      </c>
      <c r="E353">
        <v>0.96041594539659003</v>
      </c>
      <c r="F353">
        <v>0.96304334578450101</v>
      </c>
      <c r="G353">
        <v>0.96040571730366697</v>
      </c>
      <c r="H353">
        <v>0.96401396185439103</v>
      </c>
      <c r="I353">
        <v>0.948033146409477</v>
      </c>
      <c r="J353">
        <v>0.92929112978948802</v>
      </c>
      <c r="K353">
        <v>0.87172219459835498</v>
      </c>
      <c r="L353">
        <v>0.959742060512215</v>
      </c>
      <c r="N353">
        <f t="shared" si="15"/>
        <v>0.95546799481824374</v>
      </c>
      <c r="O353">
        <f t="shared" si="16"/>
        <v>0.93456049863278512</v>
      </c>
      <c r="P353" t="str">
        <f t="shared" si="17"/>
        <v>Liberal</v>
      </c>
    </row>
    <row r="354" spans="1:16" x14ac:dyDescent="0.2">
      <c r="A354" t="s">
        <v>233</v>
      </c>
      <c r="B354">
        <v>0.95370017478935898</v>
      </c>
      <c r="C354">
        <v>0.94217590944336504</v>
      </c>
      <c r="D354">
        <v>0.93836657896237496</v>
      </c>
      <c r="E354">
        <v>0.96206113891015499</v>
      </c>
      <c r="F354">
        <v>0.96117865876918396</v>
      </c>
      <c r="G354">
        <v>0.96965942388735804</v>
      </c>
      <c r="H354">
        <v>0.96563775389879603</v>
      </c>
      <c r="I354">
        <v>0.95214947699643704</v>
      </c>
      <c r="J354">
        <v>0.91648957325133695</v>
      </c>
      <c r="K354">
        <v>0.87860196862018003</v>
      </c>
      <c r="L354">
        <v>0.95624849213677698</v>
      </c>
      <c r="N354">
        <f t="shared" si="15"/>
        <v>0.9545236474602995</v>
      </c>
      <c r="O354">
        <f t="shared" si="16"/>
        <v>0.93382545298070541</v>
      </c>
      <c r="P354" t="str">
        <f t="shared" si="17"/>
        <v>Liberal</v>
      </c>
    </row>
    <row r="355" spans="1:16" x14ac:dyDescent="0.2">
      <c r="A355" t="s">
        <v>631</v>
      </c>
      <c r="B355">
        <v>0.95125461064481998</v>
      </c>
      <c r="C355">
        <v>0.94648801809909999</v>
      </c>
      <c r="D355">
        <v>0.95742877953824501</v>
      </c>
      <c r="E355">
        <v>0.95878664638036604</v>
      </c>
      <c r="F355">
        <v>0.95522558930104495</v>
      </c>
      <c r="G355">
        <v>0.97090128656905805</v>
      </c>
      <c r="H355">
        <v>0.96601325566420404</v>
      </c>
      <c r="I355">
        <v>0.96996340696489602</v>
      </c>
      <c r="J355">
        <v>0.95100653285973802</v>
      </c>
      <c r="K355">
        <v>0.92185152511551305</v>
      </c>
      <c r="L355">
        <v>0.96073221335796</v>
      </c>
      <c r="N355">
        <f t="shared" si="15"/>
        <v>0.95668082175543889</v>
      </c>
      <c r="O355">
        <f t="shared" si="16"/>
        <v>0.95391338679246229</v>
      </c>
      <c r="P355" t="str">
        <f t="shared" si="17"/>
        <v>Liberal</v>
      </c>
    </row>
    <row r="356" spans="1:16" x14ac:dyDescent="0.2">
      <c r="A356" t="s">
        <v>234</v>
      </c>
      <c r="B356">
        <v>0.96196680426229997</v>
      </c>
      <c r="C356">
        <v>0.95490406337707001</v>
      </c>
      <c r="D356">
        <v>0.92894105434949104</v>
      </c>
      <c r="E356">
        <v>0.97042063153287605</v>
      </c>
      <c r="F356">
        <v>0.96995254934416597</v>
      </c>
      <c r="G356">
        <v>0.97245622304093104</v>
      </c>
      <c r="H356">
        <v>0.96847981990151399</v>
      </c>
      <c r="I356">
        <v>0.94788536293736103</v>
      </c>
      <c r="J356">
        <v>0.91213928088058505</v>
      </c>
      <c r="K356">
        <v>0.86317846945469101</v>
      </c>
      <c r="L356">
        <v>0.961333529606892</v>
      </c>
      <c r="N356">
        <f t="shared" si="15"/>
        <v>0.95977355431780564</v>
      </c>
      <c r="O356">
        <f t="shared" si="16"/>
        <v>0.93060329255620855</v>
      </c>
      <c r="P356" t="str">
        <f t="shared" si="17"/>
        <v>Liberal</v>
      </c>
    </row>
    <row r="357" spans="1:16" x14ac:dyDescent="0.2">
      <c r="A357" t="s">
        <v>235</v>
      </c>
      <c r="B357">
        <v>0.82599658689294697</v>
      </c>
      <c r="C357">
        <v>0.83901765477786805</v>
      </c>
      <c r="D357">
        <v>0.87815414937246095</v>
      </c>
      <c r="E357">
        <v>0.83163645560922095</v>
      </c>
      <c r="F357">
        <v>0.89456026565206903</v>
      </c>
      <c r="G357">
        <v>0.892102617881816</v>
      </c>
      <c r="H357">
        <v>0.87832330982556195</v>
      </c>
      <c r="I357">
        <v>0.89478659511546199</v>
      </c>
      <c r="J357">
        <v>0.90806940549168702</v>
      </c>
      <c r="K357">
        <v>0.89324115261641501</v>
      </c>
      <c r="L357">
        <v>0.88456349683575197</v>
      </c>
      <c r="N357">
        <f t="shared" si="15"/>
        <v>0.86024462169773042</v>
      </c>
      <c r="O357">
        <f t="shared" si="16"/>
        <v>0.89179679197697559</v>
      </c>
      <c r="P357" t="str">
        <f t="shared" si="17"/>
        <v>Conservative</v>
      </c>
    </row>
    <row r="358" spans="1:16" x14ac:dyDescent="0.2">
      <c r="A358" t="s">
        <v>236</v>
      </c>
      <c r="B358">
        <v>0.95202730396860902</v>
      </c>
      <c r="C358">
        <v>0.94650113575550698</v>
      </c>
      <c r="D358">
        <v>0.95420097189878295</v>
      </c>
      <c r="E358">
        <v>0.96296192958009796</v>
      </c>
      <c r="F358">
        <v>0.97293201316123401</v>
      </c>
      <c r="G358">
        <v>0.980966067444761</v>
      </c>
      <c r="H358">
        <v>0.973087636893471</v>
      </c>
      <c r="I358">
        <v>0.97129895146502998</v>
      </c>
      <c r="J358">
        <v>0.953344817751274</v>
      </c>
      <c r="K358">
        <v>0.92366028543247203</v>
      </c>
      <c r="L358">
        <v>0.96692575482859</v>
      </c>
      <c r="N358">
        <f t="shared" si="15"/>
        <v>0.96159823696816538</v>
      </c>
      <c r="O358">
        <f t="shared" si="16"/>
        <v>0.95766348927416733</v>
      </c>
      <c r="P358" t="str">
        <f t="shared" si="17"/>
        <v>Liberal</v>
      </c>
    </row>
    <row r="359" spans="1:16" x14ac:dyDescent="0.2">
      <c r="A359" t="s">
        <v>237</v>
      </c>
      <c r="B359">
        <v>0.969668589233179</v>
      </c>
      <c r="C359">
        <v>0.95839701496131002</v>
      </c>
      <c r="D359">
        <v>0.95919962747585097</v>
      </c>
      <c r="E359">
        <v>0.97199248268167604</v>
      </c>
      <c r="F359">
        <v>0.95305993906222797</v>
      </c>
      <c r="G359">
        <v>0.95821556787775797</v>
      </c>
      <c r="H359">
        <v>0.96596104576772501</v>
      </c>
      <c r="I359">
        <v>0.96513295719640502</v>
      </c>
      <c r="J359">
        <v>0.94689653117760597</v>
      </c>
      <c r="K359">
        <v>0.91503075484979701</v>
      </c>
      <c r="L359">
        <v>0.93535435723690297</v>
      </c>
      <c r="N359">
        <f t="shared" si="15"/>
        <v>0.96175553688200033</v>
      </c>
      <c r="O359">
        <f t="shared" si="16"/>
        <v>0.9456751292456872</v>
      </c>
      <c r="P359" t="str">
        <f t="shared" si="17"/>
        <v>Liberal</v>
      </c>
    </row>
    <row r="360" spans="1:16" x14ac:dyDescent="0.2">
      <c r="A360" t="s">
        <v>632</v>
      </c>
      <c r="B360">
        <v>0.91461736895984003</v>
      </c>
      <c r="C360">
        <v>0.90221637733805804</v>
      </c>
      <c r="D360">
        <v>0.96258300768156702</v>
      </c>
      <c r="E360">
        <v>0.92310108641687705</v>
      </c>
      <c r="F360">
        <v>0.94193122487574199</v>
      </c>
      <c r="G360">
        <v>0.95687188991613004</v>
      </c>
      <c r="H360">
        <v>0.95043975750862897</v>
      </c>
      <c r="I360">
        <v>0.964229419544676</v>
      </c>
      <c r="J360">
        <v>0.95446515953992705</v>
      </c>
      <c r="K360">
        <v>0.94811586848061002</v>
      </c>
      <c r="L360">
        <v>0.93694459940616903</v>
      </c>
      <c r="N360">
        <f t="shared" si="15"/>
        <v>0.93355349253136899</v>
      </c>
      <c r="O360">
        <f t="shared" si="16"/>
        <v>0.95083896089600217</v>
      </c>
      <c r="P360" t="str">
        <f t="shared" si="17"/>
        <v>Conservative</v>
      </c>
    </row>
    <row r="361" spans="1:16" x14ac:dyDescent="0.2">
      <c r="A361" t="s">
        <v>238</v>
      </c>
      <c r="B361">
        <v>0.903839280650239</v>
      </c>
      <c r="C361">
        <v>0.89353499526464897</v>
      </c>
      <c r="D361">
        <v>0.87384888081025502</v>
      </c>
      <c r="E361">
        <v>0.91641539339450195</v>
      </c>
      <c r="F361">
        <v>0.95600013229981395</v>
      </c>
      <c r="G361">
        <v>0.95666483176056805</v>
      </c>
      <c r="H361">
        <v>0.92454894200972204</v>
      </c>
      <c r="I361">
        <v>0.89607847710977495</v>
      </c>
      <c r="J361">
        <v>0.85443810176867696</v>
      </c>
      <c r="K361">
        <v>0.80835765488102795</v>
      </c>
      <c r="L361">
        <v>0.96141711073968295</v>
      </c>
      <c r="N361">
        <f t="shared" si="15"/>
        <v>0.9167172523633379</v>
      </c>
      <c r="O361">
        <f t="shared" si="16"/>
        <v>0.88896805730177708</v>
      </c>
      <c r="P361" t="str">
        <f t="shared" si="17"/>
        <v>Liberal</v>
      </c>
    </row>
    <row r="362" spans="1:16" x14ac:dyDescent="0.2">
      <c r="A362" t="s">
        <v>239</v>
      </c>
      <c r="B362">
        <v>0.97214073370336795</v>
      </c>
      <c r="C362">
        <v>0.96766188772253403</v>
      </c>
      <c r="D362">
        <v>0.95929724932448801</v>
      </c>
      <c r="E362">
        <v>0.97598773912009396</v>
      </c>
      <c r="F362">
        <v>0.95992369269439404</v>
      </c>
      <c r="G362">
        <v>0.96399293483118798</v>
      </c>
      <c r="H362">
        <v>0.98518318071097499</v>
      </c>
      <c r="I362">
        <v>0.97275439368583305</v>
      </c>
      <c r="J362">
        <v>0.95042318419524296</v>
      </c>
      <c r="K362">
        <v>0.91511285148020105</v>
      </c>
      <c r="L362">
        <v>0.94901259483557898</v>
      </c>
      <c r="N362">
        <f t="shared" si="15"/>
        <v>0.96650070623267759</v>
      </c>
      <c r="O362">
        <f t="shared" si="16"/>
        <v>0.95449724098156619</v>
      </c>
      <c r="P362" t="str">
        <f t="shared" si="17"/>
        <v>Liberal</v>
      </c>
    </row>
    <row r="363" spans="1:16" x14ac:dyDescent="0.2">
      <c r="A363" t="s">
        <v>633</v>
      </c>
      <c r="B363">
        <v>0.93482446195916802</v>
      </c>
      <c r="C363">
        <v>0.92188807709490095</v>
      </c>
      <c r="D363">
        <v>0.96519061883072799</v>
      </c>
      <c r="E363">
        <v>0.94533708222463697</v>
      </c>
      <c r="F363">
        <v>0.966674376512907</v>
      </c>
      <c r="G363">
        <v>0.98210070812785</v>
      </c>
      <c r="H363">
        <v>0.96255323319792996</v>
      </c>
      <c r="I363">
        <v>0.96908012141537803</v>
      </c>
      <c r="J363">
        <v>0.95300264152547198</v>
      </c>
      <c r="K363">
        <v>0.93727062341091605</v>
      </c>
      <c r="L363">
        <v>0.95746863343042699</v>
      </c>
      <c r="N363">
        <f t="shared" si="15"/>
        <v>0.95266922079169847</v>
      </c>
      <c r="O363">
        <f t="shared" si="16"/>
        <v>0.95587505059602462</v>
      </c>
      <c r="P363" t="str">
        <f t="shared" si="17"/>
        <v>Conservative</v>
      </c>
    </row>
    <row r="364" spans="1:16" x14ac:dyDescent="0.2">
      <c r="A364" t="s">
        <v>634</v>
      </c>
      <c r="B364">
        <v>0.89782089347639604</v>
      </c>
      <c r="C364">
        <v>0.916961196298828</v>
      </c>
      <c r="D364">
        <v>0.78439055578105699</v>
      </c>
      <c r="E364">
        <v>0.90146130350543996</v>
      </c>
      <c r="F364">
        <v>0.89712380004116099</v>
      </c>
      <c r="G364">
        <v>0.86652261528512897</v>
      </c>
      <c r="H364">
        <v>0.88214810028814605</v>
      </c>
      <c r="I364">
        <v>0.82698508102550505</v>
      </c>
      <c r="J364">
        <v>0.78718373134948205</v>
      </c>
      <c r="K364">
        <v>0.68679054723426003</v>
      </c>
      <c r="L364">
        <v>0.88810676458766202</v>
      </c>
      <c r="N364">
        <f t="shared" si="15"/>
        <v>0.87738006073133523</v>
      </c>
      <c r="O364">
        <f t="shared" si="16"/>
        <v>0.81424284489701093</v>
      </c>
      <c r="P364" t="str">
        <f t="shared" si="17"/>
        <v>Liberal</v>
      </c>
    </row>
    <row r="365" spans="1:16" x14ac:dyDescent="0.2">
      <c r="A365" t="s">
        <v>240</v>
      </c>
      <c r="B365">
        <v>0.94497703569067704</v>
      </c>
      <c r="C365">
        <v>0.92391361573811304</v>
      </c>
      <c r="D365">
        <v>0.94047995063473699</v>
      </c>
      <c r="E365">
        <v>0.95675798739746698</v>
      </c>
      <c r="F365">
        <v>0.96840707084383504</v>
      </c>
      <c r="G365">
        <v>0.98521032355605698</v>
      </c>
      <c r="H365">
        <v>0.95362398755079703</v>
      </c>
      <c r="I365">
        <v>0.94607268211108297</v>
      </c>
      <c r="J365">
        <v>0.91152860220740095</v>
      </c>
      <c r="K365">
        <v>0.88360118495272699</v>
      </c>
      <c r="L365">
        <v>0.958875220314791</v>
      </c>
      <c r="N365">
        <f t="shared" si="15"/>
        <v>0.95329099731014766</v>
      </c>
      <c r="O365">
        <f t="shared" si="16"/>
        <v>0.93074033542735979</v>
      </c>
      <c r="P365" t="str">
        <f t="shared" si="17"/>
        <v>Liberal</v>
      </c>
    </row>
    <row r="366" spans="1:16" x14ac:dyDescent="0.2">
      <c r="A366" t="s">
        <v>241</v>
      </c>
      <c r="B366">
        <v>0.82507674058575997</v>
      </c>
      <c r="C366">
        <v>0.80957093508820999</v>
      </c>
      <c r="D366">
        <v>0.86460156166245095</v>
      </c>
      <c r="E366">
        <v>0.83723859867422501</v>
      </c>
      <c r="F366">
        <v>0.90548614743017597</v>
      </c>
      <c r="G366">
        <v>0.91691078434770601</v>
      </c>
      <c r="H366">
        <v>0.86110276204678804</v>
      </c>
      <c r="I366">
        <v>0.86372266054985203</v>
      </c>
      <c r="J366">
        <v>0.84691944489528403</v>
      </c>
      <c r="K366">
        <v>0.84368668904578703</v>
      </c>
      <c r="L366">
        <v>0.90581339594705701</v>
      </c>
      <c r="N366">
        <f t="shared" si="15"/>
        <v>0.85981412796475476</v>
      </c>
      <c r="O366">
        <f t="shared" si="16"/>
        <v>0.86424899049695347</v>
      </c>
      <c r="P366" t="str">
        <f t="shared" si="17"/>
        <v>Conservative</v>
      </c>
    </row>
    <row r="367" spans="1:16" x14ac:dyDescent="0.2">
      <c r="A367" t="s">
        <v>242</v>
      </c>
      <c r="B367">
        <v>0.91815914166197499</v>
      </c>
      <c r="C367">
        <v>0.90580896876684902</v>
      </c>
      <c r="D367">
        <v>0.91693273677226905</v>
      </c>
      <c r="E367">
        <v>0.92976927231062301</v>
      </c>
      <c r="F367">
        <v>0.94173428834269501</v>
      </c>
      <c r="G367">
        <v>0.94159404859857398</v>
      </c>
      <c r="H367">
        <v>0.948448811616732</v>
      </c>
      <c r="I367">
        <v>0.93325469816791295</v>
      </c>
      <c r="J367">
        <v>0.90241561798735703</v>
      </c>
      <c r="K367">
        <v>0.87423847282083</v>
      </c>
      <c r="L367">
        <v>0.93677476637018298</v>
      </c>
      <c r="N367">
        <f t="shared" si="15"/>
        <v>0.92566640940883094</v>
      </c>
      <c r="O367">
        <f t="shared" si="16"/>
        <v>0.91902647339260302</v>
      </c>
      <c r="P367" t="str">
        <f t="shared" si="17"/>
        <v>Liberal</v>
      </c>
    </row>
    <row r="368" spans="1:16" x14ac:dyDescent="0.2">
      <c r="A368" t="s">
        <v>243</v>
      </c>
      <c r="B368">
        <v>0.94060108376221696</v>
      </c>
      <c r="C368">
        <v>0.92751067920141095</v>
      </c>
      <c r="D368">
        <v>0.97519894702835097</v>
      </c>
      <c r="E368">
        <v>0.94076468695319004</v>
      </c>
      <c r="F368">
        <v>0.92450806711761302</v>
      </c>
      <c r="G368">
        <v>0.93445931116241299</v>
      </c>
      <c r="H368">
        <v>0.96005605671880501</v>
      </c>
      <c r="I368">
        <v>0.97467504312373199</v>
      </c>
      <c r="J368">
        <v>0.96772751408369295</v>
      </c>
      <c r="K368">
        <v>0.96356227626565805</v>
      </c>
      <c r="L368">
        <v>0.91612423198714099</v>
      </c>
      <c r="N368">
        <f t="shared" si="15"/>
        <v>0.9405071292041991</v>
      </c>
      <c r="O368">
        <f t="shared" si="16"/>
        <v>0.95642902443580591</v>
      </c>
      <c r="P368" t="str">
        <f t="shared" si="17"/>
        <v>Conservative</v>
      </c>
    </row>
    <row r="369" spans="1:16" x14ac:dyDescent="0.2">
      <c r="A369" t="s">
        <v>244</v>
      </c>
      <c r="B369">
        <v>0.71388650143351295</v>
      </c>
      <c r="C369">
        <v>0.70200267148401096</v>
      </c>
      <c r="D369">
        <v>0.63536935124059102</v>
      </c>
      <c r="E369">
        <v>0.70764303889637603</v>
      </c>
      <c r="F369">
        <v>0.64145253685746695</v>
      </c>
      <c r="G369">
        <v>0.61933607932044799</v>
      </c>
      <c r="H369">
        <v>0.69139089961437405</v>
      </c>
      <c r="I369">
        <v>0.64797890476013198</v>
      </c>
      <c r="J369">
        <v>0.598636686786296</v>
      </c>
      <c r="K369">
        <v>0.54611827247787204</v>
      </c>
      <c r="L369">
        <v>0.61012583661734499</v>
      </c>
      <c r="N369">
        <f t="shared" si="15"/>
        <v>0.66994836320540097</v>
      </c>
      <c r="O369">
        <f t="shared" si="16"/>
        <v>0.61885012005120377</v>
      </c>
      <c r="P369" t="str">
        <f t="shared" si="17"/>
        <v>Liberal</v>
      </c>
    </row>
    <row r="370" spans="1:16" x14ac:dyDescent="0.2">
      <c r="A370" t="s">
        <v>245</v>
      </c>
      <c r="B370">
        <v>0.87143785503553695</v>
      </c>
      <c r="C370">
        <v>0.86108643152165798</v>
      </c>
      <c r="D370">
        <v>0.96450773625443798</v>
      </c>
      <c r="E370">
        <v>0.87444563836846601</v>
      </c>
      <c r="F370">
        <v>0.87727385574482297</v>
      </c>
      <c r="G370">
        <v>0.89405398798761204</v>
      </c>
      <c r="H370">
        <v>0.92188609276831002</v>
      </c>
      <c r="I370">
        <v>0.955563209654826</v>
      </c>
      <c r="J370">
        <v>0.96805622075090603</v>
      </c>
      <c r="K370">
        <v>0.98492627429622104</v>
      </c>
      <c r="L370">
        <v>0.87496304068512198</v>
      </c>
      <c r="N370">
        <f t="shared" si="15"/>
        <v>0.89046758415208904</v>
      </c>
      <c r="O370">
        <f t="shared" si="16"/>
        <v>0.94107896763107701</v>
      </c>
      <c r="P370" t="str">
        <f t="shared" si="17"/>
        <v>Conservative</v>
      </c>
    </row>
    <row r="371" spans="1:16" x14ac:dyDescent="0.2">
      <c r="A371" t="s">
        <v>246</v>
      </c>
      <c r="B371">
        <v>0.95673398911546703</v>
      </c>
      <c r="C371">
        <v>0.940831937078902</v>
      </c>
      <c r="D371">
        <v>0.87841096769641602</v>
      </c>
      <c r="E371">
        <v>0.96683141122217398</v>
      </c>
      <c r="F371">
        <v>0.92027419714341196</v>
      </c>
      <c r="G371">
        <v>0.92505516439392499</v>
      </c>
      <c r="H371">
        <v>0.93482838553881598</v>
      </c>
      <c r="I371">
        <v>0.89861924750282995</v>
      </c>
      <c r="J371">
        <v>0.84095768171966301</v>
      </c>
      <c r="K371">
        <v>0.781064714205841</v>
      </c>
      <c r="L371">
        <v>0.90305492307290203</v>
      </c>
      <c r="N371">
        <f t="shared" si="15"/>
        <v>0.93135627777504926</v>
      </c>
      <c r="O371">
        <f t="shared" si="16"/>
        <v>0.87170499040801031</v>
      </c>
      <c r="P371" t="str">
        <f t="shared" si="17"/>
        <v>Liberal</v>
      </c>
    </row>
    <row r="372" spans="1:16" x14ac:dyDescent="0.2">
      <c r="A372" t="s">
        <v>247</v>
      </c>
      <c r="B372">
        <v>0.96567870566785496</v>
      </c>
      <c r="C372">
        <v>0.96780926775973597</v>
      </c>
      <c r="D372">
        <v>0.91930312528026603</v>
      </c>
      <c r="E372">
        <v>0.96567976378771803</v>
      </c>
      <c r="F372">
        <v>0.92613726471562297</v>
      </c>
      <c r="G372">
        <v>0.93397645280184804</v>
      </c>
      <c r="H372">
        <v>0.95619375888191505</v>
      </c>
      <c r="I372">
        <v>0.93426664078645305</v>
      </c>
      <c r="J372">
        <v>0.91102770372298503</v>
      </c>
      <c r="K372">
        <v>0.85480124318415895</v>
      </c>
      <c r="L372">
        <v>0.90450507160928795</v>
      </c>
      <c r="N372">
        <f t="shared" si="15"/>
        <v>0.94643076333550757</v>
      </c>
      <c r="O372">
        <f t="shared" si="16"/>
        <v>0.91215888363696007</v>
      </c>
      <c r="P372" t="str">
        <f t="shared" si="17"/>
        <v>Liberal</v>
      </c>
    </row>
    <row r="373" spans="1:16" x14ac:dyDescent="0.2">
      <c r="A373" t="s">
        <v>635</v>
      </c>
      <c r="B373">
        <v>0.98018889996921998</v>
      </c>
      <c r="C373">
        <v>0.96349820312513801</v>
      </c>
      <c r="D373">
        <v>0.92695259408405095</v>
      </c>
      <c r="E373">
        <v>0.98167525564727598</v>
      </c>
      <c r="F373">
        <v>0.94390881083668698</v>
      </c>
      <c r="G373">
        <v>0.94980406918926596</v>
      </c>
      <c r="H373">
        <v>0.95388365490462301</v>
      </c>
      <c r="I373">
        <v>0.93307273369196597</v>
      </c>
      <c r="J373">
        <v>0.89513997483609398</v>
      </c>
      <c r="K373">
        <v>0.84642846914173897</v>
      </c>
      <c r="L373">
        <v>0.91609897478595903</v>
      </c>
      <c r="N373">
        <f t="shared" si="15"/>
        <v>0.95767130547527302</v>
      </c>
      <c r="O373">
        <f t="shared" si="16"/>
        <v>0.90892476147207635</v>
      </c>
      <c r="P373" t="str">
        <f t="shared" si="17"/>
        <v>Liberal</v>
      </c>
    </row>
    <row r="374" spans="1:16" x14ac:dyDescent="0.2">
      <c r="A374" t="s">
        <v>636</v>
      </c>
      <c r="B374">
        <v>0.91878979535493499</v>
      </c>
      <c r="C374">
        <v>0.90729344550433799</v>
      </c>
      <c r="D374">
        <v>0.80411562351797905</v>
      </c>
      <c r="E374">
        <v>0.92726726139959803</v>
      </c>
      <c r="F374">
        <v>0.86835534876101605</v>
      </c>
      <c r="G374">
        <v>0.87046612912230703</v>
      </c>
      <c r="H374">
        <v>0.88588175779510603</v>
      </c>
      <c r="I374">
        <v>0.82607286865118001</v>
      </c>
      <c r="J374">
        <v>0.76121121195433095</v>
      </c>
      <c r="K374">
        <v>0.68114828887905798</v>
      </c>
      <c r="L374">
        <v>0.83931319420685802</v>
      </c>
      <c r="N374">
        <f t="shared" si="15"/>
        <v>0.88271460061002882</v>
      </c>
      <c r="O374">
        <f t="shared" si="16"/>
        <v>0.79872546429730651</v>
      </c>
      <c r="P374" t="str">
        <f t="shared" si="17"/>
        <v>Liberal</v>
      </c>
    </row>
    <row r="375" spans="1:16" x14ac:dyDescent="0.2">
      <c r="A375" t="s">
        <v>248</v>
      </c>
      <c r="B375">
        <v>0.97162050545797396</v>
      </c>
      <c r="C375">
        <v>0.958552308382845</v>
      </c>
      <c r="D375">
        <v>0.90222230719998098</v>
      </c>
      <c r="E375">
        <v>0.97872822832028095</v>
      </c>
      <c r="F375">
        <v>0.94196069562956797</v>
      </c>
      <c r="G375">
        <v>0.94206817064722503</v>
      </c>
      <c r="H375">
        <v>0.95150340513302001</v>
      </c>
      <c r="I375">
        <v>0.91895508109100599</v>
      </c>
      <c r="J375">
        <v>0.87016996277213399</v>
      </c>
      <c r="K375">
        <v>0.81258482736812698</v>
      </c>
      <c r="L375">
        <v>0.91252784780369101</v>
      </c>
      <c r="N375">
        <f t="shared" si="15"/>
        <v>0.94919203593964563</v>
      </c>
      <c r="O375">
        <f t="shared" si="16"/>
        <v>0.89314822483359568</v>
      </c>
      <c r="P375" t="str">
        <f t="shared" si="17"/>
        <v>Liberal</v>
      </c>
    </row>
    <row r="376" spans="1:16" x14ac:dyDescent="0.2">
      <c r="A376" t="s">
        <v>637</v>
      </c>
      <c r="B376">
        <v>0.92516995155869097</v>
      </c>
      <c r="C376">
        <v>0.93170872859817699</v>
      </c>
      <c r="D376">
        <v>0.85524603686342404</v>
      </c>
      <c r="E376">
        <v>0.92805450823618296</v>
      </c>
      <c r="F376">
        <v>0.91267855758019301</v>
      </c>
      <c r="G376">
        <v>0.89636602746690597</v>
      </c>
      <c r="H376">
        <v>0.92967262415410801</v>
      </c>
      <c r="I376">
        <v>0.88173059328324899</v>
      </c>
      <c r="J376">
        <v>0.84116149262173201</v>
      </c>
      <c r="K376">
        <v>0.772820048672471</v>
      </c>
      <c r="L376">
        <v>0.90923699860766805</v>
      </c>
      <c r="N376">
        <f t="shared" si="15"/>
        <v>0.90820396838392892</v>
      </c>
      <c r="O376">
        <f t="shared" si="16"/>
        <v>0.86692435146784563</v>
      </c>
      <c r="P376" t="str">
        <f t="shared" si="17"/>
        <v>Liberal</v>
      </c>
    </row>
    <row r="377" spans="1:16" x14ac:dyDescent="0.2">
      <c r="A377" t="s">
        <v>249</v>
      </c>
      <c r="B377">
        <v>0.93136712777929698</v>
      </c>
      <c r="C377">
        <v>0.91291837410662502</v>
      </c>
      <c r="D377">
        <v>0.93356551915840902</v>
      </c>
      <c r="E377">
        <v>0.94602144416073797</v>
      </c>
      <c r="F377">
        <v>0.94723346459672897</v>
      </c>
      <c r="G377">
        <v>0.96081957828977704</v>
      </c>
      <c r="H377">
        <v>0.95242323786727501</v>
      </c>
      <c r="I377">
        <v>0.94291731496995201</v>
      </c>
      <c r="J377">
        <v>0.91086232028051595</v>
      </c>
      <c r="K377">
        <v>0.88471556189730405</v>
      </c>
      <c r="L377">
        <v>0.94562047921549397</v>
      </c>
      <c r="N377">
        <f t="shared" si="15"/>
        <v>0.93865425134859581</v>
      </c>
      <c r="O377">
        <f t="shared" si="16"/>
        <v>0.92730778284610837</v>
      </c>
      <c r="P377" t="str">
        <f t="shared" si="17"/>
        <v>Liberal</v>
      </c>
    </row>
    <row r="378" spans="1:16" x14ac:dyDescent="0.2">
      <c r="A378" t="s">
        <v>250</v>
      </c>
      <c r="B378">
        <v>0.87048267148173697</v>
      </c>
      <c r="C378">
        <v>0.85053734220255295</v>
      </c>
      <c r="D378">
        <v>0.95669804259185698</v>
      </c>
      <c r="E378">
        <v>0.87391711321710297</v>
      </c>
      <c r="F378">
        <v>0.90213677049427599</v>
      </c>
      <c r="G378">
        <v>0.90753099216387201</v>
      </c>
      <c r="H378">
        <v>0.91081761660490601</v>
      </c>
      <c r="I378">
        <v>0.93886236603905204</v>
      </c>
      <c r="J378">
        <v>0.94139723348647997</v>
      </c>
      <c r="K378">
        <v>0.95918888701400296</v>
      </c>
      <c r="L378">
        <v>0.88275736831306295</v>
      </c>
      <c r="N378">
        <f t="shared" si="15"/>
        <v>0.89355048869189968</v>
      </c>
      <c r="O378">
        <f t="shared" si="16"/>
        <v>0.92660469429150072</v>
      </c>
      <c r="P378" t="str">
        <f t="shared" si="17"/>
        <v>Conservative</v>
      </c>
    </row>
    <row r="379" spans="1:16" x14ac:dyDescent="0.2">
      <c r="A379" t="s">
        <v>251</v>
      </c>
      <c r="B379">
        <v>0.777300636625186</v>
      </c>
      <c r="C379">
        <v>0.76294824500738001</v>
      </c>
      <c r="D379">
        <v>0.88718771814695396</v>
      </c>
      <c r="E379">
        <v>0.77910489846650999</v>
      </c>
      <c r="F379">
        <v>0.76798577546569602</v>
      </c>
      <c r="G379">
        <v>0.80948707299815104</v>
      </c>
      <c r="H379">
        <v>0.81741831969811496</v>
      </c>
      <c r="I379">
        <v>0.86932988935648003</v>
      </c>
      <c r="J379">
        <v>0.89197308388658703</v>
      </c>
      <c r="K379">
        <v>0.922723817774734</v>
      </c>
      <c r="L379">
        <v>0.78581311593310799</v>
      </c>
      <c r="N379">
        <f t="shared" si="15"/>
        <v>0.79733572445164613</v>
      </c>
      <c r="O379">
        <f t="shared" si="16"/>
        <v>0.85745164532980489</v>
      </c>
      <c r="P379" t="str">
        <f t="shared" si="17"/>
        <v>Conservative</v>
      </c>
    </row>
    <row r="380" spans="1:16" x14ac:dyDescent="0.2">
      <c r="A380" t="s">
        <v>252</v>
      </c>
      <c r="B380">
        <v>0.92675817140019701</v>
      </c>
      <c r="C380">
        <v>0.89842184216446896</v>
      </c>
      <c r="D380">
        <v>0.95433443803746199</v>
      </c>
      <c r="E380">
        <v>0.92917927029273395</v>
      </c>
      <c r="F380">
        <v>0.90275252666750305</v>
      </c>
      <c r="G380">
        <v>0.91905410229248896</v>
      </c>
      <c r="H380">
        <v>0.92892842161863898</v>
      </c>
      <c r="I380">
        <v>0.94831113907542097</v>
      </c>
      <c r="J380">
        <v>0.93675895507917295</v>
      </c>
      <c r="K380">
        <v>0.93989707554768598</v>
      </c>
      <c r="L380">
        <v>0.88331009467818999</v>
      </c>
      <c r="N380">
        <f t="shared" si="15"/>
        <v>0.92175005847580904</v>
      </c>
      <c r="O380">
        <f t="shared" si="16"/>
        <v>0.9274411371998218</v>
      </c>
      <c r="P380" t="str">
        <f t="shared" si="17"/>
        <v>Conservative</v>
      </c>
    </row>
    <row r="381" spans="1:16" x14ac:dyDescent="0.2">
      <c r="A381" t="s">
        <v>638</v>
      </c>
      <c r="B381">
        <v>0.95165798247296896</v>
      </c>
      <c r="C381">
        <v>0.95322528745119295</v>
      </c>
      <c r="D381">
        <v>0.86277590995069098</v>
      </c>
      <c r="E381">
        <v>0.95841351601801095</v>
      </c>
      <c r="F381">
        <v>0.926811706667383</v>
      </c>
      <c r="G381">
        <v>0.92300581765220802</v>
      </c>
      <c r="H381">
        <v>0.938422321992609</v>
      </c>
      <c r="I381">
        <v>0.88813642195407305</v>
      </c>
      <c r="J381">
        <v>0.84442617602427805</v>
      </c>
      <c r="K381">
        <v>0.76202049078814504</v>
      </c>
      <c r="L381">
        <v>0.90949467654793603</v>
      </c>
      <c r="N381">
        <f t="shared" si="15"/>
        <v>0.92931503670207583</v>
      </c>
      <c r="O381">
        <f t="shared" si="16"/>
        <v>0.86850001746140815</v>
      </c>
      <c r="P381" t="str">
        <f t="shared" si="17"/>
        <v>Liberal</v>
      </c>
    </row>
    <row r="382" spans="1:16" x14ac:dyDescent="0.2">
      <c r="A382" t="s">
        <v>639</v>
      </c>
      <c r="B382">
        <v>0.96428270461446697</v>
      </c>
      <c r="C382">
        <v>0.94691093634134804</v>
      </c>
      <c r="D382">
        <v>0.92958772519475097</v>
      </c>
      <c r="E382">
        <v>0.97179395290022397</v>
      </c>
      <c r="F382">
        <v>0.95063040572484103</v>
      </c>
      <c r="G382">
        <v>0.95749244955199297</v>
      </c>
      <c r="H382">
        <v>0.96984589909563101</v>
      </c>
      <c r="I382">
        <v>0.943337227226551</v>
      </c>
      <c r="J382">
        <v>0.90174546742283701</v>
      </c>
      <c r="K382">
        <v>0.85503887341165796</v>
      </c>
      <c r="L382">
        <v>0.93594526417925505</v>
      </c>
      <c r="N382">
        <f t="shared" si="15"/>
        <v>0.9534496957212707</v>
      </c>
      <c r="O382">
        <f t="shared" si="16"/>
        <v>0.92118254626718643</v>
      </c>
      <c r="P382" t="str">
        <f t="shared" si="17"/>
        <v>Liberal</v>
      </c>
    </row>
    <row r="383" spans="1:16" x14ac:dyDescent="0.2">
      <c r="A383" t="s">
        <v>253</v>
      </c>
      <c r="B383">
        <v>0.96524932901216998</v>
      </c>
      <c r="C383">
        <v>0.96885078006218595</v>
      </c>
      <c r="D383">
        <v>0.90832190496353704</v>
      </c>
      <c r="E383">
        <v>0.97036913394617896</v>
      </c>
      <c r="F383">
        <v>0.94866075353427604</v>
      </c>
      <c r="G383">
        <v>0.94439068673054005</v>
      </c>
      <c r="H383">
        <v>0.96937312548251697</v>
      </c>
      <c r="I383">
        <v>0.93347765390812998</v>
      </c>
      <c r="J383">
        <v>0.89931070576416605</v>
      </c>
      <c r="K383">
        <v>0.83324447365667897</v>
      </c>
      <c r="L383">
        <v>0.940711467344581</v>
      </c>
      <c r="N383">
        <f t="shared" si="15"/>
        <v>0.95097376470814809</v>
      </c>
      <c r="O383">
        <f t="shared" si="16"/>
        <v>0.91522348523121466</v>
      </c>
      <c r="P383" t="str">
        <f t="shared" si="17"/>
        <v>Liberal</v>
      </c>
    </row>
    <row r="384" spans="1:16" x14ac:dyDescent="0.2">
      <c r="A384" t="s">
        <v>640</v>
      </c>
      <c r="B384">
        <v>0.95804404548039701</v>
      </c>
      <c r="C384">
        <v>0.948793494390055</v>
      </c>
      <c r="D384">
        <v>0.93892842173296898</v>
      </c>
      <c r="E384">
        <v>0.966138881356988</v>
      </c>
      <c r="F384">
        <v>0.96630170036477503</v>
      </c>
      <c r="G384">
        <v>0.97690306493859402</v>
      </c>
      <c r="H384">
        <v>0.96059067574100498</v>
      </c>
      <c r="I384">
        <v>0.948318974247497</v>
      </c>
      <c r="J384">
        <v>0.92158106794932504</v>
      </c>
      <c r="K384">
        <v>0.88173347215015196</v>
      </c>
      <c r="L384">
        <v>0.95001625103581699</v>
      </c>
      <c r="N384">
        <f t="shared" si="15"/>
        <v>0.95918493471062971</v>
      </c>
      <c r="O384">
        <f t="shared" si="16"/>
        <v>0.93244808822475922</v>
      </c>
      <c r="P384" t="str">
        <f t="shared" si="17"/>
        <v>Liberal</v>
      </c>
    </row>
    <row r="385" spans="1:16" x14ac:dyDescent="0.2">
      <c r="A385" t="s">
        <v>254</v>
      </c>
      <c r="B385">
        <v>0.93174652357783605</v>
      </c>
      <c r="C385">
        <v>0.91698939532770496</v>
      </c>
      <c r="D385">
        <v>0.88566028819762099</v>
      </c>
      <c r="E385">
        <v>0.93282595944491598</v>
      </c>
      <c r="F385">
        <v>0.92998402755003895</v>
      </c>
      <c r="G385">
        <v>0.93014452054048802</v>
      </c>
      <c r="H385">
        <v>0.915403232485407</v>
      </c>
      <c r="I385">
        <v>0.88986539460603797</v>
      </c>
      <c r="J385">
        <v>0.85524935208904895</v>
      </c>
      <c r="K385">
        <v>0.81153843028900496</v>
      </c>
      <c r="L385">
        <v>0.89249742416278399</v>
      </c>
      <c r="N385">
        <f t="shared" si="15"/>
        <v>0.92122511910643423</v>
      </c>
      <c r="O385">
        <f t="shared" si="16"/>
        <v>0.8729107667264564</v>
      </c>
      <c r="P385" t="str">
        <f t="shared" si="17"/>
        <v>Liberal</v>
      </c>
    </row>
    <row r="386" spans="1:16" x14ac:dyDescent="0.2">
      <c r="A386" t="s">
        <v>641</v>
      </c>
      <c r="B386">
        <v>0.981290916236914</v>
      </c>
      <c r="C386">
        <v>0.96624818529021606</v>
      </c>
      <c r="D386">
        <v>0.95058836931283397</v>
      </c>
      <c r="E386">
        <v>0.98641209590549905</v>
      </c>
      <c r="F386">
        <v>0.95207931048430405</v>
      </c>
      <c r="G386">
        <v>0.96460234230491304</v>
      </c>
      <c r="H386">
        <v>0.98157961530697801</v>
      </c>
      <c r="I386">
        <v>0.96286477300571804</v>
      </c>
      <c r="J386">
        <v>0.923747643141278</v>
      </c>
      <c r="K386">
        <v>0.88428849023012202</v>
      </c>
      <c r="L386">
        <v>0.93350549692777196</v>
      </c>
      <c r="N386">
        <f t="shared" si="15"/>
        <v>0.96687020325577999</v>
      </c>
      <c r="O386">
        <f t="shared" si="16"/>
        <v>0.9371972037223737</v>
      </c>
      <c r="P386" t="str">
        <f t="shared" si="17"/>
        <v>Liberal</v>
      </c>
    </row>
    <row r="387" spans="1:16" x14ac:dyDescent="0.2">
      <c r="A387" t="s">
        <v>255</v>
      </c>
      <c r="B387">
        <v>0.96731881996176505</v>
      </c>
      <c r="C387">
        <v>0.96661691365692903</v>
      </c>
      <c r="D387">
        <v>0.92830723743733201</v>
      </c>
      <c r="E387">
        <v>0.97198147802732804</v>
      </c>
      <c r="F387">
        <v>0.96425568518661797</v>
      </c>
      <c r="G387">
        <v>0.96292666750371303</v>
      </c>
      <c r="H387">
        <v>0.97389946482557199</v>
      </c>
      <c r="I387">
        <v>0.943983004725375</v>
      </c>
      <c r="J387">
        <v>0.91052894543867902</v>
      </c>
      <c r="K387">
        <v>0.85284354574508803</v>
      </c>
      <c r="L387">
        <v>0.951271680215385</v>
      </c>
      <c r="N387">
        <f t="shared" si="15"/>
        <v>0.96023446696228076</v>
      </c>
      <c r="O387">
        <f t="shared" si="16"/>
        <v>0.92650532819001974</v>
      </c>
      <c r="P387" t="str">
        <f t="shared" si="17"/>
        <v>Liberal</v>
      </c>
    </row>
    <row r="388" spans="1:16" x14ac:dyDescent="0.2">
      <c r="A388" t="s">
        <v>642</v>
      </c>
      <c r="B388">
        <v>0.98929280035571299</v>
      </c>
      <c r="C388">
        <v>0.98837725179649705</v>
      </c>
      <c r="D388">
        <v>0.94757075768716903</v>
      </c>
      <c r="E388">
        <v>0.98533588988828402</v>
      </c>
      <c r="F388">
        <v>0.93554103238198405</v>
      </c>
      <c r="G388">
        <v>0.93655937321596705</v>
      </c>
      <c r="H388">
        <v>0.97432907263184299</v>
      </c>
      <c r="I388">
        <v>0.95403625750406895</v>
      </c>
      <c r="J388">
        <v>0.93023035289854294</v>
      </c>
      <c r="K388">
        <v>0.87462610190294598</v>
      </c>
      <c r="L388">
        <v>0.91214954238136103</v>
      </c>
      <c r="N388">
        <f t="shared" ref="N388:N451" si="18">AVERAGE(B388:G388)</f>
        <v>0.96377951755426905</v>
      </c>
      <c r="O388">
        <f t="shared" ref="O388:O451" si="19">AVERAGE(H388:L388)</f>
        <v>0.92907426546375227</v>
      </c>
      <c r="P388" t="str">
        <f t="shared" ref="P388:P451" si="20">IF(N388&gt;O388, "Liberal",  IF(O388&gt;N388,"Conservative","Tie"))</f>
        <v>Liberal</v>
      </c>
    </row>
    <row r="389" spans="1:16" x14ac:dyDescent="0.2">
      <c r="A389" t="s">
        <v>256</v>
      </c>
      <c r="B389">
        <v>0.95090122175971403</v>
      </c>
      <c r="C389">
        <v>0.94722017183409601</v>
      </c>
      <c r="D389">
        <v>0.83478041474598397</v>
      </c>
      <c r="E389">
        <v>0.95343005667581304</v>
      </c>
      <c r="F389">
        <v>0.89253560851617497</v>
      </c>
      <c r="G389">
        <v>0.89791084468853199</v>
      </c>
      <c r="H389">
        <v>0.90599226923459397</v>
      </c>
      <c r="I389">
        <v>0.85519486127507005</v>
      </c>
      <c r="J389">
        <v>0.80523674128781497</v>
      </c>
      <c r="K389">
        <v>0.71774442379422199</v>
      </c>
      <c r="L389">
        <v>0.86201683803963802</v>
      </c>
      <c r="N389">
        <f t="shared" si="18"/>
        <v>0.91279638637005245</v>
      </c>
      <c r="O389">
        <f t="shared" si="19"/>
        <v>0.82923702672626776</v>
      </c>
      <c r="P389" t="str">
        <f t="shared" si="20"/>
        <v>Liberal</v>
      </c>
    </row>
    <row r="390" spans="1:16" x14ac:dyDescent="0.2">
      <c r="A390" t="s">
        <v>643</v>
      </c>
      <c r="B390">
        <v>0.96723878555393905</v>
      </c>
      <c r="C390">
        <v>0.95658834390382796</v>
      </c>
      <c r="D390">
        <v>0.869200639534083</v>
      </c>
      <c r="E390">
        <v>0.96708568826294905</v>
      </c>
      <c r="F390">
        <v>0.91431816288965295</v>
      </c>
      <c r="G390">
        <v>0.91695049414261298</v>
      </c>
      <c r="H390">
        <v>0.91781498325437205</v>
      </c>
      <c r="I390">
        <v>0.87970206919740801</v>
      </c>
      <c r="J390">
        <v>0.83270227707918798</v>
      </c>
      <c r="K390">
        <v>0.757939543663256</v>
      </c>
      <c r="L390">
        <v>0.87512090673421195</v>
      </c>
      <c r="N390">
        <f t="shared" si="18"/>
        <v>0.93189701904784406</v>
      </c>
      <c r="O390">
        <f t="shared" si="19"/>
        <v>0.85265595598568722</v>
      </c>
      <c r="P390" t="str">
        <f t="shared" si="20"/>
        <v>Liberal</v>
      </c>
    </row>
    <row r="391" spans="1:16" x14ac:dyDescent="0.2">
      <c r="A391" t="s">
        <v>257</v>
      </c>
      <c r="B391">
        <v>0.960375683761722</v>
      </c>
      <c r="C391">
        <v>0.93926002090512195</v>
      </c>
      <c r="D391">
        <v>0.99211790745543205</v>
      </c>
      <c r="E391">
        <v>0.96086125010940904</v>
      </c>
      <c r="F391">
        <v>0.92150120080326003</v>
      </c>
      <c r="G391">
        <v>0.93648434058869701</v>
      </c>
      <c r="H391">
        <v>0.97677484639654899</v>
      </c>
      <c r="I391">
        <v>0.98202913038488104</v>
      </c>
      <c r="J391">
        <v>0.964949062210264</v>
      </c>
      <c r="K391">
        <v>0.95834370185235496</v>
      </c>
      <c r="L391">
        <v>0.90423127224804301</v>
      </c>
      <c r="N391">
        <f t="shared" si="18"/>
        <v>0.95176673393727373</v>
      </c>
      <c r="O391">
        <f t="shared" si="19"/>
        <v>0.95726560261841842</v>
      </c>
      <c r="P391" t="str">
        <f t="shared" si="20"/>
        <v>Conservative</v>
      </c>
    </row>
    <row r="392" spans="1:16" x14ac:dyDescent="0.2">
      <c r="A392" t="s">
        <v>644</v>
      </c>
      <c r="B392">
        <v>0.94809068146134901</v>
      </c>
      <c r="C392">
        <v>0.94390762382485105</v>
      </c>
      <c r="D392">
        <v>0.88930363271719104</v>
      </c>
      <c r="E392">
        <v>0.96030536280743495</v>
      </c>
      <c r="F392">
        <v>0.96671326347803999</v>
      </c>
      <c r="G392">
        <v>0.965133414793379</v>
      </c>
      <c r="H392">
        <v>0.95071129656152398</v>
      </c>
      <c r="I392">
        <v>0.91411804769175298</v>
      </c>
      <c r="J392">
        <v>0.86923903847690798</v>
      </c>
      <c r="K392">
        <v>0.80341573987432302</v>
      </c>
      <c r="L392">
        <v>0.94967037816268696</v>
      </c>
      <c r="N392">
        <f t="shared" si="18"/>
        <v>0.94557566318037412</v>
      </c>
      <c r="O392">
        <f t="shared" si="19"/>
        <v>0.89743090015343907</v>
      </c>
      <c r="P392" t="str">
        <f t="shared" si="20"/>
        <v>Liberal</v>
      </c>
    </row>
    <row r="393" spans="1:16" x14ac:dyDescent="0.2">
      <c r="A393" t="s">
        <v>258</v>
      </c>
      <c r="B393">
        <v>0.95229398402951204</v>
      </c>
      <c r="C393">
        <v>0.94471981633539803</v>
      </c>
      <c r="D393">
        <v>0.89615267983910696</v>
      </c>
      <c r="E393">
        <v>0.96422545094674805</v>
      </c>
      <c r="F393">
        <v>0.96850865207907699</v>
      </c>
      <c r="G393">
        <v>0.97070843440871502</v>
      </c>
      <c r="H393">
        <v>0.95058200975046103</v>
      </c>
      <c r="I393">
        <v>0.91561705375325797</v>
      </c>
      <c r="J393">
        <v>0.87235733328102005</v>
      </c>
      <c r="K393">
        <v>0.80913979467014496</v>
      </c>
      <c r="L393">
        <v>0.94953623456288905</v>
      </c>
      <c r="N393">
        <f t="shared" si="18"/>
        <v>0.949434836273093</v>
      </c>
      <c r="O393">
        <f t="shared" si="19"/>
        <v>0.89944648520355464</v>
      </c>
      <c r="P393" t="str">
        <f t="shared" si="20"/>
        <v>Liberal</v>
      </c>
    </row>
    <row r="394" spans="1:16" x14ac:dyDescent="0.2">
      <c r="A394" t="s">
        <v>259</v>
      </c>
      <c r="B394">
        <v>0.91523648108726297</v>
      </c>
      <c r="C394">
        <v>0.92976171226133197</v>
      </c>
      <c r="D394">
        <v>0.79893313949253697</v>
      </c>
      <c r="E394">
        <v>0.91754367578346696</v>
      </c>
      <c r="F394">
        <v>0.88479810428723704</v>
      </c>
      <c r="G394">
        <v>0.86661746755906099</v>
      </c>
      <c r="H394">
        <v>0.88833249731209796</v>
      </c>
      <c r="I394">
        <v>0.83643678661256904</v>
      </c>
      <c r="J394">
        <v>0.79727365778811099</v>
      </c>
      <c r="K394">
        <v>0.69651538565753601</v>
      </c>
      <c r="L394">
        <v>0.87631628971668396</v>
      </c>
      <c r="N394">
        <f t="shared" si="18"/>
        <v>0.88548176341181628</v>
      </c>
      <c r="O394">
        <f t="shared" si="19"/>
        <v>0.81897492341739953</v>
      </c>
      <c r="P394" t="str">
        <f t="shared" si="20"/>
        <v>Liberal</v>
      </c>
    </row>
    <row r="395" spans="1:16" x14ac:dyDescent="0.2">
      <c r="A395" t="s">
        <v>645</v>
      </c>
      <c r="B395">
        <v>0.94385007784295705</v>
      </c>
      <c r="C395">
        <v>0.93714335619467304</v>
      </c>
      <c r="D395">
        <v>0.96510909457085203</v>
      </c>
      <c r="E395">
        <v>0.94824344761682799</v>
      </c>
      <c r="F395">
        <v>0.94189095705780301</v>
      </c>
      <c r="G395">
        <v>0.96277010169024302</v>
      </c>
      <c r="H395">
        <v>0.95777080108382795</v>
      </c>
      <c r="I395">
        <v>0.96980186526365797</v>
      </c>
      <c r="J395">
        <v>0.96112446623529402</v>
      </c>
      <c r="K395">
        <v>0.94029704924802404</v>
      </c>
      <c r="L395">
        <v>0.94361838508068996</v>
      </c>
      <c r="N395">
        <f t="shared" si="18"/>
        <v>0.94983450582889262</v>
      </c>
      <c r="O395">
        <f t="shared" si="19"/>
        <v>0.95452251338229888</v>
      </c>
      <c r="P395" t="str">
        <f t="shared" si="20"/>
        <v>Conservative</v>
      </c>
    </row>
    <row r="396" spans="1:16" x14ac:dyDescent="0.2">
      <c r="A396" t="s">
        <v>260</v>
      </c>
      <c r="B396">
        <v>0.92518017641247396</v>
      </c>
      <c r="C396">
        <v>0.91371494401920605</v>
      </c>
      <c r="D396">
        <v>0.96259025736336501</v>
      </c>
      <c r="E396">
        <v>0.93457659560661799</v>
      </c>
      <c r="F396">
        <v>0.94757157993706298</v>
      </c>
      <c r="G396">
        <v>0.97082467612613899</v>
      </c>
      <c r="H396">
        <v>0.95113993017645304</v>
      </c>
      <c r="I396">
        <v>0.96414628073138198</v>
      </c>
      <c r="J396">
        <v>0.95815415472352305</v>
      </c>
      <c r="K396">
        <v>0.94440311147822198</v>
      </c>
      <c r="L396">
        <v>0.94663109063716899</v>
      </c>
      <c r="N396">
        <f t="shared" si="18"/>
        <v>0.94240970491081077</v>
      </c>
      <c r="O396">
        <f t="shared" si="19"/>
        <v>0.95289491354934985</v>
      </c>
      <c r="P396" t="str">
        <f t="shared" si="20"/>
        <v>Conservative</v>
      </c>
    </row>
    <row r="397" spans="1:16" x14ac:dyDescent="0.2">
      <c r="A397" t="s">
        <v>261</v>
      </c>
      <c r="B397">
        <v>0.959809405999416</v>
      </c>
      <c r="C397">
        <v>0.97373840132873601</v>
      </c>
      <c r="D397">
        <v>0.88334167641589001</v>
      </c>
      <c r="E397">
        <v>0.956684058164461</v>
      </c>
      <c r="F397">
        <v>0.93865822226135098</v>
      </c>
      <c r="G397">
        <v>0.94086617526889704</v>
      </c>
      <c r="H397">
        <v>0.92778889137964005</v>
      </c>
      <c r="I397">
        <v>0.90315566854963802</v>
      </c>
      <c r="J397">
        <v>0.88625217282496804</v>
      </c>
      <c r="K397">
        <v>0.80467465060594301</v>
      </c>
      <c r="L397">
        <v>0.92246904706682198</v>
      </c>
      <c r="N397">
        <f t="shared" si="18"/>
        <v>0.94218298990645843</v>
      </c>
      <c r="O397">
        <f t="shared" si="19"/>
        <v>0.88886808608540213</v>
      </c>
      <c r="P397" t="str">
        <f t="shared" si="20"/>
        <v>Liberal</v>
      </c>
    </row>
    <row r="398" spans="1:16" x14ac:dyDescent="0.2">
      <c r="A398" t="s">
        <v>646</v>
      </c>
      <c r="B398">
        <v>0.97507271430951703</v>
      </c>
      <c r="C398">
        <v>0.95727103895312504</v>
      </c>
      <c r="D398">
        <v>0.90197667307172102</v>
      </c>
      <c r="E398">
        <v>0.97734463342770395</v>
      </c>
      <c r="F398">
        <v>0.91818751658245701</v>
      </c>
      <c r="G398">
        <v>0.93323302479909398</v>
      </c>
      <c r="H398">
        <v>0.94712827763039997</v>
      </c>
      <c r="I398">
        <v>0.90911479618882896</v>
      </c>
      <c r="J398">
        <v>0.86061954358349502</v>
      </c>
      <c r="K398">
        <v>0.80286317088140802</v>
      </c>
      <c r="L398">
        <v>0.89803178343790901</v>
      </c>
      <c r="N398">
        <f t="shared" si="18"/>
        <v>0.94384760019060299</v>
      </c>
      <c r="O398">
        <f t="shared" si="19"/>
        <v>0.88355151434440826</v>
      </c>
      <c r="P398" t="str">
        <f t="shared" si="20"/>
        <v>Liberal</v>
      </c>
    </row>
    <row r="399" spans="1:16" x14ac:dyDescent="0.2">
      <c r="A399" t="s">
        <v>262</v>
      </c>
      <c r="B399">
        <v>0.95821570182123705</v>
      </c>
      <c r="C399">
        <v>0.92917226707783995</v>
      </c>
      <c r="D399">
        <v>0.91222320534944101</v>
      </c>
      <c r="E399">
        <v>0.96529889902352495</v>
      </c>
      <c r="F399">
        <v>0.93883957457700196</v>
      </c>
      <c r="G399">
        <v>0.94564174357006403</v>
      </c>
      <c r="H399">
        <v>0.94147822689840099</v>
      </c>
      <c r="I399">
        <v>0.91272309035801003</v>
      </c>
      <c r="J399">
        <v>0.86020747039576795</v>
      </c>
      <c r="K399">
        <v>0.81841264288337501</v>
      </c>
      <c r="L399">
        <v>0.90995862708416597</v>
      </c>
      <c r="N399">
        <f t="shared" si="18"/>
        <v>0.94156523190318486</v>
      </c>
      <c r="O399">
        <f t="shared" si="19"/>
        <v>0.88855601152394392</v>
      </c>
      <c r="P399" t="str">
        <f t="shared" si="20"/>
        <v>Liberal</v>
      </c>
    </row>
    <row r="400" spans="1:16" x14ac:dyDescent="0.2">
      <c r="A400" t="s">
        <v>263</v>
      </c>
      <c r="B400">
        <v>0.97653761803789296</v>
      </c>
      <c r="C400">
        <v>0.95173982683801805</v>
      </c>
      <c r="D400">
        <v>0.93992544285051205</v>
      </c>
      <c r="E400">
        <v>0.98102747168502502</v>
      </c>
      <c r="F400">
        <v>0.95122025731681803</v>
      </c>
      <c r="G400">
        <v>0.96111373883503703</v>
      </c>
      <c r="H400">
        <v>0.96043471355965204</v>
      </c>
      <c r="I400">
        <v>0.94005698007653105</v>
      </c>
      <c r="J400">
        <v>0.90139429613982702</v>
      </c>
      <c r="K400">
        <v>0.85986277335599404</v>
      </c>
      <c r="L400">
        <v>0.92365353257777805</v>
      </c>
      <c r="N400">
        <f t="shared" si="18"/>
        <v>0.96026072592721723</v>
      </c>
      <c r="O400">
        <f t="shared" si="19"/>
        <v>0.91708045914195646</v>
      </c>
      <c r="P400" t="str">
        <f t="shared" si="20"/>
        <v>Liberal</v>
      </c>
    </row>
    <row r="401" spans="1:16" x14ac:dyDescent="0.2">
      <c r="A401" t="s">
        <v>264</v>
      </c>
      <c r="B401">
        <v>0.94352301677180495</v>
      </c>
      <c r="C401">
        <v>0.93312458302629298</v>
      </c>
      <c r="D401">
        <v>0.87757264105556299</v>
      </c>
      <c r="E401">
        <v>0.94958050056878396</v>
      </c>
      <c r="F401">
        <v>0.93903928597265096</v>
      </c>
      <c r="G401">
        <v>0.93027358979271402</v>
      </c>
      <c r="H401">
        <v>0.93562684821416997</v>
      </c>
      <c r="I401">
        <v>0.89078637828042595</v>
      </c>
      <c r="J401">
        <v>0.84403430484389597</v>
      </c>
      <c r="K401">
        <v>0.77875444410678596</v>
      </c>
      <c r="L401">
        <v>0.91650433934429598</v>
      </c>
      <c r="N401">
        <f t="shared" si="18"/>
        <v>0.92885226953130162</v>
      </c>
      <c r="O401">
        <f t="shared" si="19"/>
        <v>0.87314126295791472</v>
      </c>
      <c r="P401" t="str">
        <f t="shared" si="20"/>
        <v>Liberal</v>
      </c>
    </row>
    <row r="402" spans="1:16" x14ac:dyDescent="0.2">
      <c r="A402" t="s">
        <v>265</v>
      </c>
      <c r="B402">
        <v>0.95265050605516599</v>
      </c>
      <c r="C402">
        <v>0.93855753955947796</v>
      </c>
      <c r="D402">
        <v>0.87606101772853795</v>
      </c>
      <c r="E402">
        <v>0.96437568757368297</v>
      </c>
      <c r="F402">
        <v>0.94548741304636297</v>
      </c>
      <c r="G402">
        <v>0.94217918967959502</v>
      </c>
      <c r="H402">
        <v>0.93695235926144405</v>
      </c>
      <c r="I402">
        <v>0.89253106583769004</v>
      </c>
      <c r="J402">
        <v>0.84147061717490101</v>
      </c>
      <c r="K402">
        <v>0.77466390547795605</v>
      </c>
      <c r="L402">
        <v>0.92214630483455595</v>
      </c>
      <c r="N402">
        <f t="shared" si="18"/>
        <v>0.93655189227380387</v>
      </c>
      <c r="O402">
        <f t="shared" si="19"/>
        <v>0.87355285051730935</v>
      </c>
      <c r="P402" t="str">
        <f t="shared" si="20"/>
        <v>Liberal</v>
      </c>
    </row>
    <row r="403" spans="1:16" x14ac:dyDescent="0.2">
      <c r="A403" t="s">
        <v>647</v>
      </c>
      <c r="B403">
        <v>0.93972635988841502</v>
      </c>
      <c r="C403">
        <v>0.91758213956559198</v>
      </c>
      <c r="D403">
        <v>0.86207068263453002</v>
      </c>
      <c r="E403">
        <v>0.94904680370651995</v>
      </c>
      <c r="F403">
        <v>0.93416973596787301</v>
      </c>
      <c r="G403">
        <v>0.93071075745380205</v>
      </c>
      <c r="H403">
        <v>0.92272232515917696</v>
      </c>
      <c r="I403">
        <v>0.87138460265954398</v>
      </c>
      <c r="J403">
        <v>0.81267873373558197</v>
      </c>
      <c r="K403">
        <v>0.75047535180849301</v>
      </c>
      <c r="L403">
        <v>0.90785109990347501</v>
      </c>
      <c r="N403">
        <f t="shared" si="18"/>
        <v>0.9222177465361221</v>
      </c>
      <c r="O403">
        <f t="shared" si="19"/>
        <v>0.85302242265325412</v>
      </c>
      <c r="P403" t="str">
        <f t="shared" si="20"/>
        <v>Liberal</v>
      </c>
    </row>
    <row r="404" spans="1:16" x14ac:dyDescent="0.2">
      <c r="A404" t="s">
        <v>648</v>
      </c>
      <c r="B404">
        <v>0.79982078380125898</v>
      </c>
      <c r="C404">
        <v>0.78362247262170004</v>
      </c>
      <c r="D404">
        <v>0.78127808788849096</v>
      </c>
      <c r="E404">
        <v>0.81192128192002</v>
      </c>
      <c r="F404">
        <v>0.85825624682405699</v>
      </c>
      <c r="G404">
        <v>0.82853398994514804</v>
      </c>
      <c r="H404">
        <v>0.82863208662841803</v>
      </c>
      <c r="I404">
        <v>0.81503604957579801</v>
      </c>
      <c r="J404">
        <v>0.75973953702555197</v>
      </c>
      <c r="K404">
        <v>0.73802846878926898</v>
      </c>
      <c r="L404">
        <v>0.82749389052562095</v>
      </c>
      <c r="N404">
        <f t="shared" si="18"/>
        <v>0.81057214383344578</v>
      </c>
      <c r="O404">
        <f t="shared" si="19"/>
        <v>0.79378600650893161</v>
      </c>
      <c r="P404" t="str">
        <f t="shared" si="20"/>
        <v>Liberal</v>
      </c>
    </row>
    <row r="405" spans="1:16" x14ac:dyDescent="0.2">
      <c r="A405" t="s">
        <v>266</v>
      </c>
      <c r="B405">
        <v>0.832031823164599</v>
      </c>
      <c r="C405">
        <v>0.80316234240275397</v>
      </c>
      <c r="D405">
        <v>0.87006347114031701</v>
      </c>
      <c r="E405">
        <v>0.85086199346709102</v>
      </c>
      <c r="F405">
        <v>0.86716659060877599</v>
      </c>
      <c r="G405">
        <v>0.88593340902316198</v>
      </c>
      <c r="H405">
        <v>0.872499828064219</v>
      </c>
      <c r="I405">
        <v>0.88628599622840598</v>
      </c>
      <c r="J405">
        <v>0.85235960903397801</v>
      </c>
      <c r="K405">
        <v>0.85824122682669701</v>
      </c>
      <c r="L405">
        <v>0.86318514262720003</v>
      </c>
      <c r="N405">
        <f t="shared" si="18"/>
        <v>0.85153660496778316</v>
      </c>
      <c r="O405">
        <f t="shared" si="19"/>
        <v>0.86651436055609987</v>
      </c>
      <c r="P405" t="str">
        <f t="shared" si="20"/>
        <v>Conservative</v>
      </c>
    </row>
    <row r="406" spans="1:16" x14ac:dyDescent="0.2">
      <c r="A406" t="s">
        <v>267</v>
      </c>
      <c r="B406">
        <v>0.94193300542648095</v>
      </c>
      <c r="C406">
        <v>0.92487877031847698</v>
      </c>
      <c r="D406">
        <v>0.96211075742801</v>
      </c>
      <c r="E406">
        <v>0.95333538578362897</v>
      </c>
      <c r="F406">
        <v>0.94909756259410905</v>
      </c>
      <c r="G406">
        <v>0.972246261444072</v>
      </c>
      <c r="H406">
        <v>0.96172384352505502</v>
      </c>
      <c r="I406">
        <v>0.96433605084626595</v>
      </c>
      <c r="J406">
        <v>0.94919992279089904</v>
      </c>
      <c r="K406">
        <v>0.93509073314720004</v>
      </c>
      <c r="L406">
        <v>0.94681207093146302</v>
      </c>
      <c r="N406">
        <f t="shared" si="18"/>
        <v>0.95060029049912964</v>
      </c>
      <c r="O406">
        <f t="shared" si="19"/>
        <v>0.95143252424817659</v>
      </c>
      <c r="P406" t="str">
        <f t="shared" si="20"/>
        <v>Conservative</v>
      </c>
    </row>
    <row r="407" spans="1:16" x14ac:dyDescent="0.2">
      <c r="A407" t="s">
        <v>649</v>
      </c>
      <c r="B407">
        <v>0.94168452666577696</v>
      </c>
      <c r="C407">
        <v>0.93955966284663495</v>
      </c>
      <c r="D407">
        <v>0.95777693844369205</v>
      </c>
      <c r="E407">
        <v>0.93850799882553704</v>
      </c>
      <c r="F407">
        <v>0.93266113057477695</v>
      </c>
      <c r="G407">
        <v>0.92063648360347705</v>
      </c>
      <c r="H407">
        <v>0.96773966220376395</v>
      </c>
      <c r="I407">
        <v>0.96638061067394698</v>
      </c>
      <c r="J407">
        <v>0.95683221456259304</v>
      </c>
      <c r="K407">
        <v>0.93474820120014501</v>
      </c>
      <c r="L407">
        <v>0.91700495645022795</v>
      </c>
      <c r="N407">
        <f t="shared" si="18"/>
        <v>0.93847112349331585</v>
      </c>
      <c r="O407">
        <f t="shared" si="19"/>
        <v>0.94854112901813536</v>
      </c>
      <c r="P407" t="str">
        <f t="shared" si="20"/>
        <v>Conservative</v>
      </c>
    </row>
    <row r="408" spans="1:16" x14ac:dyDescent="0.2">
      <c r="A408" t="s">
        <v>650</v>
      </c>
      <c r="B408">
        <v>0.90135925940362804</v>
      </c>
      <c r="C408">
        <v>0.88038867246807595</v>
      </c>
      <c r="D408">
        <v>0.93430195525625004</v>
      </c>
      <c r="E408">
        <v>0.91691367652871403</v>
      </c>
      <c r="F408">
        <v>0.93611308927938197</v>
      </c>
      <c r="G408">
        <v>0.94971680825140703</v>
      </c>
      <c r="H408">
        <v>0.94338047545669701</v>
      </c>
      <c r="I408">
        <v>0.94076398852346799</v>
      </c>
      <c r="J408">
        <v>0.91050832220030498</v>
      </c>
      <c r="K408">
        <v>0.90128695732716702</v>
      </c>
      <c r="L408">
        <v>0.93671738758747303</v>
      </c>
      <c r="N408">
        <f t="shared" si="18"/>
        <v>0.91979891019790949</v>
      </c>
      <c r="O408">
        <f t="shared" si="19"/>
        <v>0.92653142621902196</v>
      </c>
      <c r="P408" t="str">
        <f t="shared" si="20"/>
        <v>Conservative</v>
      </c>
    </row>
    <row r="409" spans="1:16" x14ac:dyDescent="0.2">
      <c r="A409" t="s">
        <v>268</v>
      </c>
      <c r="B409">
        <v>0.97073345960032598</v>
      </c>
      <c r="C409">
        <v>0.94864327920436797</v>
      </c>
      <c r="D409">
        <v>0.93630595511339199</v>
      </c>
      <c r="E409">
        <v>0.97738672128249504</v>
      </c>
      <c r="F409">
        <v>0.94168183094469604</v>
      </c>
      <c r="G409">
        <v>0.96616467537968798</v>
      </c>
      <c r="H409">
        <v>0.95804348055239497</v>
      </c>
      <c r="I409">
        <v>0.93646940352699404</v>
      </c>
      <c r="J409">
        <v>0.897424659813297</v>
      </c>
      <c r="K409">
        <v>0.85850777366308195</v>
      </c>
      <c r="L409">
        <v>0.93683179604104705</v>
      </c>
      <c r="N409">
        <f t="shared" si="18"/>
        <v>0.95681932025416083</v>
      </c>
      <c r="O409">
        <f t="shared" si="19"/>
        <v>0.91745542271936298</v>
      </c>
      <c r="P409" t="str">
        <f t="shared" si="20"/>
        <v>Liberal</v>
      </c>
    </row>
    <row r="410" spans="1:16" x14ac:dyDescent="0.2">
      <c r="A410" t="s">
        <v>269</v>
      </c>
      <c r="B410">
        <v>0.911216048722988</v>
      </c>
      <c r="C410">
        <v>0.90423878964096005</v>
      </c>
      <c r="D410">
        <v>0.93931380576928603</v>
      </c>
      <c r="E410">
        <v>0.92289530066662595</v>
      </c>
      <c r="F410">
        <v>0.96231828448673296</v>
      </c>
      <c r="G410">
        <v>0.96820534011721604</v>
      </c>
      <c r="H410">
        <v>0.94700394725112602</v>
      </c>
      <c r="I410">
        <v>0.95125586687340202</v>
      </c>
      <c r="J410">
        <v>0.93915372169738998</v>
      </c>
      <c r="K410">
        <v>0.92277944977694004</v>
      </c>
      <c r="L410">
        <v>0.96202814763038902</v>
      </c>
      <c r="N410">
        <f t="shared" si="18"/>
        <v>0.93469792823396824</v>
      </c>
      <c r="O410">
        <f t="shared" si="19"/>
        <v>0.94444422664584948</v>
      </c>
      <c r="P410" t="str">
        <f t="shared" si="20"/>
        <v>Conservative</v>
      </c>
    </row>
    <row r="411" spans="1:16" x14ac:dyDescent="0.2">
      <c r="A411" t="s">
        <v>270</v>
      </c>
      <c r="B411">
        <v>0.91981744113563801</v>
      </c>
      <c r="C411">
        <v>0.91336890857437703</v>
      </c>
      <c r="D411">
        <v>0.94156886655633398</v>
      </c>
      <c r="E411">
        <v>0.93197273624228405</v>
      </c>
      <c r="F411">
        <v>0.96865021540329199</v>
      </c>
      <c r="G411">
        <v>0.97562406663811096</v>
      </c>
      <c r="H411">
        <v>0.95379613138946095</v>
      </c>
      <c r="I411">
        <v>0.95359891870996705</v>
      </c>
      <c r="J411">
        <v>0.93813027617118505</v>
      </c>
      <c r="K411">
        <v>0.91725023854966703</v>
      </c>
      <c r="L411">
        <v>0.96769897634668001</v>
      </c>
      <c r="N411">
        <f t="shared" si="18"/>
        <v>0.94183370575833936</v>
      </c>
      <c r="O411">
        <f t="shared" si="19"/>
        <v>0.94609490823339204</v>
      </c>
      <c r="P411" t="str">
        <f t="shared" si="20"/>
        <v>Conservative</v>
      </c>
    </row>
    <row r="412" spans="1:16" x14ac:dyDescent="0.2">
      <c r="A412" t="s">
        <v>271</v>
      </c>
      <c r="B412">
        <v>0.94969169516313401</v>
      </c>
      <c r="C412">
        <v>0.95089855278031599</v>
      </c>
      <c r="D412">
        <v>0.95510130556431405</v>
      </c>
      <c r="E412">
        <v>0.95835075730420605</v>
      </c>
      <c r="F412">
        <v>0.95867008263681397</v>
      </c>
      <c r="G412">
        <v>0.96775993301870999</v>
      </c>
      <c r="H412">
        <v>0.97749792844375205</v>
      </c>
      <c r="I412">
        <v>0.97462679401910501</v>
      </c>
      <c r="J412">
        <v>0.95937161825139206</v>
      </c>
      <c r="K412">
        <v>0.92862143507903305</v>
      </c>
      <c r="L412">
        <v>0.96793393734007105</v>
      </c>
      <c r="N412">
        <f t="shared" si="18"/>
        <v>0.95674538774458251</v>
      </c>
      <c r="O412">
        <f t="shared" si="19"/>
        <v>0.96161034262667067</v>
      </c>
      <c r="P412" t="str">
        <f t="shared" si="20"/>
        <v>Conservative</v>
      </c>
    </row>
    <row r="413" spans="1:16" x14ac:dyDescent="0.2">
      <c r="A413" t="s">
        <v>272</v>
      </c>
      <c r="B413">
        <v>0.94268452351875198</v>
      </c>
      <c r="C413">
        <v>0.92246820503648397</v>
      </c>
      <c r="D413">
        <v>0.95450999579332996</v>
      </c>
      <c r="E413">
        <v>0.95547085831734302</v>
      </c>
      <c r="F413">
        <v>0.96965343669022797</v>
      </c>
      <c r="G413">
        <v>0.97607857048103897</v>
      </c>
      <c r="H413">
        <v>0.96636188859254302</v>
      </c>
      <c r="I413">
        <v>0.95826561721404602</v>
      </c>
      <c r="J413">
        <v>0.92739010295743896</v>
      </c>
      <c r="K413">
        <v>0.90361537035263895</v>
      </c>
      <c r="L413">
        <v>0.95603734466627299</v>
      </c>
      <c r="N413">
        <f t="shared" si="18"/>
        <v>0.95347759830619594</v>
      </c>
      <c r="O413">
        <f t="shared" si="19"/>
        <v>0.94233406475658799</v>
      </c>
      <c r="P413" t="str">
        <f t="shared" si="20"/>
        <v>Liberal</v>
      </c>
    </row>
    <row r="414" spans="1:16" x14ac:dyDescent="0.2">
      <c r="A414" t="s">
        <v>273</v>
      </c>
      <c r="B414">
        <v>0.97092816799564197</v>
      </c>
      <c r="C414">
        <v>0.95701249318939396</v>
      </c>
      <c r="D414">
        <v>0.906521223743737</v>
      </c>
      <c r="E414">
        <v>0.97540607662691303</v>
      </c>
      <c r="F414">
        <v>0.93727242280238399</v>
      </c>
      <c r="G414">
        <v>0.95026609618984204</v>
      </c>
      <c r="H414">
        <v>0.95295798275953303</v>
      </c>
      <c r="I414">
        <v>0.91396801325130705</v>
      </c>
      <c r="J414">
        <v>0.869102149280224</v>
      </c>
      <c r="K414">
        <v>0.80827023129490805</v>
      </c>
      <c r="L414">
        <v>0.92830528235441701</v>
      </c>
      <c r="N414">
        <f t="shared" si="18"/>
        <v>0.94956774675798539</v>
      </c>
      <c r="O414">
        <f t="shared" si="19"/>
        <v>0.89452073178807778</v>
      </c>
      <c r="P414" t="str">
        <f t="shared" si="20"/>
        <v>Liberal</v>
      </c>
    </row>
    <row r="415" spans="1:16" x14ac:dyDescent="0.2">
      <c r="A415" t="s">
        <v>651</v>
      </c>
      <c r="B415">
        <v>0.97037448248542302</v>
      </c>
      <c r="C415">
        <v>0.96239988520863995</v>
      </c>
      <c r="D415">
        <v>0.90032121645748697</v>
      </c>
      <c r="E415">
        <v>0.97616810534568199</v>
      </c>
      <c r="F415">
        <v>0.94347287771303201</v>
      </c>
      <c r="G415">
        <v>0.95162606344741196</v>
      </c>
      <c r="H415">
        <v>0.95021764343111403</v>
      </c>
      <c r="I415">
        <v>0.913922390757267</v>
      </c>
      <c r="J415">
        <v>0.87231582305814603</v>
      </c>
      <c r="K415">
        <v>0.80421260379003801</v>
      </c>
      <c r="L415">
        <v>0.93055232113027198</v>
      </c>
      <c r="N415">
        <f t="shared" si="18"/>
        <v>0.95072710510961267</v>
      </c>
      <c r="O415">
        <f t="shared" si="19"/>
        <v>0.89424415643336741</v>
      </c>
      <c r="P415" t="str">
        <f t="shared" si="20"/>
        <v>Liberal</v>
      </c>
    </row>
    <row r="416" spans="1:16" x14ac:dyDescent="0.2">
      <c r="A416" t="s">
        <v>274</v>
      </c>
      <c r="B416">
        <v>0.86469635561767799</v>
      </c>
      <c r="C416">
        <v>0.88323171157687297</v>
      </c>
      <c r="D416">
        <v>0.89891850565187204</v>
      </c>
      <c r="E416">
        <v>0.879720737186242</v>
      </c>
      <c r="F416">
        <v>0.92306790353205603</v>
      </c>
      <c r="G416">
        <v>0.92890077502453605</v>
      </c>
      <c r="H416">
        <v>0.92352197326885299</v>
      </c>
      <c r="I416">
        <v>0.92607414785335695</v>
      </c>
      <c r="J416">
        <v>0.93418131763691503</v>
      </c>
      <c r="K416">
        <v>0.90024894005476197</v>
      </c>
      <c r="L416">
        <v>0.94033309246543295</v>
      </c>
      <c r="N416">
        <f t="shared" si="18"/>
        <v>0.8964226647648762</v>
      </c>
      <c r="O416">
        <f t="shared" si="19"/>
        <v>0.92487189425586391</v>
      </c>
      <c r="P416" t="str">
        <f t="shared" si="20"/>
        <v>Conservative</v>
      </c>
    </row>
    <row r="417" spans="1:16" x14ac:dyDescent="0.2">
      <c r="A417" t="s">
        <v>652</v>
      </c>
      <c r="B417">
        <v>0.95691701292543396</v>
      </c>
      <c r="C417">
        <v>0.96162240045345304</v>
      </c>
      <c r="D417">
        <v>0.91913325816080205</v>
      </c>
      <c r="E417">
        <v>0.96765772970052599</v>
      </c>
      <c r="F417">
        <v>0.95953794046808105</v>
      </c>
      <c r="G417">
        <v>0.96738289232406705</v>
      </c>
      <c r="H417">
        <v>0.96729552557860898</v>
      </c>
      <c r="I417">
        <v>0.94519563090801595</v>
      </c>
      <c r="J417">
        <v>0.91795589221407903</v>
      </c>
      <c r="K417">
        <v>0.858946780855396</v>
      </c>
      <c r="L417">
        <v>0.961429062185441</v>
      </c>
      <c r="N417">
        <f t="shared" si="18"/>
        <v>0.95537520567206047</v>
      </c>
      <c r="O417">
        <f t="shared" si="19"/>
        <v>0.93016457834830812</v>
      </c>
      <c r="P417" t="str">
        <f t="shared" si="20"/>
        <v>Liberal</v>
      </c>
    </row>
    <row r="418" spans="1:16" x14ac:dyDescent="0.2">
      <c r="A418" t="s">
        <v>275</v>
      </c>
      <c r="B418">
        <v>0.92613352476983102</v>
      </c>
      <c r="C418">
        <v>0.91799210620402305</v>
      </c>
      <c r="D418">
        <v>0.94831749916868602</v>
      </c>
      <c r="E418">
        <v>0.93916829323447004</v>
      </c>
      <c r="F418">
        <v>0.95194392063576005</v>
      </c>
      <c r="G418">
        <v>0.97477504389835901</v>
      </c>
      <c r="H418">
        <v>0.95387054084682299</v>
      </c>
      <c r="I418">
        <v>0.96117779094898503</v>
      </c>
      <c r="J418">
        <v>0.94612879686529605</v>
      </c>
      <c r="K418">
        <v>0.92444327143627003</v>
      </c>
      <c r="L418">
        <v>0.95715024531064796</v>
      </c>
      <c r="N418">
        <f t="shared" si="18"/>
        <v>0.94305506465185485</v>
      </c>
      <c r="O418">
        <f t="shared" si="19"/>
        <v>0.94855412908160441</v>
      </c>
      <c r="P418" t="str">
        <f t="shared" si="20"/>
        <v>Conservative</v>
      </c>
    </row>
    <row r="419" spans="1:16" x14ac:dyDescent="0.2">
      <c r="A419" t="s">
        <v>276</v>
      </c>
      <c r="B419">
        <v>0.95758924785614297</v>
      </c>
      <c r="C419">
        <v>0.95104391511266895</v>
      </c>
      <c r="D419">
        <v>0.96448500679016302</v>
      </c>
      <c r="E419">
        <v>0.96491645985115704</v>
      </c>
      <c r="F419">
        <v>0.95525460792598105</v>
      </c>
      <c r="G419">
        <v>0.97541155154635595</v>
      </c>
      <c r="H419">
        <v>0.97455720286387104</v>
      </c>
      <c r="I419">
        <v>0.97520309089648405</v>
      </c>
      <c r="J419">
        <v>0.95805920164564295</v>
      </c>
      <c r="K419">
        <v>0.92887420408907795</v>
      </c>
      <c r="L419">
        <v>0.96068885924518199</v>
      </c>
      <c r="N419">
        <f t="shared" si="18"/>
        <v>0.96145013151374459</v>
      </c>
      <c r="O419">
        <f t="shared" si="19"/>
        <v>0.95947651174805171</v>
      </c>
      <c r="P419" t="str">
        <f t="shared" si="20"/>
        <v>Liberal</v>
      </c>
    </row>
    <row r="420" spans="1:16" x14ac:dyDescent="0.2">
      <c r="A420" t="s">
        <v>277</v>
      </c>
      <c r="B420">
        <v>0.94959298358777799</v>
      </c>
      <c r="C420">
        <v>0.95204558941015005</v>
      </c>
      <c r="D420">
        <v>0.91574471515802502</v>
      </c>
      <c r="E420">
        <v>0.95587409456359895</v>
      </c>
      <c r="F420">
        <v>0.96846769188849102</v>
      </c>
      <c r="G420">
        <v>0.9737838503781</v>
      </c>
      <c r="H420">
        <v>0.94767715259459495</v>
      </c>
      <c r="I420">
        <v>0.92968985672309101</v>
      </c>
      <c r="J420">
        <v>0.90869984888895905</v>
      </c>
      <c r="K420">
        <v>0.85563282807116903</v>
      </c>
      <c r="L420">
        <v>0.96500104675475995</v>
      </c>
      <c r="N420">
        <f t="shared" si="18"/>
        <v>0.9525848208310238</v>
      </c>
      <c r="O420">
        <f t="shared" si="19"/>
        <v>0.92134014660651486</v>
      </c>
      <c r="P420" t="str">
        <f t="shared" si="20"/>
        <v>Liberal</v>
      </c>
    </row>
    <row r="421" spans="1:16" x14ac:dyDescent="0.2">
      <c r="A421" t="s">
        <v>278</v>
      </c>
      <c r="B421">
        <v>0.69393598440202497</v>
      </c>
      <c r="C421">
        <v>0.67143235778883403</v>
      </c>
      <c r="D421">
        <v>0.76531082887716095</v>
      </c>
      <c r="E421">
        <v>0.70189819774289197</v>
      </c>
      <c r="F421">
        <v>0.77012611843736201</v>
      </c>
      <c r="G421">
        <v>0.76604511335991998</v>
      </c>
      <c r="H421">
        <v>0.73380275005079998</v>
      </c>
      <c r="I421">
        <v>0.765688963123352</v>
      </c>
      <c r="J421">
        <v>0.76411051597881796</v>
      </c>
      <c r="K421">
        <v>0.79150598519022497</v>
      </c>
      <c r="L421">
        <v>0.75007446067515304</v>
      </c>
      <c r="N421">
        <f t="shared" si="18"/>
        <v>0.72812476676803239</v>
      </c>
      <c r="O421">
        <f t="shared" si="19"/>
        <v>0.76103653500366963</v>
      </c>
      <c r="P421" t="str">
        <f t="shared" si="20"/>
        <v>Conservative</v>
      </c>
    </row>
    <row r="422" spans="1:16" x14ac:dyDescent="0.2">
      <c r="A422" t="s">
        <v>279</v>
      </c>
      <c r="B422">
        <v>0.86157949443267201</v>
      </c>
      <c r="C422">
        <v>0.82873080636616303</v>
      </c>
      <c r="D422">
        <v>0.929092993923197</v>
      </c>
      <c r="E422">
        <v>0.86540494557409198</v>
      </c>
      <c r="F422">
        <v>0.87827169366778901</v>
      </c>
      <c r="G422">
        <v>0.897338431771046</v>
      </c>
      <c r="H422">
        <v>0.87988454709964203</v>
      </c>
      <c r="I422">
        <v>0.91693564934774496</v>
      </c>
      <c r="J422">
        <v>0.91015069944627203</v>
      </c>
      <c r="K422">
        <v>0.93720586257362204</v>
      </c>
      <c r="L422">
        <v>0.862588697802806</v>
      </c>
      <c r="N422">
        <f t="shared" si="18"/>
        <v>0.87673639428915973</v>
      </c>
      <c r="O422">
        <f t="shared" si="19"/>
        <v>0.90135309125401741</v>
      </c>
      <c r="P422" t="str">
        <f t="shared" si="20"/>
        <v>Conservative</v>
      </c>
    </row>
    <row r="423" spans="1:16" x14ac:dyDescent="0.2">
      <c r="A423" t="s">
        <v>280</v>
      </c>
      <c r="B423">
        <v>0.92900242208515504</v>
      </c>
      <c r="C423">
        <v>0.93220733984055004</v>
      </c>
      <c r="D423">
        <v>0.95856736168524603</v>
      </c>
      <c r="E423">
        <v>0.93320157093511402</v>
      </c>
      <c r="F423">
        <v>0.95397785380136402</v>
      </c>
      <c r="G423">
        <v>0.95054721975552203</v>
      </c>
      <c r="H423">
        <v>0.96686048790291201</v>
      </c>
      <c r="I423">
        <v>0.96972532576771397</v>
      </c>
      <c r="J423">
        <v>0.96243723980492102</v>
      </c>
      <c r="K423">
        <v>0.93979310548103301</v>
      </c>
      <c r="L423">
        <v>0.94780791103373996</v>
      </c>
      <c r="N423">
        <f t="shared" si="18"/>
        <v>0.94291729468382501</v>
      </c>
      <c r="O423">
        <f t="shared" si="19"/>
        <v>0.95732481399806402</v>
      </c>
      <c r="P423" t="str">
        <f t="shared" si="20"/>
        <v>Conservative</v>
      </c>
    </row>
    <row r="424" spans="1:16" x14ac:dyDescent="0.2">
      <c r="A424" t="s">
        <v>281</v>
      </c>
      <c r="B424">
        <v>0.75101672669491104</v>
      </c>
      <c r="C424">
        <v>0.74658537734540498</v>
      </c>
      <c r="D424">
        <v>0.88626813482445499</v>
      </c>
      <c r="E424">
        <v>0.75486222166114503</v>
      </c>
      <c r="F424">
        <v>0.74328548897346502</v>
      </c>
      <c r="G424">
        <v>0.77866524970874595</v>
      </c>
      <c r="H424">
        <v>0.80927637450886503</v>
      </c>
      <c r="I424">
        <v>0.87048047591586597</v>
      </c>
      <c r="J424">
        <v>0.91042278633656204</v>
      </c>
      <c r="K424">
        <v>0.94546441260716996</v>
      </c>
      <c r="L424">
        <v>0.76242473980342196</v>
      </c>
      <c r="N424">
        <f t="shared" si="18"/>
        <v>0.77678053320135454</v>
      </c>
      <c r="O424">
        <f t="shared" si="19"/>
        <v>0.85961375783437699</v>
      </c>
      <c r="P424" t="str">
        <f t="shared" si="20"/>
        <v>Conservative</v>
      </c>
    </row>
    <row r="425" spans="1:16" x14ac:dyDescent="0.2">
      <c r="A425" t="s">
        <v>282</v>
      </c>
      <c r="B425">
        <v>0.84632623967891096</v>
      </c>
      <c r="C425">
        <v>0.82685613977074301</v>
      </c>
      <c r="D425">
        <v>0.92964173378703396</v>
      </c>
      <c r="E425">
        <v>0.85391311554893701</v>
      </c>
      <c r="F425">
        <v>0.83697988116327404</v>
      </c>
      <c r="G425">
        <v>0.87301629629148303</v>
      </c>
      <c r="H425">
        <v>0.87904763009845999</v>
      </c>
      <c r="I425">
        <v>0.91913142693713801</v>
      </c>
      <c r="J425">
        <v>0.92901439877447001</v>
      </c>
      <c r="K425">
        <v>0.94948991720562503</v>
      </c>
      <c r="L425">
        <v>0.83638478578655895</v>
      </c>
      <c r="N425">
        <f t="shared" si="18"/>
        <v>0.86112223437339697</v>
      </c>
      <c r="O425">
        <f t="shared" si="19"/>
        <v>0.9026136317604504</v>
      </c>
      <c r="P425" t="str">
        <f t="shared" si="20"/>
        <v>Conservative</v>
      </c>
    </row>
    <row r="426" spans="1:16" x14ac:dyDescent="0.2">
      <c r="A426" t="s">
        <v>653</v>
      </c>
      <c r="B426">
        <v>0.94719800142425803</v>
      </c>
      <c r="C426">
        <v>0.932771934171433</v>
      </c>
      <c r="D426">
        <v>0.94322816338058602</v>
      </c>
      <c r="E426">
        <v>0.95824069874415596</v>
      </c>
      <c r="F426">
        <v>0.94849703658372198</v>
      </c>
      <c r="G426">
        <v>0.97435503637128795</v>
      </c>
      <c r="H426">
        <v>0.95719304650341797</v>
      </c>
      <c r="I426">
        <v>0.95432361287388301</v>
      </c>
      <c r="J426">
        <v>0.92836425021522595</v>
      </c>
      <c r="K426">
        <v>0.900346523688342</v>
      </c>
      <c r="L426">
        <v>0.94863764265375194</v>
      </c>
      <c r="N426">
        <f t="shared" si="18"/>
        <v>0.95071514511257382</v>
      </c>
      <c r="O426">
        <f t="shared" si="19"/>
        <v>0.93777301518692424</v>
      </c>
      <c r="P426" t="str">
        <f t="shared" si="20"/>
        <v>Liberal</v>
      </c>
    </row>
    <row r="427" spans="1:16" x14ac:dyDescent="0.2">
      <c r="A427" t="s">
        <v>283</v>
      </c>
      <c r="B427">
        <v>0.95003063760286399</v>
      </c>
      <c r="C427">
        <v>0.93757359679361596</v>
      </c>
      <c r="D427">
        <v>0.94394988138296299</v>
      </c>
      <c r="E427">
        <v>0.96169988514454896</v>
      </c>
      <c r="F427">
        <v>0.97874626074270299</v>
      </c>
      <c r="G427">
        <v>0.98825526271903896</v>
      </c>
      <c r="H427">
        <v>0.964489717942423</v>
      </c>
      <c r="I427">
        <v>0.95479338954868798</v>
      </c>
      <c r="J427">
        <v>0.92969604234586101</v>
      </c>
      <c r="K427">
        <v>0.89307414689063203</v>
      </c>
      <c r="L427">
        <v>0.96284939986414797</v>
      </c>
      <c r="N427">
        <f t="shared" si="18"/>
        <v>0.96004258739762227</v>
      </c>
      <c r="O427">
        <f t="shared" si="19"/>
        <v>0.94098053931835035</v>
      </c>
      <c r="P427" t="str">
        <f t="shared" si="20"/>
        <v>Liberal</v>
      </c>
    </row>
    <row r="428" spans="1:16" x14ac:dyDescent="0.2">
      <c r="A428" t="s">
        <v>284</v>
      </c>
      <c r="B428">
        <v>0.93092958538335402</v>
      </c>
      <c r="C428">
        <v>0.91008219176288196</v>
      </c>
      <c r="D428">
        <v>0.94308258839285897</v>
      </c>
      <c r="E428">
        <v>0.942859469778214</v>
      </c>
      <c r="F428">
        <v>0.95343422997848404</v>
      </c>
      <c r="G428">
        <v>0.97061821892958</v>
      </c>
      <c r="H428">
        <v>0.94339803361789398</v>
      </c>
      <c r="I428">
        <v>0.94441340080187097</v>
      </c>
      <c r="J428">
        <v>0.92091532052569103</v>
      </c>
      <c r="K428">
        <v>0.89709403572231605</v>
      </c>
      <c r="L428">
        <v>0.94690984925876898</v>
      </c>
      <c r="N428">
        <f t="shared" si="18"/>
        <v>0.94183438070422898</v>
      </c>
      <c r="O428">
        <f t="shared" si="19"/>
        <v>0.93054612798530822</v>
      </c>
      <c r="P428" t="str">
        <f t="shared" si="20"/>
        <v>Liberal</v>
      </c>
    </row>
    <row r="429" spans="1:16" x14ac:dyDescent="0.2">
      <c r="A429" t="s">
        <v>285</v>
      </c>
      <c r="B429">
        <v>0.949787489708522</v>
      </c>
      <c r="C429">
        <v>0.94348062254667697</v>
      </c>
      <c r="D429">
        <v>0.97081725191041901</v>
      </c>
      <c r="E429">
        <v>0.95487332955169302</v>
      </c>
      <c r="F429">
        <v>0.94817050217902599</v>
      </c>
      <c r="G429">
        <v>0.96002331114165496</v>
      </c>
      <c r="H429">
        <v>0.97516225362177</v>
      </c>
      <c r="I429">
        <v>0.98064578381743595</v>
      </c>
      <c r="J429">
        <v>0.97125980226358499</v>
      </c>
      <c r="K429">
        <v>0.95007451137784604</v>
      </c>
      <c r="L429">
        <v>0.952260077604283</v>
      </c>
      <c r="N429">
        <f t="shared" si="18"/>
        <v>0.95452541783966538</v>
      </c>
      <c r="O429">
        <f t="shared" si="19"/>
        <v>0.96588048573698404</v>
      </c>
      <c r="P429" t="str">
        <f t="shared" si="20"/>
        <v>Conservative</v>
      </c>
    </row>
    <row r="430" spans="1:16" x14ac:dyDescent="0.2">
      <c r="A430" t="s">
        <v>286</v>
      </c>
      <c r="B430">
        <v>0.94931195371412003</v>
      </c>
      <c r="C430">
        <v>0.96350009869905995</v>
      </c>
      <c r="D430">
        <v>0.92474392846813502</v>
      </c>
      <c r="E430">
        <v>0.95617098053720695</v>
      </c>
      <c r="F430">
        <v>0.95356638843092301</v>
      </c>
      <c r="G430">
        <v>0.95895509457272698</v>
      </c>
      <c r="H430">
        <v>0.96753663389209599</v>
      </c>
      <c r="I430">
        <v>0.94940559487804999</v>
      </c>
      <c r="J430">
        <v>0.94137019160190305</v>
      </c>
      <c r="K430">
        <v>0.88467140592463001</v>
      </c>
      <c r="L430">
        <v>0.96276836979583202</v>
      </c>
      <c r="N430">
        <f t="shared" si="18"/>
        <v>0.95104140740369536</v>
      </c>
      <c r="O430">
        <f t="shared" si="19"/>
        <v>0.94115043921850217</v>
      </c>
      <c r="P430" t="str">
        <f t="shared" si="20"/>
        <v>Liberal</v>
      </c>
    </row>
    <row r="431" spans="1:16" x14ac:dyDescent="0.2">
      <c r="A431" t="s">
        <v>287</v>
      </c>
      <c r="B431">
        <v>0.98190936817628904</v>
      </c>
      <c r="C431">
        <v>0.96820885051523498</v>
      </c>
      <c r="D431">
        <v>0.92468209247421296</v>
      </c>
      <c r="E431">
        <v>0.98100712746889396</v>
      </c>
      <c r="F431">
        <v>0.92921954633432002</v>
      </c>
      <c r="G431">
        <v>0.93303404867677298</v>
      </c>
      <c r="H431">
        <v>0.96190425850031902</v>
      </c>
      <c r="I431">
        <v>0.93504800742931105</v>
      </c>
      <c r="J431">
        <v>0.89750952922038896</v>
      </c>
      <c r="K431">
        <v>0.84958044833815505</v>
      </c>
      <c r="L431">
        <v>0.91002720992615305</v>
      </c>
      <c r="N431">
        <f t="shared" si="18"/>
        <v>0.9530101722742873</v>
      </c>
      <c r="O431">
        <f t="shared" si="19"/>
        <v>0.91081389068286533</v>
      </c>
      <c r="P431" t="str">
        <f t="shared" si="20"/>
        <v>Liberal</v>
      </c>
    </row>
    <row r="432" spans="1:16" x14ac:dyDescent="0.2">
      <c r="A432" t="s">
        <v>288</v>
      </c>
      <c r="B432">
        <v>0.91784261906775599</v>
      </c>
      <c r="C432">
        <v>0.91343624614483399</v>
      </c>
      <c r="D432">
        <v>0.95668224606852004</v>
      </c>
      <c r="E432">
        <v>0.92652639516041702</v>
      </c>
      <c r="F432">
        <v>0.95353320460257995</v>
      </c>
      <c r="G432">
        <v>0.96485240946286599</v>
      </c>
      <c r="H432">
        <v>0.95651425442963001</v>
      </c>
      <c r="I432">
        <v>0.96811504477348598</v>
      </c>
      <c r="J432">
        <v>0.96143797401199504</v>
      </c>
      <c r="K432">
        <v>0.94582420028653003</v>
      </c>
      <c r="L432">
        <v>0.95835605908699495</v>
      </c>
      <c r="N432">
        <f t="shared" si="18"/>
        <v>0.93881218675116218</v>
      </c>
      <c r="O432">
        <f t="shared" si="19"/>
        <v>0.95804950651772725</v>
      </c>
      <c r="P432" t="str">
        <f t="shared" si="20"/>
        <v>Conservative</v>
      </c>
    </row>
    <row r="433" spans="1:16" x14ac:dyDescent="0.2">
      <c r="A433" t="s">
        <v>289</v>
      </c>
      <c r="B433">
        <v>0.96706796757475799</v>
      </c>
      <c r="C433">
        <v>0.97030513052646195</v>
      </c>
      <c r="D433">
        <v>0.95292121140189801</v>
      </c>
      <c r="E433">
        <v>0.97083407736380101</v>
      </c>
      <c r="F433">
        <v>0.95717242690065596</v>
      </c>
      <c r="G433">
        <v>0.96171928865852496</v>
      </c>
      <c r="H433">
        <v>0.97943687046619499</v>
      </c>
      <c r="I433">
        <v>0.96829795878426095</v>
      </c>
      <c r="J433">
        <v>0.94559226535544405</v>
      </c>
      <c r="K433">
        <v>0.90170571237821795</v>
      </c>
      <c r="L433">
        <v>0.95380207773984005</v>
      </c>
      <c r="N433">
        <f t="shared" si="18"/>
        <v>0.96333668373768333</v>
      </c>
      <c r="O433">
        <f t="shared" si="19"/>
        <v>0.94976697694479173</v>
      </c>
      <c r="P433" t="str">
        <f t="shared" si="20"/>
        <v>Liberal</v>
      </c>
    </row>
    <row r="434" spans="1:16" x14ac:dyDescent="0.2">
      <c r="A434" t="s">
        <v>290</v>
      </c>
      <c r="B434">
        <v>0.70553962728040098</v>
      </c>
      <c r="C434">
        <v>0.67738420449787795</v>
      </c>
      <c r="D434">
        <v>0.78868353123947599</v>
      </c>
      <c r="E434">
        <v>0.71563966416972702</v>
      </c>
      <c r="F434">
        <v>0.77239752811711504</v>
      </c>
      <c r="G434">
        <v>0.76424631836824397</v>
      </c>
      <c r="H434">
        <v>0.76044342149670696</v>
      </c>
      <c r="I434">
        <v>0.79111922295580706</v>
      </c>
      <c r="J434">
        <v>0.77990141325989304</v>
      </c>
      <c r="K434">
        <v>0.81084830129448604</v>
      </c>
      <c r="L434">
        <v>0.73824076696475804</v>
      </c>
      <c r="N434">
        <f t="shared" si="18"/>
        <v>0.73731514561214029</v>
      </c>
      <c r="O434">
        <f t="shared" si="19"/>
        <v>0.77611062519433027</v>
      </c>
      <c r="P434" t="str">
        <f t="shared" si="20"/>
        <v>Conservative</v>
      </c>
    </row>
    <row r="435" spans="1:16" x14ac:dyDescent="0.2">
      <c r="A435" t="s">
        <v>291</v>
      </c>
      <c r="B435">
        <v>0.72829207618076996</v>
      </c>
      <c r="C435">
        <v>0.69702153192699101</v>
      </c>
      <c r="D435">
        <v>0.81544619970135501</v>
      </c>
      <c r="E435">
        <v>0.73311996008357205</v>
      </c>
      <c r="F435">
        <v>0.78744431048719998</v>
      </c>
      <c r="G435">
        <v>0.77714023090917606</v>
      </c>
      <c r="H435">
        <v>0.77652215309205996</v>
      </c>
      <c r="I435">
        <v>0.806859671348234</v>
      </c>
      <c r="J435">
        <v>0.79808307494757802</v>
      </c>
      <c r="K435">
        <v>0.83173480070789596</v>
      </c>
      <c r="L435">
        <v>0.75031493951665695</v>
      </c>
      <c r="N435">
        <f t="shared" si="18"/>
        <v>0.75641071821484418</v>
      </c>
      <c r="O435">
        <f t="shared" si="19"/>
        <v>0.79270292792248498</v>
      </c>
      <c r="P435" t="str">
        <f t="shared" si="20"/>
        <v>Conservative</v>
      </c>
    </row>
    <row r="436" spans="1:16" x14ac:dyDescent="0.2">
      <c r="A436" t="s">
        <v>292</v>
      </c>
      <c r="B436">
        <v>0.95251151705621695</v>
      </c>
      <c r="C436">
        <v>0.95683334116074403</v>
      </c>
      <c r="D436">
        <v>0.96338437068362404</v>
      </c>
      <c r="E436">
        <v>0.95550077598364203</v>
      </c>
      <c r="F436">
        <v>0.94928440572233797</v>
      </c>
      <c r="G436">
        <v>0.94787358776160202</v>
      </c>
      <c r="H436">
        <v>0.98577928338219201</v>
      </c>
      <c r="I436">
        <v>0.98645367911100701</v>
      </c>
      <c r="J436">
        <v>0.97553941214970696</v>
      </c>
      <c r="K436">
        <v>0.94583020551352404</v>
      </c>
      <c r="L436">
        <v>0.94601990116007795</v>
      </c>
      <c r="N436">
        <f t="shared" si="18"/>
        <v>0.95423133306136132</v>
      </c>
      <c r="O436">
        <f t="shared" si="19"/>
        <v>0.96792449626330157</v>
      </c>
      <c r="P436" t="str">
        <f t="shared" si="20"/>
        <v>Conservative</v>
      </c>
    </row>
    <row r="437" spans="1:16" x14ac:dyDescent="0.2">
      <c r="A437" t="s">
        <v>293</v>
      </c>
      <c r="B437">
        <v>0.95875194532468899</v>
      </c>
      <c r="C437">
        <v>0.95863100809387503</v>
      </c>
      <c r="D437">
        <v>0.96530183113846002</v>
      </c>
      <c r="E437">
        <v>0.96095683962232004</v>
      </c>
      <c r="F437">
        <v>0.96024042573768797</v>
      </c>
      <c r="G437">
        <v>0.96970120467845</v>
      </c>
      <c r="H437">
        <v>0.97438804001105594</v>
      </c>
      <c r="I437">
        <v>0.97139800540982202</v>
      </c>
      <c r="J437">
        <v>0.96081546515738003</v>
      </c>
      <c r="K437">
        <v>0.92730300614352901</v>
      </c>
      <c r="L437">
        <v>0.95350275032812604</v>
      </c>
      <c r="N437">
        <f t="shared" si="18"/>
        <v>0.96226387576591366</v>
      </c>
      <c r="O437">
        <f t="shared" si="19"/>
        <v>0.95748145340998259</v>
      </c>
      <c r="P437" t="str">
        <f t="shared" si="20"/>
        <v>Liberal</v>
      </c>
    </row>
    <row r="438" spans="1:16" x14ac:dyDescent="0.2">
      <c r="A438" t="s">
        <v>294</v>
      </c>
      <c r="B438">
        <v>0.90489661328576598</v>
      </c>
      <c r="C438">
        <v>0.89432626405125704</v>
      </c>
      <c r="D438">
        <v>0.85387539105874199</v>
      </c>
      <c r="E438">
        <v>0.91692548491277304</v>
      </c>
      <c r="F438">
        <v>0.93708685084746302</v>
      </c>
      <c r="G438">
        <v>0.92194946149506296</v>
      </c>
      <c r="H438">
        <v>0.92050047467972596</v>
      </c>
      <c r="I438">
        <v>0.88338436723003599</v>
      </c>
      <c r="J438">
        <v>0.83236632506625496</v>
      </c>
      <c r="K438">
        <v>0.77880217436599897</v>
      </c>
      <c r="L438">
        <v>0.92331134181216501</v>
      </c>
      <c r="N438">
        <f t="shared" si="18"/>
        <v>0.90484334427517732</v>
      </c>
      <c r="O438">
        <f t="shared" si="19"/>
        <v>0.86767293663083611</v>
      </c>
      <c r="P438" t="str">
        <f t="shared" si="20"/>
        <v>Liberal</v>
      </c>
    </row>
    <row r="439" spans="1:16" x14ac:dyDescent="0.2">
      <c r="A439" t="s">
        <v>295</v>
      </c>
      <c r="B439">
        <v>0.91786602262550399</v>
      </c>
      <c r="C439">
        <v>0.91249650040270802</v>
      </c>
      <c r="D439">
        <v>0.96580725775916298</v>
      </c>
      <c r="E439">
        <v>0.92410985679356705</v>
      </c>
      <c r="F439">
        <v>0.93079681761756305</v>
      </c>
      <c r="G439">
        <v>0.95026174659379103</v>
      </c>
      <c r="H439">
        <v>0.95365475560014501</v>
      </c>
      <c r="I439">
        <v>0.97473149424983996</v>
      </c>
      <c r="J439">
        <v>0.97357804375693302</v>
      </c>
      <c r="K439">
        <v>0.96499301479287303</v>
      </c>
      <c r="L439">
        <v>0.93185541415203699</v>
      </c>
      <c r="N439">
        <f t="shared" si="18"/>
        <v>0.9335563669653828</v>
      </c>
      <c r="O439">
        <f t="shared" si="19"/>
        <v>0.95976254451036558</v>
      </c>
      <c r="P439" t="str">
        <f t="shared" si="20"/>
        <v>Conservative</v>
      </c>
    </row>
    <row r="440" spans="1:16" x14ac:dyDescent="0.2">
      <c r="A440" t="s">
        <v>296</v>
      </c>
      <c r="B440">
        <v>0.95749348848619598</v>
      </c>
      <c r="C440">
        <v>0.94596347995190599</v>
      </c>
      <c r="D440">
        <v>0.90701921153267395</v>
      </c>
      <c r="E440">
        <v>0.96255392540846696</v>
      </c>
      <c r="F440">
        <v>0.91305191461018198</v>
      </c>
      <c r="G440">
        <v>0.93463819162329698</v>
      </c>
      <c r="H440">
        <v>0.94598462021224905</v>
      </c>
      <c r="I440">
        <v>0.91411940950943305</v>
      </c>
      <c r="J440">
        <v>0.87245982116436205</v>
      </c>
      <c r="K440">
        <v>0.82264148038451901</v>
      </c>
      <c r="L440">
        <v>0.89461502718220198</v>
      </c>
      <c r="N440">
        <f t="shared" si="18"/>
        <v>0.93678670193545377</v>
      </c>
      <c r="O440">
        <f t="shared" si="19"/>
        <v>0.88996407169055303</v>
      </c>
      <c r="P440" t="str">
        <f t="shared" si="20"/>
        <v>Liberal</v>
      </c>
    </row>
    <row r="441" spans="1:16" x14ac:dyDescent="0.2">
      <c r="A441" t="s">
        <v>654</v>
      </c>
      <c r="B441">
        <v>0.95794325045944195</v>
      </c>
      <c r="C441">
        <v>0.94349738008260597</v>
      </c>
      <c r="D441">
        <v>0.88319705531573101</v>
      </c>
      <c r="E441">
        <v>0.96867473463905895</v>
      </c>
      <c r="F441">
        <v>0.92788150231682498</v>
      </c>
      <c r="G441">
        <v>0.93542988212595901</v>
      </c>
      <c r="H441">
        <v>0.941398922197896</v>
      </c>
      <c r="I441">
        <v>0.903739857651784</v>
      </c>
      <c r="J441">
        <v>0.85138458466007605</v>
      </c>
      <c r="K441">
        <v>0.78962820819045698</v>
      </c>
      <c r="L441">
        <v>0.906552260572969</v>
      </c>
      <c r="N441">
        <f t="shared" si="18"/>
        <v>0.93610396748993707</v>
      </c>
      <c r="O441">
        <f t="shared" si="19"/>
        <v>0.87854076665463621</v>
      </c>
      <c r="P441" t="str">
        <f t="shared" si="20"/>
        <v>Liberal</v>
      </c>
    </row>
    <row r="442" spans="1:16" x14ac:dyDescent="0.2">
      <c r="A442" t="s">
        <v>297</v>
      </c>
      <c r="B442">
        <v>0.96203328527157905</v>
      </c>
      <c r="C442">
        <v>0.95563039230045999</v>
      </c>
      <c r="D442">
        <v>0.88841611784480601</v>
      </c>
      <c r="E442">
        <v>0.96515423018284097</v>
      </c>
      <c r="F442">
        <v>0.92459357636267903</v>
      </c>
      <c r="G442">
        <v>0.92444385317225797</v>
      </c>
      <c r="H442">
        <v>0.93856440930352802</v>
      </c>
      <c r="I442">
        <v>0.90745626092304799</v>
      </c>
      <c r="J442">
        <v>0.86600313201756696</v>
      </c>
      <c r="K442">
        <v>0.80332884335829702</v>
      </c>
      <c r="L442">
        <v>0.90523588279649803</v>
      </c>
      <c r="N442">
        <f t="shared" si="18"/>
        <v>0.93671190918910385</v>
      </c>
      <c r="O442">
        <f t="shared" si="19"/>
        <v>0.88411770567978765</v>
      </c>
      <c r="P442" t="str">
        <f t="shared" si="20"/>
        <v>Liberal</v>
      </c>
    </row>
    <row r="443" spans="1:16" x14ac:dyDescent="0.2">
      <c r="A443" t="s">
        <v>655</v>
      </c>
      <c r="B443">
        <v>0.93543875794690101</v>
      </c>
      <c r="C443">
        <v>0.90099784753053502</v>
      </c>
      <c r="D443">
        <v>0.86536400486350096</v>
      </c>
      <c r="E443">
        <v>0.94836870997285105</v>
      </c>
      <c r="F443">
        <v>0.89529792356568905</v>
      </c>
      <c r="G443">
        <v>0.91283444067338704</v>
      </c>
      <c r="H443">
        <v>0.91528766863281297</v>
      </c>
      <c r="I443">
        <v>0.86801258179938301</v>
      </c>
      <c r="J443">
        <v>0.80354711441635795</v>
      </c>
      <c r="K443">
        <v>0.75358389259411296</v>
      </c>
      <c r="L443">
        <v>0.86986862805315701</v>
      </c>
      <c r="N443">
        <f t="shared" si="18"/>
        <v>0.90971694742547726</v>
      </c>
      <c r="O443">
        <f t="shared" si="19"/>
        <v>0.8420599770991648</v>
      </c>
      <c r="P443" t="str">
        <f t="shared" si="20"/>
        <v>Liberal</v>
      </c>
    </row>
    <row r="444" spans="1:16" x14ac:dyDescent="0.2">
      <c r="A444" t="s">
        <v>298</v>
      </c>
      <c r="B444">
        <v>0.969566669689362</v>
      </c>
      <c r="C444">
        <v>0.96864256244449898</v>
      </c>
      <c r="D444">
        <v>0.946269911614248</v>
      </c>
      <c r="E444">
        <v>0.97643746160181599</v>
      </c>
      <c r="F444">
        <v>0.965962156510493</v>
      </c>
      <c r="G444">
        <v>0.97879277069555404</v>
      </c>
      <c r="H444">
        <v>0.97740138156254397</v>
      </c>
      <c r="I444">
        <v>0.96368346301608099</v>
      </c>
      <c r="J444">
        <v>0.93821620692223395</v>
      </c>
      <c r="K444">
        <v>0.89060571762603802</v>
      </c>
      <c r="L444">
        <v>0.965842233004092</v>
      </c>
      <c r="N444">
        <f t="shared" si="18"/>
        <v>0.967611922092662</v>
      </c>
      <c r="O444">
        <f t="shared" si="19"/>
        <v>0.94714980042619779</v>
      </c>
      <c r="P444" t="str">
        <f t="shared" si="20"/>
        <v>Liberal</v>
      </c>
    </row>
    <row r="445" spans="1:16" x14ac:dyDescent="0.2">
      <c r="A445" t="s">
        <v>656</v>
      </c>
      <c r="B445">
        <v>0.930566835217292</v>
      </c>
      <c r="C445">
        <v>0.95186656234574696</v>
      </c>
      <c r="D445">
        <v>0.85761022722924396</v>
      </c>
      <c r="E445">
        <v>0.93192002708241495</v>
      </c>
      <c r="F445">
        <v>0.94416963718171398</v>
      </c>
      <c r="G445">
        <v>0.92447796527325798</v>
      </c>
      <c r="H445">
        <v>0.93054569591356195</v>
      </c>
      <c r="I445">
        <v>0.89489694313002899</v>
      </c>
      <c r="J445">
        <v>0.87407640015534904</v>
      </c>
      <c r="K445">
        <v>0.79419434647961296</v>
      </c>
      <c r="L445">
        <v>0.93820498461174995</v>
      </c>
      <c r="N445">
        <f t="shared" si="18"/>
        <v>0.92343520905494492</v>
      </c>
      <c r="O445">
        <f t="shared" si="19"/>
        <v>0.88638367405806062</v>
      </c>
      <c r="P445" t="str">
        <f t="shared" si="20"/>
        <v>Liberal</v>
      </c>
    </row>
    <row r="446" spans="1:16" x14ac:dyDescent="0.2">
      <c r="A446" t="s">
        <v>299</v>
      </c>
      <c r="B446">
        <v>0.96469208733523104</v>
      </c>
      <c r="C446">
        <v>0.96661141894235403</v>
      </c>
      <c r="D446">
        <v>0.90828462546453703</v>
      </c>
      <c r="E446">
        <v>0.97064258548995097</v>
      </c>
      <c r="F446">
        <v>0.94246502290548595</v>
      </c>
      <c r="G446">
        <v>0.94483590002722295</v>
      </c>
      <c r="H446">
        <v>0.96264826642074397</v>
      </c>
      <c r="I446">
        <v>0.92980753774200697</v>
      </c>
      <c r="J446">
        <v>0.89572535822403798</v>
      </c>
      <c r="K446">
        <v>0.830730171907758</v>
      </c>
      <c r="L446">
        <v>0.93502104053622803</v>
      </c>
      <c r="N446">
        <f t="shared" si="18"/>
        <v>0.94958860669413037</v>
      </c>
      <c r="O446">
        <f t="shared" si="19"/>
        <v>0.91078647496615517</v>
      </c>
      <c r="P446" t="str">
        <f t="shared" si="20"/>
        <v>Liberal</v>
      </c>
    </row>
    <row r="447" spans="1:16" x14ac:dyDescent="0.2">
      <c r="A447" t="s">
        <v>300</v>
      </c>
      <c r="B447">
        <v>0.94288087140805099</v>
      </c>
      <c r="C447">
        <v>0.93039922720687296</v>
      </c>
      <c r="D447">
        <v>0.94701492135547005</v>
      </c>
      <c r="E447">
        <v>0.95245736655673396</v>
      </c>
      <c r="F447">
        <v>0.95431927127847005</v>
      </c>
      <c r="G447">
        <v>0.96829055418369003</v>
      </c>
      <c r="H447">
        <v>0.96555412833249699</v>
      </c>
      <c r="I447">
        <v>0.96388558614152897</v>
      </c>
      <c r="J447">
        <v>0.93297339488620301</v>
      </c>
      <c r="K447">
        <v>0.90481767999028995</v>
      </c>
      <c r="L447">
        <v>0.94610049358508697</v>
      </c>
      <c r="N447">
        <f t="shared" si="18"/>
        <v>0.94922703533154795</v>
      </c>
      <c r="O447">
        <f t="shared" si="19"/>
        <v>0.94266625658712111</v>
      </c>
      <c r="P447" t="str">
        <f t="shared" si="20"/>
        <v>Liberal</v>
      </c>
    </row>
    <row r="448" spans="1:16" x14ac:dyDescent="0.2">
      <c r="A448" t="s">
        <v>657</v>
      </c>
      <c r="B448">
        <v>0.94718694128068004</v>
      </c>
      <c r="C448">
        <v>0.95427525342175401</v>
      </c>
      <c r="D448">
        <v>0.85861283986400805</v>
      </c>
      <c r="E448">
        <v>0.95413374174256804</v>
      </c>
      <c r="F448">
        <v>0.93335019038547196</v>
      </c>
      <c r="G448">
        <v>0.92296299928361603</v>
      </c>
      <c r="H448">
        <v>0.93745345821609005</v>
      </c>
      <c r="I448">
        <v>0.89295208403422799</v>
      </c>
      <c r="J448">
        <v>0.85053995993860698</v>
      </c>
      <c r="K448">
        <v>0.76603876149339201</v>
      </c>
      <c r="L448">
        <v>0.92352930189916305</v>
      </c>
      <c r="N448">
        <f t="shared" si="18"/>
        <v>0.9284203276630163</v>
      </c>
      <c r="O448">
        <f t="shared" si="19"/>
        <v>0.87410271311629606</v>
      </c>
      <c r="P448" t="str">
        <f t="shared" si="20"/>
        <v>Liberal</v>
      </c>
    </row>
    <row r="449" spans="1:16" x14ac:dyDescent="0.2">
      <c r="A449" t="s">
        <v>658</v>
      </c>
      <c r="B449">
        <v>0.96754324030917005</v>
      </c>
      <c r="C449">
        <v>0.96825126467799705</v>
      </c>
      <c r="D449">
        <v>0.90802098635769501</v>
      </c>
      <c r="E449">
        <v>0.97501336929881599</v>
      </c>
      <c r="F449">
        <v>0.96045125912311002</v>
      </c>
      <c r="G449">
        <v>0.95946525789237602</v>
      </c>
      <c r="H449">
        <v>0.96457979854799203</v>
      </c>
      <c r="I449">
        <v>0.93322921053645802</v>
      </c>
      <c r="J449">
        <v>0.89758670789942896</v>
      </c>
      <c r="K449">
        <v>0.83058078031772997</v>
      </c>
      <c r="L449">
        <v>0.95381027399596496</v>
      </c>
      <c r="N449">
        <f t="shared" si="18"/>
        <v>0.95645756294319406</v>
      </c>
      <c r="O449">
        <f t="shared" si="19"/>
        <v>0.91595735425951474</v>
      </c>
      <c r="P449" t="str">
        <f t="shared" si="20"/>
        <v>Liberal</v>
      </c>
    </row>
    <row r="450" spans="1:16" x14ac:dyDescent="0.2">
      <c r="A450" t="s">
        <v>301</v>
      </c>
      <c r="B450">
        <v>0.90908101407295405</v>
      </c>
      <c r="C450">
        <v>0.90628130291757802</v>
      </c>
      <c r="D450">
        <v>0.95662246510085003</v>
      </c>
      <c r="E450">
        <v>0.91323542434270599</v>
      </c>
      <c r="F450">
        <v>0.93299497514395202</v>
      </c>
      <c r="G450">
        <v>0.94727079721866103</v>
      </c>
      <c r="H450">
        <v>0.93563748169524097</v>
      </c>
      <c r="I450">
        <v>0.96129741558077397</v>
      </c>
      <c r="J450">
        <v>0.96678992019361898</v>
      </c>
      <c r="K450">
        <v>0.95876394148926603</v>
      </c>
      <c r="L450">
        <v>0.92799588446527004</v>
      </c>
      <c r="N450">
        <f t="shared" si="18"/>
        <v>0.92758099646611691</v>
      </c>
      <c r="O450">
        <f t="shared" si="19"/>
        <v>0.95009692868483386</v>
      </c>
      <c r="P450" t="str">
        <f t="shared" si="20"/>
        <v>Conservative</v>
      </c>
    </row>
    <row r="451" spans="1:16" x14ac:dyDescent="0.2">
      <c r="A451" t="s">
        <v>659</v>
      </c>
      <c r="B451">
        <v>0.89116645751561496</v>
      </c>
      <c r="C451">
        <v>0.87520240604630595</v>
      </c>
      <c r="D451">
        <v>0.91941408835196703</v>
      </c>
      <c r="E451">
        <v>0.90650608613454098</v>
      </c>
      <c r="F451">
        <v>0.94115262471700301</v>
      </c>
      <c r="G451">
        <v>0.95152140500587701</v>
      </c>
      <c r="H451">
        <v>0.92761207255039502</v>
      </c>
      <c r="I451">
        <v>0.934206715718359</v>
      </c>
      <c r="J451">
        <v>0.90954522005523497</v>
      </c>
      <c r="K451">
        <v>0.89575828338102004</v>
      </c>
      <c r="L451">
        <v>0.93517367213335501</v>
      </c>
      <c r="N451">
        <f t="shared" si="18"/>
        <v>0.91416051129521814</v>
      </c>
      <c r="O451">
        <f t="shared" si="19"/>
        <v>0.92045919276767274</v>
      </c>
      <c r="P451" t="str">
        <f t="shared" si="20"/>
        <v>Conservative</v>
      </c>
    </row>
    <row r="452" spans="1:16" x14ac:dyDescent="0.2">
      <c r="A452" t="s">
        <v>302</v>
      </c>
      <c r="B452">
        <v>0.88944755053704105</v>
      </c>
      <c r="C452">
        <v>0.87108373344999701</v>
      </c>
      <c r="D452">
        <v>0.92063222346942397</v>
      </c>
      <c r="E452">
        <v>0.90435599200621797</v>
      </c>
      <c r="F452">
        <v>0.93747248129643101</v>
      </c>
      <c r="G452">
        <v>0.95055842897193399</v>
      </c>
      <c r="H452">
        <v>0.92404348163625505</v>
      </c>
      <c r="I452">
        <v>0.931248450864403</v>
      </c>
      <c r="J452">
        <v>0.90656923497235797</v>
      </c>
      <c r="K452">
        <v>0.89530586680697299</v>
      </c>
      <c r="L452">
        <v>0.93228943225225303</v>
      </c>
      <c r="N452">
        <f t="shared" ref="N452:N456" si="21">AVERAGE(B452:G452)</f>
        <v>0.9122584016218408</v>
      </c>
      <c r="O452">
        <f t="shared" ref="O452:O456" si="22">AVERAGE(H452:L452)</f>
        <v>0.91789129330644847</v>
      </c>
      <c r="P452" t="str">
        <f t="shared" ref="P452:P456" si="23">IF(N452&gt;O452, "Liberal",  IF(O452&gt;N452,"Conservative","Tie"))</f>
        <v>Conservative</v>
      </c>
    </row>
    <row r="453" spans="1:16" x14ac:dyDescent="0.2">
      <c r="A453" t="s">
        <v>303</v>
      </c>
      <c r="B453">
        <v>0.80048899604963297</v>
      </c>
      <c r="C453">
        <v>0.78697977470163005</v>
      </c>
      <c r="D453">
        <v>0.89255506405787799</v>
      </c>
      <c r="E453">
        <v>0.815469144007964</v>
      </c>
      <c r="F453">
        <v>0.85045149971949296</v>
      </c>
      <c r="G453">
        <v>0.88414742314242201</v>
      </c>
      <c r="H453">
        <v>0.84986049217797399</v>
      </c>
      <c r="I453">
        <v>0.89020505035457798</v>
      </c>
      <c r="J453">
        <v>0.898188457325231</v>
      </c>
      <c r="K453">
        <v>0.91562697763313605</v>
      </c>
      <c r="L453">
        <v>0.84914893961040405</v>
      </c>
      <c r="N453">
        <f t="shared" si="21"/>
        <v>0.83834865027983663</v>
      </c>
      <c r="O453">
        <f t="shared" si="22"/>
        <v>0.88060598342026464</v>
      </c>
      <c r="P453" t="str">
        <f t="shared" si="23"/>
        <v>Conservative</v>
      </c>
    </row>
    <row r="454" spans="1:16" x14ac:dyDescent="0.2">
      <c r="A454" t="s">
        <v>304</v>
      </c>
      <c r="B454">
        <v>0.77946070652771404</v>
      </c>
      <c r="C454">
        <v>0.75881252992270598</v>
      </c>
      <c r="D454">
        <v>0.879850272543928</v>
      </c>
      <c r="E454">
        <v>0.79427297894633597</v>
      </c>
      <c r="F454">
        <v>0.83367342410598599</v>
      </c>
      <c r="G454">
        <v>0.86448292028436802</v>
      </c>
      <c r="H454">
        <v>0.82814290609716801</v>
      </c>
      <c r="I454">
        <v>0.87366839185127299</v>
      </c>
      <c r="J454">
        <v>0.88172322228795597</v>
      </c>
      <c r="K454">
        <v>0.91013546370359399</v>
      </c>
      <c r="L454">
        <v>0.82417485383646105</v>
      </c>
      <c r="N454">
        <f t="shared" si="21"/>
        <v>0.81842547205517313</v>
      </c>
      <c r="O454">
        <f t="shared" si="22"/>
        <v>0.86356896755529033</v>
      </c>
      <c r="P454" t="str">
        <f t="shared" si="23"/>
        <v>Conservative</v>
      </c>
    </row>
    <row r="455" spans="1:16" x14ac:dyDescent="0.2">
      <c r="A455" t="s">
        <v>660</v>
      </c>
      <c r="B455">
        <v>0.950451543065162</v>
      </c>
      <c r="C455">
        <v>0.93528792818421502</v>
      </c>
      <c r="D455">
        <v>0.95193702960616799</v>
      </c>
      <c r="E455">
        <v>0.95732171331392502</v>
      </c>
      <c r="F455">
        <v>0.96377710454723198</v>
      </c>
      <c r="G455">
        <v>0.97995641481210105</v>
      </c>
      <c r="H455">
        <v>0.95892056325282804</v>
      </c>
      <c r="I455">
        <v>0.955082879830501</v>
      </c>
      <c r="J455">
        <v>0.92737567994510695</v>
      </c>
      <c r="K455">
        <v>0.899239807036189</v>
      </c>
      <c r="L455">
        <v>0.95537964911988305</v>
      </c>
      <c r="N455">
        <f t="shared" si="21"/>
        <v>0.95645528892146714</v>
      </c>
      <c r="O455">
        <f t="shared" si="22"/>
        <v>0.93919971583690176</v>
      </c>
      <c r="P455" t="str">
        <f t="shared" si="23"/>
        <v>Liberal</v>
      </c>
    </row>
    <row r="456" spans="1:16" x14ac:dyDescent="0.2">
      <c r="A456" t="s">
        <v>305</v>
      </c>
      <c r="B456">
        <v>0.92309529688751701</v>
      </c>
      <c r="C456">
        <v>0.90968757457497396</v>
      </c>
      <c r="D456">
        <v>0.96077198195583702</v>
      </c>
      <c r="E456">
        <v>0.930847433939335</v>
      </c>
      <c r="F456">
        <v>0.95189738567098903</v>
      </c>
      <c r="G456">
        <v>0.96872960566831501</v>
      </c>
      <c r="H456">
        <v>0.94894857291200696</v>
      </c>
      <c r="I456">
        <v>0.96420445404787802</v>
      </c>
      <c r="J456">
        <v>0.95251612790832796</v>
      </c>
      <c r="K456">
        <v>0.94278002675966999</v>
      </c>
      <c r="L456">
        <v>0.94684111302471596</v>
      </c>
      <c r="N456">
        <f t="shared" si="21"/>
        <v>0.94083821311616112</v>
      </c>
      <c r="O456">
        <f t="shared" si="22"/>
        <v>0.95105805893051976</v>
      </c>
      <c r="P456" t="str">
        <f t="shared" si="23"/>
        <v>Conservative</v>
      </c>
    </row>
    <row r="457" spans="1:16" x14ac:dyDescent="0.2">
      <c r="A457" t="s">
        <v>661</v>
      </c>
      <c r="B457">
        <v>0.96384255199639901</v>
      </c>
      <c r="C457">
        <v>0.95659451855452604</v>
      </c>
      <c r="D457">
        <v>0.91548956366546197</v>
      </c>
      <c r="E457">
        <v>0.97313624576472701</v>
      </c>
      <c r="F457">
        <v>0.95632959988812105</v>
      </c>
      <c r="G457">
        <v>0.95739667237057702</v>
      </c>
      <c r="H457">
        <v>0.96806786365272801</v>
      </c>
      <c r="I457">
        <v>0.93869116044283896</v>
      </c>
      <c r="J457">
        <v>0.89330368144453898</v>
      </c>
      <c r="K457">
        <v>0.83787065540832895</v>
      </c>
      <c r="L457">
        <v>0.94679872532948195</v>
      </c>
      <c r="N457">
        <f t="shared" ref="N457:N520" si="24">AVERAGE(B457:G457)</f>
        <v>0.95379819203996874</v>
      </c>
      <c r="O457">
        <f t="shared" ref="O457:O520" si="25">AVERAGE(H457:L457)</f>
        <v>0.91694641725558346</v>
      </c>
      <c r="P457" t="str">
        <f t="shared" ref="P457:P520" si="26">IF(N457&gt;O457, "Liberal",  IF(O457&gt;N457,"Conservative","Tie"))</f>
        <v>Liberal</v>
      </c>
    </row>
    <row r="458" spans="1:16" x14ac:dyDescent="0.2">
      <c r="A458" t="s">
        <v>662</v>
      </c>
      <c r="B458">
        <v>0.97410272318938096</v>
      </c>
      <c r="C458">
        <v>0.96835042457925002</v>
      </c>
      <c r="D458">
        <v>0.91364955765190603</v>
      </c>
      <c r="E458">
        <v>0.973411096868249</v>
      </c>
      <c r="F458">
        <v>0.93041013842054898</v>
      </c>
      <c r="G458">
        <v>0.94151529569245596</v>
      </c>
      <c r="H458">
        <v>0.958019980517128</v>
      </c>
      <c r="I458">
        <v>0.92528043947151195</v>
      </c>
      <c r="J458">
        <v>0.886926178938377</v>
      </c>
      <c r="K458">
        <v>0.83081857393090197</v>
      </c>
      <c r="L458">
        <v>0.927275094056908</v>
      </c>
      <c r="N458">
        <f t="shared" si="24"/>
        <v>0.95023987273363186</v>
      </c>
      <c r="O458">
        <f t="shared" si="25"/>
        <v>0.90566405338296541</v>
      </c>
      <c r="P458" t="str">
        <f t="shared" si="26"/>
        <v>Liberal</v>
      </c>
    </row>
    <row r="459" spans="1:16" x14ac:dyDescent="0.2">
      <c r="A459" t="s">
        <v>306</v>
      </c>
      <c r="B459">
        <v>0.85561094118159498</v>
      </c>
      <c r="C459">
        <v>0.84682916362034699</v>
      </c>
      <c r="D459">
        <v>0.91713358356789998</v>
      </c>
      <c r="E459">
        <v>0.86675659465968702</v>
      </c>
      <c r="F459">
        <v>0.92224942752271799</v>
      </c>
      <c r="G459">
        <v>0.93418869100114699</v>
      </c>
      <c r="H459">
        <v>0.90210115382252398</v>
      </c>
      <c r="I459">
        <v>0.92647172491978602</v>
      </c>
      <c r="J459">
        <v>0.923354222906553</v>
      </c>
      <c r="K459">
        <v>0.92120225246500997</v>
      </c>
      <c r="L459">
        <v>0.92566607104353404</v>
      </c>
      <c r="N459">
        <f t="shared" si="24"/>
        <v>0.89046140025889897</v>
      </c>
      <c r="O459">
        <f t="shared" si="25"/>
        <v>0.9197590850314814</v>
      </c>
      <c r="P459" t="str">
        <f t="shared" si="26"/>
        <v>Conservative</v>
      </c>
    </row>
    <row r="460" spans="1:16" x14ac:dyDescent="0.2">
      <c r="A460" t="s">
        <v>663</v>
      </c>
      <c r="B460">
        <v>0.95189848536249799</v>
      </c>
      <c r="C460">
        <v>0.95484406435225799</v>
      </c>
      <c r="D460">
        <v>0.93747355056416404</v>
      </c>
      <c r="E460">
        <v>0.95972063440683797</v>
      </c>
      <c r="F460">
        <v>0.97974955249256901</v>
      </c>
      <c r="G460">
        <v>0.98660986344124302</v>
      </c>
      <c r="H460">
        <v>0.96420652186147204</v>
      </c>
      <c r="I460">
        <v>0.95306191501214099</v>
      </c>
      <c r="J460">
        <v>0.93331072590559105</v>
      </c>
      <c r="K460">
        <v>0.88693600791974403</v>
      </c>
      <c r="L460">
        <v>0.97270775360808903</v>
      </c>
      <c r="N460">
        <f t="shared" si="24"/>
        <v>0.96171602510326171</v>
      </c>
      <c r="O460">
        <f t="shared" si="25"/>
        <v>0.94204458486140741</v>
      </c>
      <c r="P460" t="str">
        <f t="shared" si="26"/>
        <v>Liberal</v>
      </c>
    </row>
    <row r="461" spans="1:16" x14ac:dyDescent="0.2">
      <c r="A461" t="s">
        <v>307</v>
      </c>
      <c r="B461">
        <v>0.84474669938597402</v>
      </c>
      <c r="C461">
        <v>0.82805278703409901</v>
      </c>
      <c r="D461">
        <v>0.939852705080782</v>
      </c>
      <c r="E461">
        <v>0.85198787526619602</v>
      </c>
      <c r="F461">
        <v>0.86023958159131697</v>
      </c>
      <c r="G461">
        <v>0.89526793162242502</v>
      </c>
      <c r="H461">
        <v>0.88653059470911899</v>
      </c>
      <c r="I461">
        <v>0.92700111614525005</v>
      </c>
      <c r="J461">
        <v>0.93657296739482099</v>
      </c>
      <c r="K461">
        <v>0.95938384847588098</v>
      </c>
      <c r="L461">
        <v>0.86100032184596598</v>
      </c>
      <c r="N461">
        <f t="shared" si="24"/>
        <v>0.87002459666346554</v>
      </c>
      <c r="O461">
        <f t="shared" si="25"/>
        <v>0.91409776971420731</v>
      </c>
      <c r="P461" t="str">
        <f t="shared" si="26"/>
        <v>Conservative</v>
      </c>
    </row>
    <row r="462" spans="1:16" x14ac:dyDescent="0.2">
      <c r="A462" t="s">
        <v>308</v>
      </c>
      <c r="B462">
        <v>0.94830429897526802</v>
      </c>
      <c r="C462">
        <v>0.92284553437010697</v>
      </c>
      <c r="D462">
        <v>0.95992545126325701</v>
      </c>
      <c r="E462">
        <v>0.95391698285789595</v>
      </c>
      <c r="F462">
        <v>0.92471453672377601</v>
      </c>
      <c r="G462">
        <v>0.95137662169585102</v>
      </c>
      <c r="H462">
        <v>0.94418191447094801</v>
      </c>
      <c r="I462">
        <v>0.95593472712535399</v>
      </c>
      <c r="J462">
        <v>0.93245071917808098</v>
      </c>
      <c r="K462">
        <v>0.91913036157066297</v>
      </c>
      <c r="L462">
        <v>0.90430504943483303</v>
      </c>
      <c r="N462">
        <f t="shared" si="24"/>
        <v>0.94351390431435922</v>
      </c>
      <c r="O462">
        <f t="shared" si="25"/>
        <v>0.93120055435597582</v>
      </c>
      <c r="P462" t="str">
        <f t="shared" si="26"/>
        <v>Liberal</v>
      </c>
    </row>
    <row r="463" spans="1:16" x14ac:dyDescent="0.2">
      <c r="A463" t="s">
        <v>309</v>
      </c>
      <c r="B463">
        <v>0.94849328483293804</v>
      </c>
      <c r="C463">
        <v>0.93738131234655298</v>
      </c>
      <c r="D463">
        <v>0.94247259741831502</v>
      </c>
      <c r="E463">
        <v>0.96399386176755297</v>
      </c>
      <c r="F463">
        <v>0.96590807141240898</v>
      </c>
      <c r="G463">
        <v>0.98238109238267801</v>
      </c>
      <c r="H463">
        <v>0.96499763616664702</v>
      </c>
      <c r="I463">
        <v>0.95438975042303698</v>
      </c>
      <c r="J463">
        <v>0.931880940187787</v>
      </c>
      <c r="K463">
        <v>0.895757806155425</v>
      </c>
      <c r="L463">
        <v>0.96190815127865603</v>
      </c>
      <c r="N463">
        <f t="shared" si="24"/>
        <v>0.95677170336007433</v>
      </c>
      <c r="O463">
        <f t="shared" si="25"/>
        <v>0.94178685684231023</v>
      </c>
      <c r="P463" t="str">
        <f t="shared" si="26"/>
        <v>Liberal</v>
      </c>
    </row>
    <row r="464" spans="1:16" x14ac:dyDescent="0.2">
      <c r="A464" t="s">
        <v>310</v>
      </c>
      <c r="B464">
        <v>0.932849842708806</v>
      </c>
      <c r="C464">
        <v>0.93724193673187195</v>
      </c>
      <c r="D464">
        <v>0.95204006001650099</v>
      </c>
      <c r="E464">
        <v>0.94052942345523205</v>
      </c>
      <c r="F464">
        <v>0.96134910109171001</v>
      </c>
      <c r="G464">
        <v>0.97100454700244199</v>
      </c>
      <c r="H464">
        <v>0.963790241502398</v>
      </c>
      <c r="I464">
        <v>0.96762264133020703</v>
      </c>
      <c r="J464">
        <v>0.96100704631804701</v>
      </c>
      <c r="K464">
        <v>0.93306572905092799</v>
      </c>
      <c r="L464">
        <v>0.97073815652693496</v>
      </c>
      <c r="N464">
        <f t="shared" si="24"/>
        <v>0.94916915183442718</v>
      </c>
      <c r="O464">
        <f t="shared" si="25"/>
        <v>0.95924476294570304</v>
      </c>
      <c r="P464" t="str">
        <f t="shared" si="26"/>
        <v>Conservative</v>
      </c>
    </row>
    <row r="465" spans="1:16" x14ac:dyDescent="0.2">
      <c r="A465" t="s">
        <v>311</v>
      </c>
      <c r="B465">
        <v>0.968390383981235</v>
      </c>
      <c r="C465">
        <v>0.95532480507446305</v>
      </c>
      <c r="D465">
        <v>0.96164942746924897</v>
      </c>
      <c r="E465">
        <v>0.97341269212528603</v>
      </c>
      <c r="F465">
        <v>0.96677903474106597</v>
      </c>
      <c r="G465">
        <v>0.96773805572688998</v>
      </c>
      <c r="H465">
        <v>0.97958856589951304</v>
      </c>
      <c r="I465">
        <v>0.968176904398241</v>
      </c>
      <c r="J465">
        <v>0.937940542436007</v>
      </c>
      <c r="K465">
        <v>0.90635610792225196</v>
      </c>
      <c r="L465">
        <v>0.95175739526930603</v>
      </c>
      <c r="N465">
        <f t="shared" si="24"/>
        <v>0.96554906651969807</v>
      </c>
      <c r="O465">
        <f t="shared" si="25"/>
        <v>0.94876390318506376</v>
      </c>
      <c r="P465" t="str">
        <f t="shared" si="26"/>
        <v>Liberal</v>
      </c>
    </row>
    <row r="466" spans="1:16" x14ac:dyDescent="0.2">
      <c r="A466" t="s">
        <v>312</v>
      </c>
      <c r="B466">
        <v>0.95627197365927696</v>
      </c>
      <c r="C466">
        <v>0.92163048429041705</v>
      </c>
      <c r="D466">
        <v>0.96186951116973796</v>
      </c>
      <c r="E466">
        <v>0.95954474234640696</v>
      </c>
      <c r="F466">
        <v>0.94037706465162796</v>
      </c>
      <c r="G466">
        <v>0.94869975170549903</v>
      </c>
      <c r="H466">
        <v>0.95734522997932303</v>
      </c>
      <c r="I466">
        <v>0.95337459975105199</v>
      </c>
      <c r="J466">
        <v>0.91767735066031297</v>
      </c>
      <c r="K466">
        <v>0.90932213431036002</v>
      </c>
      <c r="L466">
        <v>0.90705105299672195</v>
      </c>
      <c r="N466">
        <f t="shared" si="24"/>
        <v>0.94806558797049423</v>
      </c>
      <c r="O466">
        <f t="shared" si="25"/>
        <v>0.92895407353955406</v>
      </c>
      <c r="P466" t="str">
        <f t="shared" si="26"/>
        <v>Liberal</v>
      </c>
    </row>
    <row r="467" spans="1:16" x14ac:dyDescent="0.2">
      <c r="A467" t="s">
        <v>313</v>
      </c>
      <c r="B467">
        <v>0.87838853762001001</v>
      </c>
      <c r="C467">
        <v>0.87076719361926902</v>
      </c>
      <c r="D467">
        <v>0.85624547673726403</v>
      </c>
      <c r="E467">
        <v>0.88840319378945698</v>
      </c>
      <c r="F467">
        <v>0.93294030481358203</v>
      </c>
      <c r="G467">
        <v>0.93263901202228505</v>
      </c>
      <c r="H467">
        <v>0.893399159961072</v>
      </c>
      <c r="I467">
        <v>0.868729060231752</v>
      </c>
      <c r="J467">
        <v>0.84411553148114704</v>
      </c>
      <c r="K467">
        <v>0.80268240003235303</v>
      </c>
      <c r="L467">
        <v>0.91499299389206201</v>
      </c>
      <c r="N467">
        <f t="shared" si="24"/>
        <v>0.89323061976697782</v>
      </c>
      <c r="O467">
        <f t="shared" si="25"/>
        <v>0.86478382911967722</v>
      </c>
      <c r="P467" t="str">
        <f t="shared" si="26"/>
        <v>Liberal</v>
      </c>
    </row>
    <row r="468" spans="1:16" x14ac:dyDescent="0.2">
      <c r="A468" t="s">
        <v>314</v>
      </c>
      <c r="B468">
        <v>0.93824942396303201</v>
      </c>
      <c r="C468">
        <v>0.94637880522176898</v>
      </c>
      <c r="D468">
        <v>0.84905621763724604</v>
      </c>
      <c r="E468">
        <v>0.93898932894234699</v>
      </c>
      <c r="F468">
        <v>0.93573230349455006</v>
      </c>
      <c r="G468">
        <v>0.92783357813870804</v>
      </c>
      <c r="H468">
        <v>0.91898286931255402</v>
      </c>
      <c r="I468">
        <v>0.87683649322813495</v>
      </c>
      <c r="J468">
        <v>0.841648563145178</v>
      </c>
      <c r="K468">
        <v>0.75940492371813795</v>
      </c>
      <c r="L468">
        <v>0.91985388668121204</v>
      </c>
      <c r="N468">
        <f t="shared" si="24"/>
        <v>0.92270660956627537</v>
      </c>
      <c r="O468">
        <f t="shared" si="25"/>
        <v>0.86334534721704337</v>
      </c>
      <c r="P468" t="str">
        <f t="shared" si="26"/>
        <v>Liberal</v>
      </c>
    </row>
    <row r="469" spans="1:16" x14ac:dyDescent="0.2">
      <c r="A469" t="s">
        <v>315</v>
      </c>
      <c r="B469">
        <v>0.93945765424582495</v>
      </c>
      <c r="C469">
        <v>0.92260694979846003</v>
      </c>
      <c r="D469">
        <v>0.95745560205237201</v>
      </c>
      <c r="E469">
        <v>0.94685197698852697</v>
      </c>
      <c r="F469">
        <v>0.96022761834173598</v>
      </c>
      <c r="G469">
        <v>0.97362983902749101</v>
      </c>
      <c r="H469">
        <v>0.960004207634642</v>
      </c>
      <c r="I469">
        <v>0.95961415172196696</v>
      </c>
      <c r="J469">
        <v>0.93687246603281904</v>
      </c>
      <c r="K469">
        <v>0.91898429599429998</v>
      </c>
      <c r="L469">
        <v>0.95115083049026194</v>
      </c>
      <c r="N469">
        <f t="shared" si="24"/>
        <v>0.95003827340906843</v>
      </c>
      <c r="O469">
        <f t="shared" si="25"/>
        <v>0.9453251903747979</v>
      </c>
      <c r="P469" t="str">
        <f t="shared" si="26"/>
        <v>Liberal</v>
      </c>
    </row>
    <row r="470" spans="1:16" x14ac:dyDescent="0.2">
      <c r="A470" t="s">
        <v>316</v>
      </c>
      <c r="B470">
        <v>0.94378425652037501</v>
      </c>
      <c r="C470">
        <v>0.955620228897751</v>
      </c>
      <c r="D470">
        <v>0.85886059633202905</v>
      </c>
      <c r="E470">
        <v>0.94797360118315799</v>
      </c>
      <c r="F470">
        <v>0.94171390111414999</v>
      </c>
      <c r="G470">
        <v>0.93538245003771103</v>
      </c>
      <c r="H470">
        <v>0.92604308077579101</v>
      </c>
      <c r="I470">
        <v>0.88576070969273801</v>
      </c>
      <c r="J470">
        <v>0.85048254773781196</v>
      </c>
      <c r="K470">
        <v>0.76768631485719097</v>
      </c>
      <c r="L470">
        <v>0.93184048070949199</v>
      </c>
      <c r="N470">
        <f t="shared" si="24"/>
        <v>0.93055583901419558</v>
      </c>
      <c r="O470">
        <f t="shared" si="25"/>
        <v>0.87236262675460485</v>
      </c>
      <c r="P470" t="str">
        <f t="shared" si="26"/>
        <v>Liberal</v>
      </c>
    </row>
    <row r="471" spans="1:16" x14ac:dyDescent="0.2">
      <c r="A471" t="s">
        <v>317</v>
      </c>
      <c r="B471">
        <v>0.95678684404050995</v>
      </c>
      <c r="C471">
        <v>0.95814159461630299</v>
      </c>
      <c r="D471">
        <v>0.88087036041725697</v>
      </c>
      <c r="E471">
        <v>0.96501450527754595</v>
      </c>
      <c r="F471">
        <v>0.94814214638057903</v>
      </c>
      <c r="G471">
        <v>0.95078776681748001</v>
      </c>
      <c r="H471">
        <v>0.94608042548336901</v>
      </c>
      <c r="I471">
        <v>0.90418903873523904</v>
      </c>
      <c r="J471">
        <v>0.86161849239770305</v>
      </c>
      <c r="K471">
        <v>0.79076965561721901</v>
      </c>
      <c r="L471">
        <v>0.94226835895496597</v>
      </c>
      <c r="N471">
        <f t="shared" si="24"/>
        <v>0.94329053625827897</v>
      </c>
      <c r="O471">
        <f t="shared" si="25"/>
        <v>0.88898519423769906</v>
      </c>
      <c r="P471" t="str">
        <f t="shared" si="26"/>
        <v>Liberal</v>
      </c>
    </row>
    <row r="472" spans="1:16" x14ac:dyDescent="0.2">
      <c r="A472" t="s">
        <v>664</v>
      </c>
      <c r="B472">
        <v>0.94521123278974895</v>
      </c>
      <c r="C472">
        <v>0.94345106314275695</v>
      </c>
      <c r="D472">
        <v>0.90283394460147404</v>
      </c>
      <c r="E472">
        <v>0.956845489574082</v>
      </c>
      <c r="F472">
        <v>0.97822729905418204</v>
      </c>
      <c r="G472">
        <v>0.97352234477630395</v>
      </c>
      <c r="H472">
        <v>0.95318980456316005</v>
      </c>
      <c r="I472">
        <v>0.92485509784868403</v>
      </c>
      <c r="J472">
        <v>0.891234337490174</v>
      </c>
      <c r="K472">
        <v>0.83281241398988204</v>
      </c>
      <c r="L472">
        <v>0.96533070938712495</v>
      </c>
      <c r="N472">
        <f t="shared" si="24"/>
        <v>0.95001522898975799</v>
      </c>
      <c r="O472">
        <f t="shared" si="25"/>
        <v>0.91348447265580501</v>
      </c>
      <c r="P472" t="str">
        <f t="shared" si="26"/>
        <v>Liberal</v>
      </c>
    </row>
    <row r="473" spans="1:16" x14ac:dyDescent="0.2">
      <c r="A473" t="s">
        <v>665</v>
      </c>
      <c r="B473">
        <v>0.96162876427357902</v>
      </c>
      <c r="C473">
        <v>0.96467628629500801</v>
      </c>
      <c r="D473">
        <v>0.89659491866543495</v>
      </c>
      <c r="E473">
        <v>0.96627398226586303</v>
      </c>
      <c r="F473">
        <v>0.95409483854874799</v>
      </c>
      <c r="G473">
        <v>0.95170763420409499</v>
      </c>
      <c r="H473">
        <v>0.95266431570865795</v>
      </c>
      <c r="I473">
        <v>0.91460735448497199</v>
      </c>
      <c r="J473">
        <v>0.88065674249811599</v>
      </c>
      <c r="K473">
        <v>0.80871289912461997</v>
      </c>
      <c r="L473">
        <v>0.94011685134668499</v>
      </c>
      <c r="N473">
        <f t="shared" si="24"/>
        <v>0.94916273737545476</v>
      </c>
      <c r="O473">
        <f t="shared" si="25"/>
        <v>0.8993516326326102</v>
      </c>
      <c r="P473" t="str">
        <f t="shared" si="26"/>
        <v>Liberal</v>
      </c>
    </row>
    <row r="474" spans="1:16" x14ac:dyDescent="0.2">
      <c r="A474" t="s">
        <v>318</v>
      </c>
      <c r="B474">
        <v>0.97584253226404205</v>
      </c>
      <c r="C474">
        <v>0.98108267344976297</v>
      </c>
      <c r="D474">
        <v>0.93441797243759905</v>
      </c>
      <c r="E474">
        <v>0.97686921351783895</v>
      </c>
      <c r="F474">
        <v>0.95593791201927703</v>
      </c>
      <c r="G474">
        <v>0.96276536639528398</v>
      </c>
      <c r="H474">
        <v>0.96829380696044698</v>
      </c>
      <c r="I474">
        <v>0.94932228908844496</v>
      </c>
      <c r="J474">
        <v>0.92847615626971303</v>
      </c>
      <c r="K474">
        <v>0.86985242573279598</v>
      </c>
      <c r="L474">
        <v>0.94304497331996395</v>
      </c>
      <c r="N474">
        <f t="shared" si="24"/>
        <v>0.96448594501396745</v>
      </c>
      <c r="O474">
        <f t="shared" si="25"/>
        <v>0.93179793027427293</v>
      </c>
      <c r="P474" t="str">
        <f t="shared" si="26"/>
        <v>Liberal</v>
      </c>
    </row>
    <row r="475" spans="1:16" x14ac:dyDescent="0.2">
      <c r="A475" t="s">
        <v>319</v>
      </c>
      <c r="B475">
        <v>0.91092704931824897</v>
      </c>
      <c r="C475">
        <v>0.90455180489825804</v>
      </c>
      <c r="D475">
        <v>0.77577104781058903</v>
      </c>
      <c r="E475">
        <v>0.91683587498250896</v>
      </c>
      <c r="F475">
        <v>0.866518075418659</v>
      </c>
      <c r="G475">
        <v>0.86143339072340697</v>
      </c>
      <c r="H475">
        <v>0.87128056750525196</v>
      </c>
      <c r="I475">
        <v>0.80218574778475604</v>
      </c>
      <c r="J475">
        <v>0.74126646095468496</v>
      </c>
      <c r="K475">
        <v>0.64523191897945997</v>
      </c>
      <c r="L475">
        <v>0.84471024133820305</v>
      </c>
      <c r="N475">
        <f t="shared" si="24"/>
        <v>0.87267287385861181</v>
      </c>
      <c r="O475">
        <f t="shared" si="25"/>
        <v>0.78093498731247113</v>
      </c>
      <c r="P475" t="str">
        <f t="shared" si="26"/>
        <v>Liberal</v>
      </c>
    </row>
    <row r="476" spans="1:16" x14ac:dyDescent="0.2">
      <c r="A476" t="s">
        <v>320</v>
      </c>
      <c r="B476">
        <v>0.90631471232391503</v>
      </c>
      <c r="C476">
        <v>0.88732703166388505</v>
      </c>
      <c r="D476">
        <v>0.95515929778373698</v>
      </c>
      <c r="E476">
        <v>0.912957096321376</v>
      </c>
      <c r="F476">
        <v>0.89367880674883604</v>
      </c>
      <c r="G476">
        <v>0.92430507053593103</v>
      </c>
      <c r="H476">
        <v>0.92669579268889901</v>
      </c>
      <c r="I476">
        <v>0.95453919153857503</v>
      </c>
      <c r="J476">
        <v>0.95487580040623499</v>
      </c>
      <c r="K476">
        <v>0.96004141939563503</v>
      </c>
      <c r="L476">
        <v>0.90096030885442002</v>
      </c>
      <c r="N476">
        <f t="shared" si="24"/>
        <v>0.91329033589628006</v>
      </c>
      <c r="O476">
        <f t="shared" si="25"/>
        <v>0.93942250257675275</v>
      </c>
      <c r="P476" t="str">
        <f t="shared" si="26"/>
        <v>Conservative</v>
      </c>
    </row>
    <row r="477" spans="1:16" x14ac:dyDescent="0.2">
      <c r="A477" t="s">
        <v>321</v>
      </c>
      <c r="B477">
        <v>0.98082818321318999</v>
      </c>
      <c r="C477">
        <v>0.96296143648469501</v>
      </c>
      <c r="D477">
        <v>0.91300471022704799</v>
      </c>
      <c r="E477">
        <v>0.98454577300820401</v>
      </c>
      <c r="F477">
        <v>0.932707776245148</v>
      </c>
      <c r="G477">
        <v>0.94602738466463798</v>
      </c>
      <c r="H477">
        <v>0.95178052356638498</v>
      </c>
      <c r="I477">
        <v>0.92413225335552995</v>
      </c>
      <c r="J477">
        <v>0.87854797165132903</v>
      </c>
      <c r="K477">
        <v>0.82179892896466</v>
      </c>
      <c r="L477">
        <v>0.91201210052292503</v>
      </c>
      <c r="N477">
        <f t="shared" si="24"/>
        <v>0.95334587730715381</v>
      </c>
      <c r="O477">
        <f t="shared" si="25"/>
        <v>0.89765435561216589</v>
      </c>
      <c r="P477" t="str">
        <f t="shared" si="26"/>
        <v>Liberal</v>
      </c>
    </row>
    <row r="478" spans="1:16" x14ac:dyDescent="0.2">
      <c r="A478" t="s">
        <v>322</v>
      </c>
      <c r="B478">
        <v>0.94964403639158201</v>
      </c>
      <c r="C478">
        <v>0.93012373951748295</v>
      </c>
      <c r="D478">
        <v>0.90932375601741999</v>
      </c>
      <c r="E478">
        <v>0.96483386573673202</v>
      </c>
      <c r="F478">
        <v>0.95435705210386201</v>
      </c>
      <c r="G478">
        <v>0.96990936391371496</v>
      </c>
      <c r="H478">
        <v>0.95213415016863601</v>
      </c>
      <c r="I478">
        <v>0.92366185273674095</v>
      </c>
      <c r="J478">
        <v>0.87556928846887505</v>
      </c>
      <c r="K478">
        <v>0.82816791499584697</v>
      </c>
      <c r="L478">
        <v>0.94510917764902203</v>
      </c>
      <c r="N478">
        <f t="shared" si="24"/>
        <v>0.94636530228013227</v>
      </c>
      <c r="O478">
        <f t="shared" si="25"/>
        <v>0.90492847680382427</v>
      </c>
      <c r="P478" t="str">
        <f t="shared" si="26"/>
        <v>Liberal</v>
      </c>
    </row>
    <row r="479" spans="1:16" x14ac:dyDescent="0.2">
      <c r="A479" t="s">
        <v>666</v>
      </c>
      <c r="B479">
        <v>0.94116609689624797</v>
      </c>
      <c r="C479">
        <v>0.95545644263252805</v>
      </c>
      <c r="D479">
        <v>0.93152047283227402</v>
      </c>
      <c r="E479">
        <v>0.94548019728232702</v>
      </c>
      <c r="F479">
        <v>0.963768653529126</v>
      </c>
      <c r="G479">
        <v>0.96199393229066299</v>
      </c>
      <c r="H479">
        <v>0.96317291931825</v>
      </c>
      <c r="I479">
        <v>0.95546116047098495</v>
      </c>
      <c r="J479">
        <v>0.94556385626214701</v>
      </c>
      <c r="K479">
        <v>0.89618956156320795</v>
      </c>
      <c r="L479">
        <v>0.96805681092877305</v>
      </c>
      <c r="N479">
        <f t="shared" si="24"/>
        <v>0.94989763257719428</v>
      </c>
      <c r="O479">
        <f t="shared" si="25"/>
        <v>0.94568886170867261</v>
      </c>
      <c r="P479" t="str">
        <f t="shared" si="26"/>
        <v>Liberal</v>
      </c>
    </row>
    <row r="480" spans="1:16" x14ac:dyDescent="0.2">
      <c r="A480" t="s">
        <v>323</v>
      </c>
      <c r="B480">
        <v>0.96508523715253802</v>
      </c>
      <c r="C480">
        <v>0.96772649017759704</v>
      </c>
      <c r="D480">
        <v>0.87220494472525001</v>
      </c>
      <c r="E480">
        <v>0.96737065543031697</v>
      </c>
      <c r="F480">
        <v>0.90872777768183399</v>
      </c>
      <c r="G480">
        <v>0.91445342859590795</v>
      </c>
      <c r="H480">
        <v>0.93953117202639502</v>
      </c>
      <c r="I480">
        <v>0.89618516750405697</v>
      </c>
      <c r="J480">
        <v>0.85186781009485901</v>
      </c>
      <c r="K480">
        <v>0.77212258016024704</v>
      </c>
      <c r="L480">
        <v>0.89752193457681095</v>
      </c>
      <c r="N480">
        <f t="shared" si="24"/>
        <v>0.9325947556272407</v>
      </c>
      <c r="O480">
        <f t="shared" si="25"/>
        <v>0.87144573287247373</v>
      </c>
      <c r="P480" t="str">
        <f t="shared" si="26"/>
        <v>Liberal</v>
      </c>
    </row>
    <row r="481" spans="1:16" x14ac:dyDescent="0.2">
      <c r="A481" t="s">
        <v>667</v>
      </c>
      <c r="B481">
        <v>0.97917020059014004</v>
      </c>
      <c r="C481">
        <v>0.97516558600277803</v>
      </c>
      <c r="D481">
        <v>0.91280225344372701</v>
      </c>
      <c r="E481">
        <v>0.98433169277049903</v>
      </c>
      <c r="F481">
        <v>0.93056420837147302</v>
      </c>
      <c r="G481">
        <v>0.94216615664889403</v>
      </c>
      <c r="H481">
        <v>0.96434160865262597</v>
      </c>
      <c r="I481">
        <v>0.93369330846014398</v>
      </c>
      <c r="J481">
        <v>0.89389547991377105</v>
      </c>
      <c r="K481">
        <v>0.82999005252737101</v>
      </c>
      <c r="L481">
        <v>0.92138165547009798</v>
      </c>
      <c r="N481">
        <f t="shared" si="24"/>
        <v>0.95403334963791853</v>
      </c>
      <c r="O481">
        <f t="shared" si="25"/>
        <v>0.90866042100480193</v>
      </c>
      <c r="P481" t="str">
        <f t="shared" si="26"/>
        <v>Liberal</v>
      </c>
    </row>
    <row r="482" spans="1:16" x14ac:dyDescent="0.2">
      <c r="A482" t="s">
        <v>324</v>
      </c>
      <c r="B482">
        <v>0.978761782828376</v>
      </c>
      <c r="C482">
        <v>0.98353674449865403</v>
      </c>
      <c r="D482">
        <v>0.91346027577410804</v>
      </c>
      <c r="E482">
        <v>0.98167891929835205</v>
      </c>
      <c r="F482">
        <v>0.92813400389908696</v>
      </c>
      <c r="G482">
        <v>0.937753399418077</v>
      </c>
      <c r="H482">
        <v>0.964308275248831</v>
      </c>
      <c r="I482">
        <v>0.93532153892720105</v>
      </c>
      <c r="J482">
        <v>0.901702092303584</v>
      </c>
      <c r="K482">
        <v>0.83261633954493097</v>
      </c>
      <c r="L482">
        <v>0.91954282767816997</v>
      </c>
      <c r="N482">
        <f t="shared" si="24"/>
        <v>0.95388752095277585</v>
      </c>
      <c r="O482">
        <f t="shared" si="25"/>
        <v>0.91069821474054335</v>
      </c>
      <c r="P482" t="str">
        <f t="shared" si="26"/>
        <v>Liberal</v>
      </c>
    </row>
    <row r="483" spans="1:16" x14ac:dyDescent="0.2">
      <c r="A483" t="s">
        <v>325</v>
      </c>
      <c r="B483">
        <v>0.95239562984352599</v>
      </c>
      <c r="C483">
        <v>0.94420810915206199</v>
      </c>
      <c r="D483">
        <v>0.85577667062144602</v>
      </c>
      <c r="E483">
        <v>0.960394231285428</v>
      </c>
      <c r="F483">
        <v>0.91358009702432896</v>
      </c>
      <c r="G483">
        <v>0.91309911426545598</v>
      </c>
      <c r="H483">
        <v>0.92977924130031697</v>
      </c>
      <c r="I483">
        <v>0.88148631136286604</v>
      </c>
      <c r="J483">
        <v>0.82984339562171106</v>
      </c>
      <c r="K483">
        <v>0.74993601299800905</v>
      </c>
      <c r="L483">
        <v>0.88854885360350999</v>
      </c>
      <c r="N483">
        <f t="shared" si="24"/>
        <v>0.92324230869870771</v>
      </c>
      <c r="O483">
        <f t="shared" si="25"/>
        <v>0.85591876297728253</v>
      </c>
      <c r="P483" t="str">
        <f t="shared" si="26"/>
        <v>Liberal</v>
      </c>
    </row>
    <row r="484" spans="1:16" x14ac:dyDescent="0.2">
      <c r="A484" t="s">
        <v>326</v>
      </c>
      <c r="B484">
        <v>0.85848009040909301</v>
      </c>
      <c r="C484">
        <v>0.83706890052615301</v>
      </c>
      <c r="D484">
        <v>0.90348671574745798</v>
      </c>
      <c r="E484">
        <v>0.86529841102464899</v>
      </c>
      <c r="F484">
        <v>0.87499101600682705</v>
      </c>
      <c r="G484">
        <v>0.90025508784732899</v>
      </c>
      <c r="H484">
        <v>0.88627519201322902</v>
      </c>
      <c r="I484">
        <v>0.89947847328981401</v>
      </c>
      <c r="J484">
        <v>0.88560875380358095</v>
      </c>
      <c r="K484">
        <v>0.89755684036635897</v>
      </c>
      <c r="L484">
        <v>0.86617459964804999</v>
      </c>
      <c r="N484">
        <f t="shared" si="24"/>
        <v>0.87326337026025147</v>
      </c>
      <c r="O484">
        <f t="shared" si="25"/>
        <v>0.88701877182420663</v>
      </c>
      <c r="P484" t="str">
        <f t="shared" si="26"/>
        <v>Conservative</v>
      </c>
    </row>
    <row r="485" spans="1:16" x14ac:dyDescent="0.2">
      <c r="A485" t="s">
        <v>668</v>
      </c>
      <c r="B485">
        <v>0.92671439363150099</v>
      </c>
      <c r="C485">
        <v>0.90398153077008403</v>
      </c>
      <c r="D485">
        <v>0.94858948272148103</v>
      </c>
      <c r="E485">
        <v>0.93577351698510103</v>
      </c>
      <c r="F485">
        <v>0.90529520228146498</v>
      </c>
      <c r="G485">
        <v>0.942983353095316</v>
      </c>
      <c r="H485">
        <v>0.93609227834125897</v>
      </c>
      <c r="I485">
        <v>0.94899118685924799</v>
      </c>
      <c r="J485">
        <v>0.93024783146272105</v>
      </c>
      <c r="K485">
        <v>0.91955427924438105</v>
      </c>
      <c r="L485">
        <v>0.91609172162222696</v>
      </c>
      <c r="N485">
        <f t="shared" si="24"/>
        <v>0.9272229132474914</v>
      </c>
      <c r="O485">
        <f t="shared" si="25"/>
        <v>0.93019545950596716</v>
      </c>
      <c r="P485" t="str">
        <f t="shared" si="26"/>
        <v>Conservative</v>
      </c>
    </row>
    <row r="486" spans="1:16" x14ac:dyDescent="0.2">
      <c r="A486" t="s">
        <v>327</v>
      </c>
      <c r="B486">
        <v>0.91376606546631001</v>
      </c>
      <c r="C486">
        <v>0.910294416141742</v>
      </c>
      <c r="D486">
        <v>0.89469687594351799</v>
      </c>
      <c r="E486">
        <v>0.92508384680669797</v>
      </c>
      <c r="F486">
        <v>0.97454034485063901</v>
      </c>
      <c r="G486">
        <v>0.97272168574584605</v>
      </c>
      <c r="H486">
        <v>0.92545800985928695</v>
      </c>
      <c r="I486">
        <v>0.915102083003976</v>
      </c>
      <c r="J486">
        <v>0.89064714809214296</v>
      </c>
      <c r="K486">
        <v>0.84453703761938304</v>
      </c>
      <c r="L486">
        <v>0.97044637818004198</v>
      </c>
      <c r="N486">
        <f t="shared" si="24"/>
        <v>0.93185053915912552</v>
      </c>
      <c r="O486">
        <f t="shared" si="25"/>
        <v>0.90923813135096621</v>
      </c>
      <c r="P486" t="str">
        <f t="shared" si="26"/>
        <v>Liberal</v>
      </c>
    </row>
    <row r="487" spans="1:16" x14ac:dyDescent="0.2">
      <c r="A487" t="s">
        <v>669</v>
      </c>
      <c r="B487">
        <v>0.77561120162874997</v>
      </c>
      <c r="C487">
        <v>0.75790866032486404</v>
      </c>
      <c r="D487">
        <v>0.84894415641288901</v>
      </c>
      <c r="E487">
        <v>0.79381819776140305</v>
      </c>
      <c r="F487">
        <v>0.84208807124735996</v>
      </c>
      <c r="G487">
        <v>0.87900607944505105</v>
      </c>
      <c r="H487">
        <v>0.818667759519493</v>
      </c>
      <c r="I487">
        <v>0.85481476076929397</v>
      </c>
      <c r="J487">
        <v>0.85000627822931096</v>
      </c>
      <c r="K487">
        <v>0.86474828894194999</v>
      </c>
      <c r="L487">
        <v>0.861827951803811</v>
      </c>
      <c r="N487">
        <f t="shared" si="24"/>
        <v>0.81622939447005283</v>
      </c>
      <c r="O487">
        <f t="shared" si="25"/>
        <v>0.85001300785277178</v>
      </c>
      <c r="P487" t="str">
        <f t="shared" si="26"/>
        <v>Conservative</v>
      </c>
    </row>
    <row r="488" spans="1:16" x14ac:dyDescent="0.2">
      <c r="A488" t="s">
        <v>670</v>
      </c>
      <c r="B488">
        <v>0.94625988714602405</v>
      </c>
      <c r="C488">
        <v>0.95002178563244699</v>
      </c>
      <c r="D488">
        <v>0.85731117705341198</v>
      </c>
      <c r="E488">
        <v>0.95454811639938097</v>
      </c>
      <c r="F488">
        <v>0.93791947854631696</v>
      </c>
      <c r="G488">
        <v>0.94190060049138202</v>
      </c>
      <c r="H488">
        <v>0.92797469957126599</v>
      </c>
      <c r="I488">
        <v>0.88210709127326103</v>
      </c>
      <c r="J488">
        <v>0.84012015393013595</v>
      </c>
      <c r="K488">
        <v>0.75636390720834501</v>
      </c>
      <c r="L488">
        <v>0.92683090912974297</v>
      </c>
      <c r="N488">
        <f t="shared" si="24"/>
        <v>0.93132684087816064</v>
      </c>
      <c r="O488">
        <f t="shared" si="25"/>
        <v>0.86667935222255021</v>
      </c>
      <c r="P488" t="str">
        <f t="shared" si="26"/>
        <v>Liberal</v>
      </c>
    </row>
    <row r="489" spans="1:16" x14ac:dyDescent="0.2">
      <c r="A489" t="s">
        <v>328</v>
      </c>
      <c r="B489">
        <v>0.86405800566788904</v>
      </c>
      <c r="C489">
        <v>0.87265927224219897</v>
      </c>
      <c r="D489">
        <v>0.84094469931758498</v>
      </c>
      <c r="E489">
        <v>0.88619015456017802</v>
      </c>
      <c r="F489">
        <v>0.95098558395862598</v>
      </c>
      <c r="G489">
        <v>0.94635467470350498</v>
      </c>
      <c r="H489">
        <v>0.90321547751317899</v>
      </c>
      <c r="I489">
        <v>0.87633702390624202</v>
      </c>
      <c r="J489">
        <v>0.84552190204649103</v>
      </c>
      <c r="K489">
        <v>0.79046543819681403</v>
      </c>
      <c r="L489">
        <v>0.95787772379267799</v>
      </c>
      <c r="N489">
        <f t="shared" si="24"/>
        <v>0.89353206507499694</v>
      </c>
      <c r="O489">
        <f t="shared" si="25"/>
        <v>0.87468351309108083</v>
      </c>
      <c r="P489" t="str">
        <f t="shared" si="26"/>
        <v>Liberal</v>
      </c>
    </row>
    <row r="490" spans="1:16" x14ac:dyDescent="0.2">
      <c r="A490" t="s">
        <v>329</v>
      </c>
      <c r="B490">
        <v>0.873851324570182</v>
      </c>
      <c r="C490">
        <v>0.88005362919192298</v>
      </c>
      <c r="D490">
        <v>0.84705507887356601</v>
      </c>
      <c r="E490">
        <v>0.88599864045604004</v>
      </c>
      <c r="F490">
        <v>0.96115706713424798</v>
      </c>
      <c r="G490">
        <v>0.94598702425496795</v>
      </c>
      <c r="H490">
        <v>0.89195591272890196</v>
      </c>
      <c r="I490">
        <v>0.87867606728914205</v>
      </c>
      <c r="J490">
        <v>0.85584179438743002</v>
      </c>
      <c r="K490">
        <v>0.80013401932541095</v>
      </c>
      <c r="L490">
        <v>0.95725745982774801</v>
      </c>
      <c r="N490">
        <f t="shared" si="24"/>
        <v>0.89901712741348783</v>
      </c>
      <c r="O490">
        <f t="shared" si="25"/>
        <v>0.87677305071172662</v>
      </c>
      <c r="P490" t="str">
        <f t="shared" si="26"/>
        <v>Liberal</v>
      </c>
    </row>
    <row r="491" spans="1:16" x14ac:dyDescent="0.2">
      <c r="A491" t="s">
        <v>330</v>
      </c>
      <c r="B491">
        <v>0.86665370442996603</v>
      </c>
      <c r="C491">
        <v>0.87020802719854895</v>
      </c>
      <c r="D491">
        <v>0.84604817139373401</v>
      </c>
      <c r="E491">
        <v>0.88985294953708405</v>
      </c>
      <c r="F491">
        <v>0.95279163650723897</v>
      </c>
      <c r="G491">
        <v>0.95308958906138397</v>
      </c>
      <c r="H491">
        <v>0.90440066794131402</v>
      </c>
      <c r="I491">
        <v>0.87598043284923199</v>
      </c>
      <c r="J491">
        <v>0.84519228383985301</v>
      </c>
      <c r="K491">
        <v>0.792409187490973</v>
      </c>
      <c r="L491">
        <v>0.95673072724882802</v>
      </c>
      <c r="N491">
        <f t="shared" si="24"/>
        <v>0.89644067968799268</v>
      </c>
      <c r="O491">
        <f t="shared" si="25"/>
        <v>0.87494265987403996</v>
      </c>
      <c r="P491" t="str">
        <f t="shared" si="26"/>
        <v>Liberal</v>
      </c>
    </row>
    <row r="492" spans="1:16" x14ac:dyDescent="0.2">
      <c r="A492" t="s">
        <v>671</v>
      </c>
      <c r="B492">
        <v>0.86185756115870404</v>
      </c>
      <c r="C492">
        <v>0.86632215237432397</v>
      </c>
      <c r="D492">
        <v>0.84830063704439695</v>
      </c>
      <c r="E492">
        <v>0.88174011650880002</v>
      </c>
      <c r="F492">
        <v>0.95029959753731696</v>
      </c>
      <c r="G492">
        <v>0.95176698183166097</v>
      </c>
      <c r="H492">
        <v>0.89733649306329499</v>
      </c>
      <c r="I492">
        <v>0.87270860635768199</v>
      </c>
      <c r="J492">
        <v>0.84419416313567497</v>
      </c>
      <c r="K492">
        <v>0.79583657994171697</v>
      </c>
      <c r="L492">
        <v>0.95525233372428897</v>
      </c>
      <c r="N492">
        <f t="shared" si="24"/>
        <v>0.89338117440920062</v>
      </c>
      <c r="O492">
        <f t="shared" si="25"/>
        <v>0.87306563524453151</v>
      </c>
      <c r="P492" t="str">
        <f t="shared" si="26"/>
        <v>Liberal</v>
      </c>
    </row>
    <row r="493" spans="1:16" x14ac:dyDescent="0.2">
      <c r="A493" t="s">
        <v>331</v>
      </c>
      <c r="B493">
        <v>0.87568381542846796</v>
      </c>
      <c r="C493">
        <v>0.87929922134536098</v>
      </c>
      <c r="D493">
        <v>0.85016632164555805</v>
      </c>
      <c r="E493">
        <v>0.89628706652300005</v>
      </c>
      <c r="F493">
        <v>0.95313085429406497</v>
      </c>
      <c r="G493">
        <v>0.95567499228084096</v>
      </c>
      <c r="H493">
        <v>0.90644110262877597</v>
      </c>
      <c r="I493">
        <v>0.87756653874042001</v>
      </c>
      <c r="J493">
        <v>0.845376576237443</v>
      </c>
      <c r="K493">
        <v>0.791091105852052</v>
      </c>
      <c r="L493">
        <v>0.95693095971916797</v>
      </c>
      <c r="N493">
        <f t="shared" si="24"/>
        <v>0.90170704525288203</v>
      </c>
      <c r="O493">
        <f t="shared" si="25"/>
        <v>0.87548125663557175</v>
      </c>
      <c r="P493" t="str">
        <f t="shared" si="26"/>
        <v>Liberal</v>
      </c>
    </row>
    <row r="494" spans="1:16" x14ac:dyDescent="0.2">
      <c r="A494" t="s">
        <v>332</v>
      </c>
      <c r="B494">
        <v>0.90834092709209702</v>
      </c>
      <c r="C494">
        <v>0.89504369107560799</v>
      </c>
      <c r="D494">
        <v>0.95892095730948701</v>
      </c>
      <c r="E494">
        <v>0.91590450210226704</v>
      </c>
      <c r="F494">
        <v>0.94236000609175996</v>
      </c>
      <c r="G494">
        <v>0.95870207393786699</v>
      </c>
      <c r="H494">
        <v>0.94217145685125203</v>
      </c>
      <c r="I494">
        <v>0.95772517127442702</v>
      </c>
      <c r="J494">
        <v>0.94913672231805302</v>
      </c>
      <c r="K494">
        <v>0.94350681274996295</v>
      </c>
      <c r="L494">
        <v>0.93810508582846597</v>
      </c>
      <c r="N494">
        <f t="shared" si="24"/>
        <v>0.92987869293484771</v>
      </c>
      <c r="O494">
        <f t="shared" si="25"/>
        <v>0.94612904980443224</v>
      </c>
      <c r="P494" t="str">
        <f t="shared" si="26"/>
        <v>Conservative</v>
      </c>
    </row>
    <row r="495" spans="1:16" x14ac:dyDescent="0.2">
      <c r="A495" t="s">
        <v>672</v>
      </c>
      <c r="B495">
        <v>0.89166506798493494</v>
      </c>
      <c r="C495">
        <v>0.87847143415445506</v>
      </c>
      <c r="D495">
        <v>0.950447084073479</v>
      </c>
      <c r="E495">
        <v>0.89961297323221401</v>
      </c>
      <c r="F495">
        <v>0.927241295213311</v>
      </c>
      <c r="G495">
        <v>0.94724900251080302</v>
      </c>
      <c r="H495">
        <v>0.92334719591388204</v>
      </c>
      <c r="I495">
        <v>0.94686834667165798</v>
      </c>
      <c r="J495">
        <v>0.94651916279142501</v>
      </c>
      <c r="K495">
        <v>0.948447532408904</v>
      </c>
      <c r="L495">
        <v>0.92270818738608196</v>
      </c>
      <c r="N495">
        <f t="shared" si="24"/>
        <v>0.91578114286153289</v>
      </c>
      <c r="O495">
        <f t="shared" si="25"/>
        <v>0.93757808503439022</v>
      </c>
      <c r="P495" t="str">
        <f t="shared" si="26"/>
        <v>Conservative</v>
      </c>
    </row>
    <row r="496" spans="1:16" x14ac:dyDescent="0.2">
      <c r="A496" t="s">
        <v>673</v>
      </c>
      <c r="B496">
        <v>0.97535019763623898</v>
      </c>
      <c r="C496">
        <v>0.97124107610462995</v>
      </c>
      <c r="D496">
        <v>0.91245684475663302</v>
      </c>
      <c r="E496">
        <v>0.98000929175710605</v>
      </c>
      <c r="F496">
        <v>0.95169488672710401</v>
      </c>
      <c r="G496">
        <v>0.95558542962540505</v>
      </c>
      <c r="H496">
        <v>0.96567528699710203</v>
      </c>
      <c r="I496">
        <v>0.93049527792892595</v>
      </c>
      <c r="J496">
        <v>0.89496127633556899</v>
      </c>
      <c r="K496">
        <v>0.830979559573227</v>
      </c>
      <c r="L496">
        <v>0.94253135993410397</v>
      </c>
      <c r="N496">
        <f t="shared" si="24"/>
        <v>0.95772295443451938</v>
      </c>
      <c r="O496">
        <f t="shared" si="25"/>
        <v>0.91292855215378554</v>
      </c>
      <c r="P496" t="str">
        <f t="shared" si="26"/>
        <v>Liberal</v>
      </c>
    </row>
    <row r="497" spans="1:16" x14ac:dyDescent="0.2">
      <c r="A497" t="s">
        <v>333</v>
      </c>
      <c r="B497">
        <v>0.96336078126929003</v>
      </c>
      <c r="C497">
        <v>0.967465815866002</v>
      </c>
      <c r="D497">
        <v>0.88683810359770898</v>
      </c>
      <c r="E497">
        <v>0.968256112893916</v>
      </c>
      <c r="F497">
        <v>0.94805195420454402</v>
      </c>
      <c r="G497">
        <v>0.93974568012106396</v>
      </c>
      <c r="H497">
        <v>0.95370830262777195</v>
      </c>
      <c r="I497">
        <v>0.91303393506178898</v>
      </c>
      <c r="J497">
        <v>0.87386779189170705</v>
      </c>
      <c r="K497">
        <v>0.79974991473924895</v>
      </c>
      <c r="L497">
        <v>0.93691242130994701</v>
      </c>
      <c r="N497">
        <f t="shared" si="24"/>
        <v>0.94561974132542082</v>
      </c>
      <c r="O497">
        <f t="shared" si="25"/>
        <v>0.89545447312609272</v>
      </c>
      <c r="P497" t="str">
        <f t="shared" si="26"/>
        <v>Liberal</v>
      </c>
    </row>
    <row r="498" spans="1:16" x14ac:dyDescent="0.2">
      <c r="A498" t="s">
        <v>334</v>
      </c>
      <c r="B498">
        <v>0.93326674947287902</v>
      </c>
      <c r="C498">
        <v>0.93726282872532796</v>
      </c>
      <c r="D498">
        <v>0.93968969307939898</v>
      </c>
      <c r="E498">
        <v>0.92803925355112205</v>
      </c>
      <c r="F498">
        <v>0.92985287277061301</v>
      </c>
      <c r="G498">
        <v>0.91367378718716996</v>
      </c>
      <c r="H498">
        <v>0.95697702440916099</v>
      </c>
      <c r="I498">
        <v>0.95028112244265095</v>
      </c>
      <c r="J498">
        <v>0.93407578211471898</v>
      </c>
      <c r="K498">
        <v>0.90316530134540196</v>
      </c>
      <c r="L498">
        <v>0.93009601305581602</v>
      </c>
      <c r="N498">
        <f t="shared" si="24"/>
        <v>0.93029753079775179</v>
      </c>
      <c r="O498">
        <f t="shared" si="25"/>
        <v>0.9349190486735498</v>
      </c>
      <c r="P498" t="str">
        <f t="shared" si="26"/>
        <v>Conservative</v>
      </c>
    </row>
    <row r="499" spans="1:16" x14ac:dyDescent="0.2">
      <c r="A499" t="s">
        <v>674</v>
      </c>
      <c r="B499">
        <v>0.92989275681269801</v>
      </c>
      <c r="C499">
        <v>0.92709286799363999</v>
      </c>
      <c r="D499">
        <v>0.96746312444296301</v>
      </c>
      <c r="E499">
        <v>0.934674558765485</v>
      </c>
      <c r="F499">
        <v>0.93724063494897003</v>
      </c>
      <c r="G499">
        <v>0.954360183101302</v>
      </c>
      <c r="H499">
        <v>0.95850412015530395</v>
      </c>
      <c r="I499">
        <v>0.97721112674422395</v>
      </c>
      <c r="J499">
        <v>0.97212097886038296</v>
      </c>
      <c r="K499">
        <v>0.95684251909381501</v>
      </c>
      <c r="L499">
        <v>0.94099235833621897</v>
      </c>
      <c r="N499">
        <f t="shared" si="24"/>
        <v>0.94178735434417626</v>
      </c>
      <c r="O499">
        <f t="shared" si="25"/>
        <v>0.96113422063798892</v>
      </c>
      <c r="P499" t="str">
        <f t="shared" si="26"/>
        <v>Conservative</v>
      </c>
    </row>
    <row r="500" spans="1:16" x14ac:dyDescent="0.2">
      <c r="A500" t="s">
        <v>335</v>
      </c>
      <c r="B500">
        <v>0.89658714137370099</v>
      </c>
      <c r="C500">
        <v>0.88468919057712403</v>
      </c>
      <c r="D500">
        <v>0.94274168719046003</v>
      </c>
      <c r="E500">
        <v>0.91373125918953801</v>
      </c>
      <c r="F500">
        <v>0.94940515157971495</v>
      </c>
      <c r="G500">
        <v>0.96801022831267503</v>
      </c>
      <c r="H500">
        <v>0.93981222249150398</v>
      </c>
      <c r="I500">
        <v>0.95131349412870403</v>
      </c>
      <c r="J500">
        <v>0.93822098608473503</v>
      </c>
      <c r="K500">
        <v>0.92921026616997104</v>
      </c>
      <c r="L500">
        <v>0.93863882001222199</v>
      </c>
      <c r="N500">
        <f t="shared" si="24"/>
        <v>0.92586077637053554</v>
      </c>
      <c r="O500">
        <f t="shared" si="25"/>
        <v>0.93943915777742715</v>
      </c>
      <c r="P500" t="str">
        <f t="shared" si="26"/>
        <v>Conservative</v>
      </c>
    </row>
    <row r="501" spans="1:16" x14ac:dyDescent="0.2">
      <c r="A501" t="s">
        <v>675</v>
      </c>
      <c r="B501">
        <v>0.95205878992017301</v>
      </c>
      <c r="C501">
        <v>0.94382323440506699</v>
      </c>
      <c r="D501">
        <v>0.91342388161091104</v>
      </c>
      <c r="E501">
        <v>0.96225679827580102</v>
      </c>
      <c r="F501">
        <v>0.97236264259189797</v>
      </c>
      <c r="G501">
        <v>0.98293460010562705</v>
      </c>
      <c r="H501">
        <v>0.94610196909292499</v>
      </c>
      <c r="I501">
        <v>0.927244661825676</v>
      </c>
      <c r="J501">
        <v>0.89351902453986598</v>
      </c>
      <c r="K501">
        <v>0.840104498230827</v>
      </c>
      <c r="L501">
        <v>0.95854591294712299</v>
      </c>
      <c r="N501">
        <f t="shared" si="24"/>
        <v>0.9544766578182462</v>
      </c>
      <c r="O501">
        <f t="shared" si="25"/>
        <v>0.91310321332728339</v>
      </c>
      <c r="P501" t="str">
        <f t="shared" si="26"/>
        <v>Liberal</v>
      </c>
    </row>
    <row r="502" spans="1:16" x14ac:dyDescent="0.2">
      <c r="A502" t="s">
        <v>336</v>
      </c>
      <c r="B502">
        <v>0.94330691076469397</v>
      </c>
      <c r="C502">
        <v>0.94074735043924096</v>
      </c>
      <c r="D502">
        <v>0.90288428637947304</v>
      </c>
      <c r="E502">
        <v>0.95719733574184895</v>
      </c>
      <c r="F502">
        <v>0.97038992439399097</v>
      </c>
      <c r="G502">
        <v>0.98365195387926097</v>
      </c>
      <c r="H502">
        <v>0.94626826966902799</v>
      </c>
      <c r="I502">
        <v>0.921480490125966</v>
      </c>
      <c r="J502">
        <v>0.88890559207950104</v>
      </c>
      <c r="K502">
        <v>0.82978049464579295</v>
      </c>
      <c r="L502">
        <v>0.958848854046917</v>
      </c>
      <c r="N502">
        <f t="shared" si="24"/>
        <v>0.9496962935997515</v>
      </c>
      <c r="O502">
        <f t="shared" si="25"/>
        <v>0.90905674011344106</v>
      </c>
      <c r="P502" t="str">
        <f t="shared" si="26"/>
        <v>Liberal</v>
      </c>
    </row>
    <row r="503" spans="1:16" x14ac:dyDescent="0.2">
      <c r="A503" t="s">
        <v>337</v>
      </c>
      <c r="B503">
        <v>0.91868796276502296</v>
      </c>
      <c r="C503">
        <v>0.89987698904874802</v>
      </c>
      <c r="D503">
        <v>0.94042531680599695</v>
      </c>
      <c r="E503">
        <v>0.92173741873652104</v>
      </c>
      <c r="F503">
        <v>0.94494209967632403</v>
      </c>
      <c r="G503">
        <v>0.94981743900167603</v>
      </c>
      <c r="H503">
        <v>0.92113536704684396</v>
      </c>
      <c r="I503">
        <v>0.93843573973038796</v>
      </c>
      <c r="J503">
        <v>0.922970401790562</v>
      </c>
      <c r="K503">
        <v>0.91186860302748496</v>
      </c>
      <c r="L503">
        <v>0.91737316462939</v>
      </c>
      <c r="N503">
        <f t="shared" si="24"/>
        <v>0.92924787100571493</v>
      </c>
      <c r="O503">
        <f t="shared" si="25"/>
        <v>0.92235665524493382</v>
      </c>
      <c r="P503" t="str">
        <f t="shared" si="26"/>
        <v>Liberal</v>
      </c>
    </row>
    <row r="504" spans="1:16" x14ac:dyDescent="0.2">
      <c r="A504" t="s">
        <v>338</v>
      </c>
      <c r="B504">
        <v>0.97283530911556504</v>
      </c>
      <c r="C504">
        <v>0.950444055832113</v>
      </c>
      <c r="D504">
        <v>0.94778364467127196</v>
      </c>
      <c r="E504">
        <v>0.98153405522430504</v>
      </c>
      <c r="F504">
        <v>0.94747195275881901</v>
      </c>
      <c r="G504">
        <v>0.96628936423808598</v>
      </c>
      <c r="H504">
        <v>0.96769049265546603</v>
      </c>
      <c r="I504">
        <v>0.95020327128923798</v>
      </c>
      <c r="J504">
        <v>0.91480594846555896</v>
      </c>
      <c r="K504">
        <v>0.87795634922419696</v>
      </c>
      <c r="L504">
        <v>0.92990825853154402</v>
      </c>
      <c r="N504">
        <f t="shared" si="24"/>
        <v>0.96105973030669334</v>
      </c>
      <c r="O504">
        <f t="shared" si="25"/>
        <v>0.92811286403320081</v>
      </c>
      <c r="P504" t="str">
        <f t="shared" si="26"/>
        <v>Liberal</v>
      </c>
    </row>
    <row r="505" spans="1:16" x14ac:dyDescent="0.2">
      <c r="A505" t="s">
        <v>676</v>
      </c>
      <c r="B505">
        <v>0.86324074792569205</v>
      </c>
      <c r="C505">
        <v>0.85743636929854705</v>
      </c>
      <c r="D505">
        <v>0.934936435293798</v>
      </c>
      <c r="E505">
        <v>0.87254230350800999</v>
      </c>
      <c r="F505">
        <v>0.885431494957579</v>
      </c>
      <c r="G505">
        <v>0.916904841977911</v>
      </c>
      <c r="H505">
        <v>0.91439743164752196</v>
      </c>
      <c r="I505">
        <v>0.94021975421205095</v>
      </c>
      <c r="J505">
        <v>0.94456728750570695</v>
      </c>
      <c r="K505">
        <v>0.94954146361509295</v>
      </c>
      <c r="L505">
        <v>0.90809400169630095</v>
      </c>
      <c r="N505">
        <f t="shared" si="24"/>
        <v>0.88841536549358946</v>
      </c>
      <c r="O505">
        <f t="shared" si="25"/>
        <v>0.9313639877353348</v>
      </c>
      <c r="P505" t="str">
        <f t="shared" si="26"/>
        <v>Conservative</v>
      </c>
    </row>
    <row r="506" spans="1:16" x14ac:dyDescent="0.2">
      <c r="A506" t="s">
        <v>677</v>
      </c>
      <c r="B506">
        <v>0.951878611674431</v>
      </c>
      <c r="C506">
        <v>0.93412175420207599</v>
      </c>
      <c r="D506">
        <v>0.95410318023152796</v>
      </c>
      <c r="E506">
        <v>0.96052003763015703</v>
      </c>
      <c r="F506">
        <v>0.95208139460068097</v>
      </c>
      <c r="G506">
        <v>0.97277677084929703</v>
      </c>
      <c r="H506">
        <v>0.96012974638027704</v>
      </c>
      <c r="I506">
        <v>0.95868492444396503</v>
      </c>
      <c r="J506">
        <v>0.93404646133525604</v>
      </c>
      <c r="K506">
        <v>0.91301905075829803</v>
      </c>
      <c r="L506">
        <v>0.95179444506970701</v>
      </c>
      <c r="N506">
        <f t="shared" si="24"/>
        <v>0.95424695819802829</v>
      </c>
      <c r="O506">
        <f t="shared" si="25"/>
        <v>0.94353492559750074</v>
      </c>
      <c r="P506" t="str">
        <f t="shared" si="26"/>
        <v>Liberal</v>
      </c>
    </row>
    <row r="507" spans="1:16" x14ac:dyDescent="0.2">
      <c r="A507" t="s">
        <v>339</v>
      </c>
      <c r="B507">
        <v>0.96228450748126004</v>
      </c>
      <c r="C507">
        <v>0.95290135557002198</v>
      </c>
      <c r="D507">
        <v>0.96838357672948705</v>
      </c>
      <c r="E507">
        <v>0.96375301810470204</v>
      </c>
      <c r="F507">
        <v>0.93593723516070104</v>
      </c>
      <c r="G507">
        <v>0.94122800241465698</v>
      </c>
      <c r="H507">
        <v>0.98180112475223402</v>
      </c>
      <c r="I507">
        <v>0.97565898021164199</v>
      </c>
      <c r="J507">
        <v>0.954015012659441</v>
      </c>
      <c r="K507">
        <v>0.92715877021677795</v>
      </c>
      <c r="L507">
        <v>0.92267775088844795</v>
      </c>
      <c r="N507">
        <f t="shared" si="24"/>
        <v>0.95408128257680469</v>
      </c>
      <c r="O507">
        <f t="shared" si="25"/>
        <v>0.95226232774570863</v>
      </c>
      <c r="P507" t="str">
        <f t="shared" si="26"/>
        <v>Liberal</v>
      </c>
    </row>
    <row r="508" spans="1:16" x14ac:dyDescent="0.2">
      <c r="A508" t="s">
        <v>340</v>
      </c>
      <c r="B508">
        <v>0.94210329359764999</v>
      </c>
      <c r="C508">
        <v>0.92757309877761296</v>
      </c>
      <c r="D508">
        <v>0.95162022022636195</v>
      </c>
      <c r="E508">
        <v>0.94985294358697103</v>
      </c>
      <c r="F508">
        <v>0.96052448719746297</v>
      </c>
      <c r="G508">
        <v>0.96730708993601999</v>
      </c>
      <c r="H508">
        <v>0.96834105508181401</v>
      </c>
      <c r="I508">
        <v>0.95818774743719304</v>
      </c>
      <c r="J508">
        <v>0.92978566570179699</v>
      </c>
      <c r="K508">
        <v>0.90719283587849697</v>
      </c>
      <c r="L508">
        <v>0.94131390924649305</v>
      </c>
      <c r="N508">
        <f t="shared" si="24"/>
        <v>0.9498301888870132</v>
      </c>
      <c r="O508">
        <f t="shared" si="25"/>
        <v>0.9409642426691589</v>
      </c>
      <c r="P508" t="str">
        <f t="shared" si="26"/>
        <v>Liberal</v>
      </c>
    </row>
    <row r="509" spans="1:16" x14ac:dyDescent="0.2">
      <c r="A509" t="s">
        <v>341</v>
      </c>
      <c r="B509">
        <v>0.96895015132558904</v>
      </c>
      <c r="C509">
        <v>0.96630602105236396</v>
      </c>
      <c r="D509">
        <v>0.96368951901266298</v>
      </c>
      <c r="E509">
        <v>0.97161571879207498</v>
      </c>
      <c r="F509">
        <v>0.96028612601672703</v>
      </c>
      <c r="G509">
        <v>0.96898648468454496</v>
      </c>
      <c r="H509">
        <v>0.97904288784898996</v>
      </c>
      <c r="I509">
        <v>0.97503917943588003</v>
      </c>
      <c r="J509">
        <v>0.95693315669551904</v>
      </c>
      <c r="K509">
        <v>0.92328898468216902</v>
      </c>
      <c r="L509">
        <v>0.95670817053169799</v>
      </c>
      <c r="N509">
        <f t="shared" si="24"/>
        <v>0.96663900348066056</v>
      </c>
      <c r="O509">
        <f t="shared" si="25"/>
        <v>0.95820247583885121</v>
      </c>
      <c r="P509" t="str">
        <f t="shared" si="26"/>
        <v>Liberal</v>
      </c>
    </row>
    <row r="510" spans="1:16" x14ac:dyDescent="0.2">
      <c r="A510" t="s">
        <v>342</v>
      </c>
      <c r="B510">
        <v>0.88288644561797103</v>
      </c>
      <c r="C510">
        <v>0.86844420588454696</v>
      </c>
      <c r="D510">
        <v>0.96016845801092998</v>
      </c>
      <c r="E510">
        <v>0.88889907775797905</v>
      </c>
      <c r="F510">
        <v>0.89872165544512805</v>
      </c>
      <c r="G510">
        <v>0.92677783768121502</v>
      </c>
      <c r="H510">
        <v>0.92043569554482896</v>
      </c>
      <c r="I510">
        <v>0.94964199777712299</v>
      </c>
      <c r="J510">
        <v>0.95809119502294404</v>
      </c>
      <c r="K510">
        <v>0.97185920681429405</v>
      </c>
      <c r="L510">
        <v>0.89927649078150595</v>
      </c>
      <c r="N510">
        <f t="shared" si="24"/>
        <v>0.90431628006629483</v>
      </c>
      <c r="O510">
        <f t="shared" si="25"/>
        <v>0.93986091718813913</v>
      </c>
      <c r="P510" t="str">
        <f t="shared" si="26"/>
        <v>Conservative</v>
      </c>
    </row>
    <row r="511" spans="1:16" x14ac:dyDescent="0.2">
      <c r="A511" t="s">
        <v>343</v>
      </c>
      <c r="B511">
        <v>0.95710384173472596</v>
      </c>
      <c r="C511">
        <v>0.93968654716993705</v>
      </c>
      <c r="D511">
        <v>0.94904618225315096</v>
      </c>
      <c r="E511">
        <v>0.96469955071852198</v>
      </c>
      <c r="F511">
        <v>0.96039537462505398</v>
      </c>
      <c r="G511">
        <v>0.96990416313444205</v>
      </c>
      <c r="H511">
        <v>0.96481737787752897</v>
      </c>
      <c r="I511">
        <v>0.95846264094272904</v>
      </c>
      <c r="J511">
        <v>0.92899515643816</v>
      </c>
      <c r="K511">
        <v>0.902310976995505</v>
      </c>
      <c r="L511">
        <v>0.94207356182042001</v>
      </c>
      <c r="N511">
        <f t="shared" si="24"/>
        <v>0.95680594327263846</v>
      </c>
      <c r="O511">
        <f t="shared" si="25"/>
        <v>0.93933194281486865</v>
      </c>
      <c r="P511" t="str">
        <f t="shared" si="26"/>
        <v>Liberal</v>
      </c>
    </row>
    <row r="512" spans="1:16" x14ac:dyDescent="0.2">
      <c r="A512" t="s">
        <v>344</v>
      </c>
      <c r="B512">
        <v>0.83523211183250301</v>
      </c>
      <c r="C512">
        <v>0.82028417591286396</v>
      </c>
      <c r="D512">
        <v>0.937773784749932</v>
      </c>
      <c r="E512">
        <v>0.83866732321112603</v>
      </c>
      <c r="F512">
        <v>0.83544890538281003</v>
      </c>
      <c r="G512">
        <v>0.86907745302932704</v>
      </c>
      <c r="H512">
        <v>0.87395941767444496</v>
      </c>
      <c r="I512">
        <v>0.915671748182178</v>
      </c>
      <c r="J512">
        <v>0.93658699642841403</v>
      </c>
      <c r="K512">
        <v>0.96440160728059598</v>
      </c>
      <c r="L512">
        <v>0.848008339260232</v>
      </c>
      <c r="N512">
        <f t="shared" si="24"/>
        <v>0.85608062568642695</v>
      </c>
      <c r="O512">
        <f t="shared" si="25"/>
        <v>0.90772562176517302</v>
      </c>
      <c r="P512" t="str">
        <f t="shared" si="26"/>
        <v>Conservative</v>
      </c>
    </row>
    <row r="513" spans="1:16" x14ac:dyDescent="0.2">
      <c r="A513" t="s">
        <v>345</v>
      </c>
      <c r="B513">
        <v>0.93479658297615598</v>
      </c>
      <c r="C513">
        <v>0.92597612445882505</v>
      </c>
      <c r="D513">
        <v>0.96408788418160096</v>
      </c>
      <c r="E513">
        <v>0.94122239888383397</v>
      </c>
      <c r="F513">
        <v>0.95307944125631305</v>
      </c>
      <c r="G513">
        <v>0.96235049986950805</v>
      </c>
      <c r="H513">
        <v>0.96911681726392696</v>
      </c>
      <c r="I513">
        <v>0.96952207532407797</v>
      </c>
      <c r="J513">
        <v>0.95321201829190405</v>
      </c>
      <c r="K513">
        <v>0.93587701729055695</v>
      </c>
      <c r="L513">
        <v>0.95810617714958002</v>
      </c>
      <c r="N513">
        <f t="shared" si="24"/>
        <v>0.94691882193770616</v>
      </c>
      <c r="O513">
        <f t="shared" si="25"/>
        <v>0.9571668210640093</v>
      </c>
      <c r="P513" t="str">
        <f t="shared" si="26"/>
        <v>Conservative</v>
      </c>
    </row>
    <row r="514" spans="1:16" x14ac:dyDescent="0.2">
      <c r="A514" t="s">
        <v>346</v>
      </c>
      <c r="B514">
        <v>0.91407124212049495</v>
      </c>
      <c r="C514">
        <v>0.90350935605994198</v>
      </c>
      <c r="D514">
        <v>0.96103622732530303</v>
      </c>
      <c r="E514">
        <v>0.92096767837272897</v>
      </c>
      <c r="F514">
        <v>0.92529316755634705</v>
      </c>
      <c r="G514">
        <v>0.92684544338986596</v>
      </c>
      <c r="H514">
        <v>0.96317742182215005</v>
      </c>
      <c r="I514">
        <v>0.96505383602115402</v>
      </c>
      <c r="J514">
        <v>0.95278254156084496</v>
      </c>
      <c r="K514">
        <v>0.94517271588593799</v>
      </c>
      <c r="L514">
        <v>0.92698614869221097</v>
      </c>
      <c r="N514">
        <f t="shared" si="24"/>
        <v>0.92528718580411373</v>
      </c>
      <c r="O514">
        <f t="shared" si="25"/>
        <v>0.9506345327964596</v>
      </c>
      <c r="P514" t="str">
        <f t="shared" si="26"/>
        <v>Conservative</v>
      </c>
    </row>
    <row r="515" spans="1:16" x14ac:dyDescent="0.2">
      <c r="A515" t="s">
        <v>678</v>
      </c>
      <c r="B515">
        <v>0.92775044237471604</v>
      </c>
      <c r="C515">
        <v>0.91060499270921702</v>
      </c>
      <c r="D515">
        <v>0.97320322025026496</v>
      </c>
      <c r="E515">
        <v>0.93306201371489295</v>
      </c>
      <c r="F515">
        <v>0.922133073951105</v>
      </c>
      <c r="G515">
        <v>0.93279383469567301</v>
      </c>
      <c r="H515">
        <v>0.96935515921595805</v>
      </c>
      <c r="I515">
        <v>0.97176531366753005</v>
      </c>
      <c r="J515">
        <v>0.95436014558242699</v>
      </c>
      <c r="K515">
        <v>0.95219703434689595</v>
      </c>
      <c r="L515">
        <v>0.92046913146075504</v>
      </c>
      <c r="N515">
        <f t="shared" si="24"/>
        <v>0.9332579296159782</v>
      </c>
      <c r="O515">
        <f t="shared" si="25"/>
        <v>0.95362935685471317</v>
      </c>
      <c r="P515" t="str">
        <f t="shared" si="26"/>
        <v>Conservative</v>
      </c>
    </row>
    <row r="516" spans="1:16" x14ac:dyDescent="0.2">
      <c r="A516" t="s">
        <v>347</v>
      </c>
      <c r="B516">
        <v>0.93386738912980005</v>
      </c>
      <c r="C516">
        <v>0.92547874672776498</v>
      </c>
      <c r="D516">
        <v>0.96512342044439903</v>
      </c>
      <c r="E516">
        <v>0.93935382606000595</v>
      </c>
      <c r="F516">
        <v>0.94812785865080296</v>
      </c>
      <c r="G516">
        <v>0.95867792380433003</v>
      </c>
      <c r="H516">
        <v>0.96731182534830895</v>
      </c>
      <c r="I516">
        <v>0.96656210573763401</v>
      </c>
      <c r="J516">
        <v>0.95238037862238101</v>
      </c>
      <c r="K516">
        <v>0.93551864532374296</v>
      </c>
      <c r="L516">
        <v>0.95505027619191296</v>
      </c>
      <c r="N516">
        <f t="shared" si="24"/>
        <v>0.9451048608028505</v>
      </c>
      <c r="O516">
        <f t="shared" si="25"/>
        <v>0.955364646244796</v>
      </c>
      <c r="P516" t="str">
        <f t="shared" si="26"/>
        <v>Conservative</v>
      </c>
    </row>
    <row r="517" spans="1:16" x14ac:dyDescent="0.2">
      <c r="A517" t="s">
        <v>679</v>
      </c>
      <c r="B517">
        <v>0.86000749839864499</v>
      </c>
      <c r="C517">
        <v>0.852492935391583</v>
      </c>
      <c r="D517">
        <v>0.936330433010097</v>
      </c>
      <c r="E517">
        <v>0.87549827274601799</v>
      </c>
      <c r="F517">
        <v>0.90716948334685898</v>
      </c>
      <c r="G517">
        <v>0.92822097964486505</v>
      </c>
      <c r="H517">
        <v>0.92081400006281999</v>
      </c>
      <c r="I517">
        <v>0.94135272500342004</v>
      </c>
      <c r="J517">
        <v>0.94113756157852402</v>
      </c>
      <c r="K517">
        <v>0.94283199863059497</v>
      </c>
      <c r="L517">
        <v>0.91555982579221895</v>
      </c>
      <c r="N517">
        <f t="shared" si="24"/>
        <v>0.89328660042301122</v>
      </c>
      <c r="O517">
        <f t="shared" si="25"/>
        <v>0.93233922221351562</v>
      </c>
      <c r="P517" t="str">
        <f t="shared" si="26"/>
        <v>Conservative</v>
      </c>
    </row>
    <row r="518" spans="1:16" x14ac:dyDescent="0.2">
      <c r="A518" t="s">
        <v>348</v>
      </c>
      <c r="B518">
        <v>0.93614430644820601</v>
      </c>
      <c r="C518">
        <v>0.93542253416494303</v>
      </c>
      <c r="D518">
        <v>0.88079464160439502</v>
      </c>
      <c r="E518">
        <v>0.94298994446545203</v>
      </c>
      <c r="F518">
        <v>0.95068159651110795</v>
      </c>
      <c r="G518">
        <v>0.94307886526134099</v>
      </c>
      <c r="H518">
        <v>0.94153091641882303</v>
      </c>
      <c r="I518">
        <v>0.89982840767677297</v>
      </c>
      <c r="J518">
        <v>0.86159270225721996</v>
      </c>
      <c r="K518">
        <v>0.79784194123379604</v>
      </c>
      <c r="L518">
        <v>0.95203258127817303</v>
      </c>
      <c r="N518">
        <f t="shared" si="24"/>
        <v>0.93151864807590734</v>
      </c>
      <c r="O518">
        <f t="shared" si="25"/>
        <v>0.89056530977295689</v>
      </c>
      <c r="P518" t="str">
        <f t="shared" si="26"/>
        <v>Liberal</v>
      </c>
    </row>
    <row r="519" spans="1:16" x14ac:dyDescent="0.2">
      <c r="A519" t="s">
        <v>349</v>
      </c>
      <c r="B519">
        <v>0.94069890546516899</v>
      </c>
      <c r="C519">
        <v>0.93128642626689295</v>
      </c>
      <c r="D519">
        <v>0.94953005184161499</v>
      </c>
      <c r="E519">
        <v>0.94970710039889095</v>
      </c>
      <c r="F519">
        <v>0.95042486610950505</v>
      </c>
      <c r="G519">
        <v>0.95878610696551203</v>
      </c>
      <c r="H519">
        <v>0.97059989540767</v>
      </c>
      <c r="I519">
        <v>0.95189814683492702</v>
      </c>
      <c r="J519">
        <v>0.92898259196259403</v>
      </c>
      <c r="K519">
        <v>0.89904234414688899</v>
      </c>
      <c r="L519">
        <v>0.95506221367427702</v>
      </c>
      <c r="N519">
        <f t="shared" si="24"/>
        <v>0.94673890950793071</v>
      </c>
      <c r="O519">
        <f t="shared" si="25"/>
        <v>0.94111703840527139</v>
      </c>
      <c r="P519" t="str">
        <f t="shared" si="26"/>
        <v>Liberal</v>
      </c>
    </row>
    <row r="520" spans="1:16" x14ac:dyDescent="0.2">
      <c r="A520" t="s">
        <v>350</v>
      </c>
      <c r="B520">
        <v>0.94261811690902297</v>
      </c>
      <c r="C520">
        <v>0.92779984089719703</v>
      </c>
      <c r="D520">
        <v>0.97032645940747198</v>
      </c>
      <c r="E520">
        <v>0.95088117178377995</v>
      </c>
      <c r="F520">
        <v>0.95019219763652096</v>
      </c>
      <c r="G520">
        <v>0.96703961016548801</v>
      </c>
      <c r="H520">
        <v>0.97017343908041898</v>
      </c>
      <c r="I520">
        <v>0.97042401938754197</v>
      </c>
      <c r="J520">
        <v>0.95418190514147405</v>
      </c>
      <c r="K520">
        <v>0.93696338600639195</v>
      </c>
      <c r="L520">
        <v>0.95100988864992497</v>
      </c>
      <c r="N520">
        <f t="shared" si="24"/>
        <v>0.95147623279991345</v>
      </c>
      <c r="O520">
        <f t="shared" si="25"/>
        <v>0.9565505276531503</v>
      </c>
      <c r="P520" t="str">
        <f t="shared" si="26"/>
        <v>Conservative</v>
      </c>
    </row>
    <row r="521" spans="1:16" x14ac:dyDescent="0.2">
      <c r="A521" t="s">
        <v>351</v>
      </c>
      <c r="B521">
        <v>0.92962692662739199</v>
      </c>
      <c r="C521">
        <v>0.927552354113234</v>
      </c>
      <c r="D521">
        <v>0.95843565051075097</v>
      </c>
      <c r="E521">
        <v>0.93234003079219996</v>
      </c>
      <c r="F521">
        <v>0.94157075003801705</v>
      </c>
      <c r="G521">
        <v>0.95163344119542703</v>
      </c>
      <c r="H521">
        <v>0.95530098839543098</v>
      </c>
      <c r="I521">
        <v>0.96271673356224396</v>
      </c>
      <c r="J521">
        <v>0.95902517722249803</v>
      </c>
      <c r="K521">
        <v>0.93514276783963501</v>
      </c>
      <c r="L521">
        <v>0.94278918058510897</v>
      </c>
      <c r="N521">
        <f t="shared" ref="N521:N584" si="27">AVERAGE(B521:G521)</f>
        <v>0.9401931922128367</v>
      </c>
      <c r="O521">
        <f t="shared" ref="O521:O584" si="28">AVERAGE(H521:L521)</f>
        <v>0.95099496952098339</v>
      </c>
      <c r="P521" t="str">
        <f t="shared" ref="P521:P584" si="29">IF(N521&gt;O521, "Liberal",  IF(O521&gt;N521,"Conservative","Tie"))</f>
        <v>Conservative</v>
      </c>
    </row>
    <row r="522" spans="1:16" x14ac:dyDescent="0.2">
      <c r="A522" t="s">
        <v>352</v>
      </c>
      <c r="B522">
        <v>0.84253765789161295</v>
      </c>
      <c r="C522">
        <v>0.84353417073647496</v>
      </c>
      <c r="D522">
        <v>0.85451818627246101</v>
      </c>
      <c r="E522">
        <v>0.86134465768186097</v>
      </c>
      <c r="F522">
        <v>0.90622432961850297</v>
      </c>
      <c r="G522">
        <v>0.89003072456257804</v>
      </c>
      <c r="H522">
        <v>0.90739599515281599</v>
      </c>
      <c r="I522">
        <v>0.89781390640394598</v>
      </c>
      <c r="J522">
        <v>0.87085182557841101</v>
      </c>
      <c r="K522">
        <v>0.84304646200634303</v>
      </c>
      <c r="L522">
        <v>0.90223243373742201</v>
      </c>
      <c r="N522">
        <f t="shared" si="27"/>
        <v>0.86636495446058193</v>
      </c>
      <c r="O522">
        <f t="shared" si="28"/>
        <v>0.88426812457578774</v>
      </c>
      <c r="P522" t="str">
        <f t="shared" si="29"/>
        <v>Conservative</v>
      </c>
    </row>
    <row r="523" spans="1:16" x14ac:dyDescent="0.2">
      <c r="A523" t="s">
        <v>680</v>
      </c>
      <c r="B523">
        <v>0.89238115224985703</v>
      </c>
      <c r="C523">
        <v>0.89359283634042996</v>
      </c>
      <c r="D523">
        <v>0.82819331144326302</v>
      </c>
      <c r="E523">
        <v>0.89421854114475596</v>
      </c>
      <c r="F523">
        <v>0.92825840469704102</v>
      </c>
      <c r="G523">
        <v>0.89584965965290897</v>
      </c>
      <c r="H523">
        <v>0.89251217254554804</v>
      </c>
      <c r="I523">
        <v>0.85305570824663601</v>
      </c>
      <c r="J523">
        <v>0.81765024512449402</v>
      </c>
      <c r="K523">
        <v>0.75076920958316296</v>
      </c>
      <c r="L523">
        <v>0.91021985021824603</v>
      </c>
      <c r="N523">
        <f t="shared" si="27"/>
        <v>0.88874898425470938</v>
      </c>
      <c r="O523">
        <f t="shared" si="28"/>
        <v>0.84484143714361737</v>
      </c>
      <c r="P523" t="str">
        <f t="shared" si="29"/>
        <v>Liberal</v>
      </c>
    </row>
    <row r="524" spans="1:16" x14ac:dyDescent="0.2">
      <c r="A524" t="s">
        <v>353</v>
      </c>
      <c r="B524">
        <v>0.92060483909049795</v>
      </c>
      <c r="C524">
        <v>0.91312517180394004</v>
      </c>
      <c r="D524">
        <v>0.87143803409395804</v>
      </c>
      <c r="E524">
        <v>0.91741420968504195</v>
      </c>
      <c r="F524">
        <v>0.91810740360063603</v>
      </c>
      <c r="G524">
        <v>0.90160190775086102</v>
      </c>
      <c r="H524">
        <v>0.91347504657013001</v>
      </c>
      <c r="I524">
        <v>0.87852797653931303</v>
      </c>
      <c r="J524">
        <v>0.84243424764420105</v>
      </c>
      <c r="K524">
        <v>0.78921950193372503</v>
      </c>
      <c r="L524">
        <v>0.91676546986539398</v>
      </c>
      <c r="N524">
        <f t="shared" si="27"/>
        <v>0.90704859433748908</v>
      </c>
      <c r="O524">
        <f t="shared" si="28"/>
        <v>0.86808444851055255</v>
      </c>
      <c r="P524" t="str">
        <f t="shared" si="29"/>
        <v>Liberal</v>
      </c>
    </row>
    <row r="525" spans="1:16" x14ac:dyDescent="0.2">
      <c r="A525" t="s">
        <v>354</v>
      </c>
      <c r="B525">
        <v>0.97478967963628005</v>
      </c>
      <c r="C525">
        <v>0.95305643561835596</v>
      </c>
      <c r="D525">
        <v>0.96419617863155205</v>
      </c>
      <c r="E525">
        <v>0.97967923385245703</v>
      </c>
      <c r="F525">
        <v>0.94421601214467599</v>
      </c>
      <c r="G525">
        <v>0.96045677064410995</v>
      </c>
      <c r="H525">
        <v>0.97888406304541398</v>
      </c>
      <c r="I525">
        <v>0.96461390321474405</v>
      </c>
      <c r="J525">
        <v>0.92899176536811201</v>
      </c>
      <c r="K525">
        <v>0.90364253952214302</v>
      </c>
      <c r="L525">
        <v>0.93560219101188702</v>
      </c>
      <c r="N525">
        <f t="shared" si="27"/>
        <v>0.96273238508790515</v>
      </c>
      <c r="O525">
        <f t="shared" si="28"/>
        <v>0.94234689243245984</v>
      </c>
      <c r="P525" t="str">
        <f t="shared" si="29"/>
        <v>Liberal</v>
      </c>
    </row>
    <row r="526" spans="1:16" x14ac:dyDescent="0.2">
      <c r="A526" t="s">
        <v>355</v>
      </c>
      <c r="B526">
        <v>0.96511642871566605</v>
      </c>
      <c r="C526">
        <v>0.96720817747876697</v>
      </c>
      <c r="D526">
        <v>0.94706430372724604</v>
      </c>
      <c r="E526">
        <v>0.96424103751812895</v>
      </c>
      <c r="F526">
        <v>0.938897155177847</v>
      </c>
      <c r="G526">
        <v>0.942712826361641</v>
      </c>
      <c r="H526">
        <v>0.97223313434532499</v>
      </c>
      <c r="I526">
        <v>0.955106948190654</v>
      </c>
      <c r="J526">
        <v>0.93468596285807903</v>
      </c>
      <c r="K526">
        <v>0.89166457647824704</v>
      </c>
      <c r="L526">
        <v>0.93095547844260496</v>
      </c>
      <c r="N526">
        <f t="shared" si="27"/>
        <v>0.95420665482988254</v>
      </c>
      <c r="O526">
        <f t="shared" si="28"/>
        <v>0.93692922006298196</v>
      </c>
      <c r="P526" t="str">
        <f t="shared" si="29"/>
        <v>Liberal</v>
      </c>
    </row>
    <row r="527" spans="1:16" x14ac:dyDescent="0.2">
      <c r="A527" t="s">
        <v>356</v>
      </c>
      <c r="B527">
        <v>0.965654598499467</v>
      </c>
      <c r="C527">
        <v>0.96025001444223301</v>
      </c>
      <c r="D527">
        <v>0.91738558224628997</v>
      </c>
      <c r="E527">
        <v>0.97310050849503504</v>
      </c>
      <c r="F527">
        <v>0.947385272712573</v>
      </c>
      <c r="G527">
        <v>0.95485175276438805</v>
      </c>
      <c r="H527">
        <v>0.96748257398872295</v>
      </c>
      <c r="I527">
        <v>0.93513692546205496</v>
      </c>
      <c r="J527">
        <v>0.89459231475723899</v>
      </c>
      <c r="K527">
        <v>0.83881735092402598</v>
      </c>
      <c r="L527">
        <v>0.93681938118032004</v>
      </c>
      <c r="N527">
        <f t="shared" si="27"/>
        <v>0.95310462152666442</v>
      </c>
      <c r="O527">
        <f t="shared" si="28"/>
        <v>0.91456970926247261</v>
      </c>
      <c r="P527" t="str">
        <f t="shared" si="29"/>
        <v>Liberal</v>
      </c>
    </row>
    <row r="528" spans="1:16" x14ac:dyDescent="0.2">
      <c r="A528" t="s">
        <v>357</v>
      </c>
      <c r="B528">
        <v>0.93487057423223596</v>
      </c>
      <c r="C528">
        <v>0.94766928672394901</v>
      </c>
      <c r="D528">
        <v>0.92840826213311001</v>
      </c>
      <c r="E528">
        <v>0.94274374021763796</v>
      </c>
      <c r="F528">
        <v>0.95395450642395596</v>
      </c>
      <c r="G528">
        <v>0.94837168287929396</v>
      </c>
      <c r="H528">
        <v>0.96852261277278895</v>
      </c>
      <c r="I528">
        <v>0.95215314503303705</v>
      </c>
      <c r="J528">
        <v>0.93589179377187703</v>
      </c>
      <c r="K528">
        <v>0.88777534207783604</v>
      </c>
      <c r="L528">
        <v>0.95308164703645903</v>
      </c>
      <c r="N528">
        <f t="shared" si="27"/>
        <v>0.94266967543503055</v>
      </c>
      <c r="O528">
        <f t="shared" si="28"/>
        <v>0.93948490813839969</v>
      </c>
      <c r="P528" t="str">
        <f t="shared" si="29"/>
        <v>Liberal</v>
      </c>
    </row>
    <row r="529" spans="1:16" x14ac:dyDescent="0.2">
      <c r="A529" t="s">
        <v>681</v>
      </c>
      <c r="B529">
        <v>0.97467748837120505</v>
      </c>
      <c r="C529">
        <v>0.96120093094584602</v>
      </c>
      <c r="D529">
        <v>0.92593211403958597</v>
      </c>
      <c r="E529">
        <v>0.98110591069150899</v>
      </c>
      <c r="F529">
        <v>0.95073198236589496</v>
      </c>
      <c r="G529">
        <v>0.95626641237238996</v>
      </c>
      <c r="H529">
        <v>0.96640661160267505</v>
      </c>
      <c r="I529">
        <v>0.936739166270673</v>
      </c>
      <c r="J529">
        <v>0.89351695042266499</v>
      </c>
      <c r="K529">
        <v>0.84358330771594103</v>
      </c>
      <c r="L529">
        <v>0.93514324405128901</v>
      </c>
      <c r="N529">
        <f t="shared" si="27"/>
        <v>0.95831913979773853</v>
      </c>
      <c r="O529">
        <f t="shared" si="28"/>
        <v>0.91507785601264868</v>
      </c>
      <c r="P529" t="str">
        <f t="shared" si="29"/>
        <v>Liberal</v>
      </c>
    </row>
    <row r="530" spans="1:16" x14ac:dyDescent="0.2">
      <c r="A530" t="s">
        <v>682</v>
      </c>
      <c r="B530">
        <v>0.93225640049858105</v>
      </c>
      <c r="C530">
        <v>0.91334498178616097</v>
      </c>
      <c r="D530">
        <v>0.97264488331860699</v>
      </c>
      <c r="E530">
        <v>0.93265949889101296</v>
      </c>
      <c r="F530">
        <v>0.91060173300150205</v>
      </c>
      <c r="G530">
        <v>0.928227989061706</v>
      </c>
      <c r="H530">
        <v>0.94607981918298001</v>
      </c>
      <c r="I530">
        <v>0.96748161788967102</v>
      </c>
      <c r="J530">
        <v>0.96199674032279103</v>
      </c>
      <c r="K530">
        <v>0.96530626638560402</v>
      </c>
      <c r="L530">
        <v>0.906264832671825</v>
      </c>
      <c r="N530">
        <f t="shared" si="27"/>
        <v>0.93162258109292839</v>
      </c>
      <c r="O530">
        <f t="shared" si="28"/>
        <v>0.94942585529057433</v>
      </c>
      <c r="P530" t="str">
        <f t="shared" si="29"/>
        <v>Conservative</v>
      </c>
    </row>
    <row r="531" spans="1:16" x14ac:dyDescent="0.2">
      <c r="A531" t="s">
        <v>358</v>
      </c>
      <c r="B531">
        <v>0.95682898542575301</v>
      </c>
      <c r="C531">
        <v>0.92316662645107905</v>
      </c>
      <c r="D531">
        <v>0.93922231213707197</v>
      </c>
      <c r="E531">
        <v>0.96326602338106004</v>
      </c>
      <c r="F531">
        <v>0.92910259765132996</v>
      </c>
      <c r="G531">
        <v>0.93964088404078205</v>
      </c>
      <c r="H531">
        <v>0.94877421254739203</v>
      </c>
      <c r="I531">
        <v>0.94123494553336595</v>
      </c>
      <c r="J531">
        <v>0.90918210960902901</v>
      </c>
      <c r="K531">
        <v>0.88698144606672102</v>
      </c>
      <c r="L531">
        <v>0.89737938438634302</v>
      </c>
      <c r="N531">
        <f t="shared" si="27"/>
        <v>0.94187123818117924</v>
      </c>
      <c r="O531">
        <f t="shared" si="28"/>
        <v>0.91671041962857003</v>
      </c>
      <c r="P531" t="str">
        <f t="shared" si="29"/>
        <v>Liberal</v>
      </c>
    </row>
    <row r="532" spans="1:16" x14ac:dyDescent="0.2">
      <c r="A532" t="s">
        <v>359</v>
      </c>
      <c r="B532">
        <v>0.94970007708290105</v>
      </c>
      <c r="C532">
        <v>0.94305173887016702</v>
      </c>
      <c r="D532">
        <v>0.88070479439906302</v>
      </c>
      <c r="E532">
        <v>0.95658863193711996</v>
      </c>
      <c r="F532">
        <v>0.92665768712699803</v>
      </c>
      <c r="G532">
        <v>0.92538712845576299</v>
      </c>
      <c r="H532">
        <v>0.94506944653646496</v>
      </c>
      <c r="I532">
        <v>0.89670542859955704</v>
      </c>
      <c r="J532">
        <v>0.84638216179498504</v>
      </c>
      <c r="K532">
        <v>0.77704560547378199</v>
      </c>
      <c r="L532">
        <v>0.91004072253737001</v>
      </c>
      <c r="N532">
        <f t="shared" si="27"/>
        <v>0.93034834297866864</v>
      </c>
      <c r="O532">
        <f t="shared" si="28"/>
        <v>0.87504867298843192</v>
      </c>
      <c r="P532" t="str">
        <f t="shared" si="29"/>
        <v>Liberal</v>
      </c>
    </row>
    <row r="533" spans="1:16" x14ac:dyDescent="0.2">
      <c r="A533" t="s">
        <v>360</v>
      </c>
      <c r="B533">
        <v>0.93535507942304696</v>
      </c>
      <c r="C533">
        <v>0.92953276082983605</v>
      </c>
      <c r="D533">
        <v>0.89754691065136505</v>
      </c>
      <c r="E533">
        <v>0.94781169909426199</v>
      </c>
      <c r="F533">
        <v>0.94527662382519295</v>
      </c>
      <c r="G533">
        <v>0.93645351509253705</v>
      </c>
      <c r="H533">
        <v>0.956748865177666</v>
      </c>
      <c r="I533">
        <v>0.91926925492844302</v>
      </c>
      <c r="J533">
        <v>0.87138438908211302</v>
      </c>
      <c r="K533">
        <v>0.81985485095448696</v>
      </c>
      <c r="L533">
        <v>0.93443054876338605</v>
      </c>
      <c r="N533">
        <f t="shared" si="27"/>
        <v>0.93199609815270668</v>
      </c>
      <c r="O533">
        <f t="shared" si="28"/>
        <v>0.90033758178121892</v>
      </c>
      <c r="P533" t="str">
        <f t="shared" si="29"/>
        <v>Liberal</v>
      </c>
    </row>
    <row r="534" spans="1:16" x14ac:dyDescent="0.2">
      <c r="A534" t="s">
        <v>361</v>
      </c>
      <c r="B534">
        <v>0.96683053578664602</v>
      </c>
      <c r="C534">
        <v>0.95667158581162204</v>
      </c>
      <c r="D534">
        <v>0.94633902327200403</v>
      </c>
      <c r="E534">
        <v>0.97680984567611295</v>
      </c>
      <c r="F534">
        <v>0.967617661643979</v>
      </c>
      <c r="G534">
        <v>0.98228156547683099</v>
      </c>
      <c r="H534">
        <v>0.97360487970234499</v>
      </c>
      <c r="I534">
        <v>0.95593904945848196</v>
      </c>
      <c r="J534">
        <v>0.92528807010657199</v>
      </c>
      <c r="K534">
        <v>0.88399803865723503</v>
      </c>
      <c r="L534">
        <v>0.95855443399603202</v>
      </c>
      <c r="N534">
        <f t="shared" si="27"/>
        <v>0.9660917029445325</v>
      </c>
      <c r="O534">
        <f t="shared" si="28"/>
        <v>0.93947689438413329</v>
      </c>
      <c r="P534" t="str">
        <f t="shared" si="29"/>
        <v>Liberal</v>
      </c>
    </row>
    <row r="535" spans="1:16" x14ac:dyDescent="0.2">
      <c r="A535" t="s">
        <v>362</v>
      </c>
      <c r="B535">
        <v>0.88290079470970295</v>
      </c>
      <c r="C535">
        <v>0.87479861637554002</v>
      </c>
      <c r="D535">
        <v>0.96017431871041203</v>
      </c>
      <c r="E535">
        <v>0.88676987998421897</v>
      </c>
      <c r="F535">
        <v>0.88840303598675097</v>
      </c>
      <c r="G535">
        <v>0.89407252996313902</v>
      </c>
      <c r="H535">
        <v>0.93148521448569799</v>
      </c>
      <c r="I535">
        <v>0.95843783254650095</v>
      </c>
      <c r="J535">
        <v>0.96620001968152702</v>
      </c>
      <c r="K535">
        <v>0.97291224476345195</v>
      </c>
      <c r="L535">
        <v>0.86274568595844203</v>
      </c>
      <c r="N535">
        <f t="shared" si="27"/>
        <v>0.8978531959549606</v>
      </c>
      <c r="O535">
        <f t="shared" si="28"/>
        <v>0.93835619948712412</v>
      </c>
      <c r="P535" t="str">
        <f t="shared" si="29"/>
        <v>Conservative</v>
      </c>
    </row>
    <row r="536" spans="1:16" x14ac:dyDescent="0.2">
      <c r="A536" t="s">
        <v>363</v>
      </c>
      <c r="B536">
        <v>0.92714921199011802</v>
      </c>
      <c r="C536">
        <v>0.93955659325003205</v>
      </c>
      <c r="D536">
        <v>0.79401394699310501</v>
      </c>
      <c r="E536">
        <v>0.91984076504787804</v>
      </c>
      <c r="F536">
        <v>0.86739813146017197</v>
      </c>
      <c r="G536">
        <v>0.85782564049390697</v>
      </c>
      <c r="H536">
        <v>0.872574797307205</v>
      </c>
      <c r="I536">
        <v>0.82213179410327897</v>
      </c>
      <c r="J536">
        <v>0.77973789692081796</v>
      </c>
      <c r="K536">
        <v>0.67886416889672996</v>
      </c>
      <c r="L536">
        <v>0.84016216377292596</v>
      </c>
      <c r="N536">
        <f t="shared" si="27"/>
        <v>0.88429738153920201</v>
      </c>
      <c r="O536">
        <f t="shared" si="28"/>
        <v>0.79869416420019146</v>
      </c>
      <c r="P536" t="str">
        <f t="shared" si="29"/>
        <v>Liberal</v>
      </c>
    </row>
    <row r="537" spans="1:16" x14ac:dyDescent="0.2">
      <c r="A537" t="s">
        <v>364</v>
      </c>
      <c r="B537">
        <v>0.96645179112685098</v>
      </c>
      <c r="C537">
        <v>0.96542957867121804</v>
      </c>
      <c r="D537">
        <v>0.95339396897482798</v>
      </c>
      <c r="E537">
        <v>0.96531424071931304</v>
      </c>
      <c r="F537">
        <v>0.95385498678046798</v>
      </c>
      <c r="G537">
        <v>0.95144560717506199</v>
      </c>
      <c r="H537">
        <v>0.97752543574813999</v>
      </c>
      <c r="I537">
        <v>0.96677485083787595</v>
      </c>
      <c r="J537">
        <v>0.94656543447405295</v>
      </c>
      <c r="K537">
        <v>0.90773976487077801</v>
      </c>
      <c r="L537">
        <v>0.94531338834622902</v>
      </c>
      <c r="N537">
        <f t="shared" si="27"/>
        <v>0.95931502890795661</v>
      </c>
      <c r="O537">
        <f t="shared" si="28"/>
        <v>0.94878377485541532</v>
      </c>
      <c r="P537" t="str">
        <f t="shared" si="29"/>
        <v>Liberal</v>
      </c>
    </row>
    <row r="538" spans="1:16" x14ac:dyDescent="0.2">
      <c r="A538" t="s">
        <v>683</v>
      </c>
      <c r="B538">
        <v>0.96950404326199002</v>
      </c>
      <c r="C538">
        <v>0.96225568474871304</v>
      </c>
      <c r="D538">
        <v>0.88818422495911997</v>
      </c>
      <c r="E538">
        <v>0.97194526568725703</v>
      </c>
      <c r="F538">
        <v>0.93671214035269701</v>
      </c>
      <c r="G538">
        <v>0.92957803243758996</v>
      </c>
      <c r="H538">
        <v>0.94930351731700402</v>
      </c>
      <c r="I538">
        <v>0.90847599068423601</v>
      </c>
      <c r="J538">
        <v>0.85756081614101898</v>
      </c>
      <c r="K538">
        <v>0.78859579561173898</v>
      </c>
      <c r="L538">
        <v>0.91443926399442599</v>
      </c>
      <c r="N538">
        <f t="shared" si="27"/>
        <v>0.9430298985745611</v>
      </c>
      <c r="O538">
        <f t="shared" si="28"/>
        <v>0.88367507674968482</v>
      </c>
      <c r="P538" t="str">
        <f t="shared" si="29"/>
        <v>Liberal</v>
      </c>
    </row>
    <row r="539" spans="1:16" x14ac:dyDescent="0.2">
      <c r="A539" t="s">
        <v>365</v>
      </c>
      <c r="B539">
        <v>0.95460512686839205</v>
      </c>
      <c r="C539">
        <v>0.96026074909986003</v>
      </c>
      <c r="D539">
        <v>0.86089516861638105</v>
      </c>
      <c r="E539">
        <v>0.94991547987765601</v>
      </c>
      <c r="F539">
        <v>0.92814200000254099</v>
      </c>
      <c r="G539">
        <v>0.91858510636397495</v>
      </c>
      <c r="H539">
        <v>0.92059314765717004</v>
      </c>
      <c r="I539">
        <v>0.87894040407148799</v>
      </c>
      <c r="J539">
        <v>0.84821713824814604</v>
      </c>
      <c r="K539">
        <v>0.76353699058390301</v>
      </c>
      <c r="L539">
        <v>0.91272192200739799</v>
      </c>
      <c r="N539">
        <f t="shared" si="27"/>
        <v>0.92873393847146746</v>
      </c>
      <c r="O539">
        <f t="shared" si="28"/>
        <v>0.86480192051362104</v>
      </c>
      <c r="P539" t="str">
        <f t="shared" si="29"/>
        <v>Liberal</v>
      </c>
    </row>
    <row r="540" spans="1:16" x14ac:dyDescent="0.2">
      <c r="A540" t="s">
        <v>366</v>
      </c>
      <c r="B540">
        <v>0.96226826950951505</v>
      </c>
      <c r="C540">
        <v>0.95235621673376203</v>
      </c>
      <c r="D540">
        <v>0.96742148946691497</v>
      </c>
      <c r="E540">
        <v>0.96675422683075996</v>
      </c>
      <c r="F540">
        <v>0.944777437185085</v>
      </c>
      <c r="G540">
        <v>0.96460550998818595</v>
      </c>
      <c r="H540">
        <v>0.97470625005526601</v>
      </c>
      <c r="I540">
        <v>0.96930392529309495</v>
      </c>
      <c r="J540">
        <v>0.95028051405484903</v>
      </c>
      <c r="K540">
        <v>0.92291962864554</v>
      </c>
      <c r="L540">
        <v>0.93801067156701801</v>
      </c>
      <c r="N540">
        <f t="shared" si="27"/>
        <v>0.95969719161903699</v>
      </c>
      <c r="O540">
        <f t="shared" si="28"/>
        <v>0.95104419792315353</v>
      </c>
      <c r="P540" t="str">
        <f t="shared" si="29"/>
        <v>Liberal</v>
      </c>
    </row>
    <row r="541" spans="1:16" x14ac:dyDescent="0.2">
      <c r="A541" t="s">
        <v>684</v>
      </c>
      <c r="B541">
        <v>0.96399714514393597</v>
      </c>
      <c r="C541">
        <v>0.959266925986763</v>
      </c>
      <c r="D541">
        <v>0.93008872025698797</v>
      </c>
      <c r="E541">
        <v>0.97462036371162497</v>
      </c>
      <c r="F541">
        <v>0.96969974435380901</v>
      </c>
      <c r="G541">
        <v>0.97845187373151599</v>
      </c>
      <c r="H541">
        <v>0.97023424497095501</v>
      </c>
      <c r="I541">
        <v>0.94781995071036695</v>
      </c>
      <c r="J541">
        <v>0.91471845670569496</v>
      </c>
      <c r="K541">
        <v>0.86517243334870997</v>
      </c>
      <c r="L541">
        <v>0.965360835466196</v>
      </c>
      <c r="N541">
        <f t="shared" si="27"/>
        <v>0.96268746219743961</v>
      </c>
      <c r="O541">
        <f t="shared" si="28"/>
        <v>0.93266118424038458</v>
      </c>
      <c r="P541" t="str">
        <f t="shared" si="29"/>
        <v>Liberal</v>
      </c>
    </row>
    <row r="542" spans="1:16" x14ac:dyDescent="0.2">
      <c r="A542" t="s">
        <v>685</v>
      </c>
      <c r="B542">
        <v>0.90568261334870104</v>
      </c>
      <c r="C542">
        <v>0.87733569638047204</v>
      </c>
      <c r="D542">
        <v>0.94636573245503697</v>
      </c>
      <c r="E542">
        <v>0.91628986358382403</v>
      </c>
      <c r="F542">
        <v>0.91134327241975999</v>
      </c>
      <c r="G542">
        <v>0.94003132952485502</v>
      </c>
      <c r="H542">
        <v>0.922435542990796</v>
      </c>
      <c r="I542">
        <v>0.944345520021459</v>
      </c>
      <c r="J542">
        <v>0.92630393036806802</v>
      </c>
      <c r="K542">
        <v>0.92994832644899805</v>
      </c>
      <c r="L542">
        <v>0.90158363946625297</v>
      </c>
      <c r="N542">
        <f t="shared" si="27"/>
        <v>0.91617475128544157</v>
      </c>
      <c r="O542">
        <f t="shared" si="28"/>
        <v>0.92492339185911487</v>
      </c>
      <c r="P542" t="str">
        <f t="shared" si="29"/>
        <v>Conservative</v>
      </c>
    </row>
    <row r="543" spans="1:16" x14ac:dyDescent="0.2">
      <c r="A543" t="s">
        <v>367</v>
      </c>
      <c r="B543">
        <v>0.84929579798930399</v>
      </c>
      <c r="C543">
        <v>0.83887265863252003</v>
      </c>
      <c r="D543">
        <v>0.94903568541682504</v>
      </c>
      <c r="E543">
        <v>0.85554589693639205</v>
      </c>
      <c r="F543">
        <v>0.875960625421212</v>
      </c>
      <c r="G543">
        <v>0.89815953640079205</v>
      </c>
      <c r="H543">
        <v>0.89603854994557697</v>
      </c>
      <c r="I543">
        <v>0.93776654579136898</v>
      </c>
      <c r="J543">
        <v>0.95066096814326695</v>
      </c>
      <c r="K543">
        <v>0.96958128193604198</v>
      </c>
      <c r="L543">
        <v>0.87829110945305899</v>
      </c>
      <c r="N543">
        <f t="shared" si="27"/>
        <v>0.87781170013284082</v>
      </c>
      <c r="O543">
        <f t="shared" si="28"/>
        <v>0.92646769105386273</v>
      </c>
      <c r="P543" t="str">
        <f t="shared" si="29"/>
        <v>Conservative</v>
      </c>
    </row>
    <row r="544" spans="1:16" x14ac:dyDescent="0.2">
      <c r="A544" t="s">
        <v>368</v>
      </c>
      <c r="B544">
        <v>0.91824997769059402</v>
      </c>
      <c r="C544">
        <v>0.911568133524705</v>
      </c>
      <c r="D544">
        <v>0.79446988079482095</v>
      </c>
      <c r="E544">
        <v>0.92524674019585695</v>
      </c>
      <c r="F544">
        <v>0.88478398226974797</v>
      </c>
      <c r="G544">
        <v>0.875064395127918</v>
      </c>
      <c r="H544">
        <v>0.88702429392967097</v>
      </c>
      <c r="I544">
        <v>0.82011206246517998</v>
      </c>
      <c r="J544">
        <v>0.76174263511007301</v>
      </c>
      <c r="K544">
        <v>0.66965102849527602</v>
      </c>
      <c r="L544">
        <v>0.86595007979737004</v>
      </c>
      <c r="N544">
        <f t="shared" si="27"/>
        <v>0.88489718493394054</v>
      </c>
      <c r="O544">
        <f t="shared" si="28"/>
        <v>0.80089601995951409</v>
      </c>
      <c r="P544" t="str">
        <f t="shared" si="29"/>
        <v>Liberal</v>
      </c>
    </row>
    <row r="545" spans="1:16" x14ac:dyDescent="0.2">
      <c r="A545" t="s">
        <v>369</v>
      </c>
      <c r="B545">
        <v>0.91801890287779397</v>
      </c>
      <c r="C545">
        <v>0.90823438080400498</v>
      </c>
      <c r="D545">
        <v>0.80385762445464304</v>
      </c>
      <c r="E545">
        <v>0.92980307930585604</v>
      </c>
      <c r="F545">
        <v>0.89368008815877398</v>
      </c>
      <c r="G545">
        <v>0.89664274555708401</v>
      </c>
      <c r="H545">
        <v>0.88881578098526204</v>
      </c>
      <c r="I545">
        <v>0.82726144818953795</v>
      </c>
      <c r="J545">
        <v>0.76636043650321195</v>
      </c>
      <c r="K545">
        <v>0.67936933603461702</v>
      </c>
      <c r="L545">
        <v>0.87466711575174105</v>
      </c>
      <c r="N545">
        <f t="shared" si="27"/>
        <v>0.89170613685969258</v>
      </c>
      <c r="O545">
        <f t="shared" si="28"/>
        <v>0.80729482349287396</v>
      </c>
      <c r="P545" t="str">
        <f t="shared" si="29"/>
        <v>Liberal</v>
      </c>
    </row>
    <row r="546" spans="1:16" x14ac:dyDescent="0.2">
      <c r="A546" t="s">
        <v>686</v>
      </c>
      <c r="B546">
        <v>0.95566864010854102</v>
      </c>
      <c r="C546">
        <v>0.94460707618080497</v>
      </c>
      <c r="D546">
        <v>0.91204729501020299</v>
      </c>
      <c r="E546">
        <v>0.96543350062616196</v>
      </c>
      <c r="F546">
        <v>0.96672354832400098</v>
      </c>
      <c r="G546">
        <v>0.97283030088052103</v>
      </c>
      <c r="H546">
        <v>0.95374500272416596</v>
      </c>
      <c r="I546">
        <v>0.92481040783035395</v>
      </c>
      <c r="J546">
        <v>0.88872606378028896</v>
      </c>
      <c r="K546">
        <v>0.83692128922239195</v>
      </c>
      <c r="L546">
        <v>0.94696039996430204</v>
      </c>
      <c r="N546">
        <f t="shared" si="27"/>
        <v>0.95288506018837216</v>
      </c>
      <c r="O546">
        <f t="shared" si="28"/>
        <v>0.91023263270430055</v>
      </c>
      <c r="P546" t="str">
        <f t="shared" si="29"/>
        <v>Liberal</v>
      </c>
    </row>
    <row r="547" spans="1:16" x14ac:dyDescent="0.2">
      <c r="A547" t="s">
        <v>370</v>
      </c>
      <c r="B547">
        <v>0.96286156700910797</v>
      </c>
      <c r="C547">
        <v>0.955244860280549</v>
      </c>
      <c r="D547">
        <v>0.91398487840120102</v>
      </c>
      <c r="E547">
        <v>0.97028131299658305</v>
      </c>
      <c r="F547">
        <v>0.96507317197272102</v>
      </c>
      <c r="G547">
        <v>0.97166929139729497</v>
      </c>
      <c r="H547">
        <v>0.95600334937161502</v>
      </c>
      <c r="I547">
        <v>0.92900835947222704</v>
      </c>
      <c r="J547">
        <v>0.89338060628201199</v>
      </c>
      <c r="K547">
        <v>0.83859136600603801</v>
      </c>
      <c r="L547">
        <v>0.950060263147395</v>
      </c>
      <c r="N547">
        <f t="shared" si="27"/>
        <v>0.9565191803429095</v>
      </c>
      <c r="O547">
        <f t="shared" si="28"/>
        <v>0.9134087888558573</v>
      </c>
      <c r="P547" t="str">
        <f t="shared" si="29"/>
        <v>Liberal</v>
      </c>
    </row>
    <row r="548" spans="1:16" x14ac:dyDescent="0.2">
      <c r="A548" t="s">
        <v>687</v>
      </c>
      <c r="B548">
        <v>0.95814940796333004</v>
      </c>
      <c r="C548">
        <v>0.94665503767476999</v>
      </c>
      <c r="D548">
        <v>0.86658636896145602</v>
      </c>
      <c r="E548">
        <v>0.96490982604398201</v>
      </c>
      <c r="F548">
        <v>0.92469707495008702</v>
      </c>
      <c r="G548">
        <v>0.93271490205616803</v>
      </c>
      <c r="H548">
        <v>0.93180320002329498</v>
      </c>
      <c r="I548">
        <v>0.88600955568166995</v>
      </c>
      <c r="J548">
        <v>0.83295654451798695</v>
      </c>
      <c r="K548">
        <v>0.759145305600053</v>
      </c>
      <c r="L548">
        <v>0.90788090217173401</v>
      </c>
      <c r="N548">
        <f t="shared" si="27"/>
        <v>0.93228543627496563</v>
      </c>
      <c r="O548">
        <f t="shared" si="28"/>
        <v>0.86355910159894778</v>
      </c>
      <c r="P548" t="str">
        <f t="shared" si="29"/>
        <v>Liberal</v>
      </c>
    </row>
    <row r="549" spans="1:16" x14ac:dyDescent="0.2">
      <c r="A549" t="s">
        <v>688</v>
      </c>
      <c r="B549">
        <v>0.95617565091560497</v>
      </c>
      <c r="C549">
        <v>0.95208432386267605</v>
      </c>
      <c r="D549">
        <v>0.94664754832041598</v>
      </c>
      <c r="E549">
        <v>0.96545617895156199</v>
      </c>
      <c r="F549">
        <v>0.97130087617513705</v>
      </c>
      <c r="G549">
        <v>0.97508319446783298</v>
      </c>
      <c r="H549">
        <v>0.96882605367081598</v>
      </c>
      <c r="I549">
        <v>0.96079103426286905</v>
      </c>
      <c r="J549">
        <v>0.936125061625387</v>
      </c>
      <c r="K549">
        <v>0.89751831652089797</v>
      </c>
      <c r="L549">
        <v>0.96850948589855101</v>
      </c>
      <c r="N549">
        <f t="shared" si="27"/>
        <v>0.96112462878220473</v>
      </c>
      <c r="O549">
        <f t="shared" si="28"/>
        <v>0.94635399039570411</v>
      </c>
      <c r="P549" t="str">
        <f t="shared" si="29"/>
        <v>Liberal</v>
      </c>
    </row>
    <row r="550" spans="1:16" x14ac:dyDescent="0.2">
      <c r="A550" t="s">
        <v>371</v>
      </c>
      <c r="B550">
        <v>0.94478472370295596</v>
      </c>
      <c r="C550">
        <v>0.91627768144656097</v>
      </c>
      <c r="D550">
        <v>0.901276050004435</v>
      </c>
      <c r="E550">
        <v>0.96030764335634999</v>
      </c>
      <c r="F550">
        <v>0.950320530957946</v>
      </c>
      <c r="G550">
        <v>0.96030316472622701</v>
      </c>
      <c r="H550">
        <v>0.94663228447951597</v>
      </c>
      <c r="I550">
        <v>0.918247638059566</v>
      </c>
      <c r="J550">
        <v>0.85862049272700602</v>
      </c>
      <c r="K550">
        <v>0.81796919570344395</v>
      </c>
      <c r="L550">
        <v>0.92934264186358295</v>
      </c>
      <c r="N550">
        <f t="shared" si="27"/>
        <v>0.93887829903241249</v>
      </c>
      <c r="O550">
        <f t="shared" si="28"/>
        <v>0.89416245056662302</v>
      </c>
      <c r="P550" t="str">
        <f t="shared" si="29"/>
        <v>Liberal</v>
      </c>
    </row>
    <row r="551" spans="1:16" x14ac:dyDescent="0.2">
      <c r="A551" t="s">
        <v>689</v>
      </c>
      <c r="B551">
        <v>0.95529753494825598</v>
      </c>
      <c r="C551">
        <v>0.94834524301277201</v>
      </c>
      <c r="D551">
        <v>0.94025752299770904</v>
      </c>
      <c r="E551">
        <v>0.96369629466642903</v>
      </c>
      <c r="F551">
        <v>0.95886417203421603</v>
      </c>
      <c r="G551">
        <v>0.96839112806915895</v>
      </c>
      <c r="H551">
        <v>0.96393714827913501</v>
      </c>
      <c r="I551">
        <v>0.95295808002008398</v>
      </c>
      <c r="J551">
        <v>0.927537442042216</v>
      </c>
      <c r="K551">
        <v>0.88733463043663097</v>
      </c>
      <c r="L551">
        <v>0.96400693863828402</v>
      </c>
      <c r="N551">
        <f t="shared" si="27"/>
        <v>0.95580864928809028</v>
      </c>
      <c r="O551">
        <f t="shared" si="28"/>
        <v>0.93915484788326997</v>
      </c>
      <c r="P551" t="str">
        <f t="shared" si="29"/>
        <v>Liberal</v>
      </c>
    </row>
    <row r="552" spans="1:16" x14ac:dyDescent="0.2">
      <c r="A552" t="s">
        <v>690</v>
      </c>
      <c r="B552">
        <v>0.94699682290270903</v>
      </c>
      <c r="C552">
        <v>0.93427409619837698</v>
      </c>
      <c r="D552">
        <v>0.94544985463370701</v>
      </c>
      <c r="E552">
        <v>0.95763311563082998</v>
      </c>
      <c r="F552">
        <v>0.95827331804416604</v>
      </c>
      <c r="G552">
        <v>0.97220723000162901</v>
      </c>
      <c r="H552">
        <v>0.96482248138687399</v>
      </c>
      <c r="I552">
        <v>0.95562993093281301</v>
      </c>
      <c r="J552">
        <v>0.92966638369004595</v>
      </c>
      <c r="K552">
        <v>0.89849286420312402</v>
      </c>
      <c r="L552">
        <v>0.96176052597336503</v>
      </c>
      <c r="N552">
        <f t="shared" si="27"/>
        <v>0.95247240623523644</v>
      </c>
      <c r="O552">
        <f t="shared" si="28"/>
        <v>0.94207443723724449</v>
      </c>
      <c r="P552" t="str">
        <f t="shared" si="29"/>
        <v>Liberal</v>
      </c>
    </row>
    <row r="553" spans="1:16" x14ac:dyDescent="0.2">
      <c r="A553" t="s">
        <v>372</v>
      </c>
      <c r="B553">
        <v>0.97667149374775697</v>
      </c>
      <c r="C553">
        <v>0.97665537312729001</v>
      </c>
      <c r="D553">
        <v>0.91462526759637597</v>
      </c>
      <c r="E553">
        <v>0.97984186813584795</v>
      </c>
      <c r="F553">
        <v>0.95113912370740294</v>
      </c>
      <c r="G553">
        <v>0.95835849154904396</v>
      </c>
      <c r="H553">
        <v>0.96038977812972703</v>
      </c>
      <c r="I553">
        <v>0.93273878143351996</v>
      </c>
      <c r="J553">
        <v>0.89796839868387301</v>
      </c>
      <c r="K553">
        <v>0.83469732998652102</v>
      </c>
      <c r="L553">
        <v>0.94574284171584</v>
      </c>
      <c r="N553">
        <f t="shared" si="27"/>
        <v>0.95954860297728628</v>
      </c>
      <c r="O553">
        <f t="shared" si="28"/>
        <v>0.91430742598989612</v>
      </c>
      <c r="P553" t="str">
        <f t="shared" si="29"/>
        <v>Liberal</v>
      </c>
    </row>
    <row r="554" spans="1:16" x14ac:dyDescent="0.2">
      <c r="A554" t="s">
        <v>691</v>
      </c>
      <c r="B554">
        <v>0.90640298055588497</v>
      </c>
      <c r="C554">
        <v>0.90367036351041197</v>
      </c>
      <c r="D554">
        <v>0.94256483662448298</v>
      </c>
      <c r="E554">
        <v>0.91901836880144905</v>
      </c>
      <c r="F554">
        <v>0.93479041705479704</v>
      </c>
      <c r="G554">
        <v>0.95248648018216597</v>
      </c>
      <c r="H554">
        <v>0.94261526408208296</v>
      </c>
      <c r="I554">
        <v>0.95617758383443796</v>
      </c>
      <c r="J554">
        <v>0.94784792246784599</v>
      </c>
      <c r="K554">
        <v>0.93048466173349498</v>
      </c>
      <c r="L554">
        <v>0.95792819823040198</v>
      </c>
      <c r="N554">
        <f t="shared" si="27"/>
        <v>0.9264889077881987</v>
      </c>
      <c r="O554">
        <f t="shared" si="28"/>
        <v>0.94701072606965275</v>
      </c>
      <c r="P554" t="str">
        <f t="shared" si="29"/>
        <v>Conservative</v>
      </c>
    </row>
    <row r="555" spans="1:16" x14ac:dyDescent="0.2">
      <c r="A555" t="s">
        <v>373</v>
      </c>
      <c r="B555">
        <v>0.97305700770820003</v>
      </c>
      <c r="C555">
        <v>0.97706417544693502</v>
      </c>
      <c r="D555">
        <v>0.89419649099337095</v>
      </c>
      <c r="E555">
        <v>0.97369457405350601</v>
      </c>
      <c r="F555">
        <v>0.94302433138994302</v>
      </c>
      <c r="G555">
        <v>0.947217950789908</v>
      </c>
      <c r="H555">
        <v>0.94858634269739495</v>
      </c>
      <c r="I555">
        <v>0.91177201358041404</v>
      </c>
      <c r="J555">
        <v>0.88053710310572597</v>
      </c>
      <c r="K555">
        <v>0.806755962316407</v>
      </c>
      <c r="L555">
        <v>0.93498265769072497</v>
      </c>
      <c r="N555">
        <f t="shared" si="27"/>
        <v>0.95137575506364402</v>
      </c>
      <c r="O555">
        <f t="shared" si="28"/>
        <v>0.89652681587813332</v>
      </c>
      <c r="P555" t="str">
        <f t="shared" si="29"/>
        <v>Liberal</v>
      </c>
    </row>
    <row r="556" spans="1:16" x14ac:dyDescent="0.2">
      <c r="A556" t="s">
        <v>692</v>
      </c>
      <c r="B556">
        <v>0.94559066923783497</v>
      </c>
      <c r="C556">
        <v>0.93908891276318696</v>
      </c>
      <c r="D556">
        <v>0.84569069532957197</v>
      </c>
      <c r="E556">
        <v>0.95205126759838699</v>
      </c>
      <c r="F556">
        <v>0.91241515734475798</v>
      </c>
      <c r="G556">
        <v>0.91010025653897897</v>
      </c>
      <c r="H556">
        <v>0.91890549678576405</v>
      </c>
      <c r="I556">
        <v>0.86391673841501404</v>
      </c>
      <c r="J556">
        <v>0.81031146999333403</v>
      </c>
      <c r="K556">
        <v>0.73340947549631696</v>
      </c>
      <c r="L556">
        <v>0.899405617611992</v>
      </c>
      <c r="N556">
        <f t="shared" si="27"/>
        <v>0.91748949313545303</v>
      </c>
      <c r="O556">
        <f t="shared" si="28"/>
        <v>0.84518975966048404</v>
      </c>
      <c r="P556" t="str">
        <f t="shared" si="29"/>
        <v>Liberal</v>
      </c>
    </row>
    <row r="557" spans="1:16" x14ac:dyDescent="0.2">
      <c r="A557" t="s">
        <v>374</v>
      </c>
      <c r="B557">
        <v>0.94249009562254904</v>
      </c>
      <c r="C557">
        <v>0.92618412591711496</v>
      </c>
      <c r="D557">
        <v>0.951931338133163</v>
      </c>
      <c r="E557">
        <v>0.95074086959762005</v>
      </c>
      <c r="F557">
        <v>0.94677257589208097</v>
      </c>
      <c r="G557">
        <v>0.96004774538961801</v>
      </c>
      <c r="H557">
        <v>0.96283338228366599</v>
      </c>
      <c r="I557">
        <v>0.96314713992001799</v>
      </c>
      <c r="J557">
        <v>0.93940795861673498</v>
      </c>
      <c r="K557">
        <v>0.91792293262152103</v>
      </c>
      <c r="L557">
        <v>0.95197904506521602</v>
      </c>
      <c r="N557">
        <f t="shared" si="27"/>
        <v>0.9463611250920243</v>
      </c>
      <c r="O557">
        <f t="shared" si="28"/>
        <v>0.94705809170143118</v>
      </c>
      <c r="P557" t="str">
        <f t="shared" si="29"/>
        <v>Conservative</v>
      </c>
    </row>
    <row r="558" spans="1:16" x14ac:dyDescent="0.2">
      <c r="A558" t="s">
        <v>693</v>
      </c>
      <c r="B558">
        <v>0.93843033841921097</v>
      </c>
      <c r="C558">
        <v>0.938135735392718</v>
      </c>
      <c r="D558">
        <v>0.92770570735661895</v>
      </c>
      <c r="E558">
        <v>0.94886587808358103</v>
      </c>
      <c r="F558">
        <v>0.957136479801871</v>
      </c>
      <c r="G558">
        <v>0.96228050824925404</v>
      </c>
      <c r="H558">
        <v>0.96275791153203405</v>
      </c>
      <c r="I558">
        <v>0.951956924896326</v>
      </c>
      <c r="J558">
        <v>0.93276128495556598</v>
      </c>
      <c r="K558">
        <v>0.89088740931173405</v>
      </c>
      <c r="L558">
        <v>0.96343426448073699</v>
      </c>
      <c r="N558">
        <f t="shared" si="27"/>
        <v>0.94542577455054244</v>
      </c>
      <c r="O558">
        <f t="shared" si="28"/>
        <v>0.94035955903527935</v>
      </c>
      <c r="P558" t="str">
        <f t="shared" si="29"/>
        <v>Liberal</v>
      </c>
    </row>
    <row r="559" spans="1:16" x14ac:dyDescent="0.2">
      <c r="A559" t="s">
        <v>375</v>
      </c>
      <c r="B559">
        <v>0.92230554277718502</v>
      </c>
      <c r="C559">
        <v>0.91381977245975399</v>
      </c>
      <c r="D559">
        <v>0.94915175819392605</v>
      </c>
      <c r="E559">
        <v>0.93493380552819505</v>
      </c>
      <c r="F559">
        <v>0.93677686363868695</v>
      </c>
      <c r="G559">
        <v>0.960340068968217</v>
      </c>
      <c r="H559">
        <v>0.95148241712647896</v>
      </c>
      <c r="I559">
        <v>0.96194866064320905</v>
      </c>
      <c r="J559">
        <v>0.94654127782466102</v>
      </c>
      <c r="K559">
        <v>0.929163345886028</v>
      </c>
      <c r="L559">
        <v>0.95173986840523095</v>
      </c>
      <c r="N559">
        <f t="shared" si="27"/>
        <v>0.93622130192766073</v>
      </c>
      <c r="O559">
        <f t="shared" si="28"/>
        <v>0.94817511397712162</v>
      </c>
      <c r="P559" t="str">
        <f t="shared" si="29"/>
        <v>Conservative</v>
      </c>
    </row>
    <row r="560" spans="1:16" x14ac:dyDescent="0.2">
      <c r="A560" t="s">
        <v>694</v>
      </c>
      <c r="B560">
        <v>0.91784810955727603</v>
      </c>
      <c r="C560">
        <v>0.91572778724213</v>
      </c>
      <c r="D560">
        <v>0.94209229848252496</v>
      </c>
      <c r="E560">
        <v>0.92913244582664301</v>
      </c>
      <c r="F560">
        <v>0.94318614563470904</v>
      </c>
      <c r="G560">
        <v>0.95854437029877204</v>
      </c>
      <c r="H560">
        <v>0.95120591488415096</v>
      </c>
      <c r="I560">
        <v>0.95901479936547396</v>
      </c>
      <c r="J560">
        <v>0.94729597462938897</v>
      </c>
      <c r="K560">
        <v>0.92373011424205997</v>
      </c>
      <c r="L560">
        <v>0.96449574023373896</v>
      </c>
      <c r="N560">
        <f t="shared" si="27"/>
        <v>0.93442185950700918</v>
      </c>
      <c r="O560">
        <f t="shared" si="28"/>
        <v>0.94914850867096257</v>
      </c>
      <c r="P560" t="str">
        <f t="shared" si="29"/>
        <v>Conservative</v>
      </c>
    </row>
    <row r="561" spans="1:16" x14ac:dyDescent="0.2">
      <c r="A561" t="s">
        <v>376</v>
      </c>
      <c r="B561">
        <v>0.952717739243225</v>
      </c>
      <c r="C561">
        <v>0.94794424374372899</v>
      </c>
      <c r="D561">
        <v>0.96076655608630601</v>
      </c>
      <c r="E561">
        <v>0.96045933124809801</v>
      </c>
      <c r="F561">
        <v>0.96009437226111904</v>
      </c>
      <c r="G561">
        <v>0.97556595928573397</v>
      </c>
      <c r="H561">
        <v>0.96964142740032799</v>
      </c>
      <c r="I561">
        <v>0.97223458681559005</v>
      </c>
      <c r="J561">
        <v>0.95655343737856202</v>
      </c>
      <c r="K561">
        <v>0.92881657051067201</v>
      </c>
      <c r="L561">
        <v>0.95252680636800002</v>
      </c>
      <c r="N561">
        <f t="shared" si="27"/>
        <v>0.95959136697803515</v>
      </c>
      <c r="O561">
        <f t="shared" si="28"/>
        <v>0.95595456569463033</v>
      </c>
      <c r="P561" t="str">
        <f t="shared" si="29"/>
        <v>Liberal</v>
      </c>
    </row>
    <row r="562" spans="1:16" x14ac:dyDescent="0.2">
      <c r="A562" t="s">
        <v>695</v>
      </c>
      <c r="B562">
        <v>0.90931393772873703</v>
      </c>
      <c r="C562">
        <v>0.901990388245275</v>
      </c>
      <c r="D562">
        <v>0.97405551667191503</v>
      </c>
      <c r="E562">
        <v>0.91273476225009897</v>
      </c>
      <c r="F562">
        <v>0.91979014296325401</v>
      </c>
      <c r="G562">
        <v>0.935315268365559</v>
      </c>
      <c r="H562">
        <v>0.95224163833393205</v>
      </c>
      <c r="I562">
        <v>0.97176788440588702</v>
      </c>
      <c r="J562">
        <v>0.97242254732879296</v>
      </c>
      <c r="K562">
        <v>0.97098031609383195</v>
      </c>
      <c r="L562">
        <v>0.92031061309276296</v>
      </c>
      <c r="N562">
        <f t="shared" si="27"/>
        <v>0.92553333603747323</v>
      </c>
      <c r="O562">
        <f t="shared" si="28"/>
        <v>0.95754459985104146</v>
      </c>
      <c r="P562" t="str">
        <f t="shared" si="29"/>
        <v>Conservative</v>
      </c>
    </row>
    <row r="563" spans="1:16" x14ac:dyDescent="0.2">
      <c r="A563" t="s">
        <v>696</v>
      </c>
      <c r="B563">
        <v>0.96659478247905295</v>
      </c>
      <c r="C563">
        <v>0.96714935025621496</v>
      </c>
      <c r="D563">
        <v>0.90042954315566703</v>
      </c>
      <c r="E563">
        <v>0.97096565280732205</v>
      </c>
      <c r="F563">
        <v>0.95369255983688805</v>
      </c>
      <c r="G563">
        <v>0.95590766741667299</v>
      </c>
      <c r="H563">
        <v>0.95415431863234401</v>
      </c>
      <c r="I563">
        <v>0.91868265790668902</v>
      </c>
      <c r="J563">
        <v>0.88128222757632602</v>
      </c>
      <c r="K563">
        <v>0.81087942564878401</v>
      </c>
      <c r="L563">
        <v>0.94556607475994003</v>
      </c>
      <c r="N563">
        <f t="shared" si="27"/>
        <v>0.95245659265863625</v>
      </c>
      <c r="O563">
        <f t="shared" si="28"/>
        <v>0.90211294090481664</v>
      </c>
      <c r="P563" t="str">
        <f t="shared" si="29"/>
        <v>Liberal</v>
      </c>
    </row>
    <row r="564" spans="1:16" x14ac:dyDescent="0.2">
      <c r="A564" t="s">
        <v>697</v>
      </c>
      <c r="B564">
        <v>0.87146409071639297</v>
      </c>
      <c r="C564">
        <v>0.85709216051984904</v>
      </c>
      <c r="D564">
        <v>0.92908697816248997</v>
      </c>
      <c r="E564">
        <v>0.88259961788792696</v>
      </c>
      <c r="F564">
        <v>0.92399808708584896</v>
      </c>
      <c r="G564">
        <v>0.94155805260293901</v>
      </c>
      <c r="H564">
        <v>0.91708340270075495</v>
      </c>
      <c r="I564">
        <v>0.93000468476976905</v>
      </c>
      <c r="J564">
        <v>0.92228202875637899</v>
      </c>
      <c r="K564">
        <v>0.91836746689385396</v>
      </c>
      <c r="L564">
        <v>0.91202283495208603</v>
      </c>
      <c r="N564">
        <f t="shared" si="27"/>
        <v>0.90096649782924132</v>
      </c>
      <c r="O564">
        <f t="shared" si="28"/>
        <v>0.91995208361456871</v>
      </c>
      <c r="P564" t="str">
        <f t="shared" si="29"/>
        <v>Conservative</v>
      </c>
    </row>
    <row r="565" spans="1:16" x14ac:dyDescent="0.2">
      <c r="A565" t="s">
        <v>698</v>
      </c>
      <c r="B565">
        <v>0.95846833113623198</v>
      </c>
      <c r="C565">
        <v>0.94951746717443497</v>
      </c>
      <c r="D565">
        <v>0.91888909395186302</v>
      </c>
      <c r="E565">
        <v>0.96285464468277804</v>
      </c>
      <c r="F565">
        <v>0.94923843092225701</v>
      </c>
      <c r="G565">
        <v>0.945722810694823</v>
      </c>
      <c r="H565">
        <v>0.948598156539465</v>
      </c>
      <c r="I565">
        <v>0.93315082180566</v>
      </c>
      <c r="J565">
        <v>0.90300750956862397</v>
      </c>
      <c r="K565">
        <v>0.85905700986849198</v>
      </c>
      <c r="L565">
        <v>0.93556117759427704</v>
      </c>
      <c r="N565">
        <f t="shared" si="27"/>
        <v>0.94744846309373132</v>
      </c>
      <c r="O565">
        <f t="shared" si="28"/>
        <v>0.9158749350753036</v>
      </c>
      <c r="P565" t="str">
        <f t="shared" si="29"/>
        <v>Liberal</v>
      </c>
    </row>
    <row r="566" spans="1:16" x14ac:dyDescent="0.2">
      <c r="A566" t="s">
        <v>699</v>
      </c>
      <c r="B566">
        <v>0.94295196317742902</v>
      </c>
      <c r="C566">
        <v>0.92724329365021996</v>
      </c>
      <c r="D566">
        <v>0.952639244218484</v>
      </c>
      <c r="E566">
        <v>0.95390171630649501</v>
      </c>
      <c r="F566">
        <v>0.96443165475367298</v>
      </c>
      <c r="G566">
        <v>0.97743990451314999</v>
      </c>
      <c r="H566">
        <v>0.96188039638777201</v>
      </c>
      <c r="I566">
        <v>0.95715377845020899</v>
      </c>
      <c r="J566">
        <v>0.93089697941475202</v>
      </c>
      <c r="K566">
        <v>0.90653924110740303</v>
      </c>
      <c r="L566">
        <v>0.95780183767816496</v>
      </c>
      <c r="N566">
        <f t="shared" si="27"/>
        <v>0.95310129610324179</v>
      </c>
      <c r="O566">
        <f t="shared" si="28"/>
        <v>0.94285444660766016</v>
      </c>
      <c r="P566" t="str">
        <f t="shared" si="29"/>
        <v>Liberal</v>
      </c>
    </row>
    <row r="567" spans="1:16" x14ac:dyDescent="0.2">
      <c r="A567" t="s">
        <v>377</v>
      </c>
      <c r="B567">
        <v>0.96765636956885503</v>
      </c>
      <c r="C567">
        <v>0.96126895951953095</v>
      </c>
      <c r="D567">
        <v>0.97383301178305104</v>
      </c>
      <c r="E567">
        <v>0.97291759288983903</v>
      </c>
      <c r="F567">
        <v>0.95451000945730602</v>
      </c>
      <c r="G567">
        <v>0.97129178543133499</v>
      </c>
      <c r="H567">
        <v>0.985023357495867</v>
      </c>
      <c r="I567">
        <v>0.98230802884762702</v>
      </c>
      <c r="J567">
        <v>0.963698891915725</v>
      </c>
      <c r="K567">
        <v>0.934321225190889</v>
      </c>
      <c r="L567">
        <v>0.94772258983559499</v>
      </c>
      <c r="N567">
        <f t="shared" si="27"/>
        <v>0.96691295477498607</v>
      </c>
      <c r="O567">
        <f t="shared" si="28"/>
        <v>0.9626148186571406</v>
      </c>
      <c r="P567" t="str">
        <f t="shared" si="29"/>
        <v>Liberal</v>
      </c>
    </row>
    <row r="568" spans="1:16" x14ac:dyDescent="0.2">
      <c r="A568" t="s">
        <v>378</v>
      </c>
      <c r="B568">
        <v>0.80834883557250303</v>
      </c>
      <c r="C568">
        <v>0.79529426199378295</v>
      </c>
      <c r="D568">
        <v>0.90885175375471605</v>
      </c>
      <c r="E568">
        <v>0.81245148211236795</v>
      </c>
      <c r="F568">
        <v>0.80292474429916005</v>
      </c>
      <c r="G568">
        <v>0.84589111293066099</v>
      </c>
      <c r="H568">
        <v>0.84252938392561205</v>
      </c>
      <c r="I568">
        <v>0.89327952617726503</v>
      </c>
      <c r="J568">
        <v>0.90920930220348095</v>
      </c>
      <c r="K568">
        <v>0.93330621447126905</v>
      </c>
      <c r="L568">
        <v>0.81882218244904204</v>
      </c>
      <c r="N568">
        <f t="shared" si="27"/>
        <v>0.82896036511053195</v>
      </c>
      <c r="O568">
        <f t="shared" si="28"/>
        <v>0.87942932184533384</v>
      </c>
      <c r="P568" t="str">
        <f t="shared" si="29"/>
        <v>Conservative</v>
      </c>
    </row>
    <row r="569" spans="1:16" x14ac:dyDescent="0.2">
      <c r="A569" t="s">
        <v>379</v>
      </c>
      <c r="B569">
        <v>0.93016884836022695</v>
      </c>
      <c r="C569">
        <v>0.89796833732165604</v>
      </c>
      <c r="D569">
        <v>0.90971912442567904</v>
      </c>
      <c r="E569">
        <v>0.94815519303017903</v>
      </c>
      <c r="F569">
        <v>0.94201670381105396</v>
      </c>
      <c r="G569">
        <v>0.949088013765642</v>
      </c>
      <c r="H569">
        <v>0.94489779826512899</v>
      </c>
      <c r="I569">
        <v>0.92579209060491197</v>
      </c>
      <c r="J569">
        <v>0.86683370426505102</v>
      </c>
      <c r="K569">
        <v>0.83979282142619105</v>
      </c>
      <c r="L569">
        <v>0.91941378028114396</v>
      </c>
      <c r="N569">
        <f t="shared" si="27"/>
        <v>0.92951937011907271</v>
      </c>
      <c r="O569">
        <f t="shared" si="28"/>
        <v>0.89934603896848542</v>
      </c>
      <c r="P569" t="str">
        <f t="shared" si="29"/>
        <v>Liberal</v>
      </c>
    </row>
    <row r="570" spans="1:16" x14ac:dyDescent="0.2">
      <c r="A570" t="s">
        <v>700</v>
      </c>
      <c r="B570">
        <v>0.92752914286665999</v>
      </c>
      <c r="C570">
        <v>0.92321146347193495</v>
      </c>
      <c r="D570">
        <v>0.95882493110907396</v>
      </c>
      <c r="E570">
        <v>0.93606367441623795</v>
      </c>
      <c r="F570">
        <v>0.93352104324917895</v>
      </c>
      <c r="G570">
        <v>0.95152395479233498</v>
      </c>
      <c r="H570">
        <v>0.95713711005840496</v>
      </c>
      <c r="I570">
        <v>0.96758312699534199</v>
      </c>
      <c r="J570">
        <v>0.95552492017815704</v>
      </c>
      <c r="K570">
        <v>0.93838374570549099</v>
      </c>
      <c r="L570">
        <v>0.94231704587853105</v>
      </c>
      <c r="N570">
        <f t="shared" si="27"/>
        <v>0.93844570165090335</v>
      </c>
      <c r="O570">
        <f t="shared" si="28"/>
        <v>0.95218918976318534</v>
      </c>
      <c r="P570" t="str">
        <f t="shared" si="29"/>
        <v>Conservative</v>
      </c>
    </row>
    <row r="571" spans="1:16" x14ac:dyDescent="0.2">
      <c r="A571" t="s">
        <v>380</v>
      </c>
      <c r="B571">
        <v>0.94528130350801198</v>
      </c>
      <c r="C571">
        <v>0.92325063837329102</v>
      </c>
      <c r="D571">
        <v>0.96673451681268796</v>
      </c>
      <c r="E571">
        <v>0.95166950626324498</v>
      </c>
      <c r="F571">
        <v>0.91800538398354903</v>
      </c>
      <c r="G571">
        <v>0.95069504662477</v>
      </c>
      <c r="H571">
        <v>0.94981444236624002</v>
      </c>
      <c r="I571">
        <v>0.96108885952085399</v>
      </c>
      <c r="J571">
        <v>0.94353825252828705</v>
      </c>
      <c r="K571">
        <v>0.93307457722104004</v>
      </c>
      <c r="L571">
        <v>0.91262395772406901</v>
      </c>
      <c r="N571">
        <f t="shared" si="27"/>
        <v>0.94260606592759266</v>
      </c>
      <c r="O571">
        <f t="shared" si="28"/>
        <v>0.940028017872098</v>
      </c>
      <c r="P571" t="str">
        <f t="shared" si="29"/>
        <v>Liberal</v>
      </c>
    </row>
    <row r="572" spans="1:16" x14ac:dyDescent="0.2">
      <c r="A572" t="s">
        <v>381</v>
      </c>
      <c r="B572">
        <v>0.857662347833135</v>
      </c>
      <c r="C572">
        <v>0.834574215205931</v>
      </c>
      <c r="D572">
        <v>0.93892460121593102</v>
      </c>
      <c r="E572">
        <v>0.859411973828756</v>
      </c>
      <c r="F572">
        <v>0.87401902350476401</v>
      </c>
      <c r="G572">
        <v>0.89442564778993106</v>
      </c>
      <c r="H572">
        <v>0.888270320627641</v>
      </c>
      <c r="I572">
        <v>0.92498566418623396</v>
      </c>
      <c r="J572">
        <v>0.93203991534695696</v>
      </c>
      <c r="K572">
        <v>0.95695284817802095</v>
      </c>
      <c r="L572">
        <v>0.85758770610702795</v>
      </c>
      <c r="N572">
        <f t="shared" si="27"/>
        <v>0.87650296822974127</v>
      </c>
      <c r="O572">
        <f t="shared" si="28"/>
        <v>0.91196729088917616</v>
      </c>
      <c r="P572" t="str">
        <f t="shared" si="29"/>
        <v>Conservative</v>
      </c>
    </row>
    <row r="573" spans="1:16" x14ac:dyDescent="0.2">
      <c r="A573" t="s">
        <v>701</v>
      </c>
      <c r="B573">
        <v>0.84848083475665603</v>
      </c>
      <c r="C573">
        <v>0.836575192411531</v>
      </c>
      <c r="D573">
        <v>0.94426769564966695</v>
      </c>
      <c r="E573">
        <v>0.85730461948086201</v>
      </c>
      <c r="F573">
        <v>0.87761315958602903</v>
      </c>
      <c r="G573">
        <v>0.899581122191078</v>
      </c>
      <c r="H573">
        <v>0.902363498680536</v>
      </c>
      <c r="I573">
        <v>0.93881105752952099</v>
      </c>
      <c r="J573">
        <v>0.95354774954002497</v>
      </c>
      <c r="K573">
        <v>0.97337712636338403</v>
      </c>
      <c r="L573">
        <v>0.87209510717684002</v>
      </c>
      <c r="N573">
        <f t="shared" si="27"/>
        <v>0.87730377067930387</v>
      </c>
      <c r="O573">
        <f t="shared" si="28"/>
        <v>0.9280389078580612</v>
      </c>
      <c r="P573" t="str">
        <f t="shared" si="29"/>
        <v>Conservative</v>
      </c>
    </row>
    <row r="574" spans="1:16" x14ac:dyDescent="0.2">
      <c r="A574" t="s">
        <v>702</v>
      </c>
      <c r="B574">
        <v>0.91349208967859996</v>
      </c>
      <c r="C574">
        <v>0.89914104709480203</v>
      </c>
      <c r="D574">
        <v>0.95419738961735101</v>
      </c>
      <c r="E574">
        <v>0.92371804612266895</v>
      </c>
      <c r="F574">
        <v>0.94489333855463897</v>
      </c>
      <c r="G574">
        <v>0.96024077889954795</v>
      </c>
      <c r="H574">
        <v>0.943129764371614</v>
      </c>
      <c r="I574">
        <v>0.95757262259446296</v>
      </c>
      <c r="J574">
        <v>0.94876512093930698</v>
      </c>
      <c r="K574">
        <v>0.94297253971003703</v>
      </c>
      <c r="L574">
        <v>0.94536352418855196</v>
      </c>
      <c r="N574">
        <f t="shared" si="27"/>
        <v>0.93261378166126807</v>
      </c>
      <c r="O574">
        <f t="shared" si="28"/>
        <v>0.94756071436079448</v>
      </c>
      <c r="P574" t="str">
        <f t="shared" si="29"/>
        <v>Conservative</v>
      </c>
    </row>
    <row r="575" spans="1:16" x14ac:dyDescent="0.2">
      <c r="A575" t="s">
        <v>382</v>
      </c>
      <c r="B575">
        <v>0.98413561155826101</v>
      </c>
      <c r="C575">
        <v>0.96970253171298104</v>
      </c>
      <c r="D575">
        <v>0.95327724649946699</v>
      </c>
      <c r="E575">
        <v>0.98731406085581896</v>
      </c>
      <c r="F575">
        <v>0.948726465250887</v>
      </c>
      <c r="G575">
        <v>0.95631727476709705</v>
      </c>
      <c r="H575">
        <v>0.98432514681606198</v>
      </c>
      <c r="I575">
        <v>0.961079151023842</v>
      </c>
      <c r="J575">
        <v>0.92342715789136198</v>
      </c>
      <c r="K575">
        <v>0.88154699003408499</v>
      </c>
      <c r="L575">
        <v>0.93399327162624302</v>
      </c>
      <c r="N575">
        <f t="shared" si="27"/>
        <v>0.96657886510741875</v>
      </c>
      <c r="O575">
        <f t="shared" si="28"/>
        <v>0.93687434347831888</v>
      </c>
      <c r="P575" t="str">
        <f t="shared" si="29"/>
        <v>Liberal</v>
      </c>
    </row>
    <row r="576" spans="1:16" x14ac:dyDescent="0.2">
      <c r="A576" t="s">
        <v>703</v>
      </c>
      <c r="B576">
        <v>0.97047809424370102</v>
      </c>
      <c r="C576">
        <v>0.97498046090296697</v>
      </c>
      <c r="D576">
        <v>0.90167946224703099</v>
      </c>
      <c r="E576">
        <v>0.96812176689141105</v>
      </c>
      <c r="F576">
        <v>0.93376438256581595</v>
      </c>
      <c r="G576">
        <v>0.929871714943872</v>
      </c>
      <c r="H576">
        <v>0.95269693386365895</v>
      </c>
      <c r="I576">
        <v>0.92022579381096703</v>
      </c>
      <c r="J576">
        <v>0.88977689182397601</v>
      </c>
      <c r="K576">
        <v>0.81943836725712005</v>
      </c>
      <c r="L576">
        <v>0.92213614278858402</v>
      </c>
      <c r="N576">
        <f t="shared" si="27"/>
        <v>0.94648264696579965</v>
      </c>
      <c r="O576">
        <f t="shared" si="28"/>
        <v>0.90085482590886112</v>
      </c>
      <c r="P576" t="str">
        <f t="shared" si="29"/>
        <v>Liberal</v>
      </c>
    </row>
    <row r="577" spans="1:16" x14ac:dyDescent="0.2">
      <c r="A577" t="s">
        <v>704</v>
      </c>
      <c r="B577">
        <v>0.95421789507444899</v>
      </c>
      <c r="C577">
        <v>0.95623372479665503</v>
      </c>
      <c r="D577">
        <v>0.86718339671254796</v>
      </c>
      <c r="E577">
        <v>0.95860809769738098</v>
      </c>
      <c r="F577">
        <v>0.92149721338632795</v>
      </c>
      <c r="G577">
        <v>0.91378757058263804</v>
      </c>
      <c r="H577">
        <v>0.94291471492850998</v>
      </c>
      <c r="I577">
        <v>0.89352725440311498</v>
      </c>
      <c r="J577">
        <v>0.85051856701669604</v>
      </c>
      <c r="K577">
        <v>0.77227052200898305</v>
      </c>
      <c r="L577">
        <v>0.90450504353610595</v>
      </c>
      <c r="N577">
        <f t="shared" si="27"/>
        <v>0.92858798304166645</v>
      </c>
      <c r="O577">
        <f t="shared" si="28"/>
        <v>0.87274722037868191</v>
      </c>
      <c r="P577" t="str">
        <f t="shared" si="29"/>
        <v>Liberal</v>
      </c>
    </row>
    <row r="578" spans="1:16" x14ac:dyDescent="0.2">
      <c r="A578" t="s">
        <v>383</v>
      </c>
      <c r="B578">
        <v>0.93727295700037505</v>
      </c>
      <c r="C578">
        <v>0.93060162761110798</v>
      </c>
      <c r="D578">
        <v>0.84064360227149004</v>
      </c>
      <c r="E578">
        <v>0.94125993823901699</v>
      </c>
      <c r="F578">
        <v>0.90935226992319296</v>
      </c>
      <c r="G578">
        <v>0.89687314106923299</v>
      </c>
      <c r="H578">
        <v>0.91726881663803905</v>
      </c>
      <c r="I578">
        <v>0.859710193075369</v>
      </c>
      <c r="J578">
        <v>0.80718807189655595</v>
      </c>
      <c r="K578">
        <v>0.72661783750367603</v>
      </c>
      <c r="L578">
        <v>0.88630837015354402</v>
      </c>
      <c r="N578">
        <f t="shared" si="27"/>
        <v>0.90933392268573598</v>
      </c>
      <c r="O578">
        <f t="shared" si="28"/>
        <v>0.83941865785343683</v>
      </c>
      <c r="P578" t="str">
        <f t="shared" si="29"/>
        <v>Liberal</v>
      </c>
    </row>
    <row r="579" spans="1:16" x14ac:dyDescent="0.2">
      <c r="A579" t="s">
        <v>384</v>
      </c>
      <c r="B579">
        <v>0.89483730555454</v>
      </c>
      <c r="C579">
        <v>0.88620560657667902</v>
      </c>
      <c r="D579">
        <v>0.96738706314780398</v>
      </c>
      <c r="E579">
        <v>0.89126322973689198</v>
      </c>
      <c r="F579">
        <v>0.88269765509866904</v>
      </c>
      <c r="G579">
        <v>0.89243773243720403</v>
      </c>
      <c r="H579">
        <v>0.93311338683374101</v>
      </c>
      <c r="I579">
        <v>0.960138424014785</v>
      </c>
      <c r="J579">
        <v>0.96588977953077304</v>
      </c>
      <c r="K579">
        <v>0.97544970181512303</v>
      </c>
      <c r="L579">
        <v>0.88421048046801098</v>
      </c>
      <c r="N579">
        <f t="shared" si="27"/>
        <v>0.90247143209196479</v>
      </c>
      <c r="O579">
        <f t="shared" si="28"/>
        <v>0.94376035453248652</v>
      </c>
      <c r="P579" t="str">
        <f t="shared" si="29"/>
        <v>Conservative</v>
      </c>
    </row>
    <row r="580" spans="1:16" x14ac:dyDescent="0.2">
      <c r="A580" t="s">
        <v>705</v>
      </c>
      <c r="B580">
        <v>0.91471779421928401</v>
      </c>
      <c r="C580">
        <v>0.90291575009371505</v>
      </c>
      <c r="D580">
        <v>0.95322928348822</v>
      </c>
      <c r="E580">
        <v>0.92575472794970404</v>
      </c>
      <c r="F580">
        <v>0.95321058562574301</v>
      </c>
      <c r="G580">
        <v>0.96890944595137796</v>
      </c>
      <c r="H580">
        <v>0.94740976789893105</v>
      </c>
      <c r="I580">
        <v>0.95912865651506696</v>
      </c>
      <c r="J580">
        <v>0.94804433645921904</v>
      </c>
      <c r="K580">
        <v>0.93664635969593202</v>
      </c>
      <c r="L580">
        <v>0.94590402963619702</v>
      </c>
      <c r="N580">
        <f t="shared" si="27"/>
        <v>0.93645626455467401</v>
      </c>
      <c r="O580">
        <f t="shared" si="28"/>
        <v>0.9474266300410692</v>
      </c>
      <c r="P580" t="str">
        <f t="shared" si="29"/>
        <v>Conservative</v>
      </c>
    </row>
    <row r="581" spans="1:16" x14ac:dyDescent="0.2">
      <c r="A581" t="s">
        <v>706</v>
      </c>
      <c r="B581">
        <v>0.89148353694127302</v>
      </c>
      <c r="C581">
        <v>0.89534146555547001</v>
      </c>
      <c r="D581">
        <v>0.963248908080932</v>
      </c>
      <c r="E581">
        <v>0.89243912841249196</v>
      </c>
      <c r="F581">
        <v>0.90168449381848703</v>
      </c>
      <c r="G581">
        <v>0.916243654689336</v>
      </c>
      <c r="H581">
        <v>0.93688848730885699</v>
      </c>
      <c r="I581">
        <v>0.96718670785729799</v>
      </c>
      <c r="J581">
        <v>0.97978577034525105</v>
      </c>
      <c r="K581">
        <v>0.97887717526963802</v>
      </c>
      <c r="L581">
        <v>0.90881902968528105</v>
      </c>
      <c r="N581">
        <f t="shared" si="27"/>
        <v>0.91007353124966495</v>
      </c>
      <c r="O581">
        <f t="shared" si="28"/>
        <v>0.95431143409326502</v>
      </c>
      <c r="P581" t="str">
        <f t="shared" si="29"/>
        <v>Conservative</v>
      </c>
    </row>
    <row r="582" spans="1:16" x14ac:dyDescent="0.2">
      <c r="A582" t="s">
        <v>385</v>
      </c>
      <c r="B582">
        <v>0.90112887501127104</v>
      </c>
      <c r="C582">
        <v>0.883391786428528</v>
      </c>
      <c r="D582">
        <v>0.92575213639878395</v>
      </c>
      <c r="E582">
        <v>0.91649585242485798</v>
      </c>
      <c r="F582">
        <v>0.948359344152094</v>
      </c>
      <c r="G582">
        <v>0.96425765836104604</v>
      </c>
      <c r="H582">
        <v>0.93202022317050204</v>
      </c>
      <c r="I582">
        <v>0.93062890740176196</v>
      </c>
      <c r="J582">
        <v>0.90647372396361103</v>
      </c>
      <c r="K582">
        <v>0.88701259651845998</v>
      </c>
      <c r="L582">
        <v>0.94705809969391097</v>
      </c>
      <c r="N582">
        <f t="shared" si="27"/>
        <v>0.92323094212943013</v>
      </c>
      <c r="O582">
        <f t="shared" si="28"/>
        <v>0.92063871014964904</v>
      </c>
      <c r="P582" t="str">
        <f t="shared" si="29"/>
        <v>Liberal</v>
      </c>
    </row>
    <row r="583" spans="1:16" x14ac:dyDescent="0.2">
      <c r="A583" t="s">
        <v>707</v>
      </c>
      <c r="B583">
        <v>0.90924821463527405</v>
      </c>
      <c r="C583">
        <v>0.89976623128188904</v>
      </c>
      <c r="D583">
        <v>0.92893546055413401</v>
      </c>
      <c r="E583">
        <v>0.92561660794112699</v>
      </c>
      <c r="F583">
        <v>0.95142393950744497</v>
      </c>
      <c r="G583">
        <v>0.97237179081353498</v>
      </c>
      <c r="H583">
        <v>0.94193122163631704</v>
      </c>
      <c r="I583">
        <v>0.94501451628655198</v>
      </c>
      <c r="J583">
        <v>0.92301974763637995</v>
      </c>
      <c r="K583">
        <v>0.89521077820455497</v>
      </c>
      <c r="L583">
        <v>0.95210959514064897</v>
      </c>
      <c r="N583">
        <f t="shared" si="27"/>
        <v>0.93122704078890062</v>
      </c>
      <c r="O583">
        <f t="shared" si="28"/>
        <v>0.9314571717808906</v>
      </c>
      <c r="P583" t="str">
        <f t="shared" si="29"/>
        <v>Conservative</v>
      </c>
    </row>
    <row r="584" spans="1:16" x14ac:dyDescent="0.2">
      <c r="A584" t="s">
        <v>386</v>
      </c>
      <c r="B584">
        <v>0.942623927812137</v>
      </c>
      <c r="C584">
        <v>0.93369834668292695</v>
      </c>
      <c r="D584">
        <v>0.94173127521723698</v>
      </c>
      <c r="E584">
        <v>0.95212457140838502</v>
      </c>
      <c r="F584">
        <v>0.970585332871718</v>
      </c>
      <c r="G584">
        <v>0.972880740067123</v>
      </c>
      <c r="H584">
        <v>0.96185702729316402</v>
      </c>
      <c r="I584">
        <v>0.95095441683744497</v>
      </c>
      <c r="J584">
        <v>0.92959531054297295</v>
      </c>
      <c r="K584">
        <v>0.89916843000878399</v>
      </c>
      <c r="L584">
        <v>0.962522140638569</v>
      </c>
      <c r="N584">
        <f t="shared" si="27"/>
        <v>0.95227403234325447</v>
      </c>
      <c r="O584">
        <f t="shared" si="28"/>
        <v>0.9408194650641869</v>
      </c>
      <c r="P584" t="str">
        <f t="shared" si="29"/>
        <v>Liberal</v>
      </c>
    </row>
    <row r="585" spans="1:16" x14ac:dyDescent="0.2">
      <c r="A585" t="s">
        <v>387</v>
      </c>
      <c r="B585">
        <v>0.93565085678667104</v>
      </c>
      <c r="C585">
        <v>0.90716172891554103</v>
      </c>
      <c r="D585">
        <v>0.90273854692703903</v>
      </c>
      <c r="E585">
        <v>0.95166741490347295</v>
      </c>
      <c r="F585">
        <v>0.93570503234553504</v>
      </c>
      <c r="G585">
        <v>0.94078297348338102</v>
      </c>
      <c r="H585">
        <v>0.948835587075613</v>
      </c>
      <c r="I585">
        <v>0.920833182760465</v>
      </c>
      <c r="J585">
        <v>0.86737355598953603</v>
      </c>
      <c r="K585">
        <v>0.83102784005604902</v>
      </c>
      <c r="L585">
        <v>0.91261272016627804</v>
      </c>
      <c r="N585">
        <f t="shared" ref="N585:N648" si="30">AVERAGE(B585:G585)</f>
        <v>0.92895109222694006</v>
      </c>
      <c r="O585">
        <f t="shared" ref="O585:O648" si="31">AVERAGE(H585:L585)</f>
        <v>0.89613657720958817</v>
      </c>
      <c r="P585" t="str">
        <f t="shared" ref="P585:P648" si="32">IF(N585&gt;O585, "Liberal",  IF(O585&gt;N585,"Conservative","Tie"))</f>
        <v>Liberal</v>
      </c>
    </row>
    <row r="586" spans="1:16" x14ac:dyDescent="0.2">
      <c r="A586" t="s">
        <v>708</v>
      </c>
      <c r="B586">
        <v>0.91437133613002697</v>
      </c>
      <c r="C586">
        <v>0.902280515047169</v>
      </c>
      <c r="D586">
        <v>0.89900187185427105</v>
      </c>
      <c r="E586">
        <v>0.93016670473586105</v>
      </c>
      <c r="F586">
        <v>0.96674263339840405</v>
      </c>
      <c r="G586">
        <v>0.96412031753213101</v>
      </c>
      <c r="H586">
        <v>0.94023508787708998</v>
      </c>
      <c r="I586">
        <v>0.92558731805946703</v>
      </c>
      <c r="J586">
        <v>0.89212485169441502</v>
      </c>
      <c r="K586">
        <v>0.85113851284930897</v>
      </c>
      <c r="L586">
        <v>0.95767511480949297</v>
      </c>
      <c r="N586">
        <f t="shared" si="30"/>
        <v>0.92944722978297722</v>
      </c>
      <c r="O586">
        <f t="shared" si="31"/>
        <v>0.91335217705795468</v>
      </c>
      <c r="P586" t="str">
        <f t="shared" si="32"/>
        <v>Liberal</v>
      </c>
    </row>
    <row r="587" spans="1:16" x14ac:dyDescent="0.2">
      <c r="A587" t="s">
        <v>388</v>
      </c>
      <c r="B587">
        <v>0.88472755113516799</v>
      </c>
      <c r="C587">
        <v>0.87790014520895499</v>
      </c>
      <c r="D587">
        <v>0.93477110561218602</v>
      </c>
      <c r="E587">
        <v>0.89569657667953695</v>
      </c>
      <c r="F587">
        <v>0.924082738094676</v>
      </c>
      <c r="G587">
        <v>0.94830071273221705</v>
      </c>
      <c r="H587">
        <v>0.92335273268359097</v>
      </c>
      <c r="I587">
        <v>0.941155783797606</v>
      </c>
      <c r="J587">
        <v>0.93739435512679703</v>
      </c>
      <c r="K587">
        <v>0.925959631039314</v>
      </c>
      <c r="L587">
        <v>0.935058310258016</v>
      </c>
      <c r="N587">
        <f t="shared" si="30"/>
        <v>0.91091313824378994</v>
      </c>
      <c r="O587">
        <f t="shared" si="31"/>
        <v>0.9325841625810648</v>
      </c>
      <c r="P587" t="str">
        <f t="shared" si="32"/>
        <v>Conservative</v>
      </c>
    </row>
    <row r="588" spans="1:16" x14ac:dyDescent="0.2">
      <c r="A588" t="s">
        <v>389</v>
      </c>
      <c r="B588">
        <v>0.93307801398585</v>
      </c>
      <c r="C588">
        <v>0.92136613598294204</v>
      </c>
      <c r="D588">
        <v>0.95365254575989</v>
      </c>
      <c r="E588">
        <v>0.94333771010785905</v>
      </c>
      <c r="F588">
        <v>0.95766818889322003</v>
      </c>
      <c r="G588">
        <v>0.97324253772128999</v>
      </c>
      <c r="H588">
        <v>0.95445300301346803</v>
      </c>
      <c r="I588">
        <v>0.95762981656230395</v>
      </c>
      <c r="J588">
        <v>0.93814419804154703</v>
      </c>
      <c r="K588">
        <v>0.91843926588226299</v>
      </c>
      <c r="L588">
        <v>0.947933041485021</v>
      </c>
      <c r="N588">
        <f t="shared" si="30"/>
        <v>0.94705752207517513</v>
      </c>
      <c r="O588">
        <f t="shared" si="31"/>
        <v>0.94331986499692067</v>
      </c>
      <c r="P588" t="str">
        <f t="shared" si="32"/>
        <v>Liberal</v>
      </c>
    </row>
    <row r="589" spans="1:16" x14ac:dyDescent="0.2">
      <c r="A589" t="s">
        <v>390</v>
      </c>
      <c r="B589">
        <v>0.92647015821728296</v>
      </c>
      <c r="C589">
        <v>0.91155700591425903</v>
      </c>
      <c r="D589">
        <v>0.96096295104996998</v>
      </c>
      <c r="E589">
        <v>0.93345615457186804</v>
      </c>
      <c r="F589">
        <v>0.94131685578156199</v>
      </c>
      <c r="G589">
        <v>0.96018587350120499</v>
      </c>
      <c r="H589">
        <v>0.95534201610400404</v>
      </c>
      <c r="I589">
        <v>0.96268815281115405</v>
      </c>
      <c r="J589">
        <v>0.94791468242607202</v>
      </c>
      <c r="K589">
        <v>0.93605817772706701</v>
      </c>
      <c r="L589">
        <v>0.938612744136059</v>
      </c>
      <c r="N589">
        <f t="shared" si="30"/>
        <v>0.9389914998393577</v>
      </c>
      <c r="O589">
        <f t="shared" si="31"/>
        <v>0.94812315464087116</v>
      </c>
      <c r="P589" t="str">
        <f t="shared" si="32"/>
        <v>Conservative</v>
      </c>
    </row>
    <row r="590" spans="1:16" x14ac:dyDescent="0.2">
      <c r="A590" t="s">
        <v>391</v>
      </c>
      <c r="B590">
        <v>0.92099964366361498</v>
      </c>
      <c r="C590">
        <v>0.90787757544577896</v>
      </c>
      <c r="D590">
        <v>0.90440247920400496</v>
      </c>
      <c r="E590">
        <v>0.93586919402219004</v>
      </c>
      <c r="F590">
        <v>0.96574378373287395</v>
      </c>
      <c r="G590">
        <v>0.96617132902628899</v>
      </c>
      <c r="H590">
        <v>0.94178027949216003</v>
      </c>
      <c r="I590">
        <v>0.92971790941575505</v>
      </c>
      <c r="J590">
        <v>0.90015462302244897</v>
      </c>
      <c r="K590">
        <v>0.85856639449945005</v>
      </c>
      <c r="L590">
        <v>0.95344685201517898</v>
      </c>
      <c r="N590">
        <f t="shared" si="30"/>
        <v>0.93351066751579204</v>
      </c>
      <c r="O590">
        <f t="shared" si="31"/>
        <v>0.91673321168899857</v>
      </c>
      <c r="P590" t="str">
        <f t="shared" si="32"/>
        <v>Liberal</v>
      </c>
    </row>
    <row r="591" spans="1:16" x14ac:dyDescent="0.2">
      <c r="A591" t="s">
        <v>392</v>
      </c>
      <c r="B591">
        <v>0.571456813074673</v>
      </c>
      <c r="C591">
        <v>0.54502549043617798</v>
      </c>
      <c r="D591">
        <v>0.56529245788981797</v>
      </c>
      <c r="E591">
        <v>0.58063546160233703</v>
      </c>
      <c r="F591">
        <v>0.66738403826925496</v>
      </c>
      <c r="G591">
        <v>0.63133262191938</v>
      </c>
      <c r="H591">
        <v>0.60694663447783204</v>
      </c>
      <c r="I591">
        <v>0.57821608333571695</v>
      </c>
      <c r="J591">
        <v>0.52431141820031002</v>
      </c>
      <c r="K591">
        <v>0.51839475777664101</v>
      </c>
      <c r="L591">
        <v>0.62582556432300895</v>
      </c>
      <c r="N591">
        <f t="shared" si="30"/>
        <v>0.59352114719860694</v>
      </c>
      <c r="O591">
        <f t="shared" si="31"/>
        <v>0.57073889162270186</v>
      </c>
      <c r="P591" t="str">
        <f t="shared" si="32"/>
        <v>Liberal</v>
      </c>
    </row>
    <row r="592" spans="1:16" x14ac:dyDescent="0.2">
      <c r="A592" t="s">
        <v>709</v>
      </c>
      <c r="B592">
        <v>0.603769853888241</v>
      </c>
      <c r="C592">
        <v>0.57931424564031497</v>
      </c>
      <c r="D592">
        <v>0.60535749959648799</v>
      </c>
      <c r="E592">
        <v>0.61366014064597396</v>
      </c>
      <c r="F592">
        <v>0.70108897665278502</v>
      </c>
      <c r="G592">
        <v>0.66742472464403602</v>
      </c>
      <c r="H592">
        <v>0.642271223940998</v>
      </c>
      <c r="I592">
        <v>0.61841719036008103</v>
      </c>
      <c r="J592">
        <v>0.56776778334082101</v>
      </c>
      <c r="K592">
        <v>0.56328867724570797</v>
      </c>
      <c r="L592">
        <v>0.661735084912352</v>
      </c>
      <c r="N592">
        <f t="shared" si="30"/>
        <v>0.62843590684463979</v>
      </c>
      <c r="O592">
        <f t="shared" si="31"/>
        <v>0.61069599195999191</v>
      </c>
      <c r="P592" t="str">
        <f t="shared" si="32"/>
        <v>Liberal</v>
      </c>
    </row>
    <row r="593" spans="1:16" x14ac:dyDescent="0.2">
      <c r="A593" t="s">
        <v>393</v>
      </c>
      <c r="B593">
        <v>0.58013011935302805</v>
      </c>
      <c r="C593">
        <v>0.55555551470859599</v>
      </c>
      <c r="D593">
        <v>0.57483753628368295</v>
      </c>
      <c r="E593">
        <v>0.58981824908824898</v>
      </c>
      <c r="F593">
        <v>0.67423267703781598</v>
      </c>
      <c r="G593">
        <v>0.63980736447541098</v>
      </c>
      <c r="H593">
        <v>0.61646129537028604</v>
      </c>
      <c r="I593">
        <v>0.58924251878936496</v>
      </c>
      <c r="J593">
        <v>0.53624033676220795</v>
      </c>
      <c r="K593">
        <v>0.53014009068549595</v>
      </c>
      <c r="L593">
        <v>0.63606447698868196</v>
      </c>
      <c r="N593">
        <f t="shared" si="30"/>
        <v>0.60239691015779717</v>
      </c>
      <c r="O593">
        <f t="shared" si="31"/>
        <v>0.58162974371920739</v>
      </c>
      <c r="P593" t="str">
        <f t="shared" si="32"/>
        <v>Liberal</v>
      </c>
    </row>
    <row r="594" spans="1:16" x14ac:dyDescent="0.2">
      <c r="A594" t="s">
        <v>710</v>
      </c>
      <c r="B594">
        <v>0.92038855954226495</v>
      </c>
      <c r="C594">
        <v>0.90804267729066401</v>
      </c>
      <c r="D594">
        <v>0.919869000366075</v>
      </c>
      <c r="E594">
        <v>0.93395306713184101</v>
      </c>
      <c r="F594">
        <v>0.96860436553576901</v>
      </c>
      <c r="G594">
        <v>0.97056441454329401</v>
      </c>
      <c r="H594">
        <v>0.94758670647537402</v>
      </c>
      <c r="I594">
        <v>0.93935276921573496</v>
      </c>
      <c r="J594">
        <v>0.91425912140532795</v>
      </c>
      <c r="K594">
        <v>0.88102914799177001</v>
      </c>
      <c r="L594">
        <v>0.95976461848732997</v>
      </c>
      <c r="N594">
        <f t="shared" si="30"/>
        <v>0.93690368073498476</v>
      </c>
      <c r="O594">
        <f t="shared" si="31"/>
        <v>0.92839847271510734</v>
      </c>
      <c r="P594" t="str">
        <f t="shared" si="32"/>
        <v>Liberal</v>
      </c>
    </row>
    <row r="595" spans="1:16" x14ac:dyDescent="0.2">
      <c r="A595" t="s">
        <v>394</v>
      </c>
      <c r="B595">
        <v>0.91000498077826597</v>
      </c>
      <c r="C595">
        <v>0.89953600854473703</v>
      </c>
      <c r="D595">
        <v>0.90568100472022794</v>
      </c>
      <c r="E595">
        <v>0.92397519454293697</v>
      </c>
      <c r="F595">
        <v>0.96308964553324095</v>
      </c>
      <c r="G595">
        <v>0.96497661044357497</v>
      </c>
      <c r="H595">
        <v>0.93768802929322803</v>
      </c>
      <c r="I595">
        <v>0.92752356850733597</v>
      </c>
      <c r="J595">
        <v>0.90170125766296705</v>
      </c>
      <c r="K595">
        <v>0.86532667139112196</v>
      </c>
      <c r="L595">
        <v>0.95815732065620496</v>
      </c>
      <c r="N595">
        <f t="shared" si="30"/>
        <v>0.92787724076049727</v>
      </c>
      <c r="O595">
        <f t="shared" si="31"/>
        <v>0.91807936950217162</v>
      </c>
      <c r="P595" t="str">
        <f t="shared" si="32"/>
        <v>Liberal</v>
      </c>
    </row>
    <row r="596" spans="1:16" x14ac:dyDescent="0.2">
      <c r="A596" t="s">
        <v>711</v>
      </c>
      <c r="B596">
        <v>0.94423867420291896</v>
      </c>
      <c r="C596">
        <v>0.943110109058233</v>
      </c>
      <c r="D596">
        <v>0.94225902797368699</v>
      </c>
      <c r="E596">
        <v>0.95607549857795504</v>
      </c>
      <c r="F596">
        <v>0.97013110039482298</v>
      </c>
      <c r="G596">
        <v>0.97220428346159105</v>
      </c>
      <c r="H596">
        <v>0.97418549819576505</v>
      </c>
      <c r="I596">
        <v>0.96603448692397198</v>
      </c>
      <c r="J596">
        <v>0.945371149431535</v>
      </c>
      <c r="K596">
        <v>0.90832059560758804</v>
      </c>
      <c r="L596">
        <v>0.96206383652403604</v>
      </c>
      <c r="N596">
        <f t="shared" si="30"/>
        <v>0.95466978227820132</v>
      </c>
      <c r="O596">
        <f t="shared" si="31"/>
        <v>0.95119511333657925</v>
      </c>
      <c r="P596" t="str">
        <f t="shared" si="32"/>
        <v>Liberal</v>
      </c>
    </row>
    <row r="597" spans="1:16" x14ac:dyDescent="0.2">
      <c r="A597" t="s">
        <v>712</v>
      </c>
      <c r="B597">
        <v>0.90742620388553696</v>
      </c>
      <c r="C597">
        <v>0.90121437544233496</v>
      </c>
      <c r="D597">
        <v>0.91713427824794103</v>
      </c>
      <c r="E597">
        <v>0.92469320536953803</v>
      </c>
      <c r="F597">
        <v>0.95357501384752896</v>
      </c>
      <c r="G597">
        <v>0.97306831588435305</v>
      </c>
      <c r="H597">
        <v>0.93991061569983103</v>
      </c>
      <c r="I597">
        <v>0.93666010177153003</v>
      </c>
      <c r="J597">
        <v>0.91329115680643802</v>
      </c>
      <c r="K597">
        <v>0.87851666479073198</v>
      </c>
      <c r="L597">
        <v>0.95398167564805003</v>
      </c>
      <c r="N597">
        <f t="shared" si="30"/>
        <v>0.92951856544620559</v>
      </c>
      <c r="O597">
        <f t="shared" si="31"/>
        <v>0.9244720429433162</v>
      </c>
      <c r="P597" t="str">
        <f t="shared" si="32"/>
        <v>Liberal</v>
      </c>
    </row>
    <row r="598" spans="1:16" x14ac:dyDescent="0.2">
      <c r="A598" t="s">
        <v>395</v>
      </c>
      <c r="B598">
        <v>0.91779518101942803</v>
      </c>
      <c r="C598">
        <v>0.90576900323642495</v>
      </c>
      <c r="D598">
        <v>0.955450435433291</v>
      </c>
      <c r="E598">
        <v>0.92785778710278799</v>
      </c>
      <c r="F598">
        <v>0.94024550915870597</v>
      </c>
      <c r="G598">
        <v>0.95926544642666201</v>
      </c>
      <c r="H598">
        <v>0.95472911871754496</v>
      </c>
      <c r="I598">
        <v>0.96313406177694405</v>
      </c>
      <c r="J598">
        <v>0.94754507332376703</v>
      </c>
      <c r="K598">
        <v>0.93679879696302704</v>
      </c>
      <c r="L598">
        <v>0.94040637569599705</v>
      </c>
      <c r="N598">
        <f t="shared" si="30"/>
        <v>0.93439722706288342</v>
      </c>
      <c r="O598">
        <f t="shared" si="31"/>
        <v>0.94852268529545614</v>
      </c>
      <c r="P598" t="str">
        <f t="shared" si="32"/>
        <v>Conservative</v>
      </c>
    </row>
    <row r="599" spans="1:16" x14ac:dyDescent="0.2">
      <c r="A599" t="s">
        <v>396</v>
      </c>
      <c r="B599">
        <v>0.96225997142229203</v>
      </c>
      <c r="C599">
        <v>0.94086847439850096</v>
      </c>
      <c r="D599">
        <v>0.91139972423193105</v>
      </c>
      <c r="E599">
        <v>0.97558019038188903</v>
      </c>
      <c r="F599">
        <v>0.94086525336348004</v>
      </c>
      <c r="G599">
        <v>0.94925082388211501</v>
      </c>
      <c r="H599">
        <v>0.959530089734142</v>
      </c>
      <c r="I599">
        <v>0.93247732663524296</v>
      </c>
      <c r="J599">
        <v>0.88087622768041196</v>
      </c>
      <c r="K599">
        <v>0.83550944710689301</v>
      </c>
      <c r="L599">
        <v>0.92271298605402796</v>
      </c>
      <c r="N599">
        <f t="shared" si="30"/>
        <v>0.94670407294670122</v>
      </c>
      <c r="O599">
        <f t="shared" si="31"/>
        <v>0.9062212154421434</v>
      </c>
      <c r="P599" t="str">
        <f t="shared" si="32"/>
        <v>Liberal</v>
      </c>
    </row>
    <row r="600" spans="1:16" x14ac:dyDescent="0.2">
      <c r="A600" t="s">
        <v>397</v>
      </c>
      <c r="B600">
        <v>0.86698221357857197</v>
      </c>
      <c r="C600">
        <v>0.89682796212239901</v>
      </c>
      <c r="D600">
        <v>0.84975082711373195</v>
      </c>
      <c r="E600">
        <v>0.87393072868744903</v>
      </c>
      <c r="F600">
        <v>0.92446492212481002</v>
      </c>
      <c r="G600">
        <v>0.90196197159722402</v>
      </c>
      <c r="H600">
        <v>0.901350490425881</v>
      </c>
      <c r="I600">
        <v>0.88094337715808602</v>
      </c>
      <c r="J600">
        <v>0.87392346669646404</v>
      </c>
      <c r="K600">
        <v>0.80992434411194802</v>
      </c>
      <c r="L600">
        <v>0.94719412135439096</v>
      </c>
      <c r="N600">
        <f t="shared" si="30"/>
        <v>0.88565310420403109</v>
      </c>
      <c r="O600">
        <f t="shared" si="31"/>
        <v>0.88266715994935407</v>
      </c>
      <c r="P600" t="str">
        <f t="shared" si="32"/>
        <v>Liberal</v>
      </c>
    </row>
    <row r="601" spans="1:16" x14ac:dyDescent="0.2">
      <c r="A601" t="s">
        <v>713</v>
      </c>
      <c r="B601">
        <v>0.87470690543708696</v>
      </c>
      <c r="C601">
        <v>0.90214081509303201</v>
      </c>
      <c r="D601">
        <v>0.86606255833957901</v>
      </c>
      <c r="E601">
        <v>0.88168357522390595</v>
      </c>
      <c r="F601">
        <v>0.92915634460025698</v>
      </c>
      <c r="G601">
        <v>0.90982257463191896</v>
      </c>
      <c r="H601">
        <v>0.91049326642762496</v>
      </c>
      <c r="I601">
        <v>0.89572240667724101</v>
      </c>
      <c r="J601">
        <v>0.89053607242930399</v>
      </c>
      <c r="K601">
        <v>0.83233189863433998</v>
      </c>
      <c r="L601">
        <v>0.95236755928223604</v>
      </c>
      <c r="N601">
        <f t="shared" si="30"/>
        <v>0.89392879555429661</v>
      </c>
      <c r="O601">
        <f t="shared" si="31"/>
        <v>0.89629024069014918</v>
      </c>
      <c r="P601" t="str">
        <f t="shared" si="32"/>
        <v>Conservative</v>
      </c>
    </row>
    <row r="602" spans="1:16" x14ac:dyDescent="0.2">
      <c r="A602" t="s">
        <v>398</v>
      </c>
      <c r="B602">
        <v>0.79664167401445796</v>
      </c>
      <c r="C602">
        <v>0.80185077873122501</v>
      </c>
      <c r="D602">
        <v>0.82140231764732496</v>
      </c>
      <c r="E602">
        <v>0.80382586021588298</v>
      </c>
      <c r="F602">
        <v>0.89038848611934396</v>
      </c>
      <c r="G602">
        <v>0.85585530622602501</v>
      </c>
      <c r="H602">
        <v>0.84162997829059105</v>
      </c>
      <c r="I602">
        <v>0.83709370691878904</v>
      </c>
      <c r="J602">
        <v>0.83784153160139097</v>
      </c>
      <c r="K602">
        <v>0.81427025173013801</v>
      </c>
      <c r="L602">
        <v>0.87266380488314299</v>
      </c>
      <c r="N602">
        <f t="shared" si="30"/>
        <v>0.82832740382570991</v>
      </c>
      <c r="O602">
        <f t="shared" si="31"/>
        <v>0.84069985468481045</v>
      </c>
      <c r="P602" t="str">
        <f t="shared" si="32"/>
        <v>Conservative</v>
      </c>
    </row>
    <row r="603" spans="1:16" x14ac:dyDescent="0.2">
      <c r="A603" t="s">
        <v>399</v>
      </c>
      <c r="B603">
        <v>0.92580667527193305</v>
      </c>
      <c r="C603">
        <v>0.91811180605856901</v>
      </c>
      <c r="D603">
        <v>0.94477816495061595</v>
      </c>
      <c r="E603">
        <v>0.93385682372336198</v>
      </c>
      <c r="F603">
        <v>0.95382075021602297</v>
      </c>
      <c r="G603">
        <v>0.95676694822500796</v>
      </c>
      <c r="H603">
        <v>0.952835350787538</v>
      </c>
      <c r="I603">
        <v>0.95501385387285498</v>
      </c>
      <c r="J603">
        <v>0.94022431071624801</v>
      </c>
      <c r="K603">
        <v>0.91737494946133202</v>
      </c>
      <c r="L603">
        <v>0.948903968367384</v>
      </c>
      <c r="N603">
        <f t="shared" si="30"/>
        <v>0.93885686140758517</v>
      </c>
      <c r="O603">
        <f t="shared" si="31"/>
        <v>0.94287048664107131</v>
      </c>
      <c r="P603" t="str">
        <f t="shared" si="32"/>
        <v>Conservative</v>
      </c>
    </row>
    <row r="604" spans="1:16" x14ac:dyDescent="0.2">
      <c r="A604" t="s">
        <v>400</v>
      </c>
      <c r="B604">
        <v>0.90725896671595596</v>
      </c>
      <c r="C604">
        <v>0.90247896452785803</v>
      </c>
      <c r="D604">
        <v>0.94248137569522905</v>
      </c>
      <c r="E604">
        <v>0.91586160380935799</v>
      </c>
      <c r="F604">
        <v>0.93984193674014904</v>
      </c>
      <c r="G604">
        <v>0.94415861167012605</v>
      </c>
      <c r="H604">
        <v>0.94376297714767698</v>
      </c>
      <c r="I604">
        <v>0.952894663097966</v>
      </c>
      <c r="J604">
        <v>0.94184883263976404</v>
      </c>
      <c r="K604">
        <v>0.92291650826286498</v>
      </c>
      <c r="L604">
        <v>0.94890866983703503</v>
      </c>
      <c r="N604">
        <f t="shared" si="30"/>
        <v>0.92534690985977941</v>
      </c>
      <c r="O604">
        <f t="shared" si="31"/>
        <v>0.94206633019706132</v>
      </c>
      <c r="P604" t="str">
        <f t="shared" si="32"/>
        <v>Conservative</v>
      </c>
    </row>
    <row r="605" spans="1:16" x14ac:dyDescent="0.2">
      <c r="A605" t="s">
        <v>401</v>
      </c>
      <c r="B605">
        <v>0.900830600908329</v>
      </c>
      <c r="C605">
        <v>0.895102085835767</v>
      </c>
      <c r="D605">
        <v>0.94946072513772195</v>
      </c>
      <c r="E605">
        <v>0.90163908182205299</v>
      </c>
      <c r="F605">
        <v>0.92955073287005296</v>
      </c>
      <c r="G605">
        <v>0.93274657419131701</v>
      </c>
      <c r="H605">
        <v>0.92980428408105997</v>
      </c>
      <c r="I605">
        <v>0.95149275325260696</v>
      </c>
      <c r="J605">
        <v>0.95170155873983597</v>
      </c>
      <c r="K605">
        <v>0.95130780772712198</v>
      </c>
      <c r="L605">
        <v>0.92633011294933998</v>
      </c>
      <c r="N605">
        <f t="shared" si="30"/>
        <v>0.91822163346087338</v>
      </c>
      <c r="O605">
        <f t="shared" si="31"/>
        <v>0.94212730334999295</v>
      </c>
      <c r="P605" t="str">
        <f t="shared" si="32"/>
        <v>Conservative</v>
      </c>
    </row>
    <row r="606" spans="1:16" x14ac:dyDescent="0.2">
      <c r="A606" t="s">
        <v>714</v>
      </c>
      <c r="B606">
        <v>0.82692052008788597</v>
      </c>
      <c r="C606">
        <v>0.80716140213291399</v>
      </c>
      <c r="D606">
        <v>0.90586557266690204</v>
      </c>
      <c r="E606">
        <v>0.83918697457856695</v>
      </c>
      <c r="F606">
        <v>0.86728409411517304</v>
      </c>
      <c r="G606">
        <v>0.89969856260353298</v>
      </c>
      <c r="H606">
        <v>0.87308234757123504</v>
      </c>
      <c r="I606">
        <v>0.90396537639021302</v>
      </c>
      <c r="J606">
        <v>0.89913895741971905</v>
      </c>
      <c r="K606">
        <v>0.91621001840937399</v>
      </c>
      <c r="L606">
        <v>0.88015138222831701</v>
      </c>
      <c r="N606">
        <f t="shared" si="30"/>
        <v>0.85768618769749594</v>
      </c>
      <c r="O606">
        <f t="shared" si="31"/>
        <v>0.89450961640377158</v>
      </c>
      <c r="P606" t="str">
        <f t="shared" si="32"/>
        <v>Conservative</v>
      </c>
    </row>
    <row r="607" spans="1:16" x14ac:dyDescent="0.2">
      <c r="A607" t="s">
        <v>715</v>
      </c>
      <c r="B607">
        <v>0.97045577640498004</v>
      </c>
      <c r="C607">
        <v>0.95252228283401696</v>
      </c>
      <c r="D607">
        <v>0.93768178295113602</v>
      </c>
      <c r="E607">
        <v>0.97690785995830198</v>
      </c>
      <c r="F607">
        <v>0.96162317012982101</v>
      </c>
      <c r="G607">
        <v>0.96329455531632602</v>
      </c>
      <c r="H607">
        <v>0.97006457608458296</v>
      </c>
      <c r="I607">
        <v>0.94531758443844405</v>
      </c>
      <c r="J607">
        <v>0.90329546207462796</v>
      </c>
      <c r="K607">
        <v>0.86335301281492804</v>
      </c>
      <c r="L607">
        <v>0.94775091223466201</v>
      </c>
      <c r="N607">
        <f t="shared" si="30"/>
        <v>0.9604142379324303</v>
      </c>
      <c r="O607">
        <f t="shared" si="31"/>
        <v>0.92595630952944907</v>
      </c>
      <c r="P607" t="str">
        <f t="shared" si="32"/>
        <v>Liberal</v>
      </c>
    </row>
    <row r="608" spans="1:16" x14ac:dyDescent="0.2">
      <c r="A608" t="s">
        <v>716</v>
      </c>
      <c r="B608">
        <v>0.92959546288967698</v>
      </c>
      <c r="C608">
        <v>0.93174681468321896</v>
      </c>
      <c r="D608">
        <v>0.94998416569762401</v>
      </c>
      <c r="E608">
        <v>0.93711158284761698</v>
      </c>
      <c r="F608">
        <v>0.94826269013703601</v>
      </c>
      <c r="G608">
        <v>0.95906138099454796</v>
      </c>
      <c r="H608">
        <v>0.96463286836648499</v>
      </c>
      <c r="I608">
        <v>0.96971942789086796</v>
      </c>
      <c r="J608">
        <v>0.95874561544376202</v>
      </c>
      <c r="K608">
        <v>0.92888902231024495</v>
      </c>
      <c r="L608">
        <v>0.96147206553402198</v>
      </c>
      <c r="N608">
        <f t="shared" si="30"/>
        <v>0.94262701620828693</v>
      </c>
      <c r="O608">
        <f t="shared" si="31"/>
        <v>0.95669179990907638</v>
      </c>
      <c r="P608" t="str">
        <f t="shared" si="32"/>
        <v>Conservative</v>
      </c>
    </row>
    <row r="609" spans="1:16" x14ac:dyDescent="0.2">
      <c r="A609" t="s">
        <v>717</v>
      </c>
      <c r="B609">
        <v>0.96570671222990001</v>
      </c>
      <c r="C609">
        <v>0.96719983949109101</v>
      </c>
      <c r="D609">
        <v>0.96514583305451396</v>
      </c>
      <c r="E609">
        <v>0.96937096270407297</v>
      </c>
      <c r="F609">
        <v>0.95005153007202003</v>
      </c>
      <c r="G609">
        <v>0.96045620538848198</v>
      </c>
      <c r="H609">
        <v>0.98332088025295505</v>
      </c>
      <c r="I609">
        <v>0.98281582736644102</v>
      </c>
      <c r="J609">
        <v>0.968667514542498</v>
      </c>
      <c r="K609">
        <v>0.93170422660893404</v>
      </c>
      <c r="L609">
        <v>0.95272714711265905</v>
      </c>
      <c r="N609">
        <f t="shared" si="30"/>
        <v>0.96298851382334671</v>
      </c>
      <c r="O609">
        <f t="shared" si="31"/>
        <v>0.96384711917669752</v>
      </c>
      <c r="P609" t="str">
        <f t="shared" si="32"/>
        <v>Conservative</v>
      </c>
    </row>
    <row r="610" spans="1:16" x14ac:dyDescent="0.2">
      <c r="A610" t="s">
        <v>718</v>
      </c>
      <c r="B610">
        <v>0.94234340517247395</v>
      </c>
      <c r="C610">
        <v>0.92488853615191002</v>
      </c>
      <c r="D610">
        <v>0.93615429426047303</v>
      </c>
      <c r="E610">
        <v>0.95049558934483802</v>
      </c>
      <c r="F610">
        <v>0.96354721463783699</v>
      </c>
      <c r="G610">
        <v>0.970774499854825</v>
      </c>
      <c r="H610">
        <v>0.95328233270806695</v>
      </c>
      <c r="I610">
        <v>0.93690779324183304</v>
      </c>
      <c r="J610">
        <v>0.907462810463465</v>
      </c>
      <c r="K610">
        <v>0.87708547694850603</v>
      </c>
      <c r="L610">
        <v>0.95267875368569299</v>
      </c>
      <c r="N610">
        <f t="shared" si="30"/>
        <v>0.94803392323705948</v>
      </c>
      <c r="O610">
        <f t="shared" si="31"/>
        <v>0.92548343340951278</v>
      </c>
      <c r="P610" t="str">
        <f t="shared" si="32"/>
        <v>Liberal</v>
      </c>
    </row>
    <row r="611" spans="1:16" x14ac:dyDescent="0.2">
      <c r="A611" t="s">
        <v>402</v>
      </c>
      <c r="B611">
        <v>0.95611067293257201</v>
      </c>
      <c r="C611">
        <v>0.95996535207849099</v>
      </c>
      <c r="D611">
        <v>0.94928409921231904</v>
      </c>
      <c r="E611">
        <v>0.95749660974203399</v>
      </c>
      <c r="F611">
        <v>0.95843690636117995</v>
      </c>
      <c r="G611">
        <v>0.95675460117945199</v>
      </c>
      <c r="H611">
        <v>0.96170804418197597</v>
      </c>
      <c r="I611">
        <v>0.96455126747924702</v>
      </c>
      <c r="J611">
        <v>0.95406089754026402</v>
      </c>
      <c r="K611">
        <v>0.91327823986035706</v>
      </c>
      <c r="L611">
        <v>0.952356282721045</v>
      </c>
      <c r="N611">
        <f t="shared" si="30"/>
        <v>0.95634137358434135</v>
      </c>
      <c r="O611">
        <f t="shared" si="31"/>
        <v>0.94919094635657775</v>
      </c>
      <c r="P611" t="str">
        <f t="shared" si="32"/>
        <v>Liberal</v>
      </c>
    </row>
    <row r="612" spans="1:16" x14ac:dyDescent="0.2">
      <c r="A612" t="s">
        <v>403</v>
      </c>
      <c r="B612">
        <v>0.91596701203783204</v>
      </c>
      <c r="C612">
        <v>0.87994805627321704</v>
      </c>
      <c r="D612">
        <v>0.92442898703462995</v>
      </c>
      <c r="E612">
        <v>0.92923284040157295</v>
      </c>
      <c r="F612">
        <v>0.91528273297078999</v>
      </c>
      <c r="G612">
        <v>0.93528527208923795</v>
      </c>
      <c r="H612">
        <v>0.92905112042682103</v>
      </c>
      <c r="I612">
        <v>0.921346852694791</v>
      </c>
      <c r="J612">
        <v>0.88016309639461598</v>
      </c>
      <c r="K612">
        <v>0.87357439891130595</v>
      </c>
      <c r="L612">
        <v>0.90765099876461897</v>
      </c>
      <c r="N612">
        <f t="shared" si="30"/>
        <v>0.91669081680121334</v>
      </c>
      <c r="O612">
        <f t="shared" si="31"/>
        <v>0.90235729343843063</v>
      </c>
      <c r="P612" t="str">
        <f t="shared" si="32"/>
        <v>Liberal</v>
      </c>
    </row>
    <row r="613" spans="1:16" x14ac:dyDescent="0.2">
      <c r="A613" t="s">
        <v>719</v>
      </c>
      <c r="B613">
        <v>0.94733664766320702</v>
      </c>
      <c r="C613">
        <v>0.93380257331815497</v>
      </c>
      <c r="D613">
        <v>0.92865339519499801</v>
      </c>
      <c r="E613">
        <v>0.95902201059504799</v>
      </c>
      <c r="F613">
        <v>0.96024725892539098</v>
      </c>
      <c r="G613">
        <v>0.96252296930310099</v>
      </c>
      <c r="H613">
        <v>0.95609851468783702</v>
      </c>
      <c r="I613">
        <v>0.94334155173222101</v>
      </c>
      <c r="J613">
        <v>0.91618969154472496</v>
      </c>
      <c r="K613">
        <v>0.88028207322586505</v>
      </c>
      <c r="L613">
        <v>0.95056621539450303</v>
      </c>
      <c r="N613">
        <f t="shared" si="30"/>
        <v>0.94859747583331666</v>
      </c>
      <c r="O613">
        <f t="shared" si="31"/>
        <v>0.92929560931703015</v>
      </c>
      <c r="P613" t="str">
        <f t="shared" si="32"/>
        <v>Liberal</v>
      </c>
    </row>
    <row r="614" spans="1:16" x14ac:dyDescent="0.2">
      <c r="A614" t="s">
        <v>720</v>
      </c>
      <c r="B614">
        <v>0.93254956570681502</v>
      </c>
      <c r="C614">
        <v>0.92518488736884996</v>
      </c>
      <c r="D614">
        <v>0.96541208395715905</v>
      </c>
      <c r="E614">
        <v>0.94061392454781001</v>
      </c>
      <c r="F614">
        <v>0.95147294685147399</v>
      </c>
      <c r="G614">
        <v>0.96843354260040104</v>
      </c>
      <c r="H614">
        <v>0.96597677406190097</v>
      </c>
      <c r="I614">
        <v>0.97413614332964105</v>
      </c>
      <c r="J614">
        <v>0.95993607740526898</v>
      </c>
      <c r="K614">
        <v>0.94611212814031898</v>
      </c>
      <c r="L614">
        <v>0.96081990055706701</v>
      </c>
      <c r="N614">
        <f t="shared" si="30"/>
        <v>0.9472778251720847</v>
      </c>
      <c r="O614">
        <f t="shared" si="31"/>
        <v>0.96139620469883946</v>
      </c>
      <c r="P614" t="str">
        <f t="shared" si="32"/>
        <v>Conservative</v>
      </c>
    </row>
    <row r="615" spans="1:16" x14ac:dyDescent="0.2">
      <c r="A615" t="s">
        <v>404</v>
      </c>
      <c r="B615">
        <v>0.93574352416330997</v>
      </c>
      <c r="C615">
        <v>0.921867315131224</v>
      </c>
      <c r="D615">
        <v>0.94353350220647603</v>
      </c>
      <c r="E615">
        <v>0.94046740863745204</v>
      </c>
      <c r="F615">
        <v>0.95350426482447503</v>
      </c>
      <c r="G615">
        <v>0.95915239511645001</v>
      </c>
      <c r="H615">
        <v>0.94923284316932399</v>
      </c>
      <c r="I615">
        <v>0.94787123711125298</v>
      </c>
      <c r="J615">
        <v>0.92570721653628796</v>
      </c>
      <c r="K615">
        <v>0.90393446536844302</v>
      </c>
      <c r="L615">
        <v>0.92877345034726799</v>
      </c>
      <c r="N615">
        <f t="shared" si="30"/>
        <v>0.94237806834656457</v>
      </c>
      <c r="O615">
        <f t="shared" si="31"/>
        <v>0.93110384250651523</v>
      </c>
      <c r="P615" t="str">
        <f t="shared" si="32"/>
        <v>Liberal</v>
      </c>
    </row>
    <row r="616" spans="1:16" x14ac:dyDescent="0.2">
      <c r="A616" t="s">
        <v>721</v>
      </c>
      <c r="B616">
        <v>0.90620321874478105</v>
      </c>
      <c r="C616">
        <v>0.919664252256568</v>
      </c>
      <c r="D616">
        <v>0.88802285480221599</v>
      </c>
      <c r="E616">
        <v>0.91347640824697596</v>
      </c>
      <c r="F616">
        <v>0.95608052050482795</v>
      </c>
      <c r="G616">
        <v>0.94432316312699405</v>
      </c>
      <c r="H616">
        <v>0.93409476964797999</v>
      </c>
      <c r="I616">
        <v>0.91412648973510302</v>
      </c>
      <c r="J616">
        <v>0.90494674740872705</v>
      </c>
      <c r="K616">
        <v>0.85095692154079605</v>
      </c>
      <c r="L616">
        <v>0.96295594364666004</v>
      </c>
      <c r="N616">
        <f t="shared" si="30"/>
        <v>0.92129506961372731</v>
      </c>
      <c r="O616">
        <f t="shared" si="31"/>
        <v>0.91341617439585332</v>
      </c>
      <c r="P616" t="str">
        <f t="shared" si="32"/>
        <v>Liberal</v>
      </c>
    </row>
    <row r="617" spans="1:16" x14ac:dyDescent="0.2">
      <c r="A617" t="s">
        <v>405</v>
      </c>
      <c r="B617">
        <v>0.97664822814155505</v>
      </c>
      <c r="C617">
        <v>0.96733102241598701</v>
      </c>
      <c r="D617">
        <v>0.91155809440301605</v>
      </c>
      <c r="E617">
        <v>0.97844943929349404</v>
      </c>
      <c r="F617">
        <v>0.94592007406305001</v>
      </c>
      <c r="G617">
        <v>0.950290660548893</v>
      </c>
      <c r="H617">
        <v>0.95788178612005903</v>
      </c>
      <c r="I617">
        <v>0.92997126778211903</v>
      </c>
      <c r="J617">
        <v>0.89002878185092504</v>
      </c>
      <c r="K617">
        <v>0.82622898719059601</v>
      </c>
      <c r="L617">
        <v>0.92126802076803005</v>
      </c>
      <c r="N617">
        <f t="shared" si="30"/>
        <v>0.95503291981099903</v>
      </c>
      <c r="O617">
        <f t="shared" si="31"/>
        <v>0.90507576874234574</v>
      </c>
      <c r="P617" t="str">
        <f t="shared" si="32"/>
        <v>Liberal</v>
      </c>
    </row>
    <row r="618" spans="1:16" x14ac:dyDescent="0.2">
      <c r="A618" t="s">
        <v>406</v>
      </c>
      <c r="B618">
        <v>0.88449864850326698</v>
      </c>
      <c r="C618">
        <v>0.87431207108930897</v>
      </c>
      <c r="D618">
        <v>0.97018646311244605</v>
      </c>
      <c r="E618">
        <v>0.88886925064674904</v>
      </c>
      <c r="F618">
        <v>0.87638771611956101</v>
      </c>
      <c r="G618">
        <v>0.89272722101040003</v>
      </c>
      <c r="H618">
        <v>0.94018577045096496</v>
      </c>
      <c r="I618">
        <v>0.970671238849107</v>
      </c>
      <c r="J618">
        <v>0.97411952051240902</v>
      </c>
      <c r="K618">
        <v>0.98688084332310499</v>
      </c>
      <c r="L618">
        <v>0.87978977195466701</v>
      </c>
      <c r="N618">
        <f t="shared" si="30"/>
        <v>0.89783022841362203</v>
      </c>
      <c r="O618">
        <f t="shared" si="31"/>
        <v>0.95032942901805062</v>
      </c>
      <c r="P618" t="str">
        <f t="shared" si="32"/>
        <v>Conservative</v>
      </c>
    </row>
    <row r="619" spans="1:16" x14ac:dyDescent="0.2">
      <c r="A619" t="s">
        <v>407</v>
      </c>
      <c r="B619">
        <v>0.92641397837350203</v>
      </c>
      <c r="C619">
        <v>0.92151601847754605</v>
      </c>
      <c r="D619">
        <v>0.90608118305898899</v>
      </c>
      <c r="E619">
        <v>0.93753966235208397</v>
      </c>
      <c r="F619">
        <v>0.94850349186498595</v>
      </c>
      <c r="G619">
        <v>0.95153145312691401</v>
      </c>
      <c r="H619">
        <v>0.95251847085244701</v>
      </c>
      <c r="I619">
        <v>0.92493199197382403</v>
      </c>
      <c r="J619">
        <v>0.89254973286453498</v>
      </c>
      <c r="K619">
        <v>0.85208024388668102</v>
      </c>
      <c r="L619">
        <v>0.94546281579439895</v>
      </c>
      <c r="N619">
        <f t="shared" si="30"/>
        <v>0.93193096454233693</v>
      </c>
      <c r="O619">
        <f t="shared" si="31"/>
        <v>0.91350865107437718</v>
      </c>
      <c r="P619" t="str">
        <f t="shared" si="32"/>
        <v>Liberal</v>
      </c>
    </row>
    <row r="620" spans="1:16" x14ac:dyDescent="0.2">
      <c r="A620" t="s">
        <v>408</v>
      </c>
      <c r="B620">
        <v>0.94798316090162305</v>
      </c>
      <c r="C620">
        <v>0.94975778637682595</v>
      </c>
      <c r="D620">
        <v>0.84275899281865296</v>
      </c>
      <c r="E620">
        <v>0.95403457307596395</v>
      </c>
      <c r="F620">
        <v>0.91704122269625599</v>
      </c>
      <c r="G620">
        <v>0.91432518278279995</v>
      </c>
      <c r="H620">
        <v>0.92221707109468598</v>
      </c>
      <c r="I620">
        <v>0.87290154300205802</v>
      </c>
      <c r="J620">
        <v>0.82596271399933696</v>
      </c>
      <c r="K620">
        <v>0.73684433156514095</v>
      </c>
      <c r="L620">
        <v>0.90304644609051499</v>
      </c>
      <c r="N620">
        <f t="shared" si="30"/>
        <v>0.92098348644202044</v>
      </c>
      <c r="O620">
        <f t="shared" si="31"/>
        <v>0.85219442115034738</v>
      </c>
      <c r="P620" t="str">
        <f t="shared" si="32"/>
        <v>Liberal</v>
      </c>
    </row>
    <row r="621" spans="1:16" x14ac:dyDescent="0.2">
      <c r="A621" t="s">
        <v>409</v>
      </c>
      <c r="B621">
        <v>0.95546302684030304</v>
      </c>
      <c r="C621">
        <v>0.94478550498861802</v>
      </c>
      <c r="D621">
        <v>0.85204232366496202</v>
      </c>
      <c r="E621">
        <v>0.96321992858795003</v>
      </c>
      <c r="F621">
        <v>0.91627630146911099</v>
      </c>
      <c r="G621">
        <v>0.92214904279941201</v>
      </c>
      <c r="H621">
        <v>0.92350210257281995</v>
      </c>
      <c r="I621">
        <v>0.87559415151942599</v>
      </c>
      <c r="J621">
        <v>0.819238508332366</v>
      </c>
      <c r="K621">
        <v>0.74091782413316098</v>
      </c>
      <c r="L621">
        <v>0.89583404642963405</v>
      </c>
      <c r="N621">
        <f t="shared" si="30"/>
        <v>0.92565602139172609</v>
      </c>
      <c r="O621">
        <f t="shared" si="31"/>
        <v>0.85101732659748142</v>
      </c>
      <c r="P621" t="str">
        <f t="shared" si="32"/>
        <v>Liberal</v>
      </c>
    </row>
    <row r="622" spans="1:16" x14ac:dyDescent="0.2">
      <c r="A622" t="s">
        <v>722</v>
      </c>
      <c r="B622">
        <v>0.96423987778498799</v>
      </c>
      <c r="C622">
        <v>0.95990489523907596</v>
      </c>
      <c r="D622">
        <v>0.894847299212712</v>
      </c>
      <c r="E622">
        <v>0.97408912548135895</v>
      </c>
      <c r="F622">
        <v>0.94834865705370497</v>
      </c>
      <c r="G622">
        <v>0.952954544601606</v>
      </c>
      <c r="H622">
        <v>0.95781395655822599</v>
      </c>
      <c r="I622">
        <v>0.91999844697937005</v>
      </c>
      <c r="J622">
        <v>0.87755248735283298</v>
      </c>
      <c r="K622">
        <v>0.80843877979510503</v>
      </c>
      <c r="L622">
        <v>0.93909513161742697</v>
      </c>
      <c r="N622">
        <f t="shared" si="30"/>
        <v>0.94906406656224085</v>
      </c>
      <c r="O622">
        <f t="shared" si="31"/>
        <v>0.90057976046059218</v>
      </c>
      <c r="P622" t="str">
        <f t="shared" si="32"/>
        <v>Liberal</v>
      </c>
    </row>
    <row r="623" spans="1:16" x14ac:dyDescent="0.2">
      <c r="A623" t="s">
        <v>410</v>
      </c>
      <c r="B623">
        <v>0.93893980286470202</v>
      </c>
      <c r="C623">
        <v>0.91924769422864605</v>
      </c>
      <c r="D623">
        <v>0.88168294914303302</v>
      </c>
      <c r="E623">
        <v>0.93851453735307799</v>
      </c>
      <c r="F623">
        <v>0.93673189590596195</v>
      </c>
      <c r="G623">
        <v>0.92872097037145096</v>
      </c>
      <c r="H623">
        <v>0.91733447072171004</v>
      </c>
      <c r="I623">
        <v>0.88023672722560398</v>
      </c>
      <c r="J623">
        <v>0.83284398285023797</v>
      </c>
      <c r="K623">
        <v>0.78185394050171098</v>
      </c>
      <c r="L623">
        <v>0.91917666674605503</v>
      </c>
      <c r="N623">
        <f t="shared" si="30"/>
        <v>0.92397297497781194</v>
      </c>
      <c r="O623">
        <f t="shared" si="31"/>
        <v>0.86628915760906366</v>
      </c>
      <c r="P623" t="str">
        <f t="shared" si="32"/>
        <v>Liberal</v>
      </c>
    </row>
    <row r="624" spans="1:16" x14ac:dyDescent="0.2">
      <c r="A624" t="s">
        <v>411</v>
      </c>
      <c r="B624">
        <v>0.93657075769193998</v>
      </c>
      <c r="C624">
        <v>0.92984871519661205</v>
      </c>
      <c r="D624">
        <v>0.89704995152225597</v>
      </c>
      <c r="E624">
        <v>0.94357871621691303</v>
      </c>
      <c r="F624">
        <v>0.94390022327856504</v>
      </c>
      <c r="G624">
        <v>0.94709589258640903</v>
      </c>
      <c r="H624">
        <v>0.94272675103861403</v>
      </c>
      <c r="I624">
        <v>0.91087561847505805</v>
      </c>
      <c r="J624">
        <v>0.870381752324911</v>
      </c>
      <c r="K624">
        <v>0.82307327073247905</v>
      </c>
      <c r="L624">
        <v>0.93932349447931496</v>
      </c>
      <c r="N624">
        <f t="shared" si="30"/>
        <v>0.93300737608211592</v>
      </c>
      <c r="O624">
        <f t="shared" si="31"/>
        <v>0.89727617741007537</v>
      </c>
      <c r="P624" t="str">
        <f t="shared" si="32"/>
        <v>Liberal</v>
      </c>
    </row>
    <row r="625" spans="1:16" x14ac:dyDescent="0.2">
      <c r="A625" t="s">
        <v>412</v>
      </c>
      <c r="B625">
        <v>0.97538682605309501</v>
      </c>
      <c r="C625">
        <v>0.94778717461505901</v>
      </c>
      <c r="D625">
        <v>0.95357735718580505</v>
      </c>
      <c r="E625">
        <v>0.98217961196332004</v>
      </c>
      <c r="F625">
        <v>0.94646934916117698</v>
      </c>
      <c r="G625">
        <v>0.96260188833653904</v>
      </c>
      <c r="H625">
        <v>0.96988010096079003</v>
      </c>
      <c r="I625">
        <v>0.95384553270947403</v>
      </c>
      <c r="J625">
        <v>0.909075562506652</v>
      </c>
      <c r="K625">
        <v>0.88383779675056995</v>
      </c>
      <c r="L625">
        <v>0.93384575053815799</v>
      </c>
      <c r="N625">
        <f t="shared" si="30"/>
        <v>0.96133370121916573</v>
      </c>
      <c r="O625">
        <f t="shared" si="31"/>
        <v>0.93009694869312864</v>
      </c>
      <c r="P625" t="str">
        <f t="shared" si="32"/>
        <v>Liberal</v>
      </c>
    </row>
    <row r="626" spans="1:16" x14ac:dyDescent="0.2">
      <c r="A626" t="s">
        <v>413</v>
      </c>
      <c r="B626">
        <v>0.87775894730634796</v>
      </c>
      <c r="C626">
        <v>0.90140460545112999</v>
      </c>
      <c r="D626">
        <v>0.82216731820596201</v>
      </c>
      <c r="E626">
        <v>0.88116486955206597</v>
      </c>
      <c r="F626">
        <v>0.90009797651197199</v>
      </c>
      <c r="G626">
        <v>0.89123172775883397</v>
      </c>
      <c r="H626">
        <v>0.88971616597541503</v>
      </c>
      <c r="I626">
        <v>0.85076901218476697</v>
      </c>
      <c r="J626">
        <v>0.82326707104792296</v>
      </c>
      <c r="K626">
        <v>0.75120721619054798</v>
      </c>
      <c r="L626">
        <v>0.92933860122870704</v>
      </c>
      <c r="N626">
        <f t="shared" si="30"/>
        <v>0.87897090746438533</v>
      </c>
      <c r="O626">
        <f t="shared" si="31"/>
        <v>0.848859613325472</v>
      </c>
      <c r="P626" t="str">
        <f t="shared" si="32"/>
        <v>Liberal</v>
      </c>
    </row>
    <row r="627" spans="1:16" x14ac:dyDescent="0.2">
      <c r="A627" t="s">
        <v>414</v>
      </c>
      <c r="B627">
        <v>0.93223222216608304</v>
      </c>
      <c r="C627">
        <v>0.90906297015162096</v>
      </c>
      <c r="D627">
        <v>0.97556234912617801</v>
      </c>
      <c r="E627">
        <v>0.939137163759035</v>
      </c>
      <c r="F627">
        <v>0.93415681221236702</v>
      </c>
      <c r="G627">
        <v>0.95188218362744303</v>
      </c>
      <c r="H627">
        <v>0.95929801555400596</v>
      </c>
      <c r="I627">
        <v>0.97131469101561596</v>
      </c>
      <c r="J627">
        <v>0.94866959956215502</v>
      </c>
      <c r="K627">
        <v>0.94964147842047797</v>
      </c>
      <c r="L627">
        <v>0.92724934610121501</v>
      </c>
      <c r="N627">
        <f t="shared" si="30"/>
        <v>0.94033895017378788</v>
      </c>
      <c r="O627">
        <f t="shared" si="31"/>
        <v>0.95123462613069398</v>
      </c>
      <c r="P627" t="str">
        <f t="shared" si="32"/>
        <v>Conservative</v>
      </c>
    </row>
    <row r="628" spans="1:16" x14ac:dyDescent="0.2">
      <c r="A628" t="s">
        <v>415</v>
      </c>
      <c r="B628">
        <v>0.76687720343972998</v>
      </c>
      <c r="C628">
        <v>0.77411548114365902</v>
      </c>
      <c r="D628">
        <v>0.67717864738920197</v>
      </c>
      <c r="E628">
        <v>0.76297188234248903</v>
      </c>
      <c r="F628">
        <v>0.78662378895555296</v>
      </c>
      <c r="G628">
        <v>0.75010164524090095</v>
      </c>
      <c r="H628">
        <v>0.727516856620949</v>
      </c>
      <c r="I628">
        <v>0.67204472992829301</v>
      </c>
      <c r="J628">
        <v>0.63818913198689398</v>
      </c>
      <c r="K628">
        <v>0.56075511227979802</v>
      </c>
      <c r="L628">
        <v>0.76819500406531205</v>
      </c>
      <c r="N628">
        <f t="shared" si="30"/>
        <v>0.75297810808525567</v>
      </c>
      <c r="O628">
        <f t="shared" si="31"/>
        <v>0.6733401669762491</v>
      </c>
      <c r="P628" t="str">
        <f t="shared" si="32"/>
        <v>Liberal</v>
      </c>
    </row>
    <row r="629" spans="1:16" x14ac:dyDescent="0.2">
      <c r="A629" t="s">
        <v>416</v>
      </c>
      <c r="B629">
        <v>0.83397749919824504</v>
      </c>
      <c r="C629">
        <v>0.81701967907662998</v>
      </c>
      <c r="D629">
        <v>0.93312235832227897</v>
      </c>
      <c r="E629">
        <v>0.83821113395037705</v>
      </c>
      <c r="F629">
        <v>0.84158507062259602</v>
      </c>
      <c r="G629">
        <v>0.87114488926464195</v>
      </c>
      <c r="H629">
        <v>0.88132439838436205</v>
      </c>
      <c r="I629">
        <v>0.91609470806466697</v>
      </c>
      <c r="J629">
        <v>0.92117002221415401</v>
      </c>
      <c r="K629">
        <v>0.947527332314265</v>
      </c>
      <c r="L629">
        <v>0.83508061401657396</v>
      </c>
      <c r="N629">
        <f t="shared" si="30"/>
        <v>0.8558434384057948</v>
      </c>
      <c r="O629">
        <f t="shared" si="31"/>
        <v>0.90023941499880444</v>
      </c>
      <c r="P629" t="str">
        <f t="shared" si="32"/>
        <v>Conservative</v>
      </c>
    </row>
    <row r="630" spans="1:16" x14ac:dyDescent="0.2">
      <c r="A630" t="s">
        <v>723</v>
      </c>
      <c r="B630">
        <v>0.96154983629299196</v>
      </c>
      <c r="C630">
        <v>0.94800718555947505</v>
      </c>
      <c r="D630">
        <v>0.95689395245285502</v>
      </c>
      <c r="E630">
        <v>0.96457855010548199</v>
      </c>
      <c r="F630">
        <v>0.95559255285786204</v>
      </c>
      <c r="G630">
        <v>0.96757954245440803</v>
      </c>
      <c r="H630">
        <v>0.96481435588783604</v>
      </c>
      <c r="I630">
        <v>0.95912328331351004</v>
      </c>
      <c r="J630">
        <v>0.93385053007229302</v>
      </c>
      <c r="K630">
        <v>0.90690190882173305</v>
      </c>
      <c r="L630">
        <v>0.941397651462897</v>
      </c>
      <c r="N630">
        <f t="shared" si="30"/>
        <v>0.95903360328717913</v>
      </c>
      <c r="O630">
        <f t="shared" si="31"/>
        <v>0.94121754591165385</v>
      </c>
      <c r="P630" t="str">
        <f t="shared" si="32"/>
        <v>Liberal</v>
      </c>
    </row>
    <row r="631" spans="1:16" x14ac:dyDescent="0.2">
      <c r="A631" t="s">
        <v>417</v>
      </c>
      <c r="B631">
        <v>0.95542710637760098</v>
      </c>
      <c r="C631">
        <v>0.93231967708125396</v>
      </c>
      <c r="D631">
        <v>0.96146346651544001</v>
      </c>
      <c r="E631">
        <v>0.95712696392654895</v>
      </c>
      <c r="F631">
        <v>0.94151146738585201</v>
      </c>
      <c r="G631">
        <v>0.95663407374087295</v>
      </c>
      <c r="H631">
        <v>0.95323410849498302</v>
      </c>
      <c r="I631">
        <v>0.95889994824639901</v>
      </c>
      <c r="J631">
        <v>0.93553935953178902</v>
      </c>
      <c r="K631">
        <v>0.92046613153698797</v>
      </c>
      <c r="L631">
        <v>0.92087590786957896</v>
      </c>
      <c r="N631">
        <f t="shared" si="30"/>
        <v>0.9507471258379282</v>
      </c>
      <c r="O631">
        <f t="shared" si="31"/>
        <v>0.93780309113594762</v>
      </c>
      <c r="P631" t="str">
        <f t="shared" si="32"/>
        <v>Liberal</v>
      </c>
    </row>
    <row r="632" spans="1:16" x14ac:dyDescent="0.2">
      <c r="A632" t="s">
        <v>418</v>
      </c>
      <c r="B632">
        <v>0.96155348307862998</v>
      </c>
      <c r="C632">
        <v>0.94455188168515702</v>
      </c>
      <c r="D632">
        <v>0.94584740267725698</v>
      </c>
      <c r="E632">
        <v>0.96741898697760598</v>
      </c>
      <c r="F632">
        <v>0.95960042583379002</v>
      </c>
      <c r="G632">
        <v>0.96950098459992695</v>
      </c>
      <c r="H632">
        <v>0.96296980248783803</v>
      </c>
      <c r="I632">
        <v>0.95016240111962003</v>
      </c>
      <c r="J632">
        <v>0.91649333910789699</v>
      </c>
      <c r="K632">
        <v>0.88438923073112297</v>
      </c>
      <c r="L632">
        <v>0.942845144368604</v>
      </c>
      <c r="N632">
        <f t="shared" si="30"/>
        <v>0.95807886080872784</v>
      </c>
      <c r="O632">
        <f t="shared" si="31"/>
        <v>0.93137198356301654</v>
      </c>
      <c r="P632" t="str">
        <f t="shared" si="32"/>
        <v>Liberal</v>
      </c>
    </row>
    <row r="633" spans="1:16" x14ac:dyDescent="0.2">
      <c r="A633" t="s">
        <v>419</v>
      </c>
      <c r="B633">
        <v>0.96224434923979396</v>
      </c>
      <c r="C633">
        <v>0.94784067275122497</v>
      </c>
      <c r="D633">
        <v>0.94815372143577203</v>
      </c>
      <c r="E633">
        <v>0.96745226395097705</v>
      </c>
      <c r="F633">
        <v>0.96229172192490597</v>
      </c>
      <c r="G633">
        <v>0.97057315306509595</v>
      </c>
      <c r="H633">
        <v>0.96630017335922203</v>
      </c>
      <c r="I633">
        <v>0.95394635261921601</v>
      </c>
      <c r="J633">
        <v>0.92431351804792705</v>
      </c>
      <c r="K633">
        <v>0.89185405897593695</v>
      </c>
      <c r="L633">
        <v>0.94286322709263803</v>
      </c>
      <c r="N633">
        <f t="shared" si="30"/>
        <v>0.95975931372796153</v>
      </c>
      <c r="O633">
        <f t="shared" si="31"/>
        <v>0.93585546601898817</v>
      </c>
      <c r="P633" t="str">
        <f t="shared" si="32"/>
        <v>Liberal</v>
      </c>
    </row>
    <row r="634" spans="1:16" x14ac:dyDescent="0.2">
      <c r="A634" t="s">
        <v>724</v>
      </c>
      <c r="B634">
        <v>0.93349655769814499</v>
      </c>
      <c r="C634">
        <v>0.91641396710649203</v>
      </c>
      <c r="D634">
        <v>0.94762475384699396</v>
      </c>
      <c r="E634">
        <v>0.939467674877698</v>
      </c>
      <c r="F634">
        <v>0.95101859129236399</v>
      </c>
      <c r="G634">
        <v>0.96302945903132597</v>
      </c>
      <c r="H634">
        <v>0.94789362471354</v>
      </c>
      <c r="I634">
        <v>0.94586567501506802</v>
      </c>
      <c r="J634">
        <v>0.92269751164595604</v>
      </c>
      <c r="K634">
        <v>0.90452029554485003</v>
      </c>
      <c r="L634">
        <v>0.93061053572503805</v>
      </c>
      <c r="N634">
        <f t="shared" si="30"/>
        <v>0.94184183397550303</v>
      </c>
      <c r="O634">
        <f t="shared" si="31"/>
        <v>0.93031752852889049</v>
      </c>
      <c r="P634" t="str">
        <f t="shared" si="32"/>
        <v>Liberal</v>
      </c>
    </row>
    <row r="635" spans="1:16" x14ac:dyDescent="0.2">
      <c r="A635" t="s">
        <v>420</v>
      </c>
      <c r="B635">
        <v>0.95219933543009705</v>
      </c>
      <c r="C635">
        <v>0.93138035144627795</v>
      </c>
      <c r="D635">
        <v>0.97969208040026501</v>
      </c>
      <c r="E635">
        <v>0.95839973399056799</v>
      </c>
      <c r="F635">
        <v>0.92970103704295004</v>
      </c>
      <c r="G635">
        <v>0.93737395483540698</v>
      </c>
      <c r="H635">
        <v>0.97911096352055804</v>
      </c>
      <c r="I635">
        <v>0.98159158546292902</v>
      </c>
      <c r="J635">
        <v>0.95618742655265099</v>
      </c>
      <c r="K635">
        <v>0.94588162153236699</v>
      </c>
      <c r="L635">
        <v>0.917682810675709</v>
      </c>
      <c r="N635">
        <f t="shared" si="30"/>
        <v>0.94812441552426086</v>
      </c>
      <c r="O635">
        <f t="shared" si="31"/>
        <v>0.95609088154884281</v>
      </c>
      <c r="P635" t="str">
        <f t="shared" si="32"/>
        <v>Conservative</v>
      </c>
    </row>
    <row r="636" spans="1:16" x14ac:dyDescent="0.2">
      <c r="A636" t="s">
        <v>421</v>
      </c>
      <c r="B636">
        <v>0.92394657765097599</v>
      </c>
      <c r="C636">
        <v>0.92563885379104904</v>
      </c>
      <c r="D636">
        <v>0.79527963945329605</v>
      </c>
      <c r="E636">
        <v>0.92643458530528999</v>
      </c>
      <c r="F636">
        <v>0.86699629627756902</v>
      </c>
      <c r="G636">
        <v>0.86405152555245501</v>
      </c>
      <c r="H636">
        <v>0.88018543869260102</v>
      </c>
      <c r="I636">
        <v>0.81667197247340795</v>
      </c>
      <c r="J636">
        <v>0.76711579199749302</v>
      </c>
      <c r="K636">
        <v>0.66979842751243601</v>
      </c>
      <c r="L636">
        <v>0.84226730262093497</v>
      </c>
      <c r="N636">
        <f t="shared" si="30"/>
        <v>0.88372457967177243</v>
      </c>
      <c r="O636">
        <f t="shared" si="31"/>
        <v>0.79520778665937453</v>
      </c>
      <c r="P636" t="str">
        <f t="shared" si="32"/>
        <v>Liberal</v>
      </c>
    </row>
    <row r="637" spans="1:16" x14ac:dyDescent="0.2">
      <c r="A637" t="s">
        <v>725</v>
      </c>
      <c r="B637">
        <v>0.87669900362368802</v>
      </c>
      <c r="C637">
        <v>0.86590247539403897</v>
      </c>
      <c r="D637">
        <v>0.92748133210897599</v>
      </c>
      <c r="E637">
        <v>0.88881023097385103</v>
      </c>
      <c r="F637">
        <v>0.93342004612291596</v>
      </c>
      <c r="G637">
        <v>0.94609944390949297</v>
      </c>
      <c r="H637">
        <v>0.91882852695266304</v>
      </c>
      <c r="I637">
        <v>0.93395549133798395</v>
      </c>
      <c r="J637">
        <v>0.922956719855201</v>
      </c>
      <c r="K637">
        <v>0.92157007093247401</v>
      </c>
      <c r="L637">
        <v>0.92743542739985096</v>
      </c>
      <c r="N637">
        <f t="shared" si="30"/>
        <v>0.90640208868882721</v>
      </c>
      <c r="O637">
        <f t="shared" si="31"/>
        <v>0.92494924729563466</v>
      </c>
      <c r="P637" t="str">
        <f t="shared" si="32"/>
        <v>Conservative</v>
      </c>
    </row>
    <row r="638" spans="1:16" x14ac:dyDescent="0.2">
      <c r="A638" t="s">
        <v>422</v>
      </c>
      <c r="B638">
        <v>0.83336572776667395</v>
      </c>
      <c r="C638">
        <v>0.81740924690482597</v>
      </c>
      <c r="D638">
        <v>0.74050097143833604</v>
      </c>
      <c r="E638">
        <v>0.84113501089195897</v>
      </c>
      <c r="F638">
        <v>0.85739123524980598</v>
      </c>
      <c r="G638">
        <v>0.83313369115404601</v>
      </c>
      <c r="H638">
        <v>0.80726662931259496</v>
      </c>
      <c r="I638">
        <v>0.74826304342876904</v>
      </c>
      <c r="J638">
        <v>0.67755631029950603</v>
      </c>
      <c r="K638">
        <v>0.61006343849056199</v>
      </c>
      <c r="L638">
        <v>0.83566828120416403</v>
      </c>
      <c r="N638">
        <f t="shared" si="30"/>
        <v>0.82048931390094115</v>
      </c>
      <c r="O638">
        <f t="shared" si="31"/>
        <v>0.73576354054711923</v>
      </c>
      <c r="P638" t="str">
        <f t="shared" si="32"/>
        <v>Liberal</v>
      </c>
    </row>
    <row r="639" spans="1:16" x14ac:dyDescent="0.2">
      <c r="A639" t="s">
        <v>726</v>
      </c>
      <c r="B639">
        <v>0.86099898921641504</v>
      </c>
      <c r="C639">
        <v>0.84767812156363298</v>
      </c>
      <c r="D639">
        <v>0.94180793174158195</v>
      </c>
      <c r="E639">
        <v>0.86867703739214497</v>
      </c>
      <c r="F639">
        <v>0.88376664609394195</v>
      </c>
      <c r="G639">
        <v>0.91403798820048698</v>
      </c>
      <c r="H639">
        <v>0.90413598524368299</v>
      </c>
      <c r="I639">
        <v>0.93546677287139002</v>
      </c>
      <c r="J639">
        <v>0.93752243180372297</v>
      </c>
      <c r="K639">
        <v>0.95132002074376298</v>
      </c>
      <c r="L639">
        <v>0.88740738916678497</v>
      </c>
      <c r="N639">
        <f t="shared" si="30"/>
        <v>0.88616111903470074</v>
      </c>
      <c r="O639">
        <f t="shared" si="31"/>
        <v>0.92317051996586874</v>
      </c>
      <c r="P639" t="str">
        <f t="shared" si="32"/>
        <v>Conservative</v>
      </c>
    </row>
    <row r="640" spans="1:16" x14ac:dyDescent="0.2">
      <c r="A640" t="s">
        <v>423</v>
      </c>
      <c r="B640">
        <v>0.85416203855703898</v>
      </c>
      <c r="C640">
        <v>0.83928502511785896</v>
      </c>
      <c r="D640">
        <v>0.86741500274064598</v>
      </c>
      <c r="E640">
        <v>0.86628253074775496</v>
      </c>
      <c r="F640">
        <v>0.90302100456262802</v>
      </c>
      <c r="G640">
        <v>0.91499758267813902</v>
      </c>
      <c r="H640">
        <v>0.87835339784483002</v>
      </c>
      <c r="I640">
        <v>0.86816962630332195</v>
      </c>
      <c r="J640">
        <v>0.84318979277165895</v>
      </c>
      <c r="K640">
        <v>0.83072920747823797</v>
      </c>
      <c r="L640">
        <v>0.89248204344488402</v>
      </c>
      <c r="N640">
        <f t="shared" si="30"/>
        <v>0.87419386406734434</v>
      </c>
      <c r="O640">
        <f t="shared" si="31"/>
        <v>0.86258481356858652</v>
      </c>
      <c r="P640" t="str">
        <f t="shared" si="32"/>
        <v>Liberal</v>
      </c>
    </row>
    <row r="641" spans="1:16" x14ac:dyDescent="0.2">
      <c r="A641" t="s">
        <v>727</v>
      </c>
      <c r="B641">
        <v>0.94770967247190496</v>
      </c>
      <c r="C641">
        <v>0.93309766572614705</v>
      </c>
      <c r="D641">
        <v>0.90710064676595503</v>
      </c>
      <c r="E641">
        <v>0.95611179567786497</v>
      </c>
      <c r="F641">
        <v>0.94326424284653798</v>
      </c>
      <c r="G641">
        <v>0.95838140336448696</v>
      </c>
      <c r="H641">
        <v>0.94341274254813501</v>
      </c>
      <c r="I641">
        <v>0.91912422712432396</v>
      </c>
      <c r="J641">
        <v>0.87709318344268605</v>
      </c>
      <c r="K641">
        <v>0.82942550484731303</v>
      </c>
      <c r="L641">
        <v>0.94915764205967101</v>
      </c>
      <c r="N641">
        <f t="shared" si="30"/>
        <v>0.94094423780881609</v>
      </c>
      <c r="O641">
        <f t="shared" si="31"/>
        <v>0.90364266000442584</v>
      </c>
      <c r="P641" t="str">
        <f t="shared" si="32"/>
        <v>Liberal</v>
      </c>
    </row>
    <row r="642" spans="1:16" x14ac:dyDescent="0.2">
      <c r="A642" t="s">
        <v>424</v>
      </c>
      <c r="B642">
        <v>0.882483681174146</v>
      </c>
      <c r="C642">
        <v>0.85954980502060097</v>
      </c>
      <c r="D642">
        <v>0.90588590553211101</v>
      </c>
      <c r="E642">
        <v>0.89968132897476905</v>
      </c>
      <c r="F642">
        <v>0.93814707956386501</v>
      </c>
      <c r="G642">
        <v>0.94622115113370697</v>
      </c>
      <c r="H642">
        <v>0.91845374529457602</v>
      </c>
      <c r="I642">
        <v>0.92059214575167603</v>
      </c>
      <c r="J642">
        <v>0.89089945426477002</v>
      </c>
      <c r="K642">
        <v>0.87830527951284298</v>
      </c>
      <c r="L642">
        <v>0.92806124688621505</v>
      </c>
      <c r="N642">
        <f t="shared" si="30"/>
        <v>0.90532815856653315</v>
      </c>
      <c r="O642">
        <f t="shared" si="31"/>
        <v>0.90726237434201595</v>
      </c>
      <c r="P642" t="str">
        <f t="shared" si="32"/>
        <v>Conservative</v>
      </c>
    </row>
    <row r="643" spans="1:16" x14ac:dyDescent="0.2">
      <c r="A643" t="s">
        <v>425</v>
      </c>
      <c r="B643">
        <v>0.96616686188740997</v>
      </c>
      <c r="C643">
        <v>0.956671893938003</v>
      </c>
      <c r="D643">
        <v>0.93149733077587504</v>
      </c>
      <c r="E643">
        <v>0.976544991792339</v>
      </c>
      <c r="F643">
        <v>0.96705114989906305</v>
      </c>
      <c r="G643">
        <v>0.97735263455079402</v>
      </c>
      <c r="H643">
        <v>0.96938007872139897</v>
      </c>
      <c r="I643">
        <v>0.94871993319770198</v>
      </c>
      <c r="J643">
        <v>0.91863532291674399</v>
      </c>
      <c r="K643">
        <v>0.86954195350446295</v>
      </c>
      <c r="L643">
        <v>0.96227649271447502</v>
      </c>
      <c r="N643">
        <f t="shared" si="30"/>
        <v>0.96254747714058064</v>
      </c>
      <c r="O643">
        <f t="shared" si="31"/>
        <v>0.93371075621095656</v>
      </c>
      <c r="P643" t="str">
        <f t="shared" si="32"/>
        <v>Liberal</v>
      </c>
    </row>
    <row r="644" spans="1:16" x14ac:dyDescent="0.2">
      <c r="A644" t="s">
        <v>426</v>
      </c>
      <c r="B644">
        <v>0.86224963238347796</v>
      </c>
      <c r="C644">
        <v>0.851689524227913</v>
      </c>
      <c r="D644">
        <v>0.94888392476460404</v>
      </c>
      <c r="E644">
        <v>0.87102092661489305</v>
      </c>
      <c r="F644">
        <v>0.89131230020625896</v>
      </c>
      <c r="G644">
        <v>0.91241245741780297</v>
      </c>
      <c r="H644">
        <v>0.90720488252888398</v>
      </c>
      <c r="I644">
        <v>0.94660652351150698</v>
      </c>
      <c r="J644">
        <v>0.95465160780404801</v>
      </c>
      <c r="K644">
        <v>0.96653866276657596</v>
      </c>
      <c r="L644">
        <v>0.89182685145121299</v>
      </c>
      <c r="N644">
        <f t="shared" si="30"/>
        <v>0.88959479426915822</v>
      </c>
      <c r="O644">
        <f t="shared" si="31"/>
        <v>0.93336570561244547</v>
      </c>
      <c r="P644" t="str">
        <f t="shared" si="32"/>
        <v>Conservative</v>
      </c>
    </row>
    <row r="645" spans="1:16" x14ac:dyDescent="0.2">
      <c r="A645" t="s">
        <v>427</v>
      </c>
      <c r="B645">
        <v>0.80972725779878996</v>
      </c>
      <c r="C645">
        <v>0.80142589713916601</v>
      </c>
      <c r="D645">
        <v>0.89621152289911599</v>
      </c>
      <c r="E645">
        <v>0.81970580028075402</v>
      </c>
      <c r="F645">
        <v>0.81903092217753404</v>
      </c>
      <c r="G645">
        <v>0.86199079889943797</v>
      </c>
      <c r="H645">
        <v>0.85045061561721802</v>
      </c>
      <c r="I645">
        <v>0.89359938269633798</v>
      </c>
      <c r="J645">
        <v>0.90763880714378498</v>
      </c>
      <c r="K645">
        <v>0.92165159570244004</v>
      </c>
      <c r="L645">
        <v>0.84707758512620801</v>
      </c>
      <c r="N645">
        <f t="shared" si="30"/>
        <v>0.83468203319913303</v>
      </c>
      <c r="O645">
        <f t="shared" si="31"/>
        <v>0.88408359725719765</v>
      </c>
      <c r="P645" t="str">
        <f t="shared" si="32"/>
        <v>Conservative</v>
      </c>
    </row>
    <row r="646" spans="1:16" x14ac:dyDescent="0.2">
      <c r="A646" t="s">
        <v>428</v>
      </c>
      <c r="B646">
        <v>0.929240826982621</v>
      </c>
      <c r="C646">
        <v>0.911676318725542</v>
      </c>
      <c r="D646">
        <v>0.95677596689314504</v>
      </c>
      <c r="E646">
        <v>0.94144037962284399</v>
      </c>
      <c r="F646">
        <v>0.93478969370851495</v>
      </c>
      <c r="G646">
        <v>0.96016375793026398</v>
      </c>
      <c r="H646">
        <v>0.95515420692212605</v>
      </c>
      <c r="I646">
        <v>0.964961821761259</v>
      </c>
      <c r="J646">
        <v>0.94803395871406604</v>
      </c>
      <c r="K646">
        <v>0.936245670218528</v>
      </c>
      <c r="L646">
        <v>0.93816364096244498</v>
      </c>
      <c r="N646">
        <f t="shared" si="30"/>
        <v>0.93901449064382181</v>
      </c>
      <c r="O646">
        <f t="shared" si="31"/>
        <v>0.94851185971568486</v>
      </c>
      <c r="P646" t="str">
        <f t="shared" si="32"/>
        <v>Conservative</v>
      </c>
    </row>
    <row r="647" spans="1:16" x14ac:dyDescent="0.2">
      <c r="A647" t="s">
        <v>429</v>
      </c>
      <c r="B647">
        <v>0.863772887692422</v>
      </c>
      <c r="C647">
        <v>0.85664636414173401</v>
      </c>
      <c r="D647">
        <v>0.95792411537776001</v>
      </c>
      <c r="E647">
        <v>0.86388518103411505</v>
      </c>
      <c r="F647">
        <v>0.85393434180394501</v>
      </c>
      <c r="G647">
        <v>0.87555201585134002</v>
      </c>
      <c r="H647">
        <v>0.91222568961135397</v>
      </c>
      <c r="I647">
        <v>0.94898888581972596</v>
      </c>
      <c r="J647">
        <v>0.962773696940459</v>
      </c>
      <c r="K647">
        <v>0.98084689809055803</v>
      </c>
      <c r="L647">
        <v>0.86506030272018697</v>
      </c>
      <c r="N647">
        <f t="shared" si="30"/>
        <v>0.8786191509835527</v>
      </c>
      <c r="O647">
        <f t="shared" si="31"/>
        <v>0.93397909463645679</v>
      </c>
      <c r="P647" t="str">
        <f t="shared" si="32"/>
        <v>Conservative</v>
      </c>
    </row>
    <row r="648" spans="1:16" x14ac:dyDescent="0.2">
      <c r="A648" t="s">
        <v>430</v>
      </c>
      <c r="B648">
        <v>0.96215889609681304</v>
      </c>
      <c r="C648">
        <v>0.95280701771054799</v>
      </c>
      <c r="D648">
        <v>0.94075177603348104</v>
      </c>
      <c r="E648">
        <v>0.97411168759164002</v>
      </c>
      <c r="F648">
        <v>0.97065383302156105</v>
      </c>
      <c r="G648">
        <v>0.98091686552646795</v>
      </c>
      <c r="H648">
        <v>0.97264500871339399</v>
      </c>
      <c r="I648">
        <v>0.95545149653174599</v>
      </c>
      <c r="J648">
        <v>0.92615377603515503</v>
      </c>
      <c r="K648">
        <v>0.88416220318797301</v>
      </c>
      <c r="L648">
        <v>0.96867060391147197</v>
      </c>
      <c r="N648">
        <f t="shared" si="30"/>
        <v>0.96356667933008522</v>
      </c>
      <c r="O648">
        <f t="shared" si="31"/>
        <v>0.94141661767594798</v>
      </c>
      <c r="P648" t="str">
        <f t="shared" si="32"/>
        <v>Liberal</v>
      </c>
    </row>
    <row r="649" spans="1:16" x14ac:dyDescent="0.2">
      <c r="A649" t="s">
        <v>431</v>
      </c>
      <c r="B649">
        <v>0.863796054008106</v>
      </c>
      <c r="C649">
        <v>0.85135955498294003</v>
      </c>
      <c r="D649">
        <v>0.95333115523497503</v>
      </c>
      <c r="E649">
        <v>0.86833534936092205</v>
      </c>
      <c r="F649">
        <v>0.87543997856240396</v>
      </c>
      <c r="G649">
        <v>0.89983286808088203</v>
      </c>
      <c r="H649">
        <v>0.90222335071308002</v>
      </c>
      <c r="I649">
        <v>0.94545236731903703</v>
      </c>
      <c r="J649">
        <v>0.95696433094416</v>
      </c>
      <c r="K649">
        <v>0.97605231913613999</v>
      </c>
      <c r="L649">
        <v>0.87290778811400005</v>
      </c>
      <c r="N649">
        <f t="shared" ref="N649:N696" si="33">AVERAGE(B649:G649)</f>
        <v>0.8853491600383715</v>
      </c>
      <c r="O649">
        <f t="shared" ref="O649:O696" si="34">AVERAGE(H649:L649)</f>
        <v>0.93072003124528346</v>
      </c>
      <c r="P649" t="str">
        <f t="shared" ref="P649:P696" si="35">IF(N649&gt;O649, "Liberal",  IF(O649&gt;N649,"Conservative","Tie"))</f>
        <v>Conservative</v>
      </c>
    </row>
    <row r="650" spans="1:16" x14ac:dyDescent="0.2">
      <c r="A650" t="s">
        <v>432</v>
      </c>
      <c r="B650">
        <v>0.91220900986535702</v>
      </c>
      <c r="C650">
        <v>0.90266154365429196</v>
      </c>
      <c r="D650">
        <v>0.97811773606372898</v>
      </c>
      <c r="E650">
        <v>0.91801638543785102</v>
      </c>
      <c r="F650">
        <v>0.92053223625703995</v>
      </c>
      <c r="G650">
        <v>0.940896408189137</v>
      </c>
      <c r="H650">
        <v>0.95491194339885999</v>
      </c>
      <c r="I650">
        <v>0.97733487319167001</v>
      </c>
      <c r="J650">
        <v>0.97483581529071694</v>
      </c>
      <c r="K650">
        <v>0.97783545738076905</v>
      </c>
      <c r="L650">
        <v>0.92164649970526402</v>
      </c>
      <c r="N650">
        <f t="shared" si="33"/>
        <v>0.92873888657790105</v>
      </c>
      <c r="O650">
        <f t="shared" si="34"/>
        <v>0.96131291779345607</v>
      </c>
      <c r="P650" t="str">
        <f t="shared" si="35"/>
        <v>Conservative</v>
      </c>
    </row>
    <row r="651" spans="1:16" x14ac:dyDescent="0.2">
      <c r="A651" t="s">
        <v>728</v>
      </c>
      <c r="B651">
        <v>0.96951784656465401</v>
      </c>
      <c r="C651">
        <v>0.96478021435641403</v>
      </c>
      <c r="D651">
        <v>0.94920841015645097</v>
      </c>
      <c r="E651">
        <v>0.97700271991885801</v>
      </c>
      <c r="F651">
        <v>0.96764510744925603</v>
      </c>
      <c r="G651">
        <v>0.97144574448221199</v>
      </c>
      <c r="H651">
        <v>0.98405876106509904</v>
      </c>
      <c r="I651">
        <v>0.96801012178356705</v>
      </c>
      <c r="J651">
        <v>0.93944771646282799</v>
      </c>
      <c r="K651">
        <v>0.89413003342863595</v>
      </c>
      <c r="L651">
        <v>0.95267636033601399</v>
      </c>
      <c r="N651">
        <f t="shared" si="33"/>
        <v>0.96660000715464089</v>
      </c>
      <c r="O651">
        <f t="shared" si="34"/>
        <v>0.94766459861522878</v>
      </c>
      <c r="P651" t="str">
        <f t="shared" si="35"/>
        <v>Liberal</v>
      </c>
    </row>
    <row r="652" spans="1:16" x14ac:dyDescent="0.2">
      <c r="A652" t="s">
        <v>433</v>
      </c>
      <c r="B652">
        <v>0.90513236406479103</v>
      </c>
      <c r="C652">
        <v>0.898021927646941</v>
      </c>
      <c r="D652">
        <v>0.96802608696179104</v>
      </c>
      <c r="E652">
        <v>0.91209585377694202</v>
      </c>
      <c r="F652">
        <v>0.92780463057012896</v>
      </c>
      <c r="G652">
        <v>0.94626483743463496</v>
      </c>
      <c r="H652">
        <v>0.95107576942920402</v>
      </c>
      <c r="I652">
        <v>0.97113141997996599</v>
      </c>
      <c r="J652">
        <v>0.96798233287875302</v>
      </c>
      <c r="K652">
        <v>0.96666761845928695</v>
      </c>
      <c r="L652">
        <v>0.92724958886586895</v>
      </c>
      <c r="N652">
        <f t="shared" si="33"/>
        <v>0.92622428340920482</v>
      </c>
      <c r="O652">
        <f t="shared" si="34"/>
        <v>0.95682134592261581</v>
      </c>
      <c r="P652" t="str">
        <f t="shared" si="35"/>
        <v>Conservative</v>
      </c>
    </row>
    <row r="653" spans="1:16" x14ac:dyDescent="0.2">
      <c r="A653" t="s">
        <v>434</v>
      </c>
      <c r="B653">
        <v>0.96241377207813095</v>
      </c>
      <c r="C653">
        <v>0.95986998763692299</v>
      </c>
      <c r="D653">
        <v>0.94856782811031704</v>
      </c>
      <c r="E653">
        <v>0.96944427227913899</v>
      </c>
      <c r="F653">
        <v>0.96386207085381304</v>
      </c>
      <c r="G653">
        <v>0.971781430776681</v>
      </c>
      <c r="H653">
        <v>0.98121977280781003</v>
      </c>
      <c r="I653">
        <v>0.96673962489992005</v>
      </c>
      <c r="J653">
        <v>0.94248567739595901</v>
      </c>
      <c r="K653">
        <v>0.89755284434192595</v>
      </c>
      <c r="L653">
        <v>0.95173493559011102</v>
      </c>
      <c r="N653">
        <f t="shared" si="33"/>
        <v>0.96265656028916735</v>
      </c>
      <c r="O653">
        <f t="shared" si="34"/>
        <v>0.94794657100714519</v>
      </c>
      <c r="P653" t="str">
        <f t="shared" si="35"/>
        <v>Liberal</v>
      </c>
    </row>
    <row r="654" spans="1:16" x14ac:dyDescent="0.2">
      <c r="A654" t="s">
        <v>435</v>
      </c>
      <c r="B654">
        <v>0.95195945180615404</v>
      </c>
      <c r="C654">
        <v>0.95024670405113298</v>
      </c>
      <c r="D654">
        <v>0.92991399195143198</v>
      </c>
      <c r="E654">
        <v>0.95995146722600999</v>
      </c>
      <c r="F654">
        <v>0.94758434011689396</v>
      </c>
      <c r="G654">
        <v>0.95528081265489595</v>
      </c>
      <c r="H654">
        <v>0.95532121395357195</v>
      </c>
      <c r="I654">
        <v>0.94985685636447803</v>
      </c>
      <c r="J654">
        <v>0.92670975711454695</v>
      </c>
      <c r="K654">
        <v>0.88713790217076505</v>
      </c>
      <c r="L654">
        <v>0.93380585122642801</v>
      </c>
      <c r="N654">
        <f t="shared" si="33"/>
        <v>0.94915612796775317</v>
      </c>
      <c r="O654">
        <f t="shared" si="34"/>
        <v>0.93056631616595809</v>
      </c>
      <c r="P654" t="str">
        <f t="shared" si="35"/>
        <v>Liberal</v>
      </c>
    </row>
    <row r="655" spans="1:16" x14ac:dyDescent="0.2">
      <c r="A655" t="s">
        <v>436</v>
      </c>
      <c r="B655">
        <v>0.91886330914813596</v>
      </c>
      <c r="C655">
        <v>0.88940495167690403</v>
      </c>
      <c r="D655">
        <v>0.95500746541727699</v>
      </c>
      <c r="E655">
        <v>0.92649933535825901</v>
      </c>
      <c r="F655">
        <v>0.93017142711886602</v>
      </c>
      <c r="G655">
        <v>0.95054527467580896</v>
      </c>
      <c r="H655">
        <v>0.92600489910587602</v>
      </c>
      <c r="I655">
        <v>0.94480786489188195</v>
      </c>
      <c r="J655">
        <v>0.92840541660380305</v>
      </c>
      <c r="K655">
        <v>0.93252549976577803</v>
      </c>
      <c r="L655">
        <v>0.92039174881172403</v>
      </c>
      <c r="N655">
        <f t="shared" si="33"/>
        <v>0.92841529389920863</v>
      </c>
      <c r="O655">
        <f t="shared" si="34"/>
        <v>0.93042708583581268</v>
      </c>
      <c r="P655" t="str">
        <f t="shared" si="35"/>
        <v>Conservative</v>
      </c>
    </row>
    <row r="656" spans="1:16" x14ac:dyDescent="0.2">
      <c r="A656" t="s">
        <v>437</v>
      </c>
      <c r="B656">
        <v>0.90575414770155904</v>
      </c>
      <c r="C656">
        <v>0.91922311894139097</v>
      </c>
      <c r="D656">
        <v>0.88775468681659997</v>
      </c>
      <c r="E656">
        <v>0.91306421220662504</v>
      </c>
      <c r="F656">
        <v>0.95611459458518699</v>
      </c>
      <c r="G656">
        <v>0.94418437200272398</v>
      </c>
      <c r="H656">
        <v>0.93378271899655596</v>
      </c>
      <c r="I656">
        <v>0.91395914385864696</v>
      </c>
      <c r="J656">
        <v>0.90478008372572105</v>
      </c>
      <c r="K656">
        <v>0.85086089962720302</v>
      </c>
      <c r="L656">
        <v>0.96290584181629202</v>
      </c>
      <c r="N656">
        <f t="shared" si="33"/>
        <v>0.92101585537568098</v>
      </c>
      <c r="O656">
        <f t="shared" si="34"/>
        <v>0.91325773760488382</v>
      </c>
      <c r="P656" t="str">
        <f t="shared" si="35"/>
        <v>Liberal</v>
      </c>
    </row>
    <row r="657" spans="1:16" x14ac:dyDescent="0.2">
      <c r="A657" t="s">
        <v>438</v>
      </c>
      <c r="B657">
        <v>0.97865267756535501</v>
      </c>
      <c r="C657">
        <v>0.95840630705243501</v>
      </c>
      <c r="D657">
        <v>0.91110114304707202</v>
      </c>
      <c r="E657">
        <v>0.98114384838790103</v>
      </c>
      <c r="F657">
        <v>0.92258608607249304</v>
      </c>
      <c r="G657">
        <v>0.937696838143254</v>
      </c>
      <c r="H657">
        <v>0.94616262390988404</v>
      </c>
      <c r="I657">
        <v>0.92401405305659801</v>
      </c>
      <c r="J657">
        <v>0.87860240535519196</v>
      </c>
      <c r="K657">
        <v>0.82427229608383701</v>
      </c>
      <c r="L657">
        <v>0.90103871821189696</v>
      </c>
      <c r="N657">
        <f t="shared" si="33"/>
        <v>0.948264483378085</v>
      </c>
      <c r="O657">
        <f t="shared" si="34"/>
        <v>0.89481801932348159</v>
      </c>
      <c r="P657" t="str">
        <f t="shared" si="35"/>
        <v>Liberal</v>
      </c>
    </row>
    <row r="658" spans="1:16" x14ac:dyDescent="0.2">
      <c r="A658" t="s">
        <v>439</v>
      </c>
      <c r="B658">
        <v>0.83244124253338003</v>
      </c>
      <c r="C658">
        <v>0.81871845838729196</v>
      </c>
      <c r="D658">
        <v>0.93351020633797599</v>
      </c>
      <c r="E658">
        <v>0.84211026222316199</v>
      </c>
      <c r="F658">
        <v>0.87117161038999202</v>
      </c>
      <c r="G658">
        <v>0.87989100118413499</v>
      </c>
      <c r="H658">
        <v>0.89093697844986097</v>
      </c>
      <c r="I658">
        <v>0.92772606178532202</v>
      </c>
      <c r="J658">
        <v>0.94135310319935905</v>
      </c>
      <c r="K658">
        <v>0.96257612469753495</v>
      </c>
      <c r="L658">
        <v>0.87071513668495604</v>
      </c>
      <c r="N658">
        <f t="shared" si="33"/>
        <v>0.86297379684265618</v>
      </c>
      <c r="O658">
        <f t="shared" si="34"/>
        <v>0.91866148096340672</v>
      </c>
      <c r="P658" t="str">
        <f t="shared" si="35"/>
        <v>Conservative</v>
      </c>
    </row>
    <row r="659" spans="1:16" x14ac:dyDescent="0.2">
      <c r="A659" t="s">
        <v>729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>
        <f t="shared" si="33"/>
        <v>0</v>
      </c>
      <c r="O659">
        <f t="shared" si="34"/>
        <v>0</v>
      </c>
      <c r="P659" t="str">
        <f t="shared" si="35"/>
        <v>Tie</v>
      </c>
    </row>
    <row r="660" spans="1:16" x14ac:dyDescent="0.2">
      <c r="A660" t="s">
        <v>440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>
        <f t="shared" si="33"/>
        <v>0</v>
      </c>
      <c r="O660">
        <f t="shared" si="34"/>
        <v>0</v>
      </c>
      <c r="P660" t="str">
        <f t="shared" si="35"/>
        <v>Tie</v>
      </c>
    </row>
    <row r="661" spans="1:16" x14ac:dyDescent="0.2">
      <c r="A661" t="s">
        <v>441</v>
      </c>
      <c r="B661">
        <v>0.969497363059732</v>
      </c>
      <c r="C661">
        <v>0.94541159545951403</v>
      </c>
      <c r="D661">
        <v>0.94746732452379401</v>
      </c>
      <c r="E661">
        <v>0.97737623793302497</v>
      </c>
      <c r="F661">
        <v>0.94595890184859099</v>
      </c>
      <c r="G661">
        <v>0.96373782181060497</v>
      </c>
      <c r="H661">
        <v>0.96526251940027097</v>
      </c>
      <c r="I661">
        <v>0.95951368219810296</v>
      </c>
      <c r="J661">
        <v>0.92146840865309299</v>
      </c>
      <c r="K661">
        <v>0.89397303562637898</v>
      </c>
      <c r="L661">
        <v>0.93539492434784999</v>
      </c>
      <c r="N661">
        <f t="shared" si="33"/>
        <v>0.95824154077254364</v>
      </c>
      <c r="O661">
        <f t="shared" si="34"/>
        <v>0.93512251404513924</v>
      </c>
      <c r="P661" t="str">
        <f t="shared" si="35"/>
        <v>Liberal</v>
      </c>
    </row>
    <row r="662" spans="1:16" x14ac:dyDescent="0.2">
      <c r="A662" t="s">
        <v>442</v>
      </c>
      <c r="B662">
        <v>0.88565858818687704</v>
      </c>
      <c r="C662">
        <v>0.87751315144896602</v>
      </c>
      <c r="D662">
        <v>0.92846315962127701</v>
      </c>
      <c r="E662">
        <v>0.89325760929389397</v>
      </c>
      <c r="F662">
        <v>0.90955403968915605</v>
      </c>
      <c r="G662">
        <v>0.92231548511863404</v>
      </c>
      <c r="H662">
        <v>0.93027951509279905</v>
      </c>
      <c r="I662">
        <v>0.93812928018147701</v>
      </c>
      <c r="J662">
        <v>0.92541462690324805</v>
      </c>
      <c r="K662">
        <v>0.92291171230438596</v>
      </c>
      <c r="L662">
        <v>0.92473142099496097</v>
      </c>
      <c r="N662">
        <f t="shared" si="33"/>
        <v>0.90279367222646734</v>
      </c>
      <c r="O662">
        <f t="shared" si="34"/>
        <v>0.92829331109537416</v>
      </c>
      <c r="P662" t="str">
        <f t="shared" si="35"/>
        <v>Conservative</v>
      </c>
    </row>
    <row r="663" spans="1:16" x14ac:dyDescent="0.2">
      <c r="A663" t="s">
        <v>443</v>
      </c>
      <c r="B663">
        <v>0.89769803597320497</v>
      </c>
      <c r="C663">
        <v>0.88999191500707597</v>
      </c>
      <c r="D663">
        <v>0.92936699020838298</v>
      </c>
      <c r="E663">
        <v>0.91187604494572005</v>
      </c>
      <c r="F663">
        <v>0.95549529282905798</v>
      </c>
      <c r="G663">
        <v>0.96814079088868299</v>
      </c>
      <c r="H663">
        <v>0.92115403767425397</v>
      </c>
      <c r="I663">
        <v>0.93650583680278499</v>
      </c>
      <c r="J663">
        <v>0.93305356837841902</v>
      </c>
      <c r="K663">
        <v>0.91317840603121603</v>
      </c>
      <c r="L663">
        <v>0.94502938985863705</v>
      </c>
      <c r="N663">
        <f t="shared" si="33"/>
        <v>0.92542817830868762</v>
      </c>
      <c r="O663">
        <f t="shared" si="34"/>
        <v>0.92978424774906221</v>
      </c>
      <c r="P663" t="str">
        <f t="shared" si="35"/>
        <v>Conservative</v>
      </c>
    </row>
    <row r="664" spans="1:16" x14ac:dyDescent="0.2">
      <c r="A664" t="s">
        <v>444</v>
      </c>
      <c r="B664">
        <v>0.95294707043550098</v>
      </c>
      <c r="C664">
        <v>0.93902793838022902</v>
      </c>
      <c r="D664">
        <v>0.96421309268181099</v>
      </c>
      <c r="E664">
        <v>0.96178559250613804</v>
      </c>
      <c r="F664">
        <v>0.950884437839566</v>
      </c>
      <c r="G664">
        <v>0.96871588095074102</v>
      </c>
      <c r="H664">
        <v>0.96799648824059104</v>
      </c>
      <c r="I664">
        <v>0.97312246815598002</v>
      </c>
      <c r="J664">
        <v>0.95715496230705299</v>
      </c>
      <c r="K664">
        <v>0.93448368215562205</v>
      </c>
      <c r="L664">
        <v>0.94618982628190995</v>
      </c>
      <c r="N664">
        <f t="shared" si="33"/>
        <v>0.9562623354656643</v>
      </c>
      <c r="O664">
        <f t="shared" si="34"/>
        <v>0.95578948542823117</v>
      </c>
      <c r="P664" t="str">
        <f t="shared" si="35"/>
        <v>Liberal</v>
      </c>
    </row>
    <row r="665" spans="1:16" x14ac:dyDescent="0.2">
      <c r="A665" t="s">
        <v>730</v>
      </c>
      <c r="B665">
        <v>0.96333055938714196</v>
      </c>
      <c r="C665">
        <v>0.96210086306366405</v>
      </c>
      <c r="D665">
        <v>0.94704815970467704</v>
      </c>
      <c r="E665">
        <v>0.97149389055645896</v>
      </c>
      <c r="F665">
        <v>0.97090596246703198</v>
      </c>
      <c r="G665">
        <v>0.97621516523558904</v>
      </c>
      <c r="H665">
        <v>0.976634654964738</v>
      </c>
      <c r="I665">
        <v>0.96626334062915198</v>
      </c>
      <c r="J665">
        <v>0.94234241031007404</v>
      </c>
      <c r="K665">
        <v>0.899703473433203</v>
      </c>
      <c r="L665">
        <v>0.97373982292076</v>
      </c>
      <c r="N665">
        <f t="shared" si="33"/>
        <v>0.96518243340242726</v>
      </c>
      <c r="O665">
        <f t="shared" si="34"/>
        <v>0.95173674045158541</v>
      </c>
      <c r="P665" t="str">
        <f t="shared" si="35"/>
        <v>Liberal</v>
      </c>
    </row>
    <row r="666" spans="1:16" x14ac:dyDescent="0.2">
      <c r="A666" t="s">
        <v>445</v>
      </c>
      <c r="B666">
        <v>0.93149652178810405</v>
      </c>
      <c r="C666">
        <v>0.92203972208376295</v>
      </c>
      <c r="D666">
        <v>0.97872284858398295</v>
      </c>
      <c r="E666">
        <v>0.93360770127378301</v>
      </c>
      <c r="F666">
        <v>0.93755542269577496</v>
      </c>
      <c r="G666">
        <v>0.94168684343045495</v>
      </c>
      <c r="H666">
        <v>0.96702617595056795</v>
      </c>
      <c r="I666">
        <v>0.97981379962571702</v>
      </c>
      <c r="J666">
        <v>0.97257531446605305</v>
      </c>
      <c r="K666">
        <v>0.96789926606823296</v>
      </c>
      <c r="L666">
        <v>0.93005520468615999</v>
      </c>
      <c r="N666">
        <f t="shared" si="33"/>
        <v>0.940851509975977</v>
      </c>
      <c r="O666">
        <f t="shared" si="34"/>
        <v>0.96347395215934617</v>
      </c>
      <c r="P666" t="str">
        <f t="shared" si="35"/>
        <v>Conservative</v>
      </c>
    </row>
    <row r="667" spans="1:16" x14ac:dyDescent="0.2">
      <c r="A667" t="s">
        <v>731</v>
      </c>
      <c r="B667">
        <v>0.93538755516079997</v>
      </c>
      <c r="C667">
        <v>0.92362506434213298</v>
      </c>
      <c r="D667">
        <v>0.95476258389923196</v>
      </c>
      <c r="E667">
        <v>0.94718049644985802</v>
      </c>
      <c r="F667">
        <v>0.94755518255571902</v>
      </c>
      <c r="G667">
        <v>0.96837124801302299</v>
      </c>
      <c r="H667">
        <v>0.96213014318549495</v>
      </c>
      <c r="I667">
        <v>0.96413363901904703</v>
      </c>
      <c r="J667">
        <v>0.94478652406290997</v>
      </c>
      <c r="K667">
        <v>0.92248861665809101</v>
      </c>
      <c r="L667">
        <v>0.95348003774507895</v>
      </c>
      <c r="N667">
        <f t="shared" si="33"/>
        <v>0.9461470217367941</v>
      </c>
      <c r="O667">
        <f t="shared" si="34"/>
        <v>0.9494037921341244</v>
      </c>
      <c r="P667" t="str">
        <f t="shared" si="35"/>
        <v>Conservative</v>
      </c>
    </row>
    <row r="668" spans="1:16" x14ac:dyDescent="0.2">
      <c r="A668" t="s">
        <v>446</v>
      </c>
      <c r="B668">
        <v>0.94983537438799204</v>
      </c>
      <c r="C668">
        <v>0.9409469901684</v>
      </c>
      <c r="D668">
        <v>0.83457315275611299</v>
      </c>
      <c r="E668">
        <v>0.95280337099405099</v>
      </c>
      <c r="F668">
        <v>0.90044338344791097</v>
      </c>
      <c r="G668">
        <v>0.90079186186254701</v>
      </c>
      <c r="H668">
        <v>0.90649226085376999</v>
      </c>
      <c r="I668">
        <v>0.85470178144782205</v>
      </c>
      <c r="J668">
        <v>0.80013346184580003</v>
      </c>
      <c r="K668">
        <v>0.71541024771175399</v>
      </c>
      <c r="L668">
        <v>0.87863766546341904</v>
      </c>
      <c r="N668">
        <f t="shared" si="33"/>
        <v>0.91323235560283555</v>
      </c>
      <c r="O668">
        <f t="shared" si="34"/>
        <v>0.83107508346451309</v>
      </c>
      <c r="P668" t="str">
        <f t="shared" si="35"/>
        <v>Liberal</v>
      </c>
    </row>
    <row r="669" spans="1:16" x14ac:dyDescent="0.2">
      <c r="A669" t="s">
        <v>732</v>
      </c>
      <c r="B669">
        <v>0.91677603126823504</v>
      </c>
      <c r="C669">
        <v>0.916060425431104</v>
      </c>
      <c r="D669">
        <v>0.94711425354600598</v>
      </c>
      <c r="E669">
        <v>0.92708211870577695</v>
      </c>
      <c r="F669">
        <v>0.96169635897373296</v>
      </c>
      <c r="G669">
        <v>0.97501024219042598</v>
      </c>
      <c r="H669">
        <v>0.95404852771147797</v>
      </c>
      <c r="I669">
        <v>0.96067405128968397</v>
      </c>
      <c r="J669">
        <v>0.95394759977428401</v>
      </c>
      <c r="K669">
        <v>0.92923510784790897</v>
      </c>
      <c r="L669">
        <v>0.95244002658628202</v>
      </c>
      <c r="N669">
        <f t="shared" si="33"/>
        <v>0.94062323835254691</v>
      </c>
      <c r="O669">
        <f t="shared" si="34"/>
        <v>0.95006906264192748</v>
      </c>
      <c r="P669" t="str">
        <f t="shared" si="35"/>
        <v>Conservative</v>
      </c>
    </row>
    <row r="670" spans="1:16" x14ac:dyDescent="0.2">
      <c r="A670" t="s">
        <v>447</v>
      </c>
      <c r="B670">
        <v>0.93551979857374301</v>
      </c>
      <c r="C670">
        <v>0.93283229778906396</v>
      </c>
      <c r="D670">
        <v>0.94396556439415302</v>
      </c>
      <c r="E670">
        <v>0.94740033404148205</v>
      </c>
      <c r="F670">
        <v>0.97139611614640498</v>
      </c>
      <c r="G670">
        <v>0.98389226707167099</v>
      </c>
      <c r="H670">
        <v>0.96440404049148398</v>
      </c>
      <c r="I670">
        <v>0.95878353702847596</v>
      </c>
      <c r="J670">
        <v>0.94295282870039698</v>
      </c>
      <c r="K670">
        <v>0.90665694091230498</v>
      </c>
      <c r="L670">
        <v>0.958991751423383</v>
      </c>
      <c r="N670">
        <f t="shared" si="33"/>
        <v>0.95250106300275306</v>
      </c>
      <c r="O670">
        <f t="shared" si="34"/>
        <v>0.9463578197112088</v>
      </c>
      <c r="P670" t="str">
        <f t="shared" si="35"/>
        <v>Liberal</v>
      </c>
    </row>
    <row r="671" spans="1:16" x14ac:dyDescent="0.2">
      <c r="A671" t="s">
        <v>733</v>
      </c>
      <c r="B671">
        <v>0.827640611740043</v>
      </c>
      <c r="C671">
        <v>0.83516469510921298</v>
      </c>
      <c r="D671">
        <v>0.877179180518737</v>
      </c>
      <c r="E671">
        <v>0.84185754485192599</v>
      </c>
      <c r="F671">
        <v>0.92709643591203805</v>
      </c>
      <c r="G671">
        <v>0.93436741238932797</v>
      </c>
      <c r="H671">
        <v>0.87569728284257897</v>
      </c>
      <c r="I671">
        <v>0.89063471396316696</v>
      </c>
      <c r="J671">
        <v>0.89481994810466903</v>
      </c>
      <c r="K671">
        <v>0.87317575148024795</v>
      </c>
      <c r="L671">
        <v>0.91181082644844702</v>
      </c>
      <c r="N671">
        <f t="shared" si="33"/>
        <v>0.87388431342021411</v>
      </c>
      <c r="O671">
        <f t="shared" si="34"/>
        <v>0.88922770456782207</v>
      </c>
      <c r="P671" t="str">
        <f t="shared" si="35"/>
        <v>Conservative</v>
      </c>
    </row>
    <row r="672" spans="1:16" x14ac:dyDescent="0.2">
      <c r="A672" t="s">
        <v>448</v>
      </c>
      <c r="B672">
        <v>0.92243728215612197</v>
      </c>
      <c r="C672">
        <v>0.91034248521109296</v>
      </c>
      <c r="D672">
        <v>0.95762088307906301</v>
      </c>
      <c r="E672">
        <v>0.93266923349410302</v>
      </c>
      <c r="F672">
        <v>0.963344601231926</v>
      </c>
      <c r="G672">
        <v>0.97769656885262302</v>
      </c>
      <c r="H672">
        <v>0.94720075276128901</v>
      </c>
      <c r="I672">
        <v>0.95807145258447002</v>
      </c>
      <c r="J672">
        <v>0.94865737904325398</v>
      </c>
      <c r="K672">
        <v>0.93446685992520995</v>
      </c>
      <c r="L672">
        <v>0.951730563318536</v>
      </c>
      <c r="N672">
        <f t="shared" si="33"/>
        <v>0.94401850900415496</v>
      </c>
      <c r="O672">
        <f t="shared" si="34"/>
        <v>0.9480254015265519</v>
      </c>
      <c r="P672" t="str">
        <f t="shared" si="35"/>
        <v>Conservative</v>
      </c>
    </row>
    <row r="673" spans="1:16" x14ac:dyDescent="0.2">
      <c r="A673" t="s">
        <v>449</v>
      </c>
      <c r="B673">
        <v>0.86294516687692602</v>
      </c>
      <c r="C673">
        <v>0.84739689560899401</v>
      </c>
      <c r="D673">
        <v>0.94657149461386403</v>
      </c>
      <c r="E673">
        <v>0.87126652570112795</v>
      </c>
      <c r="F673">
        <v>0.88358550625852605</v>
      </c>
      <c r="G673">
        <v>0.90633154951452399</v>
      </c>
      <c r="H673">
        <v>0.90999183272733797</v>
      </c>
      <c r="I673">
        <v>0.94267241967549298</v>
      </c>
      <c r="J673">
        <v>0.94613829337560795</v>
      </c>
      <c r="K673">
        <v>0.95900906343042103</v>
      </c>
      <c r="L673">
        <v>0.88272312023164201</v>
      </c>
      <c r="N673">
        <f t="shared" si="33"/>
        <v>0.88634952309566029</v>
      </c>
      <c r="O673">
        <f t="shared" si="34"/>
        <v>0.92810694588810028</v>
      </c>
      <c r="P673" t="str">
        <f t="shared" si="35"/>
        <v>Conservative</v>
      </c>
    </row>
    <row r="674" spans="1:16" x14ac:dyDescent="0.2">
      <c r="A674" t="s">
        <v>734</v>
      </c>
      <c r="B674">
        <v>0.94504099303671596</v>
      </c>
      <c r="C674">
        <v>0.91985982543357103</v>
      </c>
      <c r="D674">
        <v>0.867300385453599</v>
      </c>
      <c r="E674">
        <v>0.95830094880495298</v>
      </c>
      <c r="F674">
        <v>0.91196997334287799</v>
      </c>
      <c r="G674">
        <v>0.92484143873296698</v>
      </c>
      <c r="H674">
        <v>0.92913383689558204</v>
      </c>
      <c r="I674">
        <v>0.88346554208725603</v>
      </c>
      <c r="J674">
        <v>0.82918418080921097</v>
      </c>
      <c r="K674">
        <v>0.77009600132521905</v>
      </c>
      <c r="L674">
        <v>0.89024217856385102</v>
      </c>
      <c r="N674">
        <f t="shared" si="33"/>
        <v>0.92121892746744738</v>
      </c>
      <c r="O674">
        <f t="shared" si="34"/>
        <v>0.86042434793622391</v>
      </c>
      <c r="P674" t="str">
        <f t="shared" si="35"/>
        <v>Liberal</v>
      </c>
    </row>
    <row r="675" spans="1:16" x14ac:dyDescent="0.2">
      <c r="A675" t="s">
        <v>450</v>
      </c>
      <c r="B675">
        <v>0.95106000074716202</v>
      </c>
      <c r="C675">
        <v>0.92182730973222704</v>
      </c>
      <c r="D675">
        <v>0.89094520873749705</v>
      </c>
      <c r="E675">
        <v>0.96367828753275897</v>
      </c>
      <c r="F675">
        <v>0.92296543240710704</v>
      </c>
      <c r="G675">
        <v>0.93314258197395406</v>
      </c>
      <c r="H675">
        <v>0.940409066806149</v>
      </c>
      <c r="I675">
        <v>0.90366771340696295</v>
      </c>
      <c r="J675">
        <v>0.85144476557175197</v>
      </c>
      <c r="K675">
        <v>0.80331292869655402</v>
      </c>
      <c r="L675">
        <v>0.89689848314111198</v>
      </c>
      <c r="N675">
        <f t="shared" si="33"/>
        <v>0.93060313685511764</v>
      </c>
      <c r="O675">
        <f t="shared" si="34"/>
        <v>0.87914659152450592</v>
      </c>
      <c r="P675" t="str">
        <f t="shared" si="35"/>
        <v>Liberal</v>
      </c>
    </row>
    <row r="676" spans="1:16" x14ac:dyDescent="0.2">
      <c r="A676" t="s">
        <v>451</v>
      </c>
      <c r="B676">
        <v>0.61967709587075603</v>
      </c>
      <c r="C676">
        <v>0.59921512665369303</v>
      </c>
      <c r="D676">
        <v>0.67906674190236205</v>
      </c>
      <c r="E676">
        <v>0.63895794243388604</v>
      </c>
      <c r="F676">
        <v>0.676465587059075</v>
      </c>
      <c r="G676">
        <v>0.715922927865973</v>
      </c>
      <c r="H676">
        <v>0.66326247237941005</v>
      </c>
      <c r="I676">
        <v>0.68862495245337496</v>
      </c>
      <c r="J676">
        <v>0.67026050435722695</v>
      </c>
      <c r="K676">
        <v>0.69302067741465201</v>
      </c>
      <c r="L676">
        <v>0.68872735906234195</v>
      </c>
      <c r="N676">
        <f t="shared" si="33"/>
        <v>0.65488423696429077</v>
      </c>
      <c r="O676">
        <f t="shared" si="34"/>
        <v>0.68077919313340129</v>
      </c>
      <c r="P676" t="str">
        <f t="shared" si="35"/>
        <v>Conservative</v>
      </c>
    </row>
    <row r="677" spans="1:16" x14ac:dyDescent="0.2">
      <c r="A677" t="s">
        <v>452</v>
      </c>
      <c r="B677">
        <v>0.83837623755486301</v>
      </c>
      <c r="C677">
        <v>0.86172015382846301</v>
      </c>
      <c r="D677">
        <v>0.71075290356641796</v>
      </c>
      <c r="E677">
        <v>0.84291996125722601</v>
      </c>
      <c r="F677">
        <v>0.84120167187549</v>
      </c>
      <c r="G677">
        <v>0.80166165516724697</v>
      </c>
      <c r="H677">
        <v>0.82699468679361099</v>
      </c>
      <c r="I677">
        <v>0.75329926613625897</v>
      </c>
      <c r="J677">
        <v>0.71241841573749298</v>
      </c>
      <c r="K677">
        <v>0.60433573130996698</v>
      </c>
      <c r="L677">
        <v>0.833933773401765</v>
      </c>
      <c r="N677">
        <f t="shared" si="33"/>
        <v>0.81610543054161777</v>
      </c>
      <c r="O677">
        <f t="shared" si="34"/>
        <v>0.7461963746758189</v>
      </c>
      <c r="P677" t="str">
        <f t="shared" si="35"/>
        <v>Liberal</v>
      </c>
    </row>
    <row r="678" spans="1:16" x14ac:dyDescent="0.2">
      <c r="A678" t="s">
        <v>453</v>
      </c>
      <c r="B678">
        <v>0.95431972985921898</v>
      </c>
      <c r="C678">
        <v>0.96006375907496599</v>
      </c>
      <c r="D678">
        <v>0.93219610344033998</v>
      </c>
      <c r="E678">
        <v>0.95553759754115897</v>
      </c>
      <c r="F678">
        <v>0.95941368100989799</v>
      </c>
      <c r="G678">
        <v>0.95615825003514499</v>
      </c>
      <c r="H678">
        <v>0.96369876869656002</v>
      </c>
      <c r="I678">
        <v>0.95571469296635703</v>
      </c>
      <c r="J678">
        <v>0.93898631030066604</v>
      </c>
      <c r="K678">
        <v>0.89455093718179102</v>
      </c>
      <c r="L678">
        <v>0.95100414565718805</v>
      </c>
      <c r="N678">
        <f t="shared" si="33"/>
        <v>0.95294818682678784</v>
      </c>
      <c r="O678">
        <f t="shared" si="34"/>
        <v>0.94079097096051245</v>
      </c>
      <c r="P678" t="str">
        <f t="shared" si="35"/>
        <v>Liberal</v>
      </c>
    </row>
    <row r="679" spans="1:16" x14ac:dyDescent="0.2">
      <c r="A679" t="s">
        <v>454</v>
      </c>
      <c r="B679">
        <v>0.96455446616428597</v>
      </c>
      <c r="C679">
        <v>0.95225829396886097</v>
      </c>
      <c r="D679">
        <v>0.93469143392156395</v>
      </c>
      <c r="E679">
        <v>0.97109577039885098</v>
      </c>
      <c r="F679">
        <v>0.95852240027878599</v>
      </c>
      <c r="G679">
        <v>0.958926710696823</v>
      </c>
      <c r="H679">
        <v>0.97446071619253005</v>
      </c>
      <c r="I679">
        <v>0.95051545690193395</v>
      </c>
      <c r="J679">
        <v>0.91806180281082905</v>
      </c>
      <c r="K679">
        <v>0.87376182964056603</v>
      </c>
      <c r="L679">
        <v>0.94378008944744896</v>
      </c>
      <c r="N679">
        <f t="shared" si="33"/>
        <v>0.95667484590486174</v>
      </c>
      <c r="O679">
        <f t="shared" si="34"/>
        <v>0.93211597899866161</v>
      </c>
      <c r="P679" t="str">
        <f t="shared" si="35"/>
        <v>Liberal</v>
      </c>
    </row>
    <row r="680" spans="1:16" x14ac:dyDescent="0.2">
      <c r="A680" t="s">
        <v>455</v>
      </c>
      <c r="B680">
        <v>0.96481739984324999</v>
      </c>
      <c r="C680">
        <v>0.95257425174007404</v>
      </c>
      <c r="D680">
        <v>0.93507420934749497</v>
      </c>
      <c r="E680">
        <v>0.97130115976443798</v>
      </c>
      <c r="F680">
        <v>0.95875625069314196</v>
      </c>
      <c r="G680">
        <v>0.95911707014897396</v>
      </c>
      <c r="H680">
        <v>0.97459922086608397</v>
      </c>
      <c r="I680">
        <v>0.950868989047848</v>
      </c>
      <c r="J680">
        <v>0.91858934001413195</v>
      </c>
      <c r="K680">
        <v>0.87432439561864395</v>
      </c>
      <c r="L680">
        <v>0.94378932206018795</v>
      </c>
      <c r="N680">
        <f t="shared" si="33"/>
        <v>0.95694005692289552</v>
      </c>
      <c r="O680">
        <f t="shared" si="34"/>
        <v>0.9324342535213791</v>
      </c>
      <c r="P680" t="str">
        <f t="shared" si="35"/>
        <v>Liberal</v>
      </c>
    </row>
    <row r="681" spans="1:16" x14ac:dyDescent="0.2">
      <c r="A681" t="s">
        <v>735</v>
      </c>
      <c r="B681">
        <v>0.96478969897006095</v>
      </c>
      <c r="C681">
        <v>0.952499723013431</v>
      </c>
      <c r="D681">
        <v>0.93511074419775997</v>
      </c>
      <c r="E681">
        <v>0.97129024963369404</v>
      </c>
      <c r="F681">
        <v>0.95873967586269204</v>
      </c>
      <c r="G681">
        <v>0.95909918800009797</v>
      </c>
      <c r="H681">
        <v>0.97457011229285495</v>
      </c>
      <c r="I681">
        <v>0.95085348701734096</v>
      </c>
      <c r="J681">
        <v>0.91857013287127898</v>
      </c>
      <c r="K681">
        <v>0.87436211473637204</v>
      </c>
      <c r="L681">
        <v>0.943699854449364</v>
      </c>
      <c r="N681">
        <f t="shared" si="33"/>
        <v>0.95692154661295603</v>
      </c>
      <c r="O681">
        <f t="shared" si="34"/>
        <v>0.93241114027344218</v>
      </c>
      <c r="P681" t="str">
        <f t="shared" si="35"/>
        <v>Liberal</v>
      </c>
    </row>
    <row r="682" spans="1:16" x14ac:dyDescent="0.2">
      <c r="A682" t="s">
        <v>456</v>
      </c>
      <c r="B682">
        <v>0.89429625693081005</v>
      </c>
      <c r="C682">
        <v>0.90182480304292401</v>
      </c>
      <c r="D682">
        <v>0.85851357074950496</v>
      </c>
      <c r="E682">
        <v>0.89777036136508503</v>
      </c>
      <c r="F682">
        <v>0.94479828123810905</v>
      </c>
      <c r="G682">
        <v>0.91752953409068605</v>
      </c>
      <c r="H682">
        <v>0.90541805704550005</v>
      </c>
      <c r="I682">
        <v>0.88886884634590901</v>
      </c>
      <c r="J682">
        <v>0.86543999943858496</v>
      </c>
      <c r="K682">
        <v>0.81721390192394305</v>
      </c>
      <c r="L682">
        <v>0.93226308607144703</v>
      </c>
      <c r="N682">
        <f t="shared" si="33"/>
        <v>0.90245546790285325</v>
      </c>
      <c r="O682">
        <f t="shared" si="34"/>
        <v>0.88184077816507678</v>
      </c>
      <c r="P682" t="str">
        <f t="shared" si="35"/>
        <v>Liberal</v>
      </c>
    </row>
    <row r="683" spans="1:16" x14ac:dyDescent="0.2">
      <c r="A683" t="s">
        <v>736</v>
      </c>
      <c r="B683">
        <v>0.88675093660418602</v>
      </c>
      <c r="C683">
        <v>0.86586572457976096</v>
      </c>
      <c r="D683">
        <v>0.93249241097240998</v>
      </c>
      <c r="E683">
        <v>0.90058450831636505</v>
      </c>
      <c r="F683">
        <v>0.91598121382197495</v>
      </c>
      <c r="G683">
        <v>0.94551571535478396</v>
      </c>
      <c r="H683">
        <v>0.90997212455515497</v>
      </c>
      <c r="I683">
        <v>0.93162930955921897</v>
      </c>
      <c r="J683">
        <v>0.919684148734769</v>
      </c>
      <c r="K683">
        <v>0.91708046079680905</v>
      </c>
      <c r="L683">
        <v>0.90530385782741096</v>
      </c>
      <c r="N683">
        <f t="shared" si="33"/>
        <v>0.90786508494158014</v>
      </c>
      <c r="O683">
        <f t="shared" si="34"/>
        <v>0.91673398029467257</v>
      </c>
      <c r="P683" t="str">
        <f t="shared" si="35"/>
        <v>Conservative</v>
      </c>
    </row>
    <row r="684" spans="1:16" x14ac:dyDescent="0.2">
      <c r="A684" t="s">
        <v>457</v>
      </c>
      <c r="B684">
        <v>0.96478686188390494</v>
      </c>
      <c r="C684">
        <v>0.94739081189753505</v>
      </c>
      <c r="D684">
        <v>0.93372039077625402</v>
      </c>
      <c r="E684">
        <v>0.96697455639873597</v>
      </c>
      <c r="F684">
        <v>0.92054805198224599</v>
      </c>
      <c r="G684">
        <v>0.94371291435441795</v>
      </c>
      <c r="H684">
        <v>0.93802606278893097</v>
      </c>
      <c r="I684">
        <v>0.93741357940989001</v>
      </c>
      <c r="J684">
        <v>0.90679454379426006</v>
      </c>
      <c r="K684">
        <v>0.86852351708386299</v>
      </c>
      <c r="L684">
        <v>0.90570484197446699</v>
      </c>
      <c r="N684">
        <f t="shared" si="33"/>
        <v>0.94618893121551562</v>
      </c>
      <c r="O684">
        <f t="shared" si="34"/>
        <v>0.91129250901028214</v>
      </c>
      <c r="P684" t="str">
        <f t="shared" si="35"/>
        <v>Liberal</v>
      </c>
    </row>
    <row r="685" spans="1:16" x14ac:dyDescent="0.2">
      <c r="A685" t="s">
        <v>458</v>
      </c>
      <c r="B685">
        <v>0.95639801814243597</v>
      </c>
      <c r="C685">
        <v>0.96280508868247605</v>
      </c>
      <c r="D685">
        <v>0.89630751367436101</v>
      </c>
      <c r="E685">
        <v>0.96614671932721197</v>
      </c>
      <c r="F685">
        <v>0.94471273413210199</v>
      </c>
      <c r="G685">
        <v>0.95582585805624198</v>
      </c>
      <c r="H685">
        <v>0.95585016595112204</v>
      </c>
      <c r="I685">
        <v>0.92438701321733296</v>
      </c>
      <c r="J685">
        <v>0.89490606802913097</v>
      </c>
      <c r="K685">
        <v>0.82554815669041604</v>
      </c>
      <c r="L685">
        <v>0.94854901750454901</v>
      </c>
      <c r="N685">
        <f t="shared" si="33"/>
        <v>0.94703265533580483</v>
      </c>
      <c r="O685">
        <f t="shared" si="34"/>
        <v>0.90984808427851027</v>
      </c>
      <c r="P685" t="str">
        <f t="shared" si="35"/>
        <v>Liberal</v>
      </c>
    </row>
    <row r="686" spans="1:16" x14ac:dyDescent="0.2">
      <c r="A686" t="s">
        <v>737</v>
      </c>
      <c r="B686">
        <v>0.89783953436755604</v>
      </c>
      <c r="C686">
        <v>0.88971959993326299</v>
      </c>
      <c r="D686">
        <v>0.96256208129279197</v>
      </c>
      <c r="E686">
        <v>0.90659114378933303</v>
      </c>
      <c r="F686">
        <v>0.90386645308163904</v>
      </c>
      <c r="G686">
        <v>0.93689468431351097</v>
      </c>
      <c r="H686">
        <v>0.93285728683834601</v>
      </c>
      <c r="I686">
        <v>0.96416791780863398</v>
      </c>
      <c r="J686">
        <v>0.96624905315655496</v>
      </c>
      <c r="K686">
        <v>0.96916703640334301</v>
      </c>
      <c r="L686">
        <v>0.90678751153141401</v>
      </c>
      <c r="N686">
        <f t="shared" si="33"/>
        <v>0.91624558279634905</v>
      </c>
      <c r="O686">
        <f t="shared" si="34"/>
        <v>0.94784576114765839</v>
      </c>
      <c r="P686" t="str">
        <f t="shared" si="35"/>
        <v>Conservative</v>
      </c>
    </row>
    <row r="687" spans="1:16" x14ac:dyDescent="0.2">
      <c r="A687" t="s">
        <v>459</v>
      </c>
      <c r="B687">
        <v>0.96563276321676095</v>
      </c>
      <c r="C687">
        <v>0.96345049468445898</v>
      </c>
      <c r="D687">
        <v>0.97399929234379101</v>
      </c>
      <c r="E687">
        <v>0.96580399581949705</v>
      </c>
      <c r="F687">
        <v>0.94664005416500696</v>
      </c>
      <c r="G687">
        <v>0.95324611353272504</v>
      </c>
      <c r="H687">
        <v>0.986631223318303</v>
      </c>
      <c r="I687">
        <v>0.98271019501692403</v>
      </c>
      <c r="J687">
        <v>0.965796129170996</v>
      </c>
      <c r="K687">
        <v>0.93866141853407803</v>
      </c>
      <c r="L687">
        <v>0.94284790278959996</v>
      </c>
      <c r="N687">
        <f t="shared" si="33"/>
        <v>0.96146211896037348</v>
      </c>
      <c r="O687">
        <f t="shared" si="34"/>
        <v>0.96332937376598016</v>
      </c>
      <c r="P687" t="str">
        <f t="shared" si="35"/>
        <v>Conservative</v>
      </c>
    </row>
    <row r="688" spans="1:16" x14ac:dyDescent="0.2">
      <c r="A688" t="s">
        <v>460</v>
      </c>
      <c r="B688">
        <v>0.95132673472770102</v>
      </c>
      <c r="C688">
        <v>0.94834656153486796</v>
      </c>
      <c r="D688">
        <v>0.97502622016296303</v>
      </c>
      <c r="E688">
        <v>0.95730508540245196</v>
      </c>
      <c r="F688">
        <v>0.94641618446632803</v>
      </c>
      <c r="G688">
        <v>0.95957221577546004</v>
      </c>
      <c r="H688">
        <v>0.978093568040725</v>
      </c>
      <c r="I688">
        <v>0.986544823083633</v>
      </c>
      <c r="J688">
        <v>0.97888016771043496</v>
      </c>
      <c r="K688">
        <v>0.958252293405502</v>
      </c>
      <c r="L688">
        <v>0.95011788605982594</v>
      </c>
      <c r="N688">
        <f t="shared" si="33"/>
        <v>0.95633216701162871</v>
      </c>
      <c r="O688">
        <f t="shared" si="34"/>
        <v>0.97037774766002427</v>
      </c>
      <c r="P688" t="str">
        <f t="shared" si="35"/>
        <v>Conservative</v>
      </c>
    </row>
    <row r="689" spans="1:16" x14ac:dyDescent="0.2">
      <c r="A689" t="s">
        <v>461</v>
      </c>
      <c r="B689">
        <v>0.89519679971097499</v>
      </c>
      <c r="C689">
        <v>0.88884243100896299</v>
      </c>
      <c r="D689">
        <v>0.959648923332862</v>
      </c>
      <c r="E689">
        <v>0.900986919440255</v>
      </c>
      <c r="F689">
        <v>0.91335186905565602</v>
      </c>
      <c r="G689">
        <v>0.92837694202134702</v>
      </c>
      <c r="H689">
        <v>0.93830005682390105</v>
      </c>
      <c r="I689">
        <v>0.95934098557714298</v>
      </c>
      <c r="J689">
        <v>0.96165538535748196</v>
      </c>
      <c r="K689">
        <v>0.95829239451918902</v>
      </c>
      <c r="L689">
        <v>0.91674098683314198</v>
      </c>
      <c r="N689">
        <f t="shared" si="33"/>
        <v>0.91440064742834304</v>
      </c>
      <c r="O689">
        <f t="shared" si="34"/>
        <v>0.94686596182217142</v>
      </c>
      <c r="P689" t="str">
        <f t="shared" si="35"/>
        <v>Conservative</v>
      </c>
    </row>
    <row r="690" spans="1:16" x14ac:dyDescent="0.2">
      <c r="A690" t="s">
        <v>462</v>
      </c>
      <c r="B690">
        <v>0.90083011571942995</v>
      </c>
      <c r="C690">
        <v>0.91284951815113502</v>
      </c>
      <c r="D690">
        <v>0.88782263588063504</v>
      </c>
      <c r="E690">
        <v>0.91471760735606</v>
      </c>
      <c r="F690">
        <v>0.95756479025779595</v>
      </c>
      <c r="G690">
        <v>0.95596694742486898</v>
      </c>
      <c r="H690">
        <v>0.93118083105490002</v>
      </c>
      <c r="I690">
        <v>0.91777604602542995</v>
      </c>
      <c r="J690">
        <v>0.89712153961449403</v>
      </c>
      <c r="K690">
        <v>0.85157670103778305</v>
      </c>
      <c r="L690">
        <v>0.99708839366749502</v>
      </c>
      <c r="N690">
        <f t="shared" si="33"/>
        <v>0.92162526913165432</v>
      </c>
      <c r="O690">
        <f t="shared" si="34"/>
        <v>0.91894870228002046</v>
      </c>
      <c r="P690" t="str">
        <f t="shared" si="35"/>
        <v>Liberal</v>
      </c>
    </row>
    <row r="691" spans="1:16" x14ac:dyDescent="0.2">
      <c r="A691" t="s">
        <v>738</v>
      </c>
      <c r="B691">
        <v>0.96976273226448295</v>
      </c>
      <c r="C691">
        <v>0.95868885114566105</v>
      </c>
      <c r="D691">
        <v>0.94695048461416598</v>
      </c>
      <c r="E691">
        <v>0.97423051687759599</v>
      </c>
      <c r="F691">
        <v>0.96483625535127104</v>
      </c>
      <c r="G691">
        <v>0.97043342530757204</v>
      </c>
      <c r="H691">
        <v>0.97340231229920304</v>
      </c>
      <c r="I691">
        <v>0.959357174019842</v>
      </c>
      <c r="J691">
        <v>0.932100407093572</v>
      </c>
      <c r="K691">
        <v>0.89119365291646002</v>
      </c>
      <c r="L691">
        <v>0.95088669283855898</v>
      </c>
      <c r="N691">
        <f t="shared" si="33"/>
        <v>0.96415037759345823</v>
      </c>
      <c r="O691">
        <f t="shared" si="34"/>
        <v>0.94138804783352703</v>
      </c>
      <c r="P691" t="str">
        <f t="shared" si="35"/>
        <v>Liberal</v>
      </c>
    </row>
    <row r="692" spans="1:16" x14ac:dyDescent="0.2">
      <c r="A692" t="s">
        <v>739</v>
      </c>
      <c r="B692">
        <v>0.93342933735171896</v>
      </c>
      <c r="C692">
        <v>0.96119326854550502</v>
      </c>
      <c r="D692">
        <v>0.87522528541923905</v>
      </c>
      <c r="E692">
        <v>0.93220828251555299</v>
      </c>
      <c r="F692">
        <v>0.94000250998742096</v>
      </c>
      <c r="G692">
        <v>0.92221915715955005</v>
      </c>
      <c r="H692">
        <v>0.93925105409005305</v>
      </c>
      <c r="I692">
        <v>0.90822251022938005</v>
      </c>
      <c r="J692">
        <v>0.89879890787258798</v>
      </c>
      <c r="K692">
        <v>0.81874052501124805</v>
      </c>
      <c r="L692">
        <v>0.94230985364325803</v>
      </c>
      <c r="N692">
        <f t="shared" si="33"/>
        <v>0.92737964016316454</v>
      </c>
      <c r="O692">
        <f t="shared" si="34"/>
        <v>0.90146457016930537</v>
      </c>
      <c r="P692" t="str">
        <f t="shared" si="35"/>
        <v>Liberal</v>
      </c>
    </row>
    <row r="693" spans="1:16" x14ac:dyDescent="0.2">
      <c r="A693" t="s">
        <v>740</v>
      </c>
      <c r="B693">
        <v>0.96116356142150805</v>
      </c>
      <c r="C693">
        <v>0.96911131890061297</v>
      </c>
      <c r="D693">
        <v>0.88417834833614195</v>
      </c>
      <c r="E693">
        <v>0.96257204785709305</v>
      </c>
      <c r="F693">
        <v>0.93756313704499294</v>
      </c>
      <c r="G693">
        <v>0.94007876284066205</v>
      </c>
      <c r="H693">
        <v>0.94865961287771605</v>
      </c>
      <c r="I693">
        <v>0.90998978261514796</v>
      </c>
      <c r="J693">
        <v>0.87315431253618703</v>
      </c>
      <c r="K693">
        <v>0.79701892462614299</v>
      </c>
      <c r="L693">
        <v>0.931921918301019</v>
      </c>
      <c r="N693">
        <f t="shared" si="33"/>
        <v>0.94244452940016854</v>
      </c>
      <c r="O693">
        <f t="shared" si="34"/>
        <v>0.89214891019124265</v>
      </c>
      <c r="P693" t="str">
        <f t="shared" si="35"/>
        <v>Liberal</v>
      </c>
    </row>
    <row r="694" spans="1:16" x14ac:dyDescent="0.2">
      <c r="A694" t="s">
        <v>463</v>
      </c>
      <c r="B694">
        <v>0.96361215133053202</v>
      </c>
      <c r="C694">
        <v>0.96496689745846698</v>
      </c>
      <c r="D694">
        <v>0.93003387635797097</v>
      </c>
      <c r="E694">
        <v>0.97021288935588701</v>
      </c>
      <c r="F694">
        <v>0.97214253933982497</v>
      </c>
      <c r="G694">
        <v>0.98175590604045004</v>
      </c>
      <c r="H694">
        <v>0.96140937479288402</v>
      </c>
      <c r="I694">
        <v>0.94554788668693002</v>
      </c>
      <c r="J694">
        <v>0.92970725339063698</v>
      </c>
      <c r="K694">
        <v>0.87392979451625996</v>
      </c>
      <c r="L694">
        <v>0.95950855788284695</v>
      </c>
      <c r="N694">
        <f t="shared" si="33"/>
        <v>0.96378737664718883</v>
      </c>
      <c r="O694">
        <f t="shared" si="34"/>
        <v>0.93402057345391154</v>
      </c>
      <c r="P694" t="str">
        <f t="shared" si="35"/>
        <v>Liberal</v>
      </c>
    </row>
    <row r="695" spans="1:16" x14ac:dyDescent="0.2">
      <c r="A695" t="s">
        <v>741</v>
      </c>
      <c r="B695">
        <v>0.968590378953613</v>
      </c>
      <c r="C695">
        <v>0.95410837443636598</v>
      </c>
      <c r="D695">
        <v>0.97244039953525796</v>
      </c>
      <c r="E695">
        <v>0.97298351206445699</v>
      </c>
      <c r="F695">
        <v>0.96311828090784501</v>
      </c>
      <c r="G695">
        <v>0.96729335091754798</v>
      </c>
      <c r="H695">
        <v>0.98285762165416501</v>
      </c>
      <c r="I695">
        <v>0.97854383572637404</v>
      </c>
      <c r="J695">
        <v>0.95068630141392996</v>
      </c>
      <c r="K695">
        <v>0.92651907977243797</v>
      </c>
      <c r="L695">
        <v>0.94812162060039096</v>
      </c>
      <c r="N695">
        <f t="shared" si="33"/>
        <v>0.96642238280251458</v>
      </c>
      <c r="O695">
        <f t="shared" si="34"/>
        <v>0.95734569183345963</v>
      </c>
      <c r="P695" t="str">
        <f t="shared" si="35"/>
        <v>Liberal</v>
      </c>
    </row>
    <row r="696" spans="1:16" x14ac:dyDescent="0.2">
      <c r="A696" t="s">
        <v>742</v>
      </c>
      <c r="B696">
        <v>0.91140718807204602</v>
      </c>
      <c r="C696">
        <v>0.90360017575770901</v>
      </c>
      <c r="D696">
        <v>0.95523874333539904</v>
      </c>
      <c r="E696">
        <v>0.92200995525588503</v>
      </c>
      <c r="F696">
        <v>0.95997681652307698</v>
      </c>
      <c r="G696">
        <v>0.97156675556388805</v>
      </c>
      <c r="H696">
        <v>0.95026472355889402</v>
      </c>
      <c r="I696">
        <v>0.96454421761837095</v>
      </c>
      <c r="J696">
        <v>0.95597599585399096</v>
      </c>
      <c r="K696">
        <v>0.94463896441027095</v>
      </c>
      <c r="L696">
        <v>0.94837735793024802</v>
      </c>
      <c r="N696">
        <f t="shared" si="33"/>
        <v>0.93729993908466736</v>
      </c>
      <c r="O696">
        <f t="shared" si="34"/>
        <v>0.95276025187435498</v>
      </c>
      <c r="P696" t="str">
        <f t="shared" si="35"/>
        <v>Conservative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D697"/>
  <sheetViews>
    <sheetView workbookViewId="0">
      <selection activeCell="V19" sqref="V19"/>
    </sheetView>
  </sheetViews>
  <sheetFormatPr baseColWidth="10" defaultRowHeight="16" x14ac:dyDescent="0.2"/>
  <sheetData>
    <row r="1" spans="1:30" x14ac:dyDescent="0.2">
      <c r="B1" t="s">
        <v>464</v>
      </c>
      <c r="C1" t="s">
        <v>464</v>
      </c>
      <c r="D1" t="s">
        <v>464</v>
      </c>
      <c r="E1" t="s">
        <v>464</v>
      </c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465</v>
      </c>
      <c r="O1" t="s">
        <v>465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</row>
    <row r="2" spans="1:30" x14ac:dyDescent="0.2">
      <c r="B2" t="s">
        <v>471</v>
      </c>
      <c r="C2" t="s">
        <v>743</v>
      </c>
      <c r="D2" t="s">
        <v>472</v>
      </c>
      <c r="E2" t="s">
        <v>473</v>
      </c>
      <c r="F2" t="s">
        <v>744</v>
      </c>
      <c r="G2" t="s">
        <v>481</v>
      </c>
      <c r="H2" t="s">
        <v>482</v>
      </c>
      <c r="I2" t="s">
        <v>745</v>
      </c>
      <c r="J2" t="s">
        <v>474</v>
      </c>
      <c r="K2" t="s">
        <v>746</v>
      </c>
      <c r="L2" t="s">
        <v>747</v>
      </c>
      <c r="M2" t="s">
        <v>748</v>
      </c>
      <c r="N2" t="s">
        <v>475</v>
      </c>
      <c r="O2" t="s">
        <v>749</v>
      </c>
      <c r="P2" t="s">
        <v>476</v>
      </c>
      <c r="Q2" t="s">
        <v>750</v>
      </c>
      <c r="R2" t="s">
        <v>477</v>
      </c>
      <c r="S2" t="s">
        <v>478</v>
      </c>
      <c r="T2" t="s">
        <v>751</v>
      </c>
      <c r="U2" t="s">
        <v>479</v>
      </c>
      <c r="V2" t="s">
        <v>752</v>
      </c>
      <c r="W2" t="s">
        <v>480</v>
      </c>
      <c r="X2" t="s">
        <v>753</v>
      </c>
      <c r="Y2" t="s">
        <v>754</v>
      </c>
      <c r="Z2" t="s">
        <v>755</v>
      </c>
    </row>
    <row r="3" spans="1:30" x14ac:dyDescent="0.2">
      <c r="A3" t="s">
        <v>502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 t="s">
        <v>494</v>
      </c>
      <c r="AC3" t="s">
        <v>495</v>
      </c>
      <c r="AD3" t="s">
        <v>484</v>
      </c>
    </row>
    <row r="4" spans="1:30" x14ac:dyDescent="0.2">
      <c r="A4" t="s">
        <v>503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>SUMIFS(B3:Z3,$B$1:$Z$1, "L")</f>
        <v>0</v>
      </c>
      <c r="AC4">
        <f>SUMIFS(B3:Z3,$B$1:$Z$1, "C")</f>
        <v>0</v>
      </c>
      <c r="AD4" t="str">
        <f>IF(AB4&gt;AC4,"Liberal", IF(AC4&gt;AB4, "Conservative", "Tie"))</f>
        <v>Tie</v>
      </c>
    </row>
    <row r="5" spans="1:30" x14ac:dyDescent="0.2">
      <c r="A5" t="s">
        <v>504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ref="AB5:AB68" si="0">SUMIFS(B4:Z4,$B$1:$Z$1, "L")</f>
        <v>2</v>
      </c>
      <c r="AC5">
        <f t="shared" ref="AC5:AC68" si="1">SUMIFS(B4:Z4,$B$1:$Z$1, "C")</f>
        <v>1</v>
      </c>
      <c r="AD5" t="str">
        <f t="shared" ref="AD5:AD68" si="2">IF(AB5&gt;AC5,"Liberal", IF(AC5&gt;AB5, "Conservative", "Tie"))</f>
        <v>Liberal</v>
      </c>
    </row>
    <row r="6" spans="1:30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2</v>
      </c>
      <c r="AC6">
        <f t="shared" si="1"/>
        <v>4</v>
      </c>
      <c r="AD6" t="str">
        <f t="shared" si="2"/>
        <v>Conservative</v>
      </c>
    </row>
    <row r="7" spans="1:30" x14ac:dyDescent="0.2">
      <c r="A7" t="s">
        <v>505</v>
      </c>
      <c r="B7">
        <v>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0"/>
        <v>0</v>
      </c>
      <c r="AC7">
        <f t="shared" si="1"/>
        <v>0</v>
      </c>
      <c r="AD7" t="str">
        <f t="shared" si="2"/>
        <v>Tie</v>
      </c>
    </row>
    <row r="8" spans="1:30" x14ac:dyDescent="0.2">
      <c r="A8" t="s">
        <v>506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4</v>
      </c>
      <c r="AC8">
        <f t="shared" si="1"/>
        <v>2</v>
      </c>
      <c r="AD8" t="str">
        <f t="shared" si="2"/>
        <v>Liberal</v>
      </c>
    </row>
    <row r="9" spans="1:30" x14ac:dyDescent="0.2">
      <c r="A9" t="s">
        <v>507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f t="shared" si="0"/>
        <v>2</v>
      </c>
      <c r="AC9">
        <f t="shared" si="1"/>
        <v>4</v>
      </c>
      <c r="AD9" t="str">
        <f t="shared" si="2"/>
        <v>Conservative</v>
      </c>
    </row>
    <row r="10" spans="1:30" x14ac:dyDescent="0.2">
      <c r="A10" t="s">
        <v>12</v>
      </c>
      <c r="B10">
        <v>3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f t="shared" si="0"/>
        <v>0</v>
      </c>
      <c r="AC10">
        <f t="shared" si="1"/>
        <v>0</v>
      </c>
      <c r="AD10" t="str">
        <f t="shared" si="2"/>
        <v>Tie</v>
      </c>
    </row>
    <row r="11" spans="1:30" x14ac:dyDescent="0.2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f t="shared" si="0"/>
        <v>5</v>
      </c>
      <c r="AC11">
        <f t="shared" si="1"/>
        <v>2</v>
      </c>
      <c r="AD11" t="str">
        <f t="shared" si="2"/>
        <v>Liberal</v>
      </c>
    </row>
    <row r="12" spans="1:30" x14ac:dyDescent="0.2">
      <c r="A12" t="s">
        <v>14</v>
      </c>
      <c r="B12">
        <v>3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2</v>
      </c>
      <c r="AD12" t="str">
        <f t="shared" si="2"/>
        <v>Conservative</v>
      </c>
    </row>
    <row r="13" spans="1:30" x14ac:dyDescent="0.2">
      <c r="A13" t="s">
        <v>508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f t="shared" si="0"/>
        <v>5</v>
      </c>
      <c r="AC13">
        <f t="shared" si="1"/>
        <v>5</v>
      </c>
      <c r="AD13" t="str">
        <f t="shared" si="2"/>
        <v>Tie</v>
      </c>
    </row>
    <row r="14" spans="1:30" x14ac:dyDescent="0.2">
      <c r="A14" t="s">
        <v>509</v>
      </c>
      <c r="B14">
        <v>4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1</v>
      </c>
      <c r="AC14">
        <f t="shared" si="1"/>
        <v>2</v>
      </c>
      <c r="AD14" t="str">
        <f t="shared" si="2"/>
        <v>Conservative</v>
      </c>
    </row>
    <row r="15" spans="1:30" x14ac:dyDescent="0.2">
      <c r="A15" t="s">
        <v>510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f t="shared" si="0"/>
        <v>6</v>
      </c>
      <c r="AC15">
        <f t="shared" si="1"/>
        <v>2</v>
      </c>
      <c r="AD15" t="str">
        <f t="shared" si="2"/>
        <v>Liberal</v>
      </c>
    </row>
    <row r="16" spans="1:30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>
        <f t="shared" si="0"/>
        <v>1</v>
      </c>
      <c r="AC16">
        <f t="shared" si="1"/>
        <v>2</v>
      </c>
      <c r="AD16" t="str">
        <f t="shared" si="2"/>
        <v>Conservative</v>
      </c>
    </row>
    <row r="17" spans="1:30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>
        <f t="shared" si="0"/>
        <v>0</v>
      </c>
      <c r="AC17">
        <f t="shared" si="1"/>
        <v>0</v>
      </c>
      <c r="AD17" t="str">
        <f t="shared" si="2"/>
        <v>Tie</v>
      </c>
    </row>
    <row r="18" spans="1:30" x14ac:dyDescent="0.2">
      <c r="A18" t="s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f t="shared" si="0"/>
        <v>0</v>
      </c>
      <c r="AC18">
        <f t="shared" si="1"/>
        <v>0</v>
      </c>
      <c r="AD18" t="str">
        <f t="shared" si="2"/>
        <v>Tie</v>
      </c>
    </row>
    <row r="19" spans="1:30" x14ac:dyDescent="0.2">
      <c r="A19" t="s">
        <v>18</v>
      </c>
      <c r="B19">
        <v>9</v>
      </c>
      <c r="C19">
        <v>2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22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2</v>
      </c>
      <c r="AC19">
        <f t="shared" si="1"/>
        <v>5</v>
      </c>
      <c r="AD19" t="str">
        <f t="shared" si="2"/>
        <v>Conservative</v>
      </c>
    </row>
    <row r="20" spans="1:30" x14ac:dyDescent="0.2">
      <c r="A20" t="s">
        <v>511</v>
      </c>
      <c r="B20">
        <v>3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16</v>
      </c>
      <c r="AC20">
        <f t="shared" si="1"/>
        <v>29</v>
      </c>
      <c r="AD20" t="str">
        <f t="shared" si="2"/>
        <v>Conservative</v>
      </c>
    </row>
    <row r="21" spans="1:30" x14ac:dyDescent="0.2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f t="shared" si="0"/>
        <v>6</v>
      </c>
      <c r="AC21">
        <f t="shared" si="1"/>
        <v>0</v>
      </c>
      <c r="AD21" t="str">
        <f t="shared" si="2"/>
        <v>Liberal</v>
      </c>
    </row>
    <row r="22" spans="1:30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f t="shared" si="0"/>
        <v>0</v>
      </c>
      <c r="AC22">
        <f t="shared" si="1"/>
        <v>0</v>
      </c>
      <c r="AD22" t="str">
        <f t="shared" si="2"/>
        <v>Tie</v>
      </c>
    </row>
    <row r="23" spans="1:30" x14ac:dyDescent="0.2">
      <c r="A23" t="s">
        <v>512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B23">
        <f t="shared" si="0"/>
        <v>0</v>
      </c>
      <c r="AC23">
        <f t="shared" si="1"/>
        <v>1</v>
      </c>
      <c r="AD23" t="str">
        <f t="shared" si="2"/>
        <v>Conservative</v>
      </c>
    </row>
    <row r="24" spans="1:30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f t="shared" si="0"/>
        <v>0</v>
      </c>
      <c r="AC24">
        <f t="shared" si="1"/>
        <v>0</v>
      </c>
      <c r="AD24" t="str">
        <f t="shared" si="2"/>
        <v>Tie</v>
      </c>
    </row>
    <row r="25" spans="1:30" x14ac:dyDescent="0.2">
      <c r="A25" t="s">
        <v>513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f t="shared" si="0"/>
        <v>0</v>
      </c>
      <c r="AC25">
        <f t="shared" si="1"/>
        <v>0</v>
      </c>
      <c r="AD25" t="str">
        <f t="shared" si="2"/>
        <v>Tie</v>
      </c>
    </row>
    <row r="26" spans="1:30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B26">
        <f t="shared" si="0"/>
        <v>2</v>
      </c>
      <c r="AC26">
        <f t="shared" si="1"/>
        <v>0</v>
      </c>
      <c r="AD26" t="str">
        <f t="shared" si="2"/>
        <v>Liberal</v>
      </c>
    </row>
    <row r="27" spans="1:30" x14ac:dyDescent="0.2">
      <c r="A27" t="s">
        <v>514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 t="str">
        <f t="shared" si="2"/>
        <v>Tie</v>
      </c>
    </row>
    <row r="28" spans="1:30" x14ac:dyDescent="0.2">
      <c r="A28" t="s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f t="shared" si="0"/>
        <v>0</v>
      </c>
      <c r="AC28">
        <f t="shared" si="1"/>
        <v>0</v>
      </c>
      <c r="AD28" t="str">
        <f t="shared" si="2"/>
        <v>Tie</v>
      </c>
    </row>
    <row r="29" spans="1:30" x14ac:dyDescent="0.2">
      <c r="A29" t="s">
        <v>515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 t="str">
        <f t="shared" si="2"/>
        <v>Tie</v>
      </c>
    </row>
    <row r="30" spans="1:30" x14ac:dyDescent="0.2">
      <c r="A30" t="s">
        <v>516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f t="shared" si="0"/>
        <v>0</v>
      </c>
      <c r="AC30">
        <f t="shared" si="1"/>
        <v>0</v>
      </c>
      <c r="AD30" t="str">
        <f t="shared" si="2"/>
        <v>Tie</v>
      </c>
    </row>
    <row r="31" spans="1:30" x14ac:dyDescent="0.2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B31">
        <f t="shared" si="0"/>
        <v>0</v>
      </c>
      <c r="AC31">
        <f t="shared" si="1"/>
        <v>0</v>
      </c>
      <c r="AD31" t="str">
        <f t="shared" si="2"/>
        <v>Tie</v>
      </c>
    </row>
    <row r="32" spans="1:30" x14ac:dyDescent="0.2">
      <c r="A32" t="s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 t="str">
        <f t="shared" si="2"/>
        <v>Tie</v>
      </c>
    </row>
    <row r="33" spans="1:30" x14ac:dyDescent="0.2">
      <c r="A33" t="s">
        <v>517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B33">
        <f t="shared" si="0"/>
        <v>0</v>
      </c>
      <c r="AC33">
        <f t="shared" si="1"/>
        <v>0</v>
      </c>
      <c r="AD33" t="str">
        <f t="shared" si="2"/>
        <v>Tie</v>
      </c>
    </row>
    <row r="34" spans="1:30" x14ac:dyDescent="0.2">
      <c r="A34" t="s">
        <v>518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B34">
        <f t="shared" si="0"/>
        <v>0</v>
      </c>
      <c r="AC34">
        <f t="shared" si="1"/>
        <v>0</v>
      </c>
      <c r="AD34" t="str">
        <f t="shared" si="2"/>
        <v>Tie</v>
      </c>
    </row>
    <row r="35" spans="1:30" x14ac:dyDescent="0.2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f t="shared" si="0"/>
        <v>0</v>
      </c>
      <c r="AC35">
        <f t="shared" si="1"/>
        <v>0</v>
      </c>
      <c r="AD35" t="str">
        <f t="shared" si="2"/>
        <v>Tie</v>
      </c>
    </row>
    <row r="36" spans="1:30" x14ac:dyDescent="0.2">
      <c r="A36" t="s">
        <v>519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 t="str">
        <f t="shared" si="2"/>
        <v>Tie</v>
      </c>
    </row>
    <row r="37" spans="1:30" x14ac:dyDescent="0.2">
      <c r="A37" t="s">
        <v>27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B37">
        <f t="shared" si="0"/>
        <v>0</v>
      </c>
      <c r="AC37">
        <f t="shared" si="1"/>
        <v>0</v>
      </c>
      <c r="AD37" t="str">
        <f t="shared" si="2"/>
        <v>Tie</v>
      </c>
    </row>
    <row r="38" spans="1:30" x14ac:dyDescent="0.2">
      <c r="A38" t="s">
        <v>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1</v>
      </c>
      <c r="AC38">
        <f t="shared" si="1"/>
        <v>3</v>
      </c>
      <c r="AD38" t="str">
        <f t="shared" si="2"/>
        <v>Conservative</v>
      </c>
    </row>
    <row r="39" spans="1:30" x14ac:dyDescent="0.2">
      <c r="A39" t="s">
        <v>520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f t="shared" si="0"/>
        <v>0</v>
      </c>
      <c r="AC39">
        <f t="shared" si="1"/>
        <v>0</v>
      </c>
      <c r="AD39" t="str">
        <f t="shared" si="2"/>
        <v>Tie</v>
      </c>
    </row>
    <row r="40" spans="1:30" x14ac:dyDescent="0.2">
      <c r="A40" t="s">
        <v>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B40">
        <f t="shared" si="0"/>
        <v>0</v>
      </c>
      <c r="AC40">
        <f t="shared" si="1"/>
        <v>0</v>
      </c>
      <c r="AD40" t="str">
        <f t="shared" si="2"/>
        <v>Tie</v>
      </c>
    </row>
    <row r="41" spans="1:30" x14ac:dyDescent="0.2">
      <c r="A41" t="s">
        <v>521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f t="shared" si="0"/>
        <v>0</v>
      </c>
      <c r="AC41">
        <f t="shared" si="1"/>
        <v>0</v>
      </c>
      <c r="AD41" t="str">
        <f t="shared" si="2"/>
        <v>Tie</v>
      </c>
    </row>
    <row r="42" spans="1:30" x14ac:dyDescent="0.2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B42">
        <f t="shared" si="0"/>
        <v>0</v>
      </c>
      <c r="AC42">
        <f t="shared" si="1"/>
        <v>0</v>
      </c>
      <c r="AD42" t="str">
        <f t="shared" si="2"/>
        <v>Tie</v>
      </c>
    </row>
    <row r="43" spans="1:30" x14ac:dyDescent="0.2">
      <c r="A43" t="s">
        <v>522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f t="shared" si="0"/>
        <v>0</v>
      </c>
      <c r="AC43">
        <f t="shared" si="1"/>
        <v>0</v>
      </c>
      <c r="AD43" t="str">
        <f t="shared" si="2"/>
        <v>Tie</v>
      </c>
    </row>
    <row r="44" spans="1:30" x14ac:dyDescent="0.2">
      <c r="A44" t="s">
        <v>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f t="shared" si="0"/>
        <v>2</v>
      </c>
      <c r="AC44">
        <f t="shared" si="1"/>
        <v>2</v>
      </c>
      <c r="AD44" t="str">
        <f t="shared" si="2"/>
        <v>Tie</v>
      </c>
    </row>
    <row r="45" spans="1:30" x14ac:dyDescent="0.2">
      <c r="A45" t="s">
        <v>523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f t="shared" si="0"/>
        <v>0</v>
      </c>
      <c r="AC45">
        <f t="shared" si="1"/>
        <v>0</v>
      </c>
      <c r="AD45" t="str">
        <f t="shared" si="2"/>
        <v>Tie</v>
      </c>
    </row>
    <row r="46" spans="1:30" x14ac:dyDescent="0.2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B46">
        <f t="shared" si="0"/>
        <v>0</v>
      </c>
      <c r="AC46">
        <f t="shared" si="1"/>
        <v>0</v>
      </c>
      <c r="AD46" t="str">
        <f t="shared" si="2"/>
        <v>Tie</v>
      </c>
    </row>
    <row r="47" spans="1:30" x14ac:dyDescent="0.2">
      <c r="A47" t="s">
        <v>524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B47">
        <f t="shared" si="0"/>
        <v>0</v>
      </c>
      <c r="AC47">
        <f t="shared" si="1"/>
        <v>3</v>
      </c>
      <c r="AD47" t="str">
        <f t="shared" si="2"/>
        <v>Conservative</v>
      </c>
    </row>
    <row r="48" spans="1:30" x14ac:dyDescent="0.2">
      <c r="A48" t="s">
        <v>525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B48">
        <f t="shared" si="0"/>
        <v>0</v>
      </c>
      <c r="AC48">
        <f t="shared" si="1"/>
        <v>3</v>
      </c>
      <c r="AD48" t="str">
        <f t="shared" si="2"/>
        <v>Conservative</v>
      </c>
    </row>
    <row r="49" spans="1:30" x14ac:dyDescent="0.2">
      <c r="A49" t="s">
        <v>33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B49">
        <f t="shared" si="0"/>
        <v>0</v>
      </c>
      <c r="AC49">
        <f t="shared" si="1"/>
        <v>0</v>
      </c>
      <c r="AD49" t="str">
        <f t="shared" si="2"/>
        <v>Tie</v>
      </c>
    </row>
    <row r="50" spans="1:30" x14ac:dyDescent="0.2">
      <c r="A50" t="s">
        <v>526</v>
      </c>
      <c r="B50">
        <v>4</v>
      </c>
      <c r="C50">
        <v>0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B50">
        <f t="shared" si="0"/>
        <v>1</v>
      </c>
      <c r="AC50">
        <f t="shared" si="1"/>
        <v>0</v>
      </c>
      <c r="AD50" t="str">
        <f t="shared" si="2"/>
        <v>Liberal</v>
      </c>
    </row>
    <row r="51" spans="1:30" x14ac:dyDescent="0.2">
      <c r="A51" t="s">
        <v>34</v>
      </c>
      <c r="B51">
        <v>4</v>
      </c>
      <c r="C51">
        <v>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f t="shared" si="0"/>
        <v>7</v>
      </c>
      <c r="AC51">
        <f t="shared" si="1"/>
        <v>0</v>
      </c>
      <c r="AD51" t="str">
        <f t="shared" si="2"/>
        <v>Liberal</v>
      </c>
    </row>
    <row r="52" spans="1:30" x14ac:dyDescent="0.2">
      <c r="A52" t="s">
        <v>527</v>
      </c>
      <c r="B52">
        <v>2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B52">
        <f t="shared" si="0"/>
        <v>8</v>
      </c>
      <c r="AC52">
        <f t="shared" si="1"/>
        <v>6</v>
      </c>
      <c r="AD52" t="str">
        <f t="shared" si="2"/>
        <v>Liberal</v>
      </c>
    </row>
    <row r="53" spans="1:30" x14ac:dyDescent="0.2">
      <c r="A53" t="s">
        <v>35</v>
      </c>
      <c r="B53">
        <v>6</v>
      </c>
      <c r="C53">
        <v>4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f t="shared" si="0"/>
        <v>4</v>
      </c>
      <c r="AC53">
        <f t="shared" si="1"/>
        <v>2</v>
      </c>
      <c r="AD53" t="str">
        <f t="shared" si="2"/>
        <v>Liberal</v>
      </c>
    </row>
    <row r="54" spans="1:30" x14ac:dyDescent="0.2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f t="shared" si="0"/>
        <v>12</v>
      </c>
      <c r="AC54">
        <f t="shared" si="1"/>
        <v>2</v>
      </c>
      <c r="AD54" t="str">
        <f t="shared" si="2"/>
        <v>Liberal</v>
      </c>
    </row>
    <row r="55" spans="1:30" x14ac:dyDescent="0.2">
      <c r="A55" t="s">
        <v>528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f t="shared" si="0"/>
        <v>0</v>
      </c>
      <c r="AC55">
        <f t="shared" si="1"/>
        <v>2</v>
      </c>
      <c r="AD55" t="str">
        <f t="shared" si="2"/>
        <v>Conservative</v>
      </c>
    </row>
    <row r="56" spans="1:30" x14ac:dyDescent="0.2">
      <c r="A56" t="s">
        <v>529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B56">
        <f t="shared" si="0"/>
        <v>0</v>
      </c>
      <c r="AC56">
        <f t="shared" si="1"/>
        <v>0</v>
      </c>
      <c r="AD56" t="str">
        <f t="shared" si="2"/>
        <v>Tie</v>
      </c>
    </row>
    <row r="57" spans="1:30" x14ac:dyDescent="0.2">
      <c r="A57" t="s">
        <v>530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f t="shared" si="0"/>
        <v>2</v>
      </c>
      <c r="AC57">
        <f t="shared" si="1"/>
        <v>0</v>
      </c>
      <c r="AD57" t="str">
        <f t="shared" si="2"/>
        <v>Liberal</v>
      </c>
    </row>
    <row r="58" spans="1:30" x14ac:dyDescent="0.2">
      <c r="A58" t="s">
        <v>37</v>
      </c>
      <c r="B58">
        <v>5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f t="shared" si="0"/>
        <v>1</v>
      </c>
      <c r="AC58">
        <f t="shared" si="1"/>
        <v>3</v>
      </c>
      <c r="AD58" t="str">
        <f t="shared" si="2"/>
        <v>Conservative</v>
      </c>
    </row>
    <row r="59" spans="1:30" x14ac:dyDescent="0.2">
      <c r="A59" t="s">
        <v>531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f t="shared" si="0"/>
        <v>9</v>
      </c>
      <c r="AC59">
        <f t="shared" si="1"/>
        <v>5</v>
      </c>
      <c r="AD59" t="str">
        <f t="shared" si="2"/>
        <v>Liberal</v>
      </c>
    </row>
    <row r="60" spans="1:30" x14ac:dyDescent="0.2">
      <c r="A60" t="s">
        <v>38</v>
      </c>
      <c r="B60">
        <v>29</v>
      </c>
      <c r="C60">
        <v>12</v>
      </c>
      <c r="D60">
        <v>14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70</v>
      </c>
      <c r="O60">
        <v>18</v>
      </c>
      <c r="P60">
        <v>2</v>
      </c>
      <c r="Q60">
        <v>0</v>
      </c>
      <c r="R60">
        <v>2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B60">
        <f t="shared" si="0"/>
        <v>0</v>
      </c>
      <c r="AC60">
        <f t="shared" si="1"/>
        <v>0</v>
      </c>
      <c r="AD60" t="str">
        <f t="shared" si="2"/>
        <v>Tie</v>
      </c>
    </row>
    <row r="61" spans="1:30" x14ac:dyDescent="0.2">
      <c r="A61" t="s">
        <v>532</v>
      </c>
      <c r="B61">
        <v>27</v>
      </c>
      <c r="C61">
        <v>7</v>
      </c>
      <c r="D61">
        <v>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196</v>
      </c>
      <c r="O61">
        <v>43</v>
      </c>
      <c r="P61">
        <v>11</v>
      </c>
      <c r="Q61">
        <v>2</v>
      </c>
      <c r="R61">
        <v>1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>
        <f t="shared" si="0"/>
        <v>59</v>
      </c>
      <c r="AC61">
        <f t="shared" si="1"/>
        <v>93</v>
      </c>
      <c r="AD61" t="str">
        <f t="shared" si="2"/>
        <v>Conservative</v>
      </c>
    </row>
    <row r="62" spans="1:30" x14ac:dyDescent="0.2">
      <c r="A62" t="s">
        <v>39</v>
      </c>
      <c r="B62">
        <v>32</v>
      </c>
      <c r="C62">
        <v>1</v>
      </c>
      <c r="D62">
        <v>27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33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B62">
        <f t="shared" si="0"/>
        <v>51</v>
      </c>
      <c r="AC62">
        <f t="shared" si="1"/>
        <v>255</v>
      </c>
      <c r="AD62" t="str">
        <f t="shared" si="2"/>
        <v>Conservative</v>
      </c>
    </row>
    <row r="63" spans="1:30" x14ac:dyDescent="0.2">
      <c r="A63" t="s">
        <v>533</v>
      </c>
      <c r="B63">
        <v>21</v>
      </c>
      <c r="C63">
        <v>12</v>
      </c>
      <c r="D63">
        <v>8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47</v>
      </c>
      <c r="O63">
        <v>15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B63">
        <f t="shared" si="0"/>
        <v>60</v>
      </c>
      <c r="AC63">
        <f t="shared" si="1"/>
        <v>34</v>
      </c>
      <c r="AD63" t="str">
        <f t="shared" si="2"/>
        <v>Liberal</v>
      </c>
    </row>
    <row r="64" spans="1:30" x14ac:dyDescent="0.2">
      <c r="A64" t="s">
        <v>40</v>
      </c>
      <c r="B64">
        <v>12</v>
      </c>
      <c r="C64">
        <v>1</v>
      </c>
      <c r="D64">
        <v>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>
        <f t="shared" si="0"/>
        <v>42</v>
      </c>
      <c r="AC64">
        <f t="shared" si="1"/>
        <v>64</v>
      </c>
      <c r="AD64" t="str">
        <f t="shared" si="2"/>
        <v>Conservative</v>
      </c>
    </row>
    <row r="65" spans="1:30" x14ac:dyDescent="0.2">
      <c r="A65" t="s">
        <v>534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>
        <f t="shared" si="0"/>
        <v>22</v>
      </c>
      <c r="AC65">
        <f t="shared" si="1"/>
        <v>9</v>
      </c>
      <c r="AD65" t="str">
        <f t="shared" si="2"/>
        <v>Liberal</v>
      </c>
    </row>
    <row r="66" spans="1:30" x14ac:dyDescent="0.2">
      <c r="A66" t="s">
        <v>41</v>
      </c>
      <c r="B66">
        <v>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1</v>
      </c>
      <c r="Q66">
        <v>0</v>
      </c>
      <c r="R66">
        <v>2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B66">
        <f t="shared" si="0"/>
        <v>0</v>
      </c>
      <c r="AC66">
        <f t="shared" si="1"/>
        <v>0</v>
      </c>
      <c r="AD66" t="str">
        <f t="shared" si="2"/>
        <v>Tie</v>
      </c>
    </row>
    <row r="67" spans="1:30" x14ac:dyDescent="0.2">
      <c r="A67" t="s">
        <v>535</v>
      </c>
      <c r="B67">
        <v>2</v>
      </c>
      <c r="C67">
        <v>0</v>
      </c>
      <c r="D67">
        <v>2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v>68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f t="shared" si="0"/>
        <v>4</v>
      </c>
      <c r="AC67">
        <f t="shared" si="1"/>
        <v>7</v>
      </c>
      <c r="AD67" t="str">
        <f t="shared" si="2"/>
        <v>Conservative</v>
      </c>
    </row>
    <row r="68" spans="1:30" x14ac:dyDescent="0.2">
      <c r="A68" t="s">
        <v>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f t="shared" si="0"/>
        <v>6</v>
      </c>
      <c r="AC68">
        <f t="shared" si="1"/>
        <v>69</v>
      </c>
      <c r="AD68" t="str">
        <f t="shared" si="2"/>
        <v>Conservative</v>
      </c>
    </row>
    <row r="69" spans="1:30" x14ac:dyDescent="0.2">
      <c r="A69" t="s">
        <v>43</v>
      </c>
      <c r="B69">
        <v>3</v>
      </c>
      <c r="C69">
        <v>0</v>
      </c>
      <c r="D69">
        <v>3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 t="shared" ref="AB69:AB132" si="3">SUMIFS(B68:Z68,$B$1:$Z$1, "L")</f>
        <v>0</v>
      </c>
      <c r="AC69">
        <f t="shared" ref="AC69:AC132" si="4">SUMIFS(B68:Z68,$B$1:$Z$1, "C")</f>
        <v>0</v>
      </c>
      <c r="AD69" t="str">
        <f t="shared" ref="AD69:AD132" si="5">IF(AB69&gt;AC69,"Liberal", IF(AC69&gt;AB69, "Conservative", "Tie"))</f>
        <v>Tie</v>
      </c>
    </row>
    <row r="70" spans="1:30" x14ac:dyDescent="0.2">
      <c r="A70" t="s">
        <v>44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f t="shared" si="3"/>
        <v>7</v>
      </c>
      <c r="AC70">
        <f t="shared" si="4"/>
        <v>6</v>
      </c>
      <c r="AD70" t="str">
        <f t="shared" si="5"/>
        <v>Liberal</v>
      </c>
    </row>
    <row r="71" spans="1:30" x14ac:dyDescent="0.2">
      <c r="A71" t="s">
        <v>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B71">
        <f t="shared" si="3"/>
        <v>1</v>
      </c>
      <c r="AC71">
        <f t="shared" si="4"/>
        <v>4</v>
      </c>
      <c r="AD71" t="str">
        <f t="shared" si="5"/>
        <v>Conservative</v>
      </c>
    </row>
    <row r="72" spans="1:30" x14ac:dyDescent="0.2">
      <c r="A72" t="s">
        <v>536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B72">
        <f t="shared" si="3"/>
        <v>0</v>
      </c>
      <c r="AC72">
        <f t="shared" si="4"/>
        <v>0</v>
      </c>
      <c r="AD72" t="str">
        <f t="shared" si="5"/>
        <v>Tie</v>
      </c>
    </row>
    <row r="73" spans="1:30" x14ac:dyDescent="0.2">
      <c r="A73" t="s">
        <v>46</v>
      </c>
      <c r="B73">
        <v>6</v>
      </c>
      <c r="C73">
        <v>3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f t="shared" si="3"/>
        <v>0</v>
      </c>
      <c r="AC73">
        <f t="shared" si="4"/>
        <v>3</v>
      </c>
      <c r="AD73" t="str">
        <f t="shared" si="5"/>
        <v>Conservative</v>
      </c>
    </row>
    <row r="74" spans="1:30" x14ac:dyDescent="0.2">
      <c r="A74" t="s">
        <v>537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f t="shared" si="3"/>
        <v>12</v>
      </c>
      <c r="AC74">
        <f t="shared" si="4"/>
        <v>0</v>
      </c>
      <c r="AD74" t="str">
        <f t="shared" si="5"/>
        <v>Liberal</v>
      </c>
    </row>
    <row r="75" spans="1:30" x14ac:dyDescent="0.2">
      <c r="A75" t="s">
        <v>47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B75">
        <f t="shared" si="3"/>
        <v>2</v>
      </c>
      <c r="AC75">
        <f t="shared" si="4"/>
        <v>0</v>
      </c>
      <c r="AD75" t="str">
        <f t="shared" si="5"/>
        <v>Liberal</v>
      </c>
    </row>
    <row r="76" spans="1:30" x14ac:dyDescent="0.2">
      <c r="A76" t="s">
        <v>538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B76">
        <f t="shared" si="3"/>
        <v>2</v>
      </c>
      <c r="AC76">
        <f t="shared" si="4"/>
        <v>0</v>
      </c>
      <c r="AD76" t="str">
        <f t="shared" si="5"/>
        <v>Liberal</v>
      </c>
    </row>
    <row r="77" spans="1:30" x14ac:dyDescent="0.2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f t="shared" si="3"/>
        <v>0</v>
      </c>
      <c r="AC77">
        <f t="shared" si="4"/>
        <v>0</v>
      </c>
      <c r="AD77" t="str">
        <f t="shared" si="5"/>
        <v>Tie</v>
      </c>
    </row>
    <row r="78" spans="1:30" x14ac:dyDescent="0.2">
      <c r="A78" t="s">
        <v>49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f t="shared" si="3"/>
        <v>0</v>
      </c>
      <c r="AC78">
        <f t="shared" si="4"/>
        <v>0</v>
      </c>
      <c r="AD78" t="str">
        <f t="shared" si="5"/>
        <v>Tie</v>
      </c>
    </row>
    <row r="79" spans="1:30" x14ac:dyDescent="0.2">
      <c r="A79" t="s">
        <v>539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B79">
        <f t="shared" si="3"/>
        <v>2</v>
      </c>
      <c r="AC79">
        <f t="shared" si="4"/>
        <v>0</v>
      </c>
      <c r="AD79" t="str">
        <f t="shared" si="5"/>
        <v>Liberal</v>
      </c>
    </row>
    <row r="80" spans="1:30" x14ac:dyDescent="0.2">
      <c r="A80" t="s">
        <v>540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B80">
        <f t="shared" si="3"/>
        <v>0</v>
      </c>
      <c r="AC80">
        <f t="shared" si="4"/>
        <v>0</v>
      </c>
      <c r="AD80" t="str">
        <f t="shared" si="5"/>
        <v>Tie</v>
      </c>
    </row>
    <row r="81" spans="1:30" x14ac:dyDescent="0.2">
      <c r="A81" t="s">
        <v>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>
        <f t="shared" si="3"/>
        <v>0</v>
      </c>
      <c r="AC81">
        <f t="shared" si="4"/>
        <v>2</v>
      </c>
      <c r="AD81" t="str">
        <f t="shared" si="5"/>
        <v>Conservative</v>
      </c>
    </row>
    <row r="82" spans="1:30" x14ac:dyDescent="0.2">
      <c r="A82" t="s">
        <v>51</v>
      </c>
      <c r="B82">
        <v>9</v>
      </c>
      <c r="C82">
        <v>0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>
        <f t="shared" si="3"/>
        <v>0</v>
      </c>
      <c r="AC82">
        <f t="shared" si="4"/>
        <v>2</v>
      </c>
      <c r="AD82" t="str">
        <f t="shared" si="5"/>
        <v>Conservative</v>
      </c>
    </row>
    <row r="83" spans="1:30" x14ac:dyDescent="0.2">
      <c r="A83" t="s">
        <v>52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B83">
        <f t="shared" si="3"/>
        <v>12</v>
      </c>
      <c r="AC83">
        <f t="shared" si="4"/>
        <v>12</v>
      </c>
      <c r="AD83" t="str">
        <f t="shared" si="5"/>
        <v>Tie</v>
      </c>
    </row>
    <row r="84" spans="1:30" x14ac:dyDescent="0.2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B84">
        <f t="shared" si="3"/>
        <v>0</v>
      </c>
      <c r="AC84">
        <f t="shared" si="4"/>
        <v>0</v>
      </c>
      <c r="AD84" t="str">
        <f t="shared" si="5"/>
        <v>Tie</v>
      </c>
    </row>
    <row r="85" spans="1:30" x14ac:dyDescent="0.2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B85">
        <f t="shared" si="3"/>
        <v>0</v>
      </c>
      <c r="AC85">
        <f t="shared" si="4"/>
        <v>0</v>
      </c>
      <c r="AD85" t="str">
        <f t="shared" si="5"/>
        <v>Tie</v>
      </c>
    </row>
    <row r="86" spans="1:30" x14ac:dyDescent="0.2">
      <c r="A86" t="s">
        <v>541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B86">
        <f t="shared" si="3"/>
        <v>0</v>
      </c>
      <c r="AC86">
        <f t="shared" si="4"/>
        <v>0</v>
      </c>
      <c r="AD86" t="str">
        <f t="shared" si="5"/>
        <v>Tie</v>
      </c>
    </row>
    <row r="87" spans="1:30" x14ac:dyDescent="0.2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>
        <f t="shared" si="3"/>
        <v>0</v>
      </c>
      <c r="AC87">
        <f t="shared" si="4"/>
        <v>2</v>
      </c>
      <c r="AD87" t="str">
        <f t="shared" si="5"/>
        <v>Conservative</v>
      </c>
    </row>
    <row r="88" spans="1:30" x14ac:dyDescent="0.2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B88">
        <f t="shared" si="3"/>
        <v>0</v>
      </c>
      <c r="AC88">
        <f t="shared" si="4"/>
        <v>0</v>
      </c>
      <c r="AD88" t="str">
        <f t="shared" si="5"/>
        <v>Tie</v>
      </c>
    </row>
    <row r="89" spans="1:30" x14ac:dyDescent="0.2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B89">
        <f t="shared" si="3"/>
        <v>0</v>
      </c>
      <c r="AC89">
        <f t="shared" si="4"/>
        <v>0</v>
      </c>
      <c r="AD89" t="str">
        <f t="shared" si="5"/>
        <v>Tie</v>
      </c>
    </row>
    <row r="90" spans="1:30" x14ac:dyDescent="0.2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B90">
        <f t="shared" si="3"/>
        <v>0</v>
      </c>
      <c r="AC90">
        <f t="shared" si="4"/>
        <v>0</v>
      </c>
      <c r="AD90" t="str">
        <f t="shared" si="5"/>
        <v>Tie</v>
      </c>
    </row>
    <row r="91" spans="1:30" x14ac:dyDescent="0.2">
      <c r="A91" t="s">
        <v>59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B91">
        <f t="shared" si="3"/>
        <v>0</v>
      </c>
      <c r="AC91">
        <f t="shared" si="4"/>
        <v>5</v>
      </c>
      <c r="AD91" t="str">
        <f t="shared" si="5"/>
        <v>Conservative</v>
      </c>
    </row>
    <row r="92" spans="1:30" x14ac:dyDescent="0.2">
      <c r="A92" t="s">
        <v>60</v>
      </c>
      <c r="B92">
        <v>8</v>
      </c>
      <c r="C92">
        <v>3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14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B92">
        <f t="shared" si="3"/>
        <v>1</v>
      </c>
      <c r="AC92">
        <f t="shared" si="4"/>
        <v>0</v>
      </c>
      <c r="AD92" t="str">
        <f t="shared" si="5"/>
        <v>Liberal</v>
      </c>
    </row>
    <row r="93" spans="1:30" x14ac:dyDescent="0.2">
      <c r="A93" t="s">
        <v>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B93">
        <f t="shared" si="3"/>
        <v>14</v>
      </c>
      <c r="AC93">
        <f t="shared" si="4"/>
        <v>15</v>
      </c>
      <c r="AD93" t="str">
        <f t="shared" si="5"/>
        <v>Conservative</v>
      </c>
    </row>
    <row r="94" spans="1:30" x14ac:dyDescent="0.2">
      <c r="A94" t="s">
        <v>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B94">
        <f t="shared" si="3"/>
        <v>0</v>
      </c>
      <c r="AC94">
        <f t="shared" si="4"/>
        <v>0</v>
      </c>
      <c r="AD94" t="str">
        <f t="shared" si="5"/>
        <v>Tie</v>
      </c>
    </row>
    <row r="95" spans="1:30" x14ac:dyDescent="0.2">
      <c r="A95" t="s">
        <v>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B95">
        <f t="shared" si="3"/>
        <v>0</v>
      </c>
      <c r="AC95">
        <f t="shared" si="4"/>
        <v>0</v>
      </c>
      <c r="AD95" t="str">
        <f t="shared" si="5"/>
        <v>Tie</v>
      </c>
    </row>
    <row r="96" spans="1:30" x14ac:dyDescent="0.2">
      <c r="A96" t="s">
        <v>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B96">
        <f t="shared" si="3"/>
        <v>0</v>
      </c>
      <c r="AC96">
        <f t="shared" si="4"/>
        <v>0</v>
      </c>
      <c r="AD96" t="str">
        <f t="shared" si="5"/>
        <v>Tie</v>
      </c>
    </row>
    <row r="97" spans="1:30" x14ac:dyDescent="0.2">
      <c r="A97" t="s">
        <v>65</v>
      </c>
      <c r="B97">
        <v>4</v>
      </c>
      <c r="C97">
        <v>1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B97">
        <f t="shared" si="3"/>
        <v>0</v>
      </c>
      <c r="AC97">
        <f t="shared" si="4"/>
        <v>3</v>
      </c>
      <c r="AD97" t="str">
        <f t="shared" si="5"/>
        <v>Conservative</v>
      </c>
    </row>
    <row r="98" spans="1:30" x14ac:dyDescent="0.2">
      <c r="A98" t="s">
        <v>542</v>
      </c>
      <c r="B98">
        <v>5</v>
      </c>
      <c r="C98">
        <v>4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B98">
        <f t="shared" si="3"/>
        <v>7</v>
      </c>
      <c r="AC98">
        <f t="shared" si="4"/>
        <v>3</v>
      </c>
      <c r="AD98" t="str">
        <f t="shared" si="5"/>
        <v>Liberal</v>
      </c>
    </row>
    <row r="99" spans="1:30" x14ac:dyDescent="0.2">
      <c r="A99" t="s">
        <v>543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B99">
        <f t="shared" si="3"/>
        <v>10</v>
      </c>
      <c r="AC99">
        <f t="shared" si="4"/>
        <v>27</v>
      </c>
      <c r="AD99" t="str">
        <f t="shared" si="5"/>
        <v>Conservative</v>
      </c>
    </row>
    <row r="100" spans="1:30" x14ac:dyDescent="0.2">
      <c r="A100" t="s">
        <v>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B100">
        <f t="shared" si="3"/>
        <v>2</v>
      </c>
      <c r="AC100">
        <f t="shared" si="4"/>
        <v>2</v>
      </c>
      <c r="AD100" t="str">
        <f t="shared" si="5"/>
        <v>Tie</v>
      </c>
    </row>
    <row r="101" spans="1:30" x14ac:dyDescent="0.2">
      <c r="A101" t="s">
        <v>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>
        <f t="shared" si="3"/>
        <v>0</v>
      </c>
      <c r="AC101">
        <f t="shared" si="4"/>
        <v>0</v>
      </c>
      <c r="AD101" t="str">
        <f t="shared" si="5"/>
        <v>Tie</v>
      </c>
    </row>
    <row r="102" spans="1:30" x14ac:dyDescent="0.2">
      <c r="A102" t="s">
        <v>544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B102">
        <f t="shared" si="3"/>
        <v>0</v>
      </c>
      <c r="AC102">
        <f t="shared" si="4"/>
        <v>0</v>
      </c>
      <c r="AD102" t="str">
        <f t="shared" si="5"/>
        <v>Tie</v>
      </c>
    </row>
    <row r="103" spans="1:30" x14ac:dyDescent="0.2">
      <c r="A103" t="s">
        <v>68</v>
      </c>
      <c r="B103">
        <v>3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B103">
        <f t="shared" si="3"/>
        <v>8</v>
      </c>
      <c r="AC103">
        <f t="shared" si="4"/>
        <v>5</v>
      </c>
      <c r="AD103" t="str">
        <f t="shared" si="5"/>
        <v>Liberal</v>
      </c>
    </row>
    <row r="104" spans="1:30" x14ac:dyDescent="0.2">
      <c r="A104" t="s">
        <v>69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B104">
        <f t="shared" si="3"/>
        <v>6</v>
      </c>
      <c r="AC104">
        <f t="shared" si="4"/>
        <v>0</v>
      </c>
      <c r="AD104" t="str">
        <f t="shared" si="5"/>
        <v>Liberal</v>
      </c>
    </row>
    <row r="105" spans="1:30" x14ac:dyDescent="0.2">
      <c r="A105" t="s">
        <v>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B105">
        <f t="shared" si="3"/>
        <v>0</v>
      </c>
      <c r="AC105">
        <f t="shared" si="4"/>
        <v>0</v>
      </c>
      <c r="AD105" t="str">
        <f t="shared" si="5"/>
        <v>Tie</v>
      </c>
    </row>
    <row r="106" spans="1:30" x14ac:dyDescent="0.2">
      <c r="A106" t="s">
        <v>545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B106">
        <f t="shared" si="3"/>
        <v>0</v>
      </c>
      <c r="AC106">
        <f t="shared" si="4"/>
        <v>2</v>
      </c>
      <c r="AD106" t="str">
        <f t="shared" si="5"/>
        <v>Conservative</v>
      </c>
    </row>
    <row r="107" spans="1:30" x14ac:dyDescent="0.2">
      <c r="A107" t="s">
        <v>546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>
        <f t="shared" si="3"/>
        <v>0</v>
      </c>
      <c r="AC107">
        <f t="shared" si="4"/>
        <v>0</v>
      </c>
      <c r="AD107" t="str">
        <f t="shared" si="5"/>
        <v>Tie</v>
      </c>
    </row>
    <row r="108" spans="1:30" x14ac:dyDescent="0.2">
      <c r="A108" t="s">
        <v>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B108">
        <f t="shared" si="3"/>
        <v>0</v>
      </c>
      <c r="AC108">
        <f t="shared" si="4"/>
        <v>0</v>
      </c>
      <c r="AD108" t="str">
        <f t="shared" si="5"/>
        <v>Tie</v>
      </c>
    </row>
    <row r="109" spans="1:30" x14ac:dyDescent="0.2">
      <c r="A109" t="s">
        <v>72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B109">
        <f t="shared" si="3"/>
        <v>0</v>
      </c>
      <c r="AC109">
        <f t="shared" si="4"/>
        <v>0</v>
      </c>
      <c r="AD109" t="str">
        <f t="shared" si="5"/>
        <v>Tie</v>
      </c>
    </row>
    <row r="110" spans="1:30" x14ac:dyDescent="0.2">
      <c r="A110" t="s">
        <v>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B110">
        <f t="shared" si="3"/>
        <v>2</v>
      </c>
      <c r="AC110">
        <f t="shared" si="4"/>
        <v>0</v>
      </c>
      <c r="AD110" t="str">
        <f t="shared" si="5"/>
        <v>Liberal</v>
      </c>
    </row>
    <row r="111" spans="1:30" x14ac:dyDescent="0.2">
      <c r="A111" t="s">
        <v>547</v>
      </c>
      <c r="B111">
        <v>6</v>
      </c>
      <c r="C111">
        <v>2</v>
      </c>
      <c r="D111">
        <v>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B111">
        <f t="shared" si="3"/>
        <v>0</v>
      </c>
      <c r="AC111">
        <f t="shared" si="4"/>
        <v>0</v>
      </c>
      <c r="AD111" t="str">
        <f t="shared" si="5"/>
        <v>Tie</v>
      </c>
    </row>
    <row r="112" spans="1:30" x14ac:dyDescent="0.2">
      <c r="A112" t="s">
        <v>74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B112">
        <f t="shared" si="3"/>
        <v>12</v>
      </c>
      <c r="AC112">
        <f t="shared" si="4"/>
        <v>2</v>
      </c>
      <c r="AD112" t="str">
        <f t="shared" si="5"/>
        <v>Liberal</v>
      </c>
    </row>
    <row r="113" spans="1:30" x14ac:dyDescent="0.2">
      <c r="A113" t="s">
        <v>75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B113">
        <f t="shared" si="3"/>
        <v>0</v>
      </c>
      <c r="AC113">
        <f t="shared" si="4"/>
        <v>0</v>
      </c>
      <c r="AD113" t="str">
        <f t="shared" si="5"/>
        <v>Tie</v>
      </c>
    </row>
    <row r="114" spans="1:30" x14ac:dyDescent="0.2">
      <c r="A114" t="s">
        <v>76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B114">
        <f t="shared" si="3"/>
        <v>0</v>
      </c>
      <c r="AC114">
        <f t="shared" si="4"/>
        <v>0</v>
      </c>
      <c r="AD114" t="str">
        <f t="shared" si="5"/>
        <v>Tie</v>
      </c>
    </row>
    <row r="115" spans="1:30" x14ac:dyDescent="0.2">
      <c r="A115" t="s">
        <v>77</v>
      </c>
      <c r="B115">
        <v>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f t="shared" si="3"/>
        <v>2</v>
      </c>
      <c r="AC115">
        <f t="shared" si="4"/>
        <v>3</v>
      </c>
      <c r="AD115" t="str">
        <f t="shared" si="5"/>
        <v>Conservative</v>
      </c>
    </row>
    <row r="116" spans="1:30" x14ac:dyDescent="0.2">
      <c r="A116" t="s">
        <v>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B116">
        <f t="shared" si="3"/>
        <v>6</v>
      </c>
      <c r="AC116">
        <f t="shared" si="4"/>
        <v>4</v>
      </c>
      <c r="AD116" t="str">
        <f t="shared" si="5"/>
        <v>Liberal</v>
      </c>
    </row>
    <row r="117" spans="1:30" x14ac:dyDescent="0.2">
      <c r="A117" t="s">
        <v>79</v>
      </c>
      <c r="B117">
        <v>23</v>
      </c>
      <c r="C117">
        <v>6</v>
      </c>
      <c r="D117">
        <v>14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46</v>
      </c>
      <c r="O117">
        <v>9</v>
      </c>
      <c r="P117">
        <v>2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B117">
        <f t="shared" si="3"/>
        <v>0</v>
      </c>
      <c r="AC117">
        <f t="shared" si="4"/>
        <v>0</v>
      </c>
      <c r="AD117" t="str">
        <f t="shared" si="5"/>
        <v>Tie</v>
      </c>
    </row>
    <row r="118" spans="1:30" x14ac:dyDescent="0.2">
      <c r="A118" t="s">
        <v>80</v>
      </c>
      <c r="B118">
        <v>47</v>
      </c>
      <c r="C118">
        <v>0</v>
      </c>
      <c r="D118">
        <v>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>
        <f t="shared" si="3"/>
        <v>45</v>
      </c>
      <c r="AC118">
        <f t="shared" si="4"/>
        <v>59</v>
      </c>
      <c r="AD118" t="str">
        <f t="shared" si="5"/>
        <v>Conservative</v>
      </c>
    </row>
    <row r="119" spans="1:30" x14ac:dyDescent="0.2">
      <c r="A119" t="s">
        <v>81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B119">
        <f t="shared" si="3"/>
        <v>92</v>
      </c>
      <c r="AC119">
        <f t="shared" si="4"/>
        <v>52</v>
      </c>
      <c r="AD119" t="str">
        <f t="shared" si="5"/>
        <v>Liberal</v>
      </c>
    </row>
    <row r="120" spans="1:30" x14ac:dyDescent="0.2">
      <c r="A120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B120">
        <f t="shared" si="3"/>
        <v>0</v>
      </c>
      <c r="AC120">
        <f t="shared" si="4"/>
        <v>0</v>
      </c>
      <c r="AD120" t="str">
        <f t="shared" si="5"/>
        <v>Tie</v>
      </c>
    </row>
    <row r="121" spans="1:30" x14ac:dyDescent="0.2">
      <c r="A121" t="s">
        <v>548</v>
      </c>
      <c r="B121">
        <v>6</v>
      </c>
      <c r="C121">
        <v>5</v>
      </c>
      <c r="D121">
        <v>1</v>
      </c>
      <c r="E121">
        <v>2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</v>
      </c>
      <c r="O121">
        <v>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>
        <f t="shared" si="3"/>
        <v>0</v>
      </c>
      <c r="AC121">
        <f t="shared" si="4"/>
        <v>0</v>
      </c>
      <c r="AD121" t="str">
        <f t="shared" si="5"/>
        <v>Tie</v>
      </c>
    </row>
    <row r="122" spans="1:30" x14ac:dyDescent="0.2">
      <c r="A122" t="s">
        <v>549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B122">
        <f t="shared" si="3"/>
        <v>16</v>
      </c>
      <c r="AC122">
        <f t="shared" si="4"/>
        <v>8</v>
      </c>
      <c r="AD122" t="str">
        <f t="shared" si="5"/>
        <v>Liberal</v>
      </c>
    </row>
    <row r="123" spans="1:30" x14ac:dyDescent="0.2">
      <c r="A123" t="s">
        <v>83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B123">
        <f t="shared" si="3"/>
        <v>1</v>
      </c>
      <c r="AC123">
        <f t="shared" si="4"/>
        <v>0</v>
      </c>
      <c r="AD123" t="str">
        <f t="shared" si="5"/>
        <v>Liberal</v>
      </c>
    </row>
    <row r="124" spans="1:30" x14ac:dyDescent="0.2">
      <c r="A124" t="s">
        <v>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B124">
        <f t="shared" si="3"/>
        <v>2</v>
      </c>
      <c r="AC124">
        <f t="shared" si="4"/>
        <v>2</v>
      </c>
      <c r="AD124" t="str">
        <f t="shared" si="5"/>
        <v>Tie</v>
      </c>
    </row>
    <row r="125" spans="1:30" x14ac:dyDescent="0.2">
      <c r="A125" t="s">
        <v>550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B125">
        <f t="shared" si="3"/>
        <v>0</v>
      </c>
      <c r="AC125">
        <f t="shared" si="4"/>
        <v>0</v>
      </c>
      <c r="AD125" t="str">
        <f t="shared" si="5"/>
        <v>Tie</v>
      </c>
    </row>
    <row r="126" spans="1:30" x14ac:dyDescent="0.2">
      <c r="A126" t="s">
        <v>85</v>
      </c>
      <c r="B126">
        <v>2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>
        <f t="shared" si="3"/>
        <v>0</v>
      </c>
      <c r="AC126">
        <f t="shared" si="4"/>
        <v>0</v>
      </c>
      <c r="AD126" t="str">
        <f t="shared" si="5"/>
        <v>Tie</v>
      </c>
    </row>
    <row r="127" spans="1:30" x14ac:dyDescent="0.2">
      <c r="A127" t="s">
        <v>551</v>
      </c>
      <c r="B127">
        <v>5</v>
      </c>
      <c r="C127">
        <v>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B127">
        <f t="shared" si="3"/>
        <v>4</v>
      </c>
      <c r="AC127">
        <f t="shared" si="4"/>
        <v>6</v>
      </c>
      <c r="AD127" t="str">
        <f t="shared" si="5"/>
        <v>Conservative</v>
      </c>
    </row>
    <row r="128" spans="1:30" x14ac:dyDescent="0.2">
      <c r="A128" t="s">
        <v>552</v>
      </c>
      <c r="B128">
        <v>5</v>
      </c>
      <c r="C128">
        <v>3</v>
      </c>
      <c r="D128">
        <v>2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13</v>
      </c>
      <c r="O128">
        <v>12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B128">
        <f t="shared" si="3"/>
        <v>10</v>
      </c>
      <c r="AC128">
        <f t="shared" si="4"/>
        <v>7</v>
      </c>
      <c r="AD128" t="str">
        <f t="shared" si="5"/>
        <v>Liberal</v>
      </c>
    </row>
    <row r="129" spans="1:30" x14ac:dyDescent="0.2">
      <c r="A129" t="s">
        <v>86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B129">
        <f t="shared" si="3"/>
        <v>11</v>
      </c>
      <c r="AC129">
        <f t="shared" si="4"/>
        <v>26</v>
      </c>
      <c r="AD129" t="str">
        <f t="shared" si="5"/>
        <v>Conservative</v>
      </c>
    </row>
    <row r="130" spans="1:30" x14ac:dyDescent="0.2">
      <c r="A130" t="s">
        <v>87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B130">
        <f t="shared" si="3"/>
        <v>2</v>
      </c>
      <c r="AC130">
        <f t="shared" si="4"/>
        <v>1</v>
      </c>
      <c r="AD130" t="str">
        <f t="shared" si="5"/>
        <v>Liberal</v>
      </c>
    </row>
    <row r="131" spans="1:30" x14ac:dyDescent="0.2">
      <c r="A131" t="s">
        <v>553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B131">
        <f t="shared" si="3"/>
        <v>2</v>
      </c>
      <c r="AC131">
        <f t="shared" si="4"/>
        <v>2</v>
      </c>
      <c r="AD131" t="str">
        <f t="shared" si="5"/>
        <v>Tie</v>
      </c>
    </row>
    <row r="132" spans="1:30" x14ac:dyDescent="0.2">
      <c r="A132" t="s">
        <v>554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B132">
        <f t="shared" si="3"/>
        <v>0</v>
      </c>
      <c r="AC132">
        <f t="shared" si="4"/>
        <v>4</v>
      </c>
      <c r="AD132" t="str">
        <f t="shared" si="5"/>
        <v>Conservative</v>
      </c>
    </row>
    <row r="133" spans="1:30" x14ac:dyDescent="0.2">
      <c r="A133" t="s">
        <v>88</v>
      </c>
      <c r="B133">
        <v>4</v>
      </c>
      <c r="C133">
        <v>2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B133">
        <f t="shared" ref="AB133:AB196" si="6">SUMIFS(B132:Z132,$B$1:$Z$1, "L")</f>
        <v>2</v>
      </c>
      <c r="AC133">
        <f t="shared" ref="AC133:AC196" si="7">SUMIFS(B132:Z132,$B$1:$Z$1, "C")</f>
        <v>10</v>
      </c>
      <c r="AD133" t="str">
        <f t="shared" ref="AD133:AD196" si="8">IF(AB133&gt;AC133,"Liberal", IF(AC133&gt;AB133, "Conservative", "Tie"))</f>
        <v>Conservative</v>
      </c>
    </row>
    <row r="134" spans="1:30" x14ac:dyDescent="0.2">
      <c r="A134" t="s">
        <v>555</v>
      </c>
      <c r="B134">
        <v>6</v>
      </c>
      <c r="C134">
        <v>5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</v>
      </c>
      <c r="O134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B134">
        <f t="shared" si="6"/>
        <v>8</v>
      </c>
      <c r="AC134">
        <f t="shared" si="7"/>
        <v>5</v>
      </c>
      <c r="AD134" t="str">
        <f t="shared" si="8"/>
        <v>Liberal</v>
      </c>
    </row>
    <row r="135" spans="1:30" x14ac:dyDescent="0.2">
      <c r="A135" t="s">
        <v>556</v>
      </c>
      <c r="B135">
        <v>8</v>
      </c>
      <c r="C135">
        <v>6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14</v>
      </c>
      <c r="O135">
        <v>6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B135">
        <f t="shared" si="6"/>
        <v>12</v>
      </c>
      <c r="AC135">
        <f t="shared" si="7"/>
        <v>17</v>
      </c>
      <c r="AD135" t="str">
        <f t="shared" si="8"/>
        <v>Conservative</v>
      </c>
    </row>
    <row r="136" spans="1:30" x14ac:dyDescent="0.2">
      <c r="A136" t="s">
        <v>89</v>
      </c>
      <c r="B136">
        <v>3</v>
      </c>
      <c r="C136">
        <v>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B136">
        <f t="shared" si="6"/>
        <v>16</v>
      </c>
      <c r="AC136">
        <f t="shared" si="7"/>
        <v>22</v>
      </c>
      <c r="AD136" t="str">
        <f t="shared" si="8"/>
        <v>Conservative</v>
      </c>
    </row>
    <row r="137" spans="1:30" x14ac:dyDescent="0.2">
      <c r="A137" t="s">
        <v>557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f t="shared" si="6"/>
        <v>6</v>
      </c>
      <c r="AC137">
        <f t="shared" si="7"/>
        <v>0</v>
      </c>
      <c r="AD137" t="str">
        <f t="shared" si="8"/>
        <v>Liberal</v>
      </c>
    </row>
    <row r="138" spans="1:30" x14ac:dyDescent="0.2">
      <c r="A138" t="s">
        <v>558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B138">
        <f t="shared" si="6"/>
        <v>0</v>
      </c>
      <c r="AC138">
        <f t="shared" si="7"/>
        <v>0</v>
      </c>
      <c r="AD138" t="str">
        <f t="shared" si="8"/>
        <v>Tie</v>
      </c>
    </row>
    <row r="139" spans="1:30" x14ac:dyDescent="0.2">
      <c r="A139" t="s">
        <v>90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</v>
      </c>
      <c r="O139">
        <v>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B139">
        <f t="shared" si="6"/>
        <v>0</v>
      </c>
      <c r="AC139">
        <f t="shared" si="7"/>
        <v>0</v>
      </c>
      <c r="AD139" t="str">
        <f t="shared" si="8"/>
        <v>Tie</v>
      </c>
    </row>
    <row r="140" spans="1:30" x14ac:dyDescent="0.2">
      <c r="A140" t="s">
        <v>91</v>
      </c>
      <c r="B140">
        <v>7</v>
      </c>
      <c r="C140">
        <v>4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B140">
        <f t="shared" si="6"/>
        <v>1</v>
      </c>
      <c r="AC140">
        <f t="shared" si="7"/>
        <v>6</v>
      </c>
      <c r="AD140" t="str">
        <f t="shared" si="8"/>
        <v>Conservative</v>
      </c>
    </row>
    <row r="141" spans="1:30" x14ac:dyDescent="0.2">
      <c r="A141" t="s">
        <v>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B141">
        <f t="shared" si="6"/>
        <v>12</v>
      </c>
      <c r="AC141">
        <f t="shared" si="7"/>
        <v>16</v>
      </c>
      <c r="AD141" t="str">
        <f t="shared" si="8"/>
        <v>Conservative</v>
      </c>
    </row>
    <row r="142" spans="1:30" x14ac:dyDescent="0.2">
      <c r="A142" t="s">
        <v>93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B142">
        <f t="shared" si="6"/>
        <v>0</v>
      </c>
      <c r="AC142">
        <f t="shared" si="7"/>
        <v>0</v>
      </c>
      <c r="AD142" t="str">
        <f t="shared" si="8"/>
        <v>Tie</v>
      </c>
    </row>
    <row r="143" spans="1:30" x14ac:dyDescent="0.2">
      <c r="A143" t="s">
        <v>94</v>
      </c>
      <c r="B143">
        <v>3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B143">
        <f t="shared" si="6"/>
        <v>2</v>
      </c>
      <c r="AC143">
        <f t="shared" si="7"/>
        <v>0</v>
      </c>
      <c r="AD143" t="str">
        <f t="shared" si="8"/>
        <v>Liberal</v>
      </c>
    </row>
    <row r="144" spans="1:30" x14ac:dyDescent="0.2">
      <c r="A144" t="s">
        <v>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B144">
        <f t="shared" si="6"/>
        <v>6</v>
      </c>
      <c r="AC144">
        <f t="shared" si="7"/>
        <v>5</v>
      </c>
      <c r="AD144" t="str">
        <f t="shared" si="8"/>
        <v>Liberal</v>
      </c>
    </row>
    <row r="145" spans="1:30" x14ac:dyDescent="0.2">
      <c r="A145" t="s">
        <v>96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>
        <f t="shared" si="6"/>
        <v>0</v>
      </c>
      <c r="AC145">
        <f t="shared" si="7"/>
        <v>1</v>
      </c>
      <c r="AD145" t="str">
        <f t="shared" si="8"/>
        <v>Conservative</v>
      </c>
    </row>
    <row r="146" spans="1:30" x14ac:dyDescent="0.2">
      <c r="A146" t="s">
        <v>97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B146">
        <f t="shared" si="6"/>
        <v>1</v>
      </c>
      <c r="AC146">
        <f t="shared" si="7"/>
        <v>0</v>
      </c>
      <c r="AD146" t="str">
        <f t="shared" si="8"/>
        <v>Liberal</v>
      </c>
    </row>
    <row r="147" spans="1:30" x14ac:dyDescent="0.2">
      <c r="A147" t="s">
        <v>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B147">
        <f t="shared" si="6"/>
        <v>2</v>
      </c>
      <c r="AC147">
        <f t="shared" si="7"/>
        <v>0</v>
      </c>
      <c r="AD147" t="str">
        <f t="shared" si="8"/>
        <v>Liberal</v>
      </c>
    </row>
    <row r="148" spans="1:30" x14ac:dyDescent="0.2">
      <c r="A148" t="s">
        <v>559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B148">
        <f t="shared" si="6"/>
        <v>0</v>
      </c>
      <c r="AC148">
        <f t="shared" si="7"/>
        <v>0</v>
      </c>
      <c r="AD148" t="str">
        <f t="shared" si="8"/>
        <v>Tie</v>
      </c>
    </row>
    <row r="149" spans="1:30" x14ac:dyDescent="0.2">
      <c r="A149" t="s">
        <v>560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B149">
        <f t="shared" si="6"/>
        <v>0</v>
      </c>
      <c r="AC149">
        <f t="shared" si="7"/>
        <v>0</v>
      </c>
      <c r="AD149" t="str">
        <f t="shared" si="8"/>
        <v>Tie</v>
      </c>
    </row>
    <row r="150" spans="1:30" x14ac:dyDescent="0.2">
      <c r="A150" t="s">
        <v>561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B150">
        <f t="shared" si="6"/>
        <v>1</v>
      </c>
      <c r="AC150">
        <f t="shared" si="7"/>
        <v>0</v>
      </c>
      <c r="AD150" t="str">
        <f t="shared" si="8"/>
        <v>Liberal</v>
      </c>
    </row>
    <row r="151" spans="1:30" x14ac:dyDescent="0.2">
      <c r="A151" t="s">
        <v>562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B151">
        <f t="shared" si="6"/>
        <v>0</v>
      </c>
      <c r="AC151">
        <f t="shared" si="7"/>
        <v>1</v>
      </c>
      <c r="AD151" t="str">
        <f t="shared" si="8"/>
        <v>Conservative</v>
      </c>
    </row>
    <row r="152" spans="1:30" x14ac:dyDescent="0.2">
      <c r="A152" t="s">
        <v>563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B152">
        <f t="shared" si="6"/>
        <v>2</v>
      </c>
      <c r="AC152">
        <f t="shared" si="7"/>
        <v>0</v>
      </c>
      <c r="AD152" t="str">
        <f t="shared" si="8"/>
        <v>Liberal</v>
      </c>
    </row>
    <row r="153" spans="1:30" x14ac:dyDescent="0.2">
      <c r="A153" t="s">
        <v>564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>
        <f t="shared" si="6"/>
        <v>0</v>
      </c>
      <c r="AC153">
        <f t="shared" si="7"/>
        <v>0</v>
      </c>
      <c r="AD153" t="str">
        <f t="shared" si="8"/>
        <v>Tie</v>
      </c>
    </row>
    <row r="154" spans="1:30" x14ac:dyDescent="0.2">
      <c r="A154" t="s">
        <v>565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6</v>
      </c>
      <c r="O154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B154">
        <f t="shared" si="6"/>
        <v>2</v>
      </c>
      <c r="AC154">
        <f t="shared" si="7"/>
        <v>0</v>
      </c>
      <c r="AD154" t="str">
        <f t="shared" si="8"/>
        <v>Liberal</v>
      </c>
    </row>
    <row r="155" spans="1:30" x14ac:dyDescent="0.2">
      <c r="A155" t="s">
        <v>566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B155">
        <f t="shared" si="6"/>
        <v>0</v>
      </c>
      <c r="AC155">
        <f t="shared" si="7"/>
        <v>11</v>
      </c>
      <c r="AD155" t="str">
        <f t="shared" si="8"/>
        <v>Conservative</v>
      </c>
    </row>
    <row r="156" spans="1:30" x14ac:dyDescent="0.2">
      <c r="A156" t="s">
        <v>99</v>
      </c>
      <c r="B156">
        <v>4</v>
      </c>
      <c r="C156">
        <v>0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B156">
        <f t="shared" si="6"/>
        <v>0</v>
      </c>
      <c r="AC156">
        <f t="shared" si="7"/>
        <v>1</v>
      </c>
      <c r="AD156" t="str">
        <f t="shared" si="8"/>
        <v>Conservative</v>
      </c>
    </row>
    <row r="157" spans="1:30" x14ac:dyDescent="0.2">
      <c r="A157" t="s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B157">
        <f t="shared" si="6"/>
        <v>8</v>
      </c>
      <c r="AC157">
        <f t="shared" si="7"/>
        <v>1</v>
      </c>
      <c r="AD157" t="str">
        <f t="shared" si="8"/>
        <v>Liberal</v>
      </c>
    </row>
    <row r="158" spans="1:30" x14ac:dyDescent="0.2">
      <c r="A158" t="s">
        <v>101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B158">
        <f t="shared" si="6"/>
        <v>0</v>
      </c>
      <c r="AC158">
        <f t="shared" si="7"/>
        <v>0</v>
      </c>
      <c r="AD158" t="str">
        <f t="shared" si="8"/>
        <v>Tie</v>
      </c>
    </row>
    <row r="159" spans="1:30" x14ac:dyDescent="0.2">
      <c r="A159" t="s">
        <v>102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B159">
        <f t="shared" si="6"/>
        <v>0</v>
      </c>
      <c r="AC159">
        <f t="shared" si="7"/>
        <v>0</v>
      </c>
      <c r="AD159" t="str">
        <f t="shared" si="8"/>
        <v>Tie</v>
      </c>
    </row>
    <row r="160" spans="1:30" x14ac:dyDescent="0.2">
      <c r="A160" t="s">
        <v>103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B160">
        <f t="shared" si="6"/>
        <v>0</v>
      </c>
      <c r="AC160">
        <f t="shared" si="7"/>
        <v>0</v>
      </c>
      <c r="AD160" t="str">
        <f t="shared" si="8"/>
        <v>Tie</v>
      </c>
    </row>
    <row r="161" spans="1:30" x14ac:dyDescent="0.2">
      <c r="A161" t="s">
        <v>104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B161">
        <f t="shared" si="6"/>
        <v>0</v>
      </c>
      <c r="AC161">
        <f t="shared" si="7"/>
        <v>0</v>
      </c>
      <c r="AD161" t="str">
        <f t="shared" si="8"/>
        <v>Tie</v>
      </c>
    </row>
    <row r="162" spans="1:30" x14ac:dyDescent="0.2">
      <c r="A162" t="s">
        <v>567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B162">
        <f t="shared" si="6"/>
        <v>0</v>
      </c>
      <c r="AC162">
        <f t="shared" si="7"/>
        <v>0</v>
      </c>
      <c r="AD162" t="str">
        <f t="shared" si="8"/>
        <v>Tie</v>
      </c>
    </row>
    <row r="163" spans="1:30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B163">
        <f t="shared" si="6"/>
        <v>0</v>
      </c>
      <c r="AC163">
        <f t="shared" si="7"/>
        <v>0</v>
      </c>
      <c r="AD163" t="str">
        <f t="shared" si="8"/>
        <v>Tie</v>
      </c>
    </row>
    <row r="164" spans="1:30" x14ac:dyDescent="0.2">
      <c r="A164" t="s">
        <v>105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B164">
        <f t="shared" si="6"/>
        <v>0</v>
      </c>
      <c r="AC164">
        <f t="shared" si="7"/>
        <v>1</v>
      </c>
      <c r="AD164" t="str">
        <f t="shared" si="8"/>
        <v>Conservative</v>
      </c>
    </row>
    <row r="165" spans="1:30" x14ac:dyDescent="0.2">
      <c r="A165" t="s">
        <v>569</v>
      </c>
      <c r="B165">
        <v>16</v>
      </c>
      <c r="C165">
        <v>7</v>
      </c>
      <c r="D165">
        <v>4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10</v>
      </c>
      <c r="O165">
        <v>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B165">
        <f t="shared" si="6"/>
        <v>2</v>
      </c>
      <c r="AC165">
        <f t="shared" si="7"/>
        <v>1</v>
      </c>
      <c r="AD165" t="str">
        <f t="shared" si="8"/>
        <v>Liberal</v>
      </c>
    </row>
    <row r="166" spans="1:30" x14ac:dyDescent="0.2">
      <c r="A166" t="s">
        <v>570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B166">
        <f t="shared" si="6"/>
        <v>28</v>
      </c>
      <c r="AC166">
        <f t="shared" si="7"/>
        <v>15</v>
      </c>
      <c r="AD166" t="str">
        <f t="shared" si="8"/>
        <v>Liberal</v>
      </c>
    </row>
    <row r="167" spans="1:30" x14ac:dyDescent="0.2">
      <c r="A167" t="s">
        <v>106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B167">
        <f t="shared" si="6"/>
        <v>0</v>
      </c>
      <c r="AC167">
        <f t="shared" si="7"/>
        <v>0</v>
      </c>
      <c r="AD167" t="str">
        <f t="shared" si="8"/>
        <v>Tie</v>
      </c>
    </row>
    <row r="168" spans="1:30" x14ac:dyDescent="0.2">
      <c r="A168" t="s">
        <v>107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B168">
        <f t="shared" si="6"/>
        <v>0</v>
      </c>
      <c r="AC168">
        <f t="shared" si="7"/>
        <v>0</v>
      </c>
      <c r="AD168" t="str">
        <f t="shared" si="8"/>
        <v>Tie</v>
      </c>
    </row>
    <row r="169" spans="1:30" x14ac:dyDescent="0.2">
      <c r="A169" t="s">
        <v>108</v>
      </c>
      <c r="B169">
        <v>3</v>
      </c>
      <c r="C169">
        <v>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6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B169">
        <f t="shared" si="6"/>
        <v>0</v>
      </c>
      <c r="AC169">
        <f t="shared" si="7"/>
        <v>0</v>
      </c>
      <c r="AD169" t="str">
        <f t="shared" si="8"/>
        <v>Tie</v>
      </c>
    </row>
    <row r="170" spans="1:30" x14ac:dyDescent="0.2">
      <c r="A170" t="s">
        <v>571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B170">
        <f t="shared" si="6"/>
        <v>6</v>
      </c>
      <c r="AC170">
        <f t="shared" si="7"/>
        <v>7</v>
      </c>
      <c r="AD170" t="str">
        <f t="shared" si="8"/>
        <v>Conservative</v>
      </c>
    </row>
    <row r="171" spans="1:30" x14ac:dyDescent="0.2">
      <c r="A171" t="s">
        <v>572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B171">
        <f t="shared" si="6"/>
        <v>2</v>
      </c>
      <c r="AC171">
        <f t="shared" si="7"/>
        <v>2</v>
      </c>
      <c r="AD171" t="str">
        <f t="shared" si="8"/>
        <v>Tie</v>
      </c>
    </row>
    <row r="172" spans="1:30" x14ac:dyDescent="0.2">
      <c r="A172" t="s">
        <v>109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B172">
        <f t="shared" si="6"/>
        <v>0</v>
      </c>
      <c r="AC172">
        <f t="shared" si="7"/>
        <v>3</v>
      </c>
      <c r="AD172" t="str">
        <f t="shared" si="8"/>
        <v>Conservative</v>
      </c>
    </row>
    <row r="173" spans="1:30" x14ac:dyDescent="0.2">
      <c r="A173" t="s">
        <v>110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B173">
        <f t="shared" si="6"/>
        <v>2</v>
      </c>
      <c r="AC173">
        <f t="shared" si="7"/>
        <v>0</v>
      </c>
      <c r="AD173" t="str">
        <f t="shared" si="8"/>
        <v>Liberal</v>
      </c>
    </row>
    <row r="174" spans="1:30" x14ac:dyDescent="0.2">
      <c r="A174" t="s">
        <v>111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B174">
        <f t="shared" si="6"/>
        <v>0</v>
      </c>
      <c r="AC174">
        <f t="shared" si="7"/>
        <v>3</v>
      </c>
      <c r="AD174" t="str">
        <f t="shared" si="8"/>
        <v>Conservative</v>
      </c>
    </row>
    <row r="175" spans="1:30" x14ac:dyDescent="0.2">
      <c r="A175" t="s">
        <v>112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B175">
        <f t="shared" si="6"/>
        <v>0</v>
      </c>
      <c r="AC175">
        <f t="shared" si="7"/>
        <v>0</v>
      </c>
      <c r="AD175" t="str">
        <f t="shared" si="8"/>
        <v>Tie</v>
      </c>
    </row>
    <row r="176" spans="1:30" x14ac:dyDescent="0.2">
      <c r="A176" t="s">
        <v>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B176">
        <f t="shared" si="6"/>
        <v>0</v>
      </c>
      <c r="AC176">
        <f t="shared" si="7"/>
        <v>2</v>
      </c>
      <c r="AD176" t="str">
        <f t="shared" si="8"/>
        <v>Conservative</v>
      </c>
    </row>
    <row r="177" spans="1:30" x14ac:dyDescent="0.2">
      <c r="A177" t="s">
        <v>114</v>
      </c>
      <c r="B177">
        <v>1</v>
      </c>
      <c r="C177">
        <v>1</v>
      </c>
      <c r="D177">
        <v>0</v>
      </c>
      <c r="E177">
        <v>2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B177">
        <f t="shared" si="6"/>
        <v>0</v>
      </c>
      <c r="AC177">
        <f t="shared" si="7"/>
        <v>0</v>
      </c>
      <c r="AD177" t="str">
        <f t="shared" si="8"/>
        <v>Tie</v>
      </c>
    </row>
    <row r="178" spans="1:30" x14ac:dyDescent="0.2">
      <c r="A178" t="s">
        <v>115</v>
      </c>
      <c r="B178">
        <v>5</v>
      </c>
      <c r="C178">
        <v>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B178">
        <f t="shared" si="6"/>
        <v>5</v>
      </c>
      <c r="AC178">
        <f t="shared" si="7"/>
        <v>2</v>
      </c>
      <c r="AD178" t="str">
        <f t="shared" si="8"/>
        <v>Liberal</v>
      </c>
    </row>
    <row r="179" spans="1:30" x14ac:dyDescent="0.2">
      <c r="A179" t="s">
        <v>573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B179">
        <f t="shared" si="6"/>
        <v>10</v>
      </c>
      <c r="AC179">
        <f t="shared" si="7"/>
        <v>0</v>
      </c>
      <c r="AD179" t="str">
        <f t="shared" si="8"/>
        <v>Liberal</v>
      </c>
    </row>
    <row r="180" spans="1:30" x14ac:dyDescent="0.2">
      <c r="A180" t="s">
        <v>116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B180">
        <f t="shared" si="6"/>
        <v>2</v>
      </c>
      <c r="AC180">
        <f t="shared" si="7"/>
        <v>2</v>
      </c>
      <c r="AD180" t="str">
        <f t="shared" si="8"/>
        <v>Tie</v>
      </c>
    </row>
    <row r="181" spans="1:30" x14ac:dyDescent="0.2">
      <c r="A181" t="s">
        <v>117</v>
      </c>
      <c r="B181">
        <v>7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9</v>
      </c>
      <c r="O181">
        <v>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B181">
        <f t="shared" si="6"/>
        <v>0</v>
      </c>
      <c r="AC181">
        <f t="shared" si="7"/>
        <v>1</v>
      </c>
      <c r="AD181" t="str">
        <f t="shared" si="8"/>
        <v>Conservative</v>
      </c>
    </row>
    <row r="182" spans="1:30" x14ac:dyDescent="0.2">
      <c r="A182" t="s">
        <v>118</v>
      </c>
      <c r="B182">
        <v>11</v>
      </c>
      <c r="C182">
        <v>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8</v>
      </c>
      <c r="O182">
        <v>4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B182">
        <f t="shared" si="6"/>
        <v>14</v>
      </c>
      <c r="AC182">
        <f t="shared" si="7"/>
        <v>16</v>
      </c>
      <c r="AD182" t="str">
        <f t="shared" si="8"/>
        <v>Conservative</v>
      </c>
    </row>
    <row r="183" spans="1:30" x14ac:dyDescent="0.2">
      <c r="A183" t="s">
        <v>574</v>
      </c>
      <c r="B183">
        <v>2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9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B183">
        <f t="shared" si="6"/>
        <v>20</v>
      </c>
      <c r="AC183">
        <f t="shared" si="7"/>
        <v>13</v>
      </c>
      <c r="AD183" t="str">
        <f t="shared" si="8"/>
        <v>Liberal</v>
      </c>
    </row>
    <row r="184" spans="1:30" x14ac:dyDescent="0.2">
      <c r="A184" t="s">
        <v>575</v>
      </c>
      <c r="B184">
        <v>2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B184">
        <f t="shared" si="6"/>
        <v>4</v>
      </c>
      <c r="AC184">
        <f t="shared" si="7"/>
        <v>10</v>
      </c>
      <c r="AD184" t="str">
        <f t="shared" si="8"/>
        <v>Conservative</v>
      </c>
    </row>
    <row r="185" spans="1:30" x14ac:dyDescent="0.2">
      <c r="A185" t="s">
        <v>119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B185">
        <f t="shared" si="6"/>
        <v>4</v>
      </c>
      <c r="AC185">
        <f t="shared" si="7"/>
        <v>6</v>
      </c>
      <c r="AD185" t="str">
        <f t="shared" si="8"/>
        <v>Conservative</v>
      </c>
    </row>
    <row r="186" spans="1:30" x14ac:dyDescent="0.2">
      <c r="A186" t="s">
        <v>120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12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B186">
        <f t="shared" si="6"/>
        <v>2</v>
      </c>
      <c r="AC186">
        <f t="shared" si="7"/>
        <v>12</v>
      </c>
      <c r="AD186" t="str">
        <f t="shared" si="8"/>
        <v>Conservative</v>
      </c>
    </row>
    <row r="187" spans="1:30" x14ac:dyDescent="0.2">
      <c r="A187" t="s">
        <v>121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B187">
        <f t="shared" si="6"/>
        <v>2</v>
      </c>
      <c r="AC187">
        <f t="shared" si="7"/>
        <v>13</v>
      </c>
      <c r="AD187" t="str">
        <f t="shared" si="8"/>
        <v>Conservative</v>
      </c>
    </row>
    <row r="188" spans="1:30" x14ac:dyDescent="0.2">
      <c r="A188" t="s">
        <v>122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B188">
        <f t="shared" si="6"/>
        <v>0</v>
      </c>
      <c r="AC188">
        <f t="shared" si="7"/>
        <v>0</v>
      </c>
      <c r="AD188" t="str">
        <f t="shared" si="8"/>
        <v>Tie</v>
      </c>
    </row>
    <row r="189" spans="1:30" x14ac:dyDescent="0.2">
      <c r="A189" t="s">
        <v>576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B189">
        <f t="shared" si="6"/>
        <v>0</v>
      </c>
      <c r="AC189">
        <f t="shared" si="7"/>
        <v>0</v>
      </c>
      <c r="AD189" t="str">
        <f t="shared" si="8"/>
        <v>Tie</v>
      </c>
    </row>
    <row r="190" spans="1:30" x14ac:dyDescent="0.2">
      <c r="A190" t="s">
        <v>123</v>
      </c>
      <c r="B190">
        <v>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B190">
        <f t="shared" si="6"/>
        <v>1</v>
      </c>
      <c r="AC190">
        <f t="shared" si="7"/>
        <v>1</v>
      </c>
      <c r="AD190" t="str">
        <f t="shared" si="8"/>
        <v>Tie</v>
      </c>
    </row>
    <row r="191" spans="1:30" x14ac:dyDescent="0.2">
      <c r="A191" t="s">
        <v>577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B191">
        <f t="shared" si="6"/>
        <v>6</v>
      </c>
      <c r="AC191">
        <f t="shared" si="7"/>
        <v>1</v>
      </c>
      <c r="AD191" t="str">
        <f t="shared" si="8"/>
        <v>Liberal</v>
      </c>
    </row>
    <row r="192" spans="1:30" x14ac:dyDescent="0.2">
      <c r="A192" t="s">
        <v>124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B192">
        <f t="shared" si="6"/>
        <v>2</v>
      </c>
      <c r="AC192">
        <f t="shared" si="7"/>
        <v>1</v>
      </c>
      <c r="AD192" t="str">
        <f t="shared" si="8"/>
        <v>Liberal</v>
      </c>
    </row>
    <row r="193" spans="1:30" x14ac:dyDescent="0.2">
      <c r="A193" t="s">
        <v>125</v>
      </c>
      <c r="B193">
        <v>6</v>
      </c>
      <c r="C193">
        <v>3</v>
      </c>
      <c r="D193">
        <v>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B193">
        <f t="shared" si="6"/>
        <v>8</v>
      </c>
      <c r="AC193">
        <f t="shared" si="7"/>
        <v>0</v>
      </c>
      <c r="AD193" t="str">
        <f t="shared" si="8"/>
        <v>Liberal</v>
      </c>
    </row>
    <row r="194" spans="1:30" x14ac:dyDescent="0.2">
      <c r="A194" t="s">
        <v>126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B194">
        <f t="shared" si="6"/>
        <v>13</v>
      </c>
      <c r="AC194">
        <f t="shared" si="7"/>
        <v>1</v>
      </c>
      <c r="AD194" t="str">
        <f t="shared" si="8"/>
        <v>Liberal</v>
      </c>
    </row>
    <row r="195" spans="1:30" x14ac:dyDescent="0.2">
      <c r="A195" t="s">
        <v>578</v>
      </c>
      <c r="B195">
        <v>2</v>
      </c>
      <c r="C195">
        <v>0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B195">
        <f t="shared" si="6"/>
        <v>0</v>
      </c>
      <c r="AC195">
        <f t="shared" si="7"/>
        <v>0</v>
      </c>
      <c r="AD195" t="str">
        <f t="shared" si="8"/>
        <v>Tie</v>
      </c>
    </row>
    <row r="196" spans="1:30" x14ac:dyDescent="0.2">
      <c r="A196" t="s">
        <v>127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B196">
        <f t="shared" si="6"/>
        <v>4</v>
      </c>
      <c r="AC196">
        <f t="shared" si="7"/>
        <v>1</v>
      </c>
      <c r="AD196" t="str">
        <f t="shared" si="8"/>
        <v>Liberal</v>
      </c>
    </row>
    <row r="197" spans="1:30" x14ac:dyDescent="0.2">
      <c r="A197" t="s">
        <v>128</v>
      </c>
      <c r="B197">
        <v>9</v>
      </c>
      <c r="C197">
        <v>5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19</v>
      </c>
      <c r="O197">
        <v>9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B197">
        <f t="shared" ref="AB197:AB260" si="9">SUMIFS(B196:Z196,$B$1:$Z$1, "L")</f>
        <v>0</v>
      </c>
      <c r="AC197">
        <f t="shared" ref="AC197:AC260" si="10">SUMIFS(B196:Z196,$B$1:$Z$1, "C")</f>
        <v>0</v>
      </c>
      <c r="AD197" t="str">
        <f t="shared" ref="AD197:AD260" si="11">IF(AB197&gt;AC197,"Liberal", IF(AC197&gt;AB197, "Conservative", "Tie"))</f>
        <v>Tie</v>
      </c>
    </row>
    <row r="198" spans="1:30" x14ac:dyDescent="0.2">
      <c r="A198" t="s">
        <v>129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>
        <f t="shared" si="9"/>
        <v>18</v>
      </c>
      <c r="AC198">
        <f t="shared" si="10"/>
        <v>29</v>
      </c>
      <c r="AD198" t="str">
        <f t="shared" si="11"/>
        <v>Conservative</v>
      </c>
    </row>
    <row r="199" spans="1:30" x14ac:dyDescent="0.2">
      <c r="A199" t="s">
        <v>130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B199">
        <f t="shared" si="9"/>
        <v>0</v>
      </c>
      <c r="AC199">
        <f t="shared" si="10"/>
        <v>0</v>
      </c>
      <c r="AD199" t="str">
        <f t="shared" si="11"/>
        <v>Tie</v>
      </c>
    </row>
    <row r="200" spans="1:30" x14ac:dyDescent="0.2">
      <c r="A200" t="s">
        <v>579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B200">
        <f t="shared" si="9"/>
        <v>0</v>
      </c>
      <c r="AC200">
        <f t="shared" si="10"/>
        <v>0</v>
      </c>
      <c r="AD200" t="str">
        <f t="shared" si="11"/>
        <v>Tie</v>
      </c>
    </row>
    <row r="201" spans="1:30" x14ac:dyDescent="0.2">
      <c r="A201" t="s">
        <v>580</v>
      </c>
      <c r="B201">
        <v>2</v>
      </c>
      <c r="C201">
        <v>0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B201">
        <f t="shared" si="9"/>
        <v>0</v>
      </c>
      <c r="AC201">
        <f t="shared" si="10"/>
        <v>0</v>
      </c>
      <c r="AD201" t="str">
        <f t="shared" si="11"/>
        <v>Tie</v>
      </c>
    </row>
    <row r="202" spans="1:30" x14ac:dyDescent="0.2">
      <c r="A202" t="s">
        <v>581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B202">
        <f t="shared" si="9"/>
        <v>4</v>
      </c>
      <c r="AC202">
        <f t="shared" si="10"/>
        <v>5</v>
      </c>
      <c r="AD202" t="str">
        <f t="shared" si="11"/>
        <v>Conservative</v>
      </c>
    </row>
    <row r="203" spans="1:30" x14ac:dyDescent="0.2">
      <c r="A203" t="s">
        <v>131</v>
      </c>
      <c r="B203">
        <v>7</v>
      </c>
      <c r="C203">
        <v>5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14</v>
      </c>
      <c r="O203">
        <v>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B203">
        <f t="shared" si="9"/>
        <v>0</v>
      </c>
      <c r="AC203">
        <f t="shared" si="10"/>
        <v>0</v>
      </c>
      <c r="AD203" t="str">
        <f t="shared" si="11"/>
        <v>Tie</v>
      </c>
    </row>
    <row r="204" spans="1:30" x14ac:dyDescent="0.2">
      <c r="A204" t="s">
        <v>132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B204">
        <f t="shared" si="9"/>
        <v>14</v>
      </c>
      <c r="AC204">
        <f t="shared" si="10"/>
        <v>23</v>
      </c>
      <c r="AD204" t="str">
        <f t="shared" si="11"/>
        <v>Conservative</v>
      </c>
    </row>
    <row r="205" spans="1:30" x14ac:dyDescent="0.2">
      <c r="A205" t="s">
        <v>133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B205">
        <f t="shared" si="9"/>
        <v>0</v>
      </c>
      <c r="AC205">
        <f t="shared" si="10"/>
        <v>0</v>
      </c>
      <c r="AD205" t="str">
        <f t="shared" si="11"/>
        <v>Tie</v>
      </c>
    </row>
    <row r="206" spans="1:30" x14ac:dyDescent="0.2">
      <c r="A206" t="s">
        <v>582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B206">
        <f t="shared" si="9"/>
        <v>0</v>
      </c>
      <c r="AC206">
        <f t="shared" si="10"/>
        <v>0</v>
      </c>
      <c r="AD206" t="str">
        <f t="shared" si="11"/>
        <v>Tie</v>
      </c>
    </row>
    <row r="207" spans="1:30" x14ac:dyDescent="0.2">
      <c r="A207" t="s">
        <v>134</v>
      </c>
      <c r="B207">
        <v>22</v>
      </c>
      <c r="C207">
        <v>8</v>
      </c>
      <c r="D207">
        <v>13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42</v>
      </c>
      <c r="O207">
        <v>15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B207">
        <f t="shared" si="9"/>
        <v>1</v>
      </c>
      <c r="AC207">
        <f t="shared" si="10"/>
        <v>1</v>
      </c>
      <c r="AD207" t="str">
        <f t="shared" si="11"/>
        <v>Tie</v>
      </c>
    </row>
    <row r="208" spans="1:30" x14ac:dyDescent="0.2">
      <c r="A208" t="s">
        <v>135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B208">
        <f t="shared" si="9"/>
        <v>43</v>
      </c>
      <c r="AC208">
        <f t="shared" si="10"/>
        <v>57</v>
      </c>
      <c r="AD208" t="str">
        <f t="shared" si="11"/>
        <v>Conservative</v>
      </c>
    </row>
    <row r="209" spans="1:30" x14ac:dyDescent="0.2">
      <c r="A209" t="s">
        <v>136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B209">
        <f t="shared" si="9"/>
        <v>0</v>
      </c>
      <c r="AC209">
        <f t="shared" si="10"/>
        <v>0</v>
      </c>
      <c r="AD209" t="str">
        <f t="shared" si="11"/>
        <v>Tie</v>
      </c>
    </row>
    <row r="210" spans="1:30" x14ac:dyDescent="0.2">
      <c r="A210" t="s">
        <v>137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B210">
        <f t="shared" si="9"/>
        <v>2</v>
      </c>
      <c r="AC210">
        <f t="shared" si="10"/>
        <v>1</v>
      </c>
      <c r="AD210" t="str">
        <f t="shared" si="11"/>
        <v>Liberal</v>
      </c>
    </row>
    <row r="211" spans="1:30" x14ac:dyDescent="0.2">
      <c r="A211" t="s">
        <v>583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B211">
        <f t="shared" si="9"/>
        <v>2</v>
      </c>
      <c r="AC211">
        <f t="shared" si="10"/>
        <v>1</v>
      </c>
      <c r="AD211" t="str">
        <f t="shared" si="11"/>
        <v>Liberal</v>
      </c>
    </row>
    <row r="212" spans="1:30" x14ac:dyDescent="0.2">
      <c r="A212" t="s">
        <v>138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B212">
        <f t="shared" si="9"/>
        <v>0</v>
      </c>
      <c r="AC212">
        <f t="shared" si="10"/>
        <v>0</v>
      </c>
      <c r="AD212" t="str">
        <f t="shared" si="11"/>
        <v>Tie</v>
      </c>
    </row>
    <row r="213" spans="1:30" x14ac:dyDescent="0.2">
      <c r="A213" t="s">
        <v>139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B213">
        <f t="shared" si="9"/>
        <v>0</v>
      </c>
      <c r="AC213">
        <f t="shared" si="10"/>
        <v>0</v>
      </c>
      <c r="AD213" t="str">
        <f t="shared" si="11"/>
        <v>Tie</v>
      </c>
    </row>
    <row r="214" spans="1:30" x14ac:dyDescent="0.2">
      <c r="A214" t="s">
        <v>584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B214">
        <f t="shared" si="9"/>
        <v>0</v>
      </c>
      <c r="AC214">
        <f t="shared" si="10"/>
        <v>0</v>
      </c>
      <c r="AD214" t="str">
        <f t="shared" si="11"/>
        <v>Tie</v>
      </c>
    </row>
    <row r="215" spans="1:30" x14ac:dyDescent="0.2">
      <c r="A215" t="s">
        <v>140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B215">
        <f t="shared" si="9"/>
        <v>0</v>
      </c>
      <c r="AC215">
        <f t="shared" si="10"/>
        <v>0</v>
      </c>
      <c r="AD215" t="str">
        <f t="shared" si="11"/>
        <v>Tie</v>
      </c>
    </row>
    <row r="216" spans="1:30" x14ac:dyDescent="0.2">
      <c r="A216" t="s">
        <v>141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B216">
        <f t="shared" si="9"/>
        <v>2</v>
      </c>
      <c r="AC216">
        <f t="shared" si="10"/>
        <v>2</v>
      </c>
      <c r="AD216" t="str">
        <f t="shared" si="11"/>
        <v>Tie</v>
      </c>
    </row>
    <row r="217" spans="1:30" x14ac:dyDescent="0.2">
      <c r="A217" t="s">
        <v>585</v>
      </c>
      <c r="B217">
        <v>2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B217">
        <f t="shared" si="9"/>
        <v>0</v>
      </c>
      <c r="AC217">
        <f t="shared" si="10"/>
        <v>0</v>
      </c>
      <c r="AD217" t="str">
        <f t="shared" si="11"/>
        <v>Tie</v>
      </c>
    </row>
    <row r="218" spans="1:30" x14ac:dyDescent="0.2">
      <c r="A218" t="s">
        <v>586</v>
      </c>
      <c r="B218">
        <v>3</v>
      </c>
      <c r="C218">
        <v>0</v>
      </c>
      <c r="D218">
        <v>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2</v>
      </c>
      <c r="P218">
        <v>2</v>
      </c>
      <c r="Q218">
        <v>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B218">
        <f t="shared" si="9"/>
        <v>4</v>
      </c>
      <c r="AC218">
        <f t="shared" si="10"/>
        <v>6</v>
      </c>
      <c r="AD218" t="str">
        <f t="shared" si="11"/>
        <v>Conservative</v>
      </c>
    </row>
    <row r="219" spans="1:30" x14ac:dyDescent="0.2">
      <c r="A219" t="s">
        <v>587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B219">
        <f t="shared" si="9"/>
        <v>6</v>
      </c>
      <c r="AC219">
        <f t="shared" si="10"/>
        <v>9</v>
      </c>
      <c r="AD219" t="str">
        <f t="shared" si="11"/>
        <v>Conservative</v>
      </c>
    </row>
    <row r="220" spans="1:30" x14ac:dyDescent="0.2">
      <c r="A220" t="s">
        <v>142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B220">
        <f t="shared" si="9"/>
        <v>0</v>
      </c>
      <c r="AC220">
        <f t="shared" si="10"/>
        <v>0</v>
      </c>
      <c r="AD220" t="str">
        <f t="shared" si="11"/>
        <v>Tie</v>
      </c>
    </row>
    <row r="221" spans="1:30" x14ac:dyDescent="0.2">
      <c r="A221" t="s">
        <v>143</v>
      </c>
      <c r="B221">
        <v>6</v>
      </c>
      <c r="C221">
        <v>5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B221">
        <f t="shared" si="9"/>
        <v>0</v>
      </c>
      <c r="AC221">
        <f t="shared" si="10"/>
        <v>0</v>
      </c>
      <c r="AD221" t="str">
        <f t="shared" si="11"/>
        <v>Tie</v>
      </c>
    </row>
    <row r="222" spans="1:30" x14ac:dyDescent="0.2">
      <c r="A222" t="s">
        <v>144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B222">
        <f t="shared" si="9"/>
        <v>12</v>
      </c>
      <c r="AC222">
        <f t="shared" si="10"/>
        <v>0</v>
      </c>
      <c r="AD222" t="str">
        <f t="shared" si="11"/>
        <v>Liberal</v>
      </c>
    </row>
    <row r="223" spans="1:30" x14ac:dyDescent="0.2">
      <c r="A223" t="s">
        <v>588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B223">
        <f t="shared" si="9"/>
        <v>0</v>
      </c>
      <c r="AC223">
        <f t="shared" si="10"/>
        <v>0</v>
      </c>
      <c r="AD223" t="str">
        <f t="shared" si="11"/>
        <v>Tie</v>
      </c>
    </row>
    <row r="224" spans="1:30" x14ac:dyDescent="0.2">
      <c r="A224" t="s">
        <v>145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B224">
        <f t="shared" si="9"/>
        <v>1</v>
      </c>
      <c r="AC224">
        <f t="shared" si="10"/>
        <v>2</v>
      </c>
      <c r="AD224" t="str">
        <f t="shared" si="11"/>
        <v>Conservative</v>
      </c>
    </row>
    <row r="225" spans="1:30" x14ac:dyDescent="0.2">
      <c r="A225" t="s">
        <v>146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B225">
        <f t="shared" si="9"/>
        <v>0</v>
      </c>
      <c r="AC225">
        <f t="shared" si="10"/>
        <v>3</v>
      </c>
      <c r="AD225" t="str">
        <f t="shared" si="11"/>
        <v>Conservative</v>
      </c>
    </row>
    <row r="226" spans="1:30" x14ac:dyDescent="0.2">
      <c r="A226" t="s">
        <v>147</v>
      </c>
      <c r="B226">
        <v>4</v>
      </c>
      <c r="C226">
        <v>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B226">
        <f t="shared" si="9"/>
        <v>0</v>
      </c>
      <c r="AC226">
        <f t="shared" si="10"/>
        <v>1</v>
      </c>
      <c r="AD226" t="str">
        <f t="shared" si="11"/>
        <v>Conservative</v>
      </c>
    </row>
    <row r="227" spans="1:30" x14ac:dyDescent="0.2">
      <c r="A227" t="s">
        <v>589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B227">
        <f t="shared" si="9"/>
        <v>6</v>
      </c>
      <c r="AC227">
        <f t="shared" si="10"/>
        <v>0</v>
      </c>
      <c r="AD227" t="str">
        <f t="shared" si="11"/>
        <v>Liberal</v>
      </c>
    </row>
    <row r="228" spans="1:30" x14ac:dyDescent="0.2">
      <c r="A228" t="s">
        <v>590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B228">
        <f t="shared" si="9"/>
        <v>0</v>
      </c>
      <c r="AC228">
        <f t="shared" si="10"/>
        <v>4</v>
      </c>
      <c r="AD228" t="str">
        <f t="shared" si="11"/>
        <v>Conservative</v>
      </c>
    </row>
    <row r="229" spans="1:30" x14ac:dyDescent="0.2">
      <c r="A229" t="s">
        <v>148</v>
      </c>
      <c r="B229">
        <v>2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B229">
        <f t="shared" si="9"/>
        <v>0</v>
      </c>
      <c r="AC229">
        <f t="shared" si="10"/>
        <v>4</v>
      </c>
      <c r="AD229" t="str">
        <f t="shared" si="11"/>
        <v>Conservative</v>
      </c>
    </row>
    <row r="230" spans="1:30" x14ac:dyDescent="0.2">
      <c r="A230" t="s">
        <v>591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B230">
        <f t="shared" si="9"/>
        <v>3</v>
      </c>
      <c r="AC230">
        <f t="shared" si="10"/>
        <v>5</v>
      </c>
      <c r="AD230" t="str">
        <f t="shared" si="11"/>
        <v>Conservative</v>
      </c>
    </row>
    <row r="231" spans="1:30" x14ac:dyDescent="0.2">
      <c r="A231" t="s">
        <v>149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B231">
        <f t="shared" si="9"/>
        <v>0</v>
      </c>
      <c r="AC231">
        <f t="shared" si="10"/>
        <v>0</v>
      </c>
      <c r="AD231" t="str">
        <f t="shared" si="11"/>
        <v>Tie</v>
      </c>
    </row>
    <row r="232" spans="1:30" x14ac:dyDescent="0.2">
      <c r="A232" t="s">
        <v>592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B232">
        <f t="shared" si="9"/>
        <v>0</v>
      </c>
      <c r="AC232">
        <f t="shared" si="10"/>
        <v>0</v>
      </c>
      <c r="AD232" t="str">
        <f t="shared" si="11"/>
        <v>Tie</v>
      </c>
    </row>
    <row r="233" spans="1:30" x14ac:dyDescent="0.2">
      <c r="A233" t="s">
        <v>150</v>
      </c>
      <c r="B233">
        <v>7</v>
      </c>
      <c r="C233">
        <v>2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4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B233">
        <f t="shared" si="9"/>
        <v>0</v>
      </c>
      <c r="AC233">
        <f t="shared" si="10"/>
        <v>0</v>
      </c>
      <c r="AD233" t="str">
        <f t="shared" si="11"/>
        <v>Tie</v>
      </c>
    </row>
    <row r="234" spans="1:30" x14ac:dyDescent="0.2">
      <c r="A234" t="s">
        <v>593</v>
      </c>
      <c r="B234">
        <v>10</v>
      </c>
      <c r="C234">
        <v>2</v>
      </c>
      <c r="D234">
        <v>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B234">
        <f t="shared" si="9"/>
        <v>10</v>
      </c>
      <c r="AC234">
        <f t="shared" si="10"/>
        <v>5</v>
      </c>
      <c r="AD234" t="str">
        <f t="shared" si="11"/>
        <v>Liberal</v>
      </c>
    </row>
    <row r="235" spans="1:30" x14ac:dyDescent="0.2">
      <c r="A235" t="s">
        <v>151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B235">
        <f t="shared" si="9"/>
        <v>18</v>
      </c>
      <c r="AC235">
        <f t="shared" si="10"/>
        <v>4</v>
      </c>
      <c r="AD235" t="str">
        <f t="shared" si="11"/>
        <v>Liberal</v>
      </c>
    </row>
    <row r="236" spans="1:30" x14ac:dyDescent="0.2">
      <c r="A236" t="s">
        <v>594</v>
      </c>
      <c r="B236">
        <v>2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B236">
        <f t="shared" si="9"/>
        <v>0</v>
      </c>
      <c r="AC236">
        <f t="shared" si="10"/>
        <v>0</v>
      </c>
      <c r="AD236" t="str">
        <f t="shared" si="11"/>
        <v>Tie</v>
      </c>
    </row>
    <row r="237" spans="1:30" x14ac:dyDescent="0.2">
      <c r="A237" t="s">
        <v>595</v>
      </c>
      <c r="B237">
        <v>2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B237">
        <f t="shared" si="9"/>
        <v>4</v>
      </c>
      <c r="AC237">
        <f t="shared" si="10"/>
        <v>9</v>
      </c>
      <c r="AD237" t="str">
        <f t="shared" si="11"/>
        <v>Conservative</v>
      </c>
    </row>
    <row r="238" spans="1:30" x14ac:dyDescent="0.2">
      <c r="A238" t="s">
        <v>596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B238">
        <f t="shared" si="9"/>
        <v>3</v>
      </c>
      <c r="AC238">
        <f t="shared" si="10"/>
        <v>6</v>
      </c>
      <c r="AD238" t="str">
        <f t="shared" si="11"/>
        <v>Conservative</v>
      </c>
    </row>
    <row r="239" spans="1:30" x14ac:dyDescent="0.2">
      <c r="A239" t="s">
        <v>152</v>
      </c>
      <c r="B239">
        <v>9</v>
      </c>
      <c r="C239">
        <v>5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8</v>
      </c>
      <c r="O239">
        <v>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B239">
        <f t="shared" si="9"/>
        <v>2</v>
      </c>
      <c r="AC239">
        <f t="shared" si="10"/>
        <v>4</v>
      </c>
      <c r="AD239" t="str">
        <f t="shared" si="11"/>
        <v>Conservative</v>
      </c>
    </row>
    <row r="240" spans="1:30" x14ac:dyDescent="0.2">
      <c r="A240" t="s">
        <v>597</v>
      </c>
      <c r="B240">
        <v>7</v>
      </c>
      <c r="C240">
        <v>3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B240">
        <f t="shared" si="9"/>
        <v>18</v>
      </c>
      <c r="AC240">
        <f t="shared" si="10"/>
        <v>11</v>
      </c>
      <c r="AD240" t="str">
        <f t="shared" si="11"/>
        <v>Liberal</v>
      </c>
    </row>
    <row r="241" spans="1:30" x14ac:dyDescent="0.2">
      <c r="A241" t="s">
        <v>598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B241">
        <f t="shared" si="9"/>
        <v>11</v>
      </c>
      <c r="AC241">
        <f t="shared" si="10"/>
        <v>2</v>
      </c>
      <c r="AD241" t="str">
        <f t="shared" si="11"/>
        <v>Liberal</v>
      </c>
    </row>
    <row r="242" spans="1:30" x14ac:dyDescent="0.2">
      <c r="A242" t="s">
        <v>153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B242">
        <f t="shared" si="9"/>
        <v>0</v>
      </c>
      <c r="AC242">
        <f t="shared" si="10"/>
        <v>0</v>
      </c>
      <c r="AD242" t="str">
        <f t="shared" si="11"/>
        <v>Tie</v>
      </c>
    </row>
    <row r="243" spans="1:30" x14ac:dyDescent="0.2">
      <c r="A243" t="s">
        <v>154</v>
      </c>
      <c r="B243">
        <v>6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B243">
        <f t="shared" si="9"/>
        <v>0</v>
      </c>
      <c r="AC243">
        <f t="shared" si="10"/>
        <v>0</v>
      </c>
      <c r="AD243" t="str">
        <f t="shared" si="11"/>
        <v>Tie</v>
      </c>
    </row>
    <row r="244" spans="1:30" x14ac:dyDescent="0.2">
      <c r="A244" t="s">
        <v>155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B244">
        <f t="shared" si="9"/>
        <v>9</v>
      </c>
      <c r="AC244">
        <f t="shared" si="10"/>
        <v>2</v>
      </c>
      <c r="AD244" t="str">
        <f t="shared" si="11"/>
        <v>Liberal</v>
      </c>
    </row>
    <row r="245" spans="1:30" x14ac:dyDescent="0.2">
      <c r="A245" t="s">
        <v>156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B245">
        <f t="shared" si="9"/>
        <v>2</v>
      </c>
      <c r="AC245">
        <f t="shared" si="10"/>
        <v>1</v>
      </c>
      <c r="AD245" t="str">
        <f t="shared" si="11"/>
        <v>Liberal</v>
      </c>
    </row>
    <row r="246" spans="1:30" x14ac:dyDescent="0.2">
      <c r="A246" t="s">
        <v>157</v>
      </c>
      <c r="B246">
        <v>9</v>
      </c>
      <c r="C246">
        <v>0</v>
      </c>
      <c r="D246">
        <v>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B246">
        <f t="shared" si="9"/>
        <v>2</v>
      </c>
      <c r="AC246">
        <f t="shared" si="10"/>
        <v>1</v>
      </c>
      <c r="AD246" t="str">
        <f t="shared" si="11"/>
        <v>Liberal</v>
      </c>
    </row>
    <row r="247" spans="1:30" x14ac:dyDescent="0.2">
      <c r="A247" t="s">
        <v>599</v>
      </c>
      <c r="B247">
        <v>3</v>
      </c>
      <c r="C247">
        <v>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B247">
        <f t="shared" si="9"/>
        <v>18</v>
      </c>
      <c r="AC247">
        <f t="shared" si="10"/>
        <v>39</v>
      </c>
      <c r="AD247" t="str">
        <f t="shared" si="11"/>
        <v>Conservative</v>
      </c>
    </row>
    <row r="248" spans="1:30" x14ac:dyDescent="0.2">
      <c r="A248" t="s">
        <v>158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B248">
        <f t="shared" si="9"/>
        <v>6</v>
      </c>
      <c r="AC248">
        <f t="shared" si="10"/>
        <v>2</v>
      </c>
      <c r="AD248" t="str">
        <f t="shared" si="11"/>
        <v>Liberal</v>
      </c>
    </row>
    <row r="249" spans="1:30" x14ac:dyDescent="0.2">
      <c r="A249" t="s">
        <v>159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B249">
        <f t="shared" si="9"/>
        <v>0</v>
      </c>
      <c r="AC249">
        <f t="shared" si="10"/>
        <v>2</v>
      </c>
      <c r="AD249" t="str">
        <f t="shared" si="11"/>
        <v>Conservative</v>
      </c>
    </row>
    <row r="250" spans="1:30" x14ac:dyDescent="0.2">
      <c r="A250" t="s">
        <v>160</v>
      </c>
      <c r="B250">
        <v>2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B250">
        <f t="shared" si="9"/>
        <v>0</v>
      </c>
      <c r="AC250">
        <f t="shared" si="10"/>
        <v>1</v>
      </c>
      <c r="AD250" t="str">
        <f t="shared" si="11"/>
        <v>Conservative</v>
      </c>
    </row>
    <row r="251" spans="1:30" x14ac:dyDescent="0.2">
      <c r="A251" t="s">
        <v>161</v>
      </c>
      <c r="B251">
        <v>6</v>
      </c>
      <c r="C251">
        <v>3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B251">
        <f t="shared" si="9"/>
        <v>4</v>
      </c>
      <c r="AC251">
        <f t="shared" si="10"/>
        <v>4</v>
      </c>
      <c r="AD251" t="str">
        <f t="shared" si="11"/>
        <v>Tie</v>
      </c>
    </row>
    <row r="252" spans="1:30" x14ac:dyDescent="0.2">
      <c r="A252" t="s">
        <v>600</v>
      </c>
      <c r="B252">
        <v>2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B252">
        <f t="shared" si="9"/>
        <v>12</v>
      </c>
      <c r="AC252">
        <f t="shared" si="10"/>
        <v>4</v>
      </c>
      <c r="AD252" t="str">
        <f t="shared" si="11"/>
        <v>Liberal</v>
      </c>
    </row>
    <row r="253" spans="1:30" x14ac:dyDescent="0.2">
      <c r="A253" t="s">
        <v>601</v>
      </c>
      <c r="B253">
        <v>3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B253">
        <f t="shared" si="9"/>
        <v>4</v>
      </c>
      <c r="AC253">
        <f t="shared" si="10"/>
        <v>0</v>
      </c>
      <c r="AD253" t="str">
        <f t="shared" si="11"/>
        <v>Liberal</v>
      </c>
    </row>
    <row r="254" spans="1:30" x14ac:dyDescent="0.2">
      <c r="A254" t="s">
        <v>602</v>
      </c>
      <c r="B254">
        <v>11</v>
      </c>
      <c r="C254">
        <v>6</v>
      </c>
      <c r="D254">
        <v>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9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B254">
        <f t="shared" si="9"/>
        <v>6</v>
      </c>
      <c r="AC254">
        <f t="shared" si="10"/>
        <v>1</v>
      </c>
      <c r="AD254" t="str">
        <f t="shared" si="11"/>
        <v>Liberal</v>
      </c>
    </row>
    <row r="255" spans="1:30" x14ac:dyDescent="0.2">
      <c r="A255" t="s">
        <v>162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B255">
        <f t="shared" si="9"/>
        <v>22</v>
      </c>
      <c r="AC255">
        <f t="shared" si="10"/>
        <v>13</v>
      </c>
      <c r="AD255" t="str">
        <f t="shared" si="11"/>
        <v>Liberal</v>
      </c>
    </row>
    <row r="256" spans="1:30" x14ac:dyDescent="0.2">
      <c r="A256" t="s">
        <v>163</v>
      </c>
      <c r="B256">
        <v>2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B256">
        <f t="shared" si="9"/>
        <v>2</v>
      </c>
      <c r="AC256">
        <f t="shared" si="10"/>
        <v>2</v>
      </c>
      <c r="AD256" t="str">
        <f t="shared" si="11"/>
        <v>Tie</v>
      </c>
    </row>
    <row r="257" spans="1:30" x14ac:dyDescent="0.2">
      <c r="A257" t="s">
        <v>603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B257">
        <f t="shared" si="9"/>
        <v>4</v>
      </c>
      <c r="AC257">
        <f t="shared" si="10"/>
        <v>0</v>
      </c>
      <c r="AD257" t="str">
        <f t="shared" si="11"/>
        <v>Liberal</v>
      </c>
    </row>
    <row r="258" spans="1:30" x14ac:dyDescent="0.2">
      <c r="A258" t="s">
        <v>164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B258">
        <f t="shared" si="9"/>
        <v>2</v>
      </c>
      <c r="AC258">
        <f t="shared" si="10"/>
        <v>0</v>
      </c>
      <c r="AD258" t="str">
        <f t="shared" si="11"/>
        <v>Liberal</v>
      </c>
    </row>
    <row r="259" spans="1:30" x14ac:dyDescent="0.2">
      <c r="A259" t="s">
        <v>165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B259">
        <f t="shared" si="9"/>
        <v>0</v>
      </c>
      <c r="AC259">
        <f t="shared" si="10"/>
        <v>0</v>
      </c>
      <c r="AD259" t="str">
        <f t="shared" si="11"/>
        <v>Tie</v>
      </c>
    </row>
    <row r="260" spans="1:30" x14ac:dyDescent="0.2">
      <c r="A260" t="s">
        <v>166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B260">
        <f t="shared" si="9"/>
        <v>0</v>
      </c>
      <c r="AC260">
        <f t="shared" si="10"/>
        <v>0</v>
      </c>
      <c r="AD260" t="str">
        <f t="shared" si="11"/>
        <v>Tie</v>
      </c>
    </row>
    <row r="261" spans="1:30" x14ac:dyDescent="0.2">
      <c r="A261" t="s">
        <v>167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B261">
        <f t="shared" ref="AB261:AB324" si="12">SUMIFS(B260:Z260,$B$1:$Z$1, "L")</f>
        <v>0</v>
      </c>
      <c r="AC261">
        <f t="shared" ref="AC261:AC324" si="13">SUMIFS(B260:Z260,$B$1:$Z$1, "C")</f>
        <v>0</v>
      </c>
      <c r="AD261" t="str">
        <f t="shared" ref="AD261:AD324" si="14">IF(AB261&gt;AC261,"Liberal", IF(AC261&gt;AB261, "Conservative", "Tie"))</f>
        <v>Tie</v>
      </c>
    </row>
    <row r="262" spans="1:30" x14ac:dyDescent="0.2">
      <c r="A262" t="s">
        <v>168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B262">
        <f t="shared" si="12"/>
        <v>2</v>
      </c>
      <c r="AC262">
        <f t="shared" si="13"/>
        <v>4</v>
      </c>
      <c r="AD262" t="str">
        <f t="shared" si="14"/>
        <v>Conservative</v>
      </c>
    </row>
    <row r="263" spans="1:30" x14ac:dyDescent="0.2">
      <c r="A263" t="s">
        <v>169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B263">
        <f t="shared" si="12"/>
        <v>0</v>
      </c>
      <c r="AC263">
        <f t="shared" si="13"/>
        <v>0</v>
      </c>
      <c r="AD263" t="str">
        <f t="shared" si="14"/>
        <v>Tie</v>
      </c>
    </row>
    <row r="264" spans="1:30" x14ac:dyDescent="0.2">
      <c r="A264" t="s">
        <v>604</v>
      </c>
      <c r="B264">
        <v>5</v>
      </c>
      <c r="C264">
        <v>1</v>
      </c>
      <c r="D264">
        <v>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B264">
        <f t="shared" si="12"/>
        <v>0</v>
      </c>
      <c r="AC264">
        <f t="shared" si="13"/>
        <v>0</v>
      </c>
      <c r="AD264" t="str">
        <f t="shared" si="14"/>
        <v>Tie</v>
      </c>
    </row>
    <row r="265" spans="1:30" x14ac:dyDescent="0.2">
      <c r="A265" t="s">
        <v>170</v>
      </c>
      <c r="B265">
        <v>31</v>
      </c>
      <c r="C265">
        <v>16</v>
      </c>
      <c r="D265">
        <v>12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12</v>
      </c>
      <c r="O265">
        <v>8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B265">
        <f t="shared" si="12"/>
        <v>10</v>
      </c>
      <c r="AC265">
        <f t="shared" si="13"/>
        <v>1</v>
      </c>
      <c r="AD265" t="str">
        <f t="shared" si="14"/>
        <v>Liberal</v>
      </c>
    </row>
    <row r="266" spans="1:30" x14ac:dyDescent="0.2">
      <c r="A266" t="s">
        <v>171</v>
      </c>
      <c r="B266">
        <v>3</v>
      </c>
      <c r="C266">
        <v>1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B266">
        <f t="shared" si="12"/>
        <v>59</v>
      </c>
      <c r="AC266">
        <f t="shared" si="13"/>
        <v>20</v>
      </c>
      <c r="AD266" t="str">
        <f t="shared" si="14"/>
        <v>Liberal</v>
      </c>
    </row>
    <row r="267" spans="1:30" x14ac:dyDescent="0.2">
      <c r="A267" t="s">
        <v>605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</v>
      </c>
      <c r="O267">
        <v>2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B267">
        <f t="shared" si="12"/>
        <v>6</v>
      </c>
      <c r="AC267">
        <f t="shared" si="13"/>
        <v>4</v>
      </c>
      <c r="AD267" t="str">
        <f t="shared" si="14"/>
        <v>Liberal</v>
      </c>
    </row>
    <row r="268" spans="1:30" x14ac:dyDescent="0.2">
      <c r="A268" t="s">
        <v>172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B268">
        <f t="shared" si="12"/>
        <v>2</v>
      </c>
      <c r="AC268">
        <f t="shared" si="13"/>
        <v>8</v>
      </c>
      <c r="AD268" t="str">
        <f t="shared" si="14"/>
        <v>Conservative</v>
      </c>
    </row>
    <row r="269" spans="1:30" x14ac:dyDescent="0.2">
      <c r="A269" t="s">
        <v>606</v>
      </c>
      <c r="B269">
        <v>5</v>
      </c>
      <c r="C269">
        <v>3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B269">
        <f t="shared" si="12"/>
        <v>2</v>
      </c>
      <c r="AC269">
        <f t="shared" si="13"/>
        <v>1</v>
      </c>
      <c r="AD269" t="str">
        <f t="shared" si="14"/>
        <v>Liberal</v>
      </c>
    </row>
    <row r="270" spans="1:30" x14ac:dyDescent="0.2">
      <c r="A270" t="s">
        <v>607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</v>
      </c>
      <c r="O270">
        <v>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B270">
        <f t="shared" si="12"/>
        <v>10</v>
      </c>
      <c r="AC270">
        <f t="shared" si="13"/>
        <v>7</v>
      </c>
      <c r="AD270" t="str">
        <f t="shared" si="14"/>
        <v>Liberal</v>
      </c>
    </row>
    <row r="271" spans="1:30" x14ac:dyDescent="0.2">
      <c r="A271" t="s">
        <v>173</v>
      </c>
      <c r="B271">
        <v>2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B271">
        <f t="shared" si="12"/>
        <v>2</v>
      </c>
      <c r="AC271">
        <f t="shared" si="13"/>
        <v>5</v>
      </c>
      <c r="AD271" t="str">
        <f t="shared" si="14"/>
        <v>Conservative</v>
      </c>
    </row>
    <row r="272" spans="1:30" x14ac:dyDescent="0.2">
      <c r="A272" t="s">
        <v>174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B272">
        <f t="shared" si="12"/>
        <v>4</v>
      </c>
      <c r="AC272">
        <f t="shared" si="13"/>
        <v>0</v>
      </c>
      <c r="AD272" t="str">
        <f t="shared" si="14"/>
        <v>Liberal</v>
      </c>
    </row>
    <row r="273" spans="1:30" x14ac:dyDescent="0.2">
      <c r="A273" t="s">
        <v>608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B273">
        <f t="shared" si="12"/>
        <v>0</v>
      </c>
      <c r="AC273">
        <f t="shared" si="13"/>
        <v>0</v>
      </c>
      <c r="AD273" t="str">
        <f t="shared" si="14"/>
        <v>Tie</v>
      </c>
    </row>
    <row r="274" spans="1:30" x14ac:dyDescent="0.2">
      <c r="A274" t="s">
        <v>175</v>
      </c>
      <c r="B274">
        <v>5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B274">
        <f t="shared" si="12"/>
        <v>0</v>
      </c>
      <c r="AC274">
        <f t="shared" si="13"/>
        <v>0</v>
      </c>
      <c r="AD274" t="str">
        <f t="shared" si="14"/>
        <v>Tie</v>
      </c>
    </row>
    <row r="275" spans="1:30" x14ac:dyDescent="0.2">
      <c r="A275" t="s">
        <v>176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B275">
        <f t="shared" si="12"/>
        <v>9</v>
      </c>
      <c r="AC275">
        <f t="shared" si="13"/>
        <v>5</v>
      </c>
      <c r="AD275" t="str">
        <f t="shared" si="14"/>
        <v>Liberal</v>
      </c>
    </row>
    <row r="276" spans="1:30" x14ac:dyDescent="0.2">
      <c r="A276" t="s">
        <v>177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B276">
        <f t="shared" si="12"/>
        <v>0</v>
      </c>
      <c r="AC276">
        <f t="shared" si="13"/>
        <v>0</v>
      </c>
      <c r="AD276" t="str">
        <f t="shared" si="14"/>
        <v>Tie</v>
      </c>
    </row>
    <row r="277" spans="1:30" x14ac:dyDescent="0.2">
      <c r="A277" t="s">
        <v>178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B277">
        <f t="shared" si="12"/>
        <v>0</v>
      </c>
      <c r="AC277">
        <f t="shared" si="13"/>
        <v>0</v>
      </c>
      <c r="AD277" t="str">
        <f t="shared" si="14"/>
        <v>Tie</v>
      </c>
    </row>
    <row r="278" spans="1:30" x14ac:dyDescent="0.2">
      <c r="A278" t="s">
        <v>179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B278">
        <f t="shared" si="12"/>
        <v>0</v>
      </c>
      <c r="AC278">
        <f t="shared" si="13"/>
        <v>0</v>
      </c>
      <c r="AD278" t="str">
        <f t="shared" si="14"/>
        <v>Tie</v>
      </c>
    </row>
    <row r="279" spans="1:30" x14ac:dyDescent="0.2">
      <c r="A279" t="s">
        <v>180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B279">
        <f t="shared" si="12"/>
        <v>2</v>
      </c>
      <c r="AC279">
        <f t="shared" si="13"/>
        <v>1</v>
      </c>
      <c r="AD279" t="str">
        <f t="shared" si="14"/>
        <v>Liberal</v>
      </c>
    </row>
    <row r="280" spans="1:30" x14ac:dyDescent="0.2">
      <c r="A280" t="s">
        <v>609</v>
      </c>
      <c r="B280">
        <v>19</v>
      </c>
      <c r="C280">
        <v>0</v>
      </c>
      <c r="D280">
        <v>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B280">
        <f t="shared" si="12"/>
        <v>0</v>
      </c>
      <c r="AC280">
        <f t="shared" si="13"/>
        <v>0</v>
      </c>
      <c r="AD280" t="str">
        <f t="shared" si="14"/>
        <v>Tie</v>
      </c>
    </row>
    <row r="281" spans="1:30" x14ac:dyDescent="0.2">
      <c r="A281" t="s">
        <v>181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B281">
        <f t="shared" si="12"/>
        <v>23</v>
      </c>
      <c r="AC281">
        <f t="shared" si="13"/>
        <v>23</v>
      </c>
      <c r="AD281" t="str">
        <f t="shared" si="14"/>
        <v>Tie</v>
      </c>
    </row>
    <row r="282" spans="1:30" x14ac:dyDescent="0.2">
      <c r="A282" t="s">
        <v>182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B282">
        <f t="shared" si="12"/>
        <v>0</v>
      </c>
      <c r="AC282">
        <f t="shared" si="13"/>
        <v>0</v>
      </c>
      <c r="AD282" t="str">
        <f t="shared" si="14"/>
        <v>Tie</v>
      </c>
    </row>
    <row r="283" spans="1:30" x14ac:dyDescent="0.2">
      <c r="A283" t="s">
        <v>183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B283">
        <f t="shared" si="12"/>
        <v>0</v>
      </c>
      <c r="AC283">
        <f t="shared" si="13"/>
        <v>0</v>
      </c>
      <c r="AD283" t="str">
        <f t="shared" si="14"/>
        <v>Tie</v>
      </c>
    </row>
    <row r="284" spans="1:30" x14ac:dyDescent="0.2">
      <c r="A284" t="s">
        <v>610</v>
      </c>
      <c r="B284">
        <v>2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B284">
        <f t="shared" si="12"/>
        <v>2</v>
      </c>
      <c r="AC284">
        <f t="shared" si="13"/>
        <v>1</v>
      </c>
      <c r="AD284" t="str">
        <f t="shared" si="14"/>
        <v>Liberal</v>
      </c>
    </row>
    <row r="285" spans="1:30" x14ac:dyDescent="0.2">
      <c r="A285" t="s">
        <v>184</v>
      </c>
      <c r="B285">
        <v>4</v>
      </c>
      <c r="C285">
        <v>2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B285">
        <f t="shared" si="12"/>
        <v>4</v>
      </c>
      <c r="AC285">
        <f t="shared" si="13"/>
        <v>1</v>
      </c>
      <c r="AD285" t="str">
        <f t="shared" si="14"/>
        <v>Liberal</v>
      </c>
    </row>
    <row r="286" spans="1:30" x14ac:dyDescent="0.2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B286">
        <f t="shared" si="12"/>
        <v>8</v>
      </c>
      <c r="AC286">
        <f t="shared" si="13"/>
        <v>2</v>
      </c>
      <c r="AD286" t="str">
        <f t="shared" si="14"/>
        <v>Liberal</v>
      </c>
    </row>
    <row r="287" spans="1:30" x14ac:dyDescent="0.2">
      <c r="A287" t="s">
        <v>186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B287">
        <f t="shared" si="12"/>
        <v>0</v>
      </c>
      <c r="AC287">
        <f t="shared" si="13"/>
        <v>0</v>
      </c>
      <c r="AD287" t="str">
        <f t="shared" si="14"/>
        <v>Tie</v>
      </c>
    </row>
    <row r="288" spans="1:30" x14ac:dyDescent="0.2">
      <c r="A288" t="s">
        <v>187</v>
      </c>
      <c r="B288">
        <v>12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13</v>
      </c>
      <c r="O288">
        <v>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B288">
        <f t="shared" si="12"/>
        <v>0</v>
      </c>
      <c r="AC288">
        <f t="shared" si="13"/>
        <v>1</v>
      </c>
      <c r="AD288" t="str">
        <f t="shared" si="14"/>
        <v>Conservative</v>
      </c>
    </row>
    <row r="289" spans="1:30" x14ac:dyDescent="0.2">
      <c r="A289" t="s">
        <v>188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B289">
        <f t="shared" si="12"/>
        <v>15</v>
      </c>
      <c r="AC289">
        <f t="shared" si="13"/>
        <v>18</v>
      </c>
      <c r="AD289" t="str">
        <f t="shared" si="14"/>
        <v>Conservative</v>
      </c>
    </row>
    <row r="290" spans="1:30" x14ac:dyDescent="0.2">
      <c r="A290" t="s">
        <v>189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B290">
        <f t="shared" si="12"/>
        <v>0</v>
      </c>
      <c r="AC290">
        <f t="shared" si="13"/>
        <v>0</v>
      </c>
      <c r="AD290" t="str">
        <f t="shared" si="14"/>
        <v>Tie</v>
      </c>
    </row>
    <row r="291" spans="1:30" x14ac:dyDescent="0.2">
      <c r="A291" t="s">
        <v>190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B291">
        <f t="shared" si="12"/>
        <v>0</v>
      </c>
      <c r="AC291">
        <f t="shared" si="13"/>
        <v>1</v>
      </c>
      <c r="AD291" t="str">
        <f t="shared" si="14"/>
        <v>Conservative</v>
      </c>
    </row>
    <row r="292" spans="1:30" x14ac:dyDescent="0.2">
      <c r="A292" t="s">
        <v>611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B292">
        <f t="shared" si="12"/>
        <v>0</v>
      </c>
      <c r="AC292">
        <f t="shared" si="13"/>
        <v>3</v>
      </c>
      <c r="AD292" t="str">
        <f t="shared" si="14"/>
        <v>Conservative</v>
      </c>
    </row>
    <row r="293" spans="1:30" x14ac:dyDescent="0.2">
      <c r="A293" t="s">
        <v>612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B293">
        <f t="shared" si="12"/>
        <v>0</v>
      </c>
      <c r="AC293">
        <f t="shared" si="13"/>
        <v>0</v>
      </c>
      <c r="AD293" t="str">
        <f t="shared" si="14"/>
        <v>Tie</v>
      </c>
    </row>
    <row r="294" spans="1:30" x14ac:dyDescent="0.2">
      <c r="A294" t="s">
        <v>191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B294">
        <f t="shared" si="12"/>
        <v>2</v>
      </c>
      <c r="AC294">
        <f t="shared" si="13"/>
        <v>1</v>
      </c>
      <c r="AD294" t="str">
        <f t="shared" si="14"/>
        <v>Liberal</v>
      </c>
    </row>
    <row r="295" spans="1:30" x14ac:dyDescent="0.2">
      <c r="A295" t="s">
        <v>192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B295">
        <f t="shared" si="12"/>
        <v>0</v>
      </c>
      <c r="AC295">
        <f t="shared" si="13"/>
        <v>0</v>
      </c>
      <c r="AD295" t="str">
        <f t="shared" si="14"/>
        <v>Tie</v>
      </c>
    </row>
    <row r="296" spans="1:30" x14ac:dyDescent="0.2">
      <c r="A296" t="s">
        <v>193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B296">
        <f t="shared" si="12"/>
        <v>0</v>
      </c>
      <c r="AC296">
        <f t="shared" si="13"/>
        <v>0</v>
      </c>
      <c r="AD296" t="str">
        <f t="shared" si="14"/>
        <v>Tie</v>
      </c>
    </row>
    <row r="297" spans="1:30" x14ac:dyDescent="0.2">
      <c r="A297" t="s">
        <v>194</v>
      </c>
      <c r="B297">
        <v>5</v>
      </c>
      <c r="C297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B297">
        <f t="shared" si="12"/>
        <v>0</v>
      </c>
      <c r="AC297">
        <f t="shared" si="13"/>
        <v>0</v>
      </c>
      <c r="AD297" t="str">
        <f t="shared" si="14"/>
        <v>Tie</v>
      </c>
    </row>
    <row r="298" spans="1:30" x14ac:dyDescent="0.2">
      <c r="A298" t="s">
        <v>195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B298">
        <f t="shared" si="12"/>
        <v>9</v>
      </c>
      <c r="AC298">
        <f t="shared" si="13"/>
        <v>5</v>
      </c>
      <c r="AD298" t="str">
        <f t="shared" si="14"/>
        <v>Liberal</v>
      </c>
    </row>
    <row r="299" spans="1:30" x14ac:dyDescent="0.2">
      <c r="A299" t="s">
        <v>196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B299">
        <f t="shared" si="12"/>
        <v>0</v>
      </c>
      <c r="AC299">
        <f t="shared" si="13"/>
        <v>1</v>
      </c>
      <c r="AD299" t="str">
        <f t="shared" si="14"/>
        <v>Conservative</v>
      </c>
    </row>
    <row r="300" spans="1:30" x14ac:dyDescent="0.2">
      <c r="A300" t="s">
        <v>613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B300">
        <f t="shared" si="12"/>
        <v>0</v>
      </c>
      <c r="AC300">
        <f t="shared" si="13"/>
        <v>0</v>
      </c>
      <c r="AD300" t="str">
        <f t="shared" si="14"/>
        <v>Tie</v>
      </c>
    </row>
    <row r="301" spans="1:30" x14ac:dyDescent="0.2">
      <c r="A301" t="s">
        <v>197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B301">
        <f t="shared" si="12"/>
        <v>0</v>
      </c>
      <c r="AC301">
        <f t="shared" si="13"/>
        <v>0</v>
      </c>
      <c r="AD301" t="str">
        <f t="shared" si="14"/>
        <v>Tie</v>
      </c>
    </row>
    <row r="302" spans="1:30" x14ac:dyDescent="0.2">
      <c r="A302" t="s">
        <v>198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B302">
        <f t="shared" si="12"/>
        <v>0</v>
      </c>
      <c r="AC302">
        <f t="shared" si="13"/>
        <v>4</v>
      </c>
      <c r="AD302" t="str">
        <f t="shared" si="14"/>
        <v>Conservative</v>
      </c>
    </row>
    <row r="303" spans="1:30" x14ac:dyDescent="0.2">
      <c r="A303" t="s">
        <v>199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B303">
        <f t="shared" si="12"/>
        <v>0</v>
      </c>
      <c r="AC303">
        <f t="shared" si="13"/>
        <v>2</v>
      </c>
      <c r="AD303" t="str">
        <f t="shared" si="14"/>
        <v>Conservative</v>
      </c>
    </row>
    <row r="304" spans="1:30" x14ac:dyDescent="0.2">
      <c r="A304" t="s">
        <v>200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B304">
        <f t="shared" si="12"/>
        <v>0</v>
      </c>
      <c r="AC304">
        <f t="shared" si="13"/>
        <v>1</v>
      </c>
      <c r="AD304" t="str">
        <f t="shared" si="14"/>
        <v>Conservative</v>
      </c>
    </row>
    <row r="305" spans="1:30" x14ac:dyDescent="0.2">
      <c r="A305" t="s">
        <v>201</v>
      </c>
      <c r="B305">
        <v>2</v>
      </c>
      <c r="C305">
        <v>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B305">
        <f t="shared" si="12"/>
        <v>0</v>
      </c>
      <c r="AC305">
        <f t="shared" si="13"/>
        <v>0</v>
      </c>
      <c r="AD305" t="str">
        <f t="shared" si="14"/>
        <v>Tie</v>
      </c>
    </row>
    <row r="306" spans="1:30" x14ac:dyDescent="0.2">
      <c r="A306" t="s">
        <v>202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B306">
        <f t="shared" si="12"/>
        <v>4</v>
      </c>
      <c r="AC306">
        <f t="shared" si="13"/>
        <v>0</v>
      </c>
      <c r="AD306" t="str">
        <f t="shared" si="14"/>
        <v>Liberal</v>
      </c>
    </row>
    <row r="307" spans="1:30" x14ac:dyDescent="0.2">
      <c r="A307" t="s">
        <v>203</v>
      </c>
      <c r="B307">
        <v>17</v>
      </c>
      <c r="C307">
        <v>9</v>
      </c>
      <c r="D307">
        <v>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11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B307">
        <f t="shared" si="12"/>
        <v>0</v>
      </c>
      <c r="AC307">
        <f t="shared" si="13"/>
        <v>1</v>
      </c>
      <c r="AD307" t="str">
        <f t="shared" si="14"/>
        <v>Conservative</v>
      </c>
    </row>
    <row r="308" spans="1:30" x14ac:dyDescent="0.2">
      <c r="A308" t="s">
        <v>614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B308">
        <f t="shared" si="12"/>
        <v>31</v>
      </c>
      <c r="AC308">
        <f t="shared" si="13"/>
        <v>17</v>
      </c>
      <c r="AD308" t="str">
        <f t="shared" si="14"/>
        <v>Liberal</v>
      </c>
    </row>
    <row r="309" spans="1:30" x14ac:dyDescent="0.2">
      <c r="A309" t="s">
        <v>204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B309">
        <f t="shared" si="12"/>
        <v>0</v>
      </c>
      <c r="AC309">
        <f t="shared" si="13"/>
        <v>1</v>
      </c>
      <c r="AD309" t="str">
        <f t="shared" si="14"/>
        <v>Conservative</v>
      </c>
    </row>
    <row r="310" spans="1:30" x14ac:dyDescent="0.2">
      <c r="A310" t="s">
        <v>205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B310">
        <f t="shared" si="12"/>
        <v>2</v>
      </c>
      <c r="AC310">
        <f t="shared" si="13"/>
        <v>6</v>
      </c>
      <c r="AD310" t="str">
        <f t="shared" si="14"/>
        <v>Conservative</v>
      </c>
    </row>
    <row r="311" spans="1:30" x14ac:dyDescent="0.2">
      <c r="A311" t="s">
        <v>206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B311">
        <f t="shared" si="12"/>
        <v>0</v>
      </c>
      <c r="AC311">
        <f t="shared" si="13"/>
        <v>0</v>
      </c>
      <c r="AD311" t="str">
        <f t="shared" si="14"/>
        <v>Tie</v>
      </c>
    </row>
    <row r="312" spans="1:30" x14ac:dyDescent="0.2">
      <c r="A312" t="s">
        <v>207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B312">
        <f t="shared" si="12"/>
        <v>0</v>
      </c>
      <c r="AC312">
        <f t="shared" si="13"/>
        <v>0</v>
      </c>
      <c r="AD312" t="str">
        <f t="shared" si="14"/>
        <v>Tie</v>
      </c>
    </row>
    <row r="313" spans="1:30" x14ac:dyDescent="0.2">
      <c r="A313" t="s">
        <v>208</v>
      </c>
      <c r="B313">
        <v>2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B313">
        <f t="shared" si="12"/>
        <v>0</v>
      </c>
      <c r="AC313">
        <f t="shared" si="13"/>
        <v>0</v>
      </c>
      <c r="AD313" t="str">
        <f t="shared" si="14"/>
        <v>Tie</v>
      </c>
    </row>
    <row r="314" spans="1:30" x14ac:dyDescent="0.2">
      <c r="A314" t="s">
        <v>615</v>
      </c>
      <c r="B314">
        <v>16</v>
      </c>
      <c r="C314">
        <v>8</v>
      </c>
      <c r="D314">
        <v>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20</v>
      </c>
      <c r="O314">
        <v>7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B314">
        <f t="shared" si="12"/>
        <v>4</v>
      </c>
      <c r="AC314">
        <f t="shared" si="13"/>
        <v>2</v>
      </c>
      <c r="AD314" t="str">
        <f t="shared" si="14"/>
        <v>Liberal</v>
      </c>
    </row>
    <row r="315" spans="1:30" x14ac:dyDescent="0.2">
      <c r="A315" t="s">
        <v>209</v>
      </c>
      <c r="B315">
        <v>2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B315">
        <f t="shared" si="12"/>
        <v>32</v>
      </c>
      <c r="AC315">
        <f t="shared" si="13"/>
        <v>28</v>
      </c>
      <c r="AD315" t="str">
        <f t="shared" si="14"/>
        <v>Liberal</v>
      </c>
    </row>
    <row r="316" spans="1:30" x14ac:dyDescent="0.2">
      <c r="A316" t="s">
        <v>210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B316">
        <f t="shared" si="12"/>
        <v>4</v>
      </c>
      <c r="AC316">
        <f t="shared" si="13"/>
        <v>0</v>
      </c>
      <c r="AD316" t="str">
        <f t="shared" si="14"/>
        <v>Liberal</v>
      </c>
    </row>
    <row r="317" spans="1:30" x14ac:dyDescent="0.2">
      <c r="A317" t="s">
        <v>211</v>
      </c>
      <c r="B317">
        <v>3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B317">
        <f t="shared" si="12"/>
        <v>0</v>
      </c>
      <c r="AC317">
        <f t="shared" si="13"/>
        <v>0</v>
      </c>
      <c r="AD317" t="str">
        <f t="shared" si="14"/>
        <v>Tie</v>
      </c>
    </row>
    <row r="318" spans="1:30" x14ac:dyDescent="0.2">
      <c r="A318" t="s">
        <v>616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B318">
        <f t="shared" si="12"/>
        <v>5</v>
      </c>
      <c r="AC318">
        <f t="shared" si="13"/>
        <v>3</v>
      </c>
      <c r="AD318" t="str">
        <f t="shared" si="14"/>
        <v>Liberal</v>
      </c>
    </row>
    <row r="319" spans="1:30" x14ac:dyDescent="0.2">
      <c r="A319" t="s">
        <v>212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B319">
        <f t="shared" si="12"/>
        <v>0</v>
      </c>
      <c r="AC319">
        <f t="shared" si="13"/>
        <v>2</v>
      </c>
      <c r="AD319" t="str">
        <f t="shared" si="14"/>
        <v>Conservative</v>
      </c>
    </row>
    <row r="320" spans="1:30" x14ac:dyDescent="0.2">
      <c r="A320" t="s">
        <v>213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B320">
        <f t="shared" si="12"/>
        <v>0</v>
      </c>
      <c r="AC320">
        <f t="shared" si="13"/>
        <v>0</v>
      </c>
      <c r="AD320" t="str">
        <f t="shared" si="14"/>
        <v>Tie</v>
      </c>
    </row>
    <row r="321" spans="1:30" x14ac:dyDescent="0.2">
      <c r="A321" t="s">
        <v>617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B321">
        <f t="shared" si="12"/>
        <v>0</v>
      </c>
      <c r="AC321">
        <f t="shared" si="13"/>
        <v>0</v>
      </c>
      <c r="AD321" t="str">
        <f t="shared" si="14"/>
        <v>Tie</v>
      </c>
    </row>
    <row r="322" spans="1:30" x14ac:dyDescent="0.2">
      <c r="A322" t="s">
        <v>214</v>
      </c>
      <c r="B322">
        <v>7</v>
      </c>
      <c r="C322">
        <v>1</v>
      </c>
      <c r="D322">
        <v>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B322">
        <f t="shared" si="12"/>
        <v>0</v>
      </c>
      <c r="AC322">
        <f t="shared" si="13"/>
        <v>1</v>
      </c>
      <c r="AD322" t="str">
        <f t="shared" si="14"/>
        <v>Conservative</v>
      </c>
    </row>
    <row r="323" spans="1:30" x14ac:dyDescent="0.2">
      <c r="A323" t="s">
        <v>618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B323">
        <f t="shared" si="12"/>
        <v>12</v>
      </c>
      <c r="AC323">
        <f t="shared" si="13"/>
        <v>7</v>
      </c>
      <c r="AD323" t="str">
        <f t="shared" si="14"/>
        <v>Liberal</v>
      </c>
    </row>
    <row r="324" spans="1:30" x14ac:dyDescent="0.2">
      <c r="A324" t="s">
        <v>215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B324">
        <f t="shared" si="12"/>
        <v>0</v>
      </c>
      <c r="AC324">
        <f t="shared" si="13"/>
        <v>0</v>
      </c>
      <c r="AD324" t="str">
        <f t="shared" si="14"/>
        <v>Tie</v>
      </c>
    </row>
    <row r="325" spans="1:30" x14ac:dyDescent="0.2">
      <c r="A325" t="s">
        <v>216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B325">
        <f t="shared" ref="AB325:AB388" si="15">SUMIFS(B324:Z324,$B$1:$Z$1, "L")</f>
        <v>2</v>
      </c>
      <c r="AC325">
        <f t="shared" ref="AC325:AC388" si="16">SUMIFS(B324:Z324,$B$1:$Z$1, "C")</f>
        <v>3</v>
      </c>
      <c r="AD325" t="str">
        <f t="shared" ref="AD325:AD388" si="17">IF(AB325&gt;AC325,"Liberal", IF(AC325&gt;AB325, "Conservative", "Tie"))</f>
        <v>Conservative</v>
      </c>
    </row>
    <row r="326" spans="1:30" x14ac:dyDescent="0.2">
      <c r="A326" t="s">
        <v>217</v>
      </c>
      <c r="B326">
        <v>1</v>
      </c>
      <c r="C326">
        <v>1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48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B326">
        <f t="shared" si="15"/>
        <v>0</v>
      </c>
      <c r="AC326">
        <f t="shared" si="16"/>
        <v>0</v>
      </c>
      <c r="AD326" t="str">
        <f t="shared" si="17"/>
        <v>Tie</v>
      </c>
    </row>
    <row r="327" spans="1:30" x14ac:dyDescent="0.2">
      <c r="A327" t="s">
        <v>218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B327">
        <f t="shared" si="15"/>
        <v>6</v>
      </c>
      <c r="AC327">
        <f t="shared" si="16"/>
        <v>50</v>
      </c>
      <c r="AD327" t="str">
        <f t="shared" si="17"/>
        <v>Conservative</v>
      </c>
    </row>
    <row r="328" spans="1:30" x14ac:dyDescent="0.2">
      <c r="A328" t="s">
        <v>619</v>
      </c>
      <c r="B328">
        <v>7</v>
      </c>
      <c r="C328">
        <v>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3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B328">
        <f t="shared" si="15"/>
        <v>0</v>
      </c>
      <c r="AC328">
        <f t="shared" si="16"/>
        <v>0</v>
      </c>
      <c r="AD328" t="str">
        <f t="shared" si="17"/>
        <v>Tie</v>
      </c>
    </row>
    <row r="329" spans="1:30" x14ac:dyDescent="0.2">
      <c r="A329" t="s">
        <v>219</v>
      </c>
      <c r="B329">
        <v>6</v>
      </c>
      <c r="C329">
        <v>4</v>
      </c>
      <c r="D329">
        <v>2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B329">
        <f t="shared" si="15"/>
        <v>14</v>
      </c>
      <c r="AC329">
        <f t="shared" si="16"/>
        <v>5</v>
      </c>
      <c r="AD329" t="str">
        <f t="shared" si="17"/>
        <v>Liberal</v>
      </c>
    </row>
    <row r="330" spans="1:30" x14ac:dyDescent="0.2">
      <c r="A330" t="s">
        <v>220</v>
      </c>
      <c r="B330">
        <v>2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3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B330">
        <f t="shared" si="15"/>
        <v>14</v>
      </c>
      <c r="AC330">
        <f t="shared" si="16"/>
        <v>2</v>
      </c>
      <c r="AD330" t="str">
        <f t="shared" si="17"/>
        <v>Liberal</v>
      </c>
    </row>
    <row r="331" spans="1:30" x14ac:dyDescent="0.2">
      <c r="A331" t="s">
        <v>221</v>
      </c>
      <c r="B331">
        <v>2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B331">
        <f t="shared" si="15"/>
        <v>3</v>
      </c>
      <c r="AC331">
        <f t="shared" si="16"/>
        <v>6</v>
      </c>
      <c r="AD331" t="str">
        <f t="shared" si="17"/>
        <v>Conservative</v>
      </c>
    </row>
    <row r="332" spans="1:30" x14ac:dyDescent="0.2">
      <c r="A332" t="s">
        <v>620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B332">
        <f t="shared" si="15"/>
        <v>4</v>
      </c>
      <c r="AC332">
        <f t="shared" si="16"/>
        <v>6</v>
      </c>
      <c r="AD332" t="str">
        <f t="shared" si="17"/>
        <v>Conservative</v>
      </c>
    </row>
    <row r="333" spans="1:30" x14ac:dyDescent="0.2">
      <c r="A333" t="s">
        <v>222</v>
      </c>
      <c r="B333">
        <v>4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B333">
        <f t="shared" si="15"/>
        <v>0</v>
      </c>
      <c r="AC333">
        <f t="shared" si="16"/>
        <v>0</v>
      </c>
      <c r="AD333" t="str">
        <f t="shared" si="17"/>
        <v>Tie</v>
      </c>
    </row>
    <row r="334" spans="1:30" x14ac:dyDescent="0.2">
      <c r="A334" t="s">
        <v>621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B334">
        <f t="shared" si="15"/>
        <v>7</v>
      </c>
      <c r="AC334">
        <f t="shared" si="16"/>
        <v>4</v>
      </c>
      <c r="AD334" t="str">
        <f t="shared" si="17"/>
        <v>Liberal</v>
      </c>
    </row>
    <row r="335" spans="1:30" x14ac:dyDescent="0.2">
      <c r="A335" t="s">
        <v>223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B335">
        <f t="shared" si="15"/>
        <v>0</v>
      </c>
      <c r="AC335">
        <f t="shared" si="16"/>
        <v>0</v>
      </c>
      <c r="AD335" t="str">
        <f t="shared" si="17"/>
        <v>Tie</v>
      </c>
    </row>
    <row r="336" spans="1:30" x14ac:dyDescent="0.2">
      <c r="A336" t="s">
        <v>224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B336">
        <f t="shared" si="15"/>
        <v>0</v>
      </c>
      <c r="AC336">
        <f t="shared" si="16"/>
        <v>0</v>
      </c>
      <c r="AD336" t="str">
        <f t="shared" si="17"/>
        <v>Tie</v>
      </c>
    </row>
    <row r="337" spans="1:30" x14ac:dyDescent="0.2">
      <c r="A337" t="s">
        <v>225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B337">
        <f t="shared" si="15"/>
        <v>0</v>
      </c>
      <c r="AC337">
        <f t="shared" si="16"/>
        <v>0</v>
      </c>
      <c r="AD337" t="str">
        <f t="shared" si="17"/>
        <v>Tie</v>
      </c>
    </row>
    <row r="338" spans="1:30" x14ac:dyDescent="0.2">
      <c r="A338" t="s">
        <v>226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B338">
        <f t="shared" si="15"/>
        <v>0</v>
      </c>
      <c r="AC338">
        <f t="shared" si="16"/>
        <v>0</v>
      </c>
      <c r="AD338" t="str">
        <f t="shared" si="17"/>
        <v>Tie</v>
      </c>
    </row>
    <row r="339" spans="1:30" x14ac:dyDescent="0.2">
      <c r="A339" t="s">
        <v>227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B339">
        <f t="shared" si="15"/>
        <v>0</v>
      </c>
      <c r="AC339">
        <f t="shared" si="16"/>
        <v>0</v>
      </c>
      <c r="AD339" t="str">
        <f t="shared" si="17"/>
        <v>Tie</v>
      </c>
    </row>
    <row r="340" spans="1:30" x14ac:dyDescent="0.2">
      <c r="A340" t="s">
        <v>228</v>
      </c>
      <c r="B340">
        <v>2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B340">
        <f t="shared" si="15"/>
        <v>0</v>
      </c>
      <c r="AC340">
        <f t="shared" si="16"/>
        <v>0</v>
      </c>
      <c r="AD340" t="str">
        <f t="shared" si="17"/>
        <v>Tie</v>
      </c>
    </row>
    <row r="341" spans="1:30" x14ac:dyDescent="0.2">
      <c r="A341" t="s">
        <v>229</v>
      </c>
      <c r="B341">
        <v>3</v>
      </c>
      <c r="C341">
        <v>2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7</v>
      </c>
      <c r="O341">
        <v>7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B341">
        <f t="shared" si="15"/>
        <v>4</v>
      </c>
      <c r="AC341">
        <f t="shared" si="16"/>
        <v>2</v>
      </c>
      <c r="AD341" t="str">
        <f t="shared" si="17"/>
        <v>Liberal</v>
      </c>
    </row>
    <row r="342" spans="1:30" x14ac:dyDescent="0.2">
      <c r="A342" t="s">
        <v>622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B342">
        <f t="shared" si="15"/>
        <v>6</v>
      </c>
      <c r="AC342">
        <f t="shared" si="16"/>
        <v>14</v>
      </c>
      <c r="AD342" t="str">
        <f t="shared" si="17"/>
        <v>Conservative</v>
      </c>
    </row>
    <row r="343" spans="1:30" x14ac:dyDescent="0.2">
      <c r="A343" t="s">
        <v>623</v>
      </c>
      <c r="B343">
        <v>2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B343">
        <f t="shared" si="15"/>
        <v>0</v>
      </c>
      <c r="AC343">
        <f t="shared" si="16"/>
        <v>1</v>
      </c>
      <c r="AD343" t="str">
        <f t="shared" si="17"/>
        <v>Conservative</v>
      </c>
    </row>
    <row r="344" spans="1:30" x14ac:dyDescent="0.2">
      <c r="A344" t="s">
        <v>624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B344">
        <f t="shared" si="15"/>
        <v>4</v>
      </c>
      <c r="AC344">
        <f t="shared" si="16"/>
        <v>0</v>
      </c>
      <c r="AD344" t="str">
        <f t="shared" si="17"/>
        <v>Liberal</v>
      </c>
    </row>
    <row r="345" spans="1:30" x14ac:dyDescent="0.2">
      <c r="A345" t="s">
        <v>625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B345">
        <f t="shared" si="15"/>
        <v>0</v>
      </c>
      <c r="AC345">
        <f t="shared" si="16"/>
        <v>0</v>
      </c>
      <c r="AD345" t="str">
        <f t="shared" si="17"/>
        <v>Tie</v>
      </c>
    </row>
    <row r="346" spans="1:30" x14ac:dyDescent="0.2">
      <c r="A346" t="s">
        <v>230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B346">
        <f t="shared" si="15"/>
        <v>2</v>
      </c>
      <c r="AC346">
        <f t="shared" si="16"/>
        <v>3</v>
      </c>
      <c r="AD346" t="str">
        <f t="shared" si="17"/>
        <v>Conservative</v>
      </c>
    </row>
    <row r="347" spans="1:30" x14ac:dyDescent="0.2">
      <c r="A347" t="s">
        <v>231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B347">
        <f t="shared" si="15"/>
        <v>0</v>
      </c>
      <c r="AC347">
        <f t="shared" si="16"/>
        <v>0</v>
      </c>
      <c r="AD347" t="str">
        <f t="shared" si="17"/>
        <v>Tie</v>
      </c>
    </row>
    <row r="348" spans="1:30" x14ac:dyDescent="0.2">
      <c r="A348" t="s">
        <v>626</v>
      </c>
      <c r="B348">
        <v>25</v>
      </c>
      <c r="C348">
        <v>1</v>
      </c>
      <c r="D348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11</v>
      </c>
      <c r="O348">
        <v>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B348">
        <f t="shared" si="15"/>
        <v>0</v>
      </c>
      <c r="AC348">
        <f t="shared" si="16"/>
        <v>0</v>
      </c>
      <c r="AD348" t="str">
        <f t="shared" si="17"/>
        <v>Tie</v>
      </c>
    </row>
    <row r="349" spans="1:30" x14ac:dyDescent="0.2">
      <c r="A349" t="s">
        <v>627</v>
      </c>
      <c r="B349">
        <v>20</v>
      </c>
      <c r="C349">
        <v>0</v>
      </c>
      <c r="D349">
        <v>19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B349">
        <f t="shared" si="15"/>
        <v>46</v>
      </c>
      <c r="AC349">
        <f t="shared" si="16"/>
        <v>16</v>
      </c>
      <c r="AD349" t="str">
        <f t="shared" si="17"/>
        <v>Liberal</v>
      </c>
    </row>
    <row r="350" spans="1:30" x14ac:dyDescent="0.2">
      <c r="A350" t="s">
        <v>628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B350">
        <f t="shared" si="15"/>
        <v>39</v>
      </c>
      <c r="AC350">
        <f t="shared" si="16"/>
        <v>5</v>
      </c>
      <c r="AD350" t="str">
        <f t="shared" si="17"/>
        <v>Liberal</v>
      </c>
    </row>
    <row r="351" spans="1:30" x14ac:dyDescent="0.2">
      <c r="A351" t="s">
        <v>629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B351">
        <f t="shared" si="15"/>
        <v>0</v>
      </c>
      <c r="AC351">
        <f t="shared" si="16"/>
        <v>0</v>
      </c>
      <c r="AD351" t="str">
        <f t="shared" si="17"/>
        <v>Tie</v>
      </c>
    </row>
    <row r="352" spans="1:30" x14ac:dyDescent="0.2">
      <c r="A352" t="s">
        <v>630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B352">
        <f t="shared" si="15"/>
        <v>0</v>
      </c>
      <c r="AC352">
        <f t="shared" si="16"/>
        <v>0</v>
      </c>
      <c r="AD352" t="str">
        <f t="shared" si="17"/>
        <v>Tie</v>
      </c>
    </row>
    <row r="353" spans="1:30" x14ac:dyDescent="0.2">
      <c r="A353" t="s">
        <v>232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B353">
        <f t="shared" si="15"/>
        <v>1</v>
      </c>
      <c r="AC353">
        <f t="shared" si="16"/>
        <v>1</v>
      </c>
      <c r="AD353" t="str">
        <f t="shared" si="17"/>
        <v>Tie</v>
      </c>
    </row>
    <row r="354" spans="1:30" x14ac:dyDescent="0.2">
      <c r="A354" t="s">
        <v>233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B354">
        <f t="shared" si="15"/>
        <v>1</v>
      </c>
      <c r="AC354">
        <f t="shared" si="16"/>
        <v>1</v>
      </c>
      <c r="AD354" t="str">
        <f t="shared" si="17"/>
        <v>Tie</v>
      </c>
    </row>
    <row r="355" spans="1:30" x14ac:dyDescent="0.2">
      <c r="A355" t="s">
        <v>631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B355">
        <f t="shared" si="15"/>
        <v>0</v>
      </c>
      <c r="AC355">
        <f t="shared" si="16"/>
        <v>0</v>
      </c>
      <c r="AD355" t="str">
        <f t="shared" si="17"/>
        <v>Tie</v>
      </c>
    </row>
    <row r="356" spans="1:30" x14ac:dyDescent="0.2">
      <c r="A356" t="s">
        <v>234</v>
      </c>
      <c r="B356">
        <v>8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4</v>
      </c>
      <c r="O356">
        <v>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B356">
        <f t="shared" si="15"/>
        <v>0</v>
      </c>
      <c r="AC356">
        <f t="shared" si="16"/>
        <v>0</v>
      </c>
      <c r="AD356" t="str">
        <f t="shared" si="17"/>
        <v>Tie</v>
      </c>
    </row>
    <row r="357" spans="1:30" x14ac:dyDescent="0.2">
      <c r="A357" t="s">
        <v>235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B357">
        <f t="shared" si="15"/>
        <v>16</v>
      </c>
      <c r="AC357">
        <f t="shared" si="16"/>
        <v>6</v>
      </c>
      <c r="AD357" t="str">
        <f t="shared" si="17"/>
        <v>Liberal</v>
      </c>
    </row>
    <row r="358" spans="1:30" x14ac:dyDescent="0.2">
      <c r="A358" t="s">
        <v>236</v>
      </c>
      <c r="B358">
        <v>5</v>
      </c>
      <c r="C358">
        <v>4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6</v>
      </c>
      <c r="O358">
        <v>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B358">
        <f t="shared" si="15"/>
        <v>0</v>
      </c>
      <c r="AC358">
        <f t="shared" si="16"/>
        <v>0</v>
      </c>
      <c r="AD358" t="str">
        <f t="shared" si="17"/>
        <v>Tie</v>
      </c>
    </row>
    <row r="359" spans="1:30" x14ac:dyDescent="0.2">
      <c r="A359" t="s">
        <v>237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B359">
        <f t="shared" si="15"/>
        <v>10</v>
      </c>
      <c r="AC359">
        <f t="shared" si="16"/>
        <v>9</v>
      </c>
      <c r="AD359" t="str">
        <f t="shared" si="17"/>
        <v>Liberal</v>
      </c>
    </row>
    <row r="360" spans="1:30" x14ac:dyDescent="0.2">
      <c r="A360" t="s">
        <v>632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B360">
        <f t="shared" si="15"/>
        <v>2</v>
      </c>
      <c r="AC360">
        <f t="shared" si="16"/>
        <v>1</v>
      </c>
      <c r="AD360" t="str">
        <f t="shared" si="17"/>
        <v>Liberal</v>
      </c>
    </row>
    <row r="361" spans="1:30" x14ac:dyDescent="0.2">
      <c r="A361" t="s">
        <v>238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B361">
        <f t="shared" si="15"/>
        <v>0</v>
      </c>
      <c r="AC361">
        <f t="shared" si="16"/>
        <v>2</v>
      </c>
      <c r="AD361" t="str">
        <f t="shared" si="17"/>
        <v>Conservative</v>
      </c>
    </row>
    <row r="362" spans="1:30" x14ac:dyDescent="0.2">
      <c r="A362" t="s">
        <v>239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B362">
        <f t="shared" si="15"/>
        <v>0</v>
      </c>
      <c r="AC362">
        <f t="shared" si="16"/>
        <v>0</v>
      </c>
      <c r="AD362" t="str">
        <f t="shared" si="17"/>
        <v>Tie</v>
      </c>
    </row>
    <row r="363" spans="1:30" x14ac:dyDescent="0.2">
      <c r="A363" t="s">
        <v>633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B363">
        <f t="shared" si="15"/>
        <v>0</v>
      </c>
      <c r="AC363">
        <f t="shared" si="16"/>
        <v>0</v>
      </c>
      <c r="AD363" t="str">
        <f t="shared" si="17"/>
        <v>Tie</v>
      </c>
    </row>
    <row r="364" spans="1:30" x14ac:dyDescent="0.2">
      <c r="A364" t="s">
        <v>634</v>
      </c>
      <c r="B364">
        <v>3</v>
      </c>
      <c r="C364">
        <v>3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6</v>
      </c>
      <c r="O364">
        <v>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B364">
        <f t="shared" si="15"/>
        <v>0</v>
      </c>
      <c r="AC364">
        <f t="shared" si="16"/>
        <v>0</v>
      </c>
      <c r="AD364" t="str">
        <f t="shared" si="17"/>
        <v>Tie</v>
      </c>
    </row>
    <row r="365" spans="1:30" x14ac:dyDescent="0.2">
      <c r="A365" t="s">
        <v>240</v>
      </c>
      <c r="B365">
        <v>3</v>
      </c>
      <c r="C365">
        <v>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B365">
        <f t="shared" si="15"/>
        <v>8</v>
      </c>
      <c r="AC365">
        <f t="shared" si="16"/>
        <v>8</v>
      </c>
      <c r="AD365" t="str">
        <f t="shared" si="17"/>
        <v>Tie</v>
      </c>
    </row>
    <row r="366" spans="1:30" x14ac:dyDescent="0.2">
      <c r="A366" t="s">
        <v>241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B366">
        <f t="shared" si="15"/>
        <v>5</v>
      </c>
      <c r="AC366">
        <f t="shared" si="16"/>
        <v>3</v>
      </c>
      <c r="AD366" t="str">
        <f t="shared" si="17"/>
        <v>Liberal</v>
      </c>
    </row>
    <row r="367" spans="1:30" x14ac:dyDescent="0.2">
      <c r="A367" t="s">
        <v>242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B367">
        <f t="shared" si="15"/>
        <v>0</v>
      </c>
      <c r="AC367">
        <f t="shared" si="16"/>
        <v>0</v>
      </c>
      <c r="AD367" t="str">
        <f t="shared" si="17"/>
        <v>Tie</v>
      </c>
    </row>
    <row r="368" spans="1:30" x14ac:dyDescent="0.2">
      <c r="A368" t="s">
        <v>243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B368">
        <f t="shared" si="15"/>
        <v>2</v>
      </c>
      <c r="AC368">
        <f t="shared" si="16"/>
        <v>1</v>
      </c>
      <c r="AD368" t="str">
        <f t="shared" si="17"/>
        <v>Liberal</v>
      </c>
    </row>
    <row r="369" spans="1:30" x14ac:dyDescent="0.2">
      <c r="A369" t="s">
        <v>244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B369">
        <f t="shared" si="15"/>
        <v>0</v>
      </c>
      <c r="AC369">
        <f t="shared" si="16"/>
        <v>2</v>
      </c>
      <c r="AD369" t="str">
        <f t="shared" si="17"/>
        <v>Conservative</v>
      </c>
    </row>
    <row r="370" spans="1:30" x14ac:dyDescent="0.2">
      <c r="A370" t="s">
        <v>245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B370">
        <f t="shared" si="15"/>
        <v>0</v>
      </c>
      <c r="AC370">
        <f t="shared" si="16"/>
        <v>0</v>
      </c>
      <c r="AD370" t="str">
        <f t="shared" si="17"/>
        <v>Tie</v>
      </c>
    </row>
    <row r="371" spans="1:30" x14ac:dyDescent="0.2">
      <c r="A371" t="s">
        <v>246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B371">
        <f t="shared" si="15"/>
        <v>0</v>
      </c>
      <c r="AC371">
        <f t="shared" si="16"/>
        <v>0</v>
      </c>
      <c r="AD371" t="str">
        <f t="shared" si="17"/>
        <v>Tie</v>
      </c>
    </row>
    <row r="372" spans="1:30" x14ac:dyDescent="0.2">
      <c r="A372" t="s">
        <v>247</v>
      </c>
      <c r="B372">
        <v>1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B372">
        <f t="shared" si="15"/>
        <v>0</v>
      </c>
      <c r="AC372">
        <f t="shared" si="16"/>
        <v>0</v>
      </c>
      <c r="AD372" t="str">
        <f t="shared" si="17"/>
        <v>Tie</v>
      </c>
    </row>
    <row r="373" spans="1:30" x14ac:dyDescent="0.2">
      <c r="A373" t="s">
        <v>635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B373">
        <f t="shared" si="15"/>
        <v>2</v>
      </c>
      <c r="AC373">
        <f t="shared" si="16"/>
        <v>0</v>
      </c>
      <c r="AD373" t="str">
        <f t="shared" si="17"/>
        <v>Liberal</v>
      </c>
    </row>
    <row r="374" spans="1:30" x14ac:dyDescent="0.2">
      <c r="A374" t="s">
        <v>636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B374">
        <f t="shared" si="15"/>
        <v>0</v>
      </c>
      <c r="AC374">
        <f t="shared" si="16"/>
        <v>1</v>
      </c>
      <c r="AD374" t="str">
        <f t="shared" si="17"/>
        <v>Conservative</v>
      </c>
    </row>
    <row r="375" spans="1:30" x14ac:dyDescent="0.2">
      <c r="A375" t="s">
        <v>248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B375">
        <f t="shared" si="15"/>
        <v>0</v>
      </c>
      <c r="AC375">
        <f t="shared" si="16"/>
        <v>0</v>
      </c>
      <c r="AD375" t="str">
        <f t="shared" si="17"/>
        <v>Tie</v>
      </c>
    </row>
    <row r="376" spans="1:30" x14ac:dyDescent="0.2">
      <c r="A376" t="s">
        <v>637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B376">
        <f t="shared" si="15"/>
        <v>1</v>
      </c>
      <c r="AC376">
        <f t="shared" si="16"/>
        <v>0</v>
      </c>
      <c r="AD376" t="str">
        <f t="shared" si="17"/>
        <v>Liberal</v>
      </c>
    </row>
    <row r="377" spans="1:30" x14ac:dyDescent="0.2">
      <c r="A377" t="s">
        <v>249</v>
      </c>
      <c r="B377">
        <v>3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B377">
        <f t="shared" si="15"/>
        <v>2</v>
      </c>
      <c r="AC377">
        <f t="shared" si="16"/>
        <v>0</v>
      </c>
      <c r="AD377" t="str">
        <f t="shared" si="17"/>
        <v>Liberal</v>
      </c>
    </row>
    <row r="378" spans="1:30" x14ac:dyDescent="0.2">
      <c r="A378" t="s">
        <v>250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B378">
        <f t="shared" si="15"/>
        <v>5</v>
      </c>
      <c r="AC378">
        <f t="shared" si="16"/>
        <v>0</v>
      </c>
      <c r="AD378" t="str">
        <f t="shared" si="17"/>
        <v>Liberal</v>
      </c>
    </row>
    <row r="379" spans="1:30" x14ac:dyDescent="0.2">
      <c r="A379" t="s">
        <v>251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B379">
        <f t="shared" si="15"/>
        <v>0</v>
      </c>
      <c r="AC379">
        <f t="shared" si="16"/>
        <v>0</v>
      </c>
      <c r="AD379" t="str">
        <f t="shared" si="17"/>
        <v>Tie</v>
      </c>
    </row>
    <row r="380" spans="1:30" x14ac:dyDescent="0.2">
      <c r="A380" t="s">
        <v>252</v>
      </c>
      <c r="B380">
        <v>3</v>
      </c>
      <c r="C380">
        <v>0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B380">
        <f t="shared" si="15"/>
        <v>0</v>
      </c>
      <c r="AC380">
        <f t="shared" si="16"/>
        <v>0</v>
      </c>
      <c r="AD380" t="str">
        <f t="shared" si="17"/>
        <v>Tie</v>
      </c>
    </row>
    <row r="381" spans="1:30" x14ac:dyDescent="0.2">
      <c r="A381" t="s">
        <v>638</v>
      </c>
      <c r="B381">
        <v>8</v>
      </c>
      <c r="C381">
        <v>6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5</v>
      </c>
      <c r="O381">
        <v>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B381">
        <f t="shared" si="15"/>
        <v>6</v>
      </c>
      <c r="AC381">
        <f t="shared" si="16"/>
        <v>18</v>
      </c>
      <c r="AD381" t="str">
        <f t="shared" si="17"/>
        <v>Conservative</v>
      </c>
    </row>
    <row r="382" spans="1:30" x14ac:dyDescent="0.2">
      <c r="A382" t="s">
        <v>639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B382">
        <f t="shared" si="15"/>
        <v>17</v>
      </c>
      <c r="AC382">
        <f t="shared" si="16"/>
        <v>10</v>
      </c>
      <c r="AD382" t="str">
        <f t="shared" si="17"/>
        <v>Liberal</v>
      </c>
    </row>
    <row r="383" spans="1:30" x14ac:dyDescent="0.2">
      <c r="A383" t="s">
        <v>253</v>
      </c>
      <c r="B383">
        <v>12</v>
      </c>
      <c r="C383">
        <v>7</v>
      </c>
      <c r="D383">
        <v>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7</v>
      </c>
      <c r="O383">
        <v>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B383">
        <f t="shared" si="15"/>
        <v>1</v>
      </c>
      <c r="AC383">
        <f t="shared" si="16"/>
        <v>1</v>
      </c>
      <c r="AD383" t="str">
        <f t="shared" si="17"/>
        <v>Tie</v>
      </c>
    </row>
    <row r="384" spans="1:30" x14ac:dyDescent="0.2">
      <c r="A384" t="s">
        <v>640</v>
      </c>
      <c r="B384">
        <v>2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3</v>
      </c>
      <c r="O384">
        <v>2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B384">
        <f t="shared" si="15"/>
        <v>21</v>
      </c>
      <c r="AC384">
        <f t="shared" si="16"/>
        <v>11</v>
      </c>
      <c r="AD384" t="str">
        <f t="shared" si="17"/>
        <v>Liberal</v>
      </c>
    </row>
    <row r="385" spans="1:30" x14ac:dyDescent="0.2">
      <c r="A385" t="s">
        <v>254</v>
      </c>
      <c r="B385">
        <v>14</v>
      </c>
      <c r="C385">
        <v>7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15</v>
      </c>
      <c r="O385">
        <v>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B385">
        <f t="shared" si="15"/>
        <v>4</v>
      </c>
      <c r="AC385">
        <f t="shared" si="16"/>
        <v>7</v>
      </c>
      <c r="AD385" t="str">
        <f t="shared" si="17"/>
        <v>Conservative</v>
      </c>
    </row>
    <row r="386" spans="1:30" x14ac:dyDescent="0.2">
      <c r="A386" t="s">
        <v>641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B386">
        <f t="shared" si="15"/>
        <v>24</v>
      </c>
      <c r="AC386">
        <f t="shared" si="16"/>
        <v>20</v>
      </c>
      <c r="AD386" t="str">
        <f t="shared" si="17"/>
        <v>Liberal</v>
      </c>
    </row>
    <row r="387" spans="1:30" x14ac:dyDescent="0.2">
      <c r="A387" t="s">
        <v>255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B387">
        <f t="shared" si="15"/>
        <v>2</v>
      </c>
      <c r="AC387">
        <f t="shared" si="16"/>
        <v>0</v>
      </c>
      <c r="AD387" t="str">
        <f t="shared" si="17"/>
        <v>Liberal</v>
      </c>
    </row>
    <row r="388" spans="1:30" x14ac:dyDescent="0.2">
      <c r="A388" t="s">
        <v>642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B388">
        <f t="shared" si="15"/>
        <v>0</v>
      </c>
      <c r="AC388">
        <f t="shared" si="16"/>
        <v>0</v>
      </c>
      <c r="AD388" t="str">
        <f t="shared" si="17"/>
        <v>Tie</v>
      </c>
    </row>
    <row r="389" spans="1:30" x14ac:dyDescent="0.2">
      <c r="A389" t="s">
        <v>256</v>
      </c>
      <c r="B389">
        <v>9</v>
      </c>
      <c r="C389">
        <v>3</v>
      </c>
      <c r="D389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5</v>
      </c>
      <c r="O389">
        <v>1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B389">
        <f t="shared" ref="AB389:AB452" si="18">SUMIFS(B388:Z388,$B$1:$Z$1, "L")</f>
        <v>0</v>
      </c>
      <c r="AC389">
        <f t="shared" ref="AC389:AC452" si="19">SUMIFS(B388:Z388,$B$1:$Z$1, "C")</f>
        <v>1</v>
      </c>
      <c r="AD389" t="str">
        <f t="shared" ref="AD389:AD452" si="20">IF(AB389&gt;AC389,"Liberal", IF(AC389&gt;AB389, "Conservative", "Tie"))</f>
        <v>Conservative</v>
      </c>
    </row>
    <row r="390" spans="1:30" x14ac:dyDescent="0.2">
      <c r="A390" t="s">
        <v>643</v>
      </c>
      <c r="B390">
        <v>10</v>
      </c>
      <c r="C390">
        <v>5</v>
      </c>
      <c r="D390">
        <v>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8</v>
      </c>
      <c r="O390">
        <v>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B390">
        <f t="shared" si="18"/>
        <v>18</v>
      </c>
      <c r="AC390">
        <f t="shared" si="19"/>
        <v>8</v>
      </c>
      <c r="AD390" t="str">
        <f t="shared" si="20"/>
        <v>Liberal</v>
      </c>
    </row>
    <row r="391" spans="1:30" x14ac:dyDescent="0.2">
      <c r="A391" t="s">
        <v>257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B391">
        <f t="shared" si="18"/>
        <v>20</v>
      </c>
      <c r="AC391">
        <f t="shared" si="19"/>
        <v>13</v>
      </c>
      <c r="AD391" t="str">
        <f t="shared" si="20"/>
        <v>Liberal</v>
      </c>
    </row>
    <row r="392" spans="1:30" x14ac:dyDescent="0.2">
      <c r="A392" t="s">
        <v>644</v>
      </c>
      <c r="B392">
        <v>22</v>
      </c>
      <c r="C392">
        <v>9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12</v>
      </c>
      <c r="O392">
        <v>3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B392">
        <f t="shared" si="18"/>
        <v>2</v>
      </c>
      <c r="AC392">
        <f t="shared" si="19"/>
        <v>1</v>
      </c>
      <c r="AD392" t="str">
        <f t="shared" si="20"/>
        <v>Liberal</v>
      </c>
    </row>
    <row r="393" spans="1:30" x14ac:dyDescent="0.2">
      <c r="A393" t="s">
        <v>258</v>
      </c>
      <c r="B393">
        <v>26</v>
      </c>
      <c r="C393">
        <v>14</v>
      </c>
      <c r="D393">
        <v>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14</v>
      </c>
      <c r="O393">
        <v>5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B393">
        <f t="shared" si="18"/>
        <v>38</v>
      </c>
      <c r="AC393">
        <f t="shared" si="19"/>
        <v>17</v>
      </c>
      <c r="AD393" t="str">
        <f t="shared" si="20"/>
        <v>Liberal</v>
      </c>
    </row>
    <row r="394" spans="1:30" x14ac:dyDescent="0.2">
      <c r="A394" t="s">
        <v>259</v>
      </c>
      <c r="B394">
        <v>4</v>
      </c>
      <c r="C394">
        <v>3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B394">
        <f t="shared" si="18"/>
        <v>46</v>
      </c>
      <c r="AC394">
        <f t="shared" si="19"/>
        <v>21</v>
      </c>
      <c r="AD394" t="str">
        <f t="shared" si="20"/>
        <v>Liberal</v>
      </c>
    </row>
    <row r="395" spans="1:30" x14ac:dyDescent="0.2">
      <c r="A395" t="s">
        <v>645</v>
      </c>
      <c r="B395">
        <v>14</v>
      </c>
      <c r="C395">
        <v>8</v>
      </c>
      <c r="D395">
        <v>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5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B395">
        <f t="shared" si="18"/>
        <v>8</v>
      </c>
      <c r="AC395">
        <f t="shared" si="19"/>
        <v>2</v>
      </c>
      <c r="AD395" t="str">
        <f t="shared" si="20"/>
        <v>Liberal</v>
      </c>
    </row>
    <row r="396" spans="1:30" x14ac:dyDescent="0.2">
      <c r="A396" t="s">
        <v>260</v>
      </c>
      <c r="B396">
        <v>8</v>
      </c>
      <c r="C396">
        <v>2</v>
      </c>
      <c r="D396">
        <v>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B396">
        <f t="shared" si="18"/>
        <v>25</v>
      </c>
      <c r="AC396">
        <f t="shared" si="19"/>
        <v>6</v>
      </c>
      <c r="AD396" t="str">
        <f t="shared" si="20"/>
        <v>Liberal</v>
      </c>
    </row>
    <row r="397" spans="1:30" x14ac:dyDescent="0.2">
      <c r="A397" t="s">
        <v>261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B397">
        <f t="shared" si="18"/>
        <v>15</v>
      </c>
      <c r="AC397">
        <f t="shared" si="19"/>
        <v>4</v>
      </c>
      <c r="AD397" t="str">
        <f t="shared" si="20"/>
        <v>Liberal</v>
      </c>
    </row>
    <row r="398" spans="1:30" x14ac:dyDescent="0.2">
      <c r="A398" t="s">
        <v>646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B398">
        <f t="shared" si="18"/>
        <v>2</v>
      </c>
      <c r="AC398">
        <f t="shared" si="19"/>
        <v>2</v>
      </c>
      <c r="AD398" t="str">
        <f t="shared" si="20"/>
        <v>Tie</v>
      </c>
    </row>
    <row r="399" spans="1:30" x14ac:dyDescent="0.2">
      <c r="A399" t="s">
        <v>262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B399">
        <f t="shared" si="18"/>
        <v>0</v>
      </c>
      <c r="AC399">
        <f t="shared" si="19"/>
        <v>0</v>
      </c>
      <c r="AD399" t="str">
        <f t="shared" si="20"/>
        <v>Tie</v>
      </c>
    </row>
    <row r="400" spans="1:30" x14ac:dyDescent="0.2">
      <c r="A400" t="s">
        <v>263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B400">
        <f t="shared" si="18"/>
        <v>0</v>
      </c>
      <c r="AC400">
        <f t="shared" si="19"/>
        <v>0</v>
      </c>
      <c r="AD400" t="str">
        <f t="shared" si="20"/>
        <v>Tie</v>
      </c>
    </row>
    <row r="401" spans="1:30" x14ac:dyDescent="0.2">
      <c r="A401" t="s">
        <v>264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B401">
        <f t="shared" si="18"/>
        <v>0</v>
      </c>
      <c r="AC401">
        <f t="shared" si="19"/>
        <v>0</v>
      </c>
      <c r="AD401" t="str">
        <f t="shared" si="20"/>
        <v>Tie</v>
      </c>
    </row>
    <row r="402" spans="1:30" x14ac:dyDescent="0.2">
      <c r="A402" t="s">
        <v>265</v>
      </c>
      <c r="B402">
        <v>2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B402">
        <f t="shared" si="18"/>
        <v>0</v>
      </c>
      <c r="AC402">
        <f t="shared" si="19"/>
        <v>2</v>
      </c>
      <c r="AD402" t="str">
        <f t="shared" si="20"/>
        <v>Conservative</v>
      </c>
    </row>
    <row r="403" spans="1:30" x14ac:dyDescent="0.2">
      <c r="A403" t="s">
        <v>647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B403">
        <f t="shared" si="18"/>
        <v>4</v>
      </c>
      <c r="AC403">
        <f t="shared" si="19"/>
        <v>0</v>
      </c>
      <c r="AD403" t="str">
        <f t="shared" si="20"/>
        <v>Liberal</v>
      </c>
    </row>
    <row r="404" spans="1:30" x14ac:dyDescent="0.2">
      <c r="A404" t="s">
        <v>648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B404">
        <f t="shared" si="18"/>
        <v>0</v>
      </c>
      <c r="AC404">
        <f t="shared" si="19"/>
        <v>2</v>
      </c>
      <c r="AD404" t="str">
        <f t="shared" si="20"/>
        <v>Conservative</v>
      </c>
    </row>
    <row r="405" spans="1:30" x14ac:dyDescent="0.2">
      <c r="A405" t="s">
        <v>266</v>
      </c>
      <c r="B405">
        <v>5</v>
      </c>
      <c r="C405">
        <v>0</v>
      </c>
      <c r="D405">
        <v>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B405">
        <f t="shared" si="18"/>
        <v>3</v>
      </c>
      <c r="AC405">
        <f t="shared" si="19"/>
        <v>3</v>
      </c>
      <c r="AD405" t="str">
        <f t="shared" si="20"/>
        <v>Tie</v>
      </c>
    </row>
    <row r="406" spans="1:30" x14ac:dyDescent="0.2">
      <c r="A406" t="s">
        <v>267</v>
      </c>
      <c r="B406">
        <v>7</v>
      </c>
      <c r="C406">
        <v>2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B406">
        <f t="shared" si="18"/>
        <v>9</v>
      </c>
      <c r="AC406">
        <f t="shared" si="19"/>
        <v>13</v>
      </c>
      <c r="AD406" t="str">
        <f t="shared" si="20"/>
        <v>Conservative</v>
      </c>
    </row>
    <row r="407" spans="1:30" x14ac:dyDescent="0.2">
      <c r="A407" t="s">
        <v>649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B407">
        <f t="shared" si="18"/>
        <v>13</v>
      </c>
      <c r="AC407">
        <f t="shared" si="19"/>
        <v>5</v>
      </c>
      <c r="AD407" t="str">
        <f t="shared" si="20"/>
        <v>Liberal</v>
      </c>
    </row>
    <row r="408" spans="1:30" x14ac:dyDescent="0.2">
      <c r="A408" t="s">
        <v>650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B408">
        <f t="shared" si="18"/>
        <v>2</v>
      </c>
      <c r="AC408">
        <f t="shared" si="19"/>
        <v>2</v>
      </c>
      <c r="AD408" t="str">
        <f t="shared" si="20"/>
        <v>Tie</v>
      </c>
    </row>
    <row r="409" spans="1:30" x14ac:dyDescent="0.2">
      <c r="A409" t="s">
        <v>268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B409">
        <f t="shared" si="18"/>
        <v>0</v>
      </c>
      <c r="AC409">
        <f t="shared" si="19"/>
        <v>0</v>
      </c>
      <c r="AD409" t="str">
        <f t="shared" si="20"/>
        <v>Tie</v>
      </c>
    </row>
    <row r="410" spans="1:30" x14ac:dyDescent="0.2">
      <c r="A410" t="s">
        <v>269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B410">
        <f t="shared" si="18"/>
        <v>0</v>
      </c>
      <c r="AC410">
        <f t="shared" si="19"/>
        <v>0</v>
      </c>
      <c r="AD410" t="str">
        <f t="shared" si="20"/>
        <v>Tie</v>
      </c>
    </row>
    <row r="411" spans="1:30" x14ac:dyDescent="0.2">
      <c r="A411" t="s">
        <v>270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B411">
        <f t="shared" si="18"/>
        <v>0</v>
      </c>
      <c r="AC411">
        <f t="shared" si="19"/>
        <v>0</v>
      </c>
      <c r="AD411" t="str">
        <f t="shared" si="20"/>
        <v>Tie</v>
      </c>
    </row>
    <row r="412" spans="1:30" x14ac:dyDescent="0.2">
      <c r="A412" t="s">
        <v>271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B412">
        <f t="shared" si="18"/>
        <v>0</v>
      </c>
      <c r="AC412">
        <f t="shared" si="19"/>
        <v>0</v>
      </c>
      <c r="AD412" t="str">
        <f t="shared" si="20"/>
        <v>Tie</v>
      </c>
    </row>
    <row r="413" spans="1:30" x14ac:dyDescent="0.2">
      <c r="A413" t="s">
        <v>272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B413">
        <f t="shared" si="18"/>
        <v>0</v>
      </c>
      <c r="AC413">
        <f t="shared" si="19"/>
        <v>4</v>
      </c>
      <c r="AD413" t="str">
        <f t="shared" si="20"/>
        <v>Conservative</v>
      </c>
    </row>
    <row r="414" spans="1:30" x14ac:dyDescent="0.2">
      <c r="A414" t="s">
        <v>273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B414">
        <f t="shared" si="18"/>
        <v>0</v>
      </c>
      <c r="AC414">
        <f t="shared" si="19"/>
        <v>0</v>
      </c>
      <c r="AD414" t="str">
        <f t="shared" si="20"/>
        <v>Tie</v>
      </c>
    </row>
    <row r="415" spans="1:30" x14ac:dyDescent="0.2">
      <c r="A415" t="s">
        <v>651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B415">
        <f t="shared" si="18"/>
        <v>0</v>
      </c>
      <c r="AC415">
        <f t="shared" si="19"/>
        <v>0</v>
      </c>
      <c r="AD415" t="str">
        <f t="shared" si="20"/>
        <v>Tie</v>
      </c>
    </row>
    <row r="416" spans="1:30" x14ac:dyDescent="0.2">
      <c r="A416" t="s">
        <v>274</v>
      </c>
      <c r="B416">
        <v>2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B416">
        <f t="shared" si="18"/>
        <v>2</v>
      </c>
      <c r="AC416">
        <f t="shared" si="19"/>
        <v>0</v>
      </c>
      <c r="AD416" t="str">
        <f t="shared" si="20"/>
        <v>Liberal</v>
      </c>
    </row>
    <row r="417" spans="1:30" x14ac:dyDescent="0.2">
      <c r="A417" t="s">
        <v>652</v>
      </c>
      <c r="B417">
        <v>2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B417">
        <f t="shared" si="18"/>
        <v>4</v>
      </c>
      <c r="AC417">
        <f t="shared" si="19"/>
        <v>4</v>
      </c>
      <c r="AD417" t="str">
        <f t="shared" si="20"/>
        <v>Tie</v>
      </c>
    </row>
    <row r="418" spans="1:30" x14ac:dyDescent="0.2">
      <c r="A418" t="s">
        <v>275</v>
      </c>
      <c r="B418">
        <v>6</v>
      </c>
      <c r="C418">
        <v>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B418">
        <f t="shared" si="18"/>
        <v>4</v>
      </c>
      <c r="AC418">
        <f t="shared" si="19"/>
        <v>3</v>
      </c>
      <c r="AD418" t="str">
        <f t="shared" si="20"/>
        <v>Liberal</v>
      </c>
    </row>
    <row r="419" spans="1:30" x14ac:dyDescent="0.2">
      <c r="A419" t="s">
        <v>276</v>
      </c>
      <c r="B419">
        <v>3</v>
      </c>
      <c r="C419">
        <v>1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B419">
        <f t="shared" si="18"/>
        <v>10</v>
      </c>
      <c r="AC419">
        <f t="shared" si="19"/>
        <v>2</v>
      </c>
      <c r="AD419" t="str">
        <f t="shared" si="20"/>
        <v>Liberal</v>
      </c>
    </row>
    <row r="420" spans="1:30" x14ac:dyDescent="0.2">
      <c r="A420" t="s">
        <v>277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B420">
        <f t="shared" si="18"/>
        <v>5</v>
      </c>
      <c r="AC420">
        <f t="shared" si="19"/>
        <v>0</v>
      </c>
      <c r="AD420" t="str">
        <f t="shared" si="20"/>
        <v>Liberal</v>
      </c>
    </row>
    <row r="421" spans="1:30" x14ac:dyDescent="0.2">
      <c r="A421" t="s">
        <v>278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B421">
        <f t="shared" si="18"/>
        <v>0</v>
      </c>
      <c r="AC421">
        <f t="shared" si="19"/>
        <v>0</v>
      </c>
      <c r="AD421" t="str">
        <f t="shared" si="20"/>
        <v>Tie</v>
      </c>
    </row>
    <row r="422" spans="1:30" x14ac:dyDescent="0.2">
      <c r="A422" t="s">
        <v>279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B422">
        <f t="shared" si="18"/>
        <v>0</v>
      </c>
      <c r="AC422">
        <f t="shared" si="19"/>
        <v>0</v>
      </c>
      <c r="AD422" t="str">
        <f t="shared" si="20"/>
        <v>Tie</v>
      </c>
    </row>
    <row r="423" spans="1:30" x14ac:dyDescent="0.2">
      <c r="A423" t="s">
        <v>280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B423">
        <f t="shared" si="18"/>
        <v>0</v>
      </c>
      <c r="AC423">
        <f t="shared" si="19"/>
        <v>1</v>
      </c>
      <c r="AD423" t="str">
        <f t="shared" si="20"/>
        <v>Conservative</v>
      </c>
    </row>
    <row r="424" spans="1:30" x14ac:dyDescent="0.2">
      <c r="A424" t="s">
        <v>281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B424">
        <f t="shared" si="18"/>
        <v>0</v>
      </c>
      <c r="AC424">
        <f t="shared" si="19"/>
        <v>0</v>
      </c>
      <c r="AD424" t="str">
        <f t="shared" si="20"/>
        <v>Tie</v>
      </c>
    </row>
    <row r="425" spans="1:30" x14ac:dyDescent="0.2">
      <c r="A425" t="s">
        <v>282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B425">
        <f t="shared" si="18"/>
        <v>0</v>
      </c>
      <c r="AC425">
        <f t="shared" si="19"/>
        <v>0</v>
      </c>
      <c r="AD425" t="str">
        <f t="shared" si="20"/>
        <v>Tie</v>
      </c>
    </row>
    <row r="426" spans="1:30" x14ac:dyDescent="0.2">
      <c r="A426" t="s">
        <v>653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B426">
        <f t="shared" si="18"/>
        <v>0</v>
      </c>
      <c r="AC426">
        <f t="shared" si="19"/>
        <v>0</v>
      </c>
      <c r="AD426" t="str">
        <f t="shared" si="20"/>
        <v>Tie</v>
      </c>
    </row>
    <row r="427" spans="1:30" x14ac:dyDescent="0.2">
      <c r="A427" t="s">
        <v>283</v>
      </c>
      <c r="B427">
        <v>7</v>
      </c>
      <c r="C427">
        <v>3</v>
      </c>
      <c r="D427">
        <v>2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B427">
        <f t="shared" si="18"/>
        <v>0</v>
      </c>
      <c r="AC427">
        <f t="shared" si="19"/>
        <v>0</v>
      </c>
      <c r="AD427" t="str">
        <f t="shared" si="20"/>
        <v>Tie</v>
      </c>
    </row>
    <row r="428" spans="1:30" x14ac:dyDescent="0.2">
      <c r="A428" t="s">
        <v>284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B428">
        <f t="shared" si="18"/>
        <v>14</v>
      </c>
      <c r="AC428">
        <f t="shared" si="19"/>
        <v>1</v>
      </c>
      <c r="AD428" t="str">
        <f t="shared" si="20"/>
        <v>Liberal</v>
      </c>
    </row>
    <row r="429" spans="1:30" x14ac:dyDescent="0.2">
      <c r="A429" t="s">
        <v>285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B429">
        <f t="shared" si="18"/>
        <v>0</v>
      </c>
      <c r="AC429">
        <f t="shared" si="19"/>
        <v>0</v>
      </c>
      <c r="AD429" t="str">
        <f t="shared" si="20"/>
        <v>Tie</v>
      </c>
    </row>
    <row r="430" spans="1:30" x14ac:dyDescent="0.2">
      <c r="A430" t="s">
        <v>286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B430">
        <f t="shared" si="18"/>
        <v>0</v>
      </c>
      <c r="AC430">
        <f t="shared" si="19"/>
        <v>1</v>
      </c>
      <c r="AD430" t="str">
        <f t="shared" si="20"/>
        <v>Conservative</v>
      </c>
    </row>
    <row r="431" spans="1:30" x14ac:dyDescent="0.2">
      <c r="A431" t="s">
        <v>287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B431">
        <f t="shared" si="18"/>
        <v>2</v>
      </c>
      <c r="AC431">
        <f t="shared" si="19"/>
        <v>0</v>
      </c>
      <c r="AD431" t="str">
        <f t="shared" si="20"/>
        <v>Liberal</v>
      </c>
    </row>
    <row r="432" spans="1:30" x14ac:dyDescent="0.2">
      <c r="A432" t="s">
        <v>288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B432">
        <f t="shared" si="18"/>
        <v>0</v>
      </c>
      <c r="AC432">
        <f t="shared" si="19"/>
        <v>1</v>
      </c>
      <c r="AD432" t="str">
        <f t="shared" si="20"/>
        <v>Conservative</v>
      </c>
    </row>
    <row r="433" spans="1:30" x14ac:dyDescent="0.2">
      <c r="A433" t="s">
        <v>289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B433">
        <f t="shared" si="18"/>
        <v>0</v>
      </c>
      <c r="AC433">
        <f t="shared" si="19"/>
        <v>0</v>
      </c>
      <c r="AD433" t="str">
        <f t="shared" si="20"/>
        <v>Tie</v>
      </c>
    </row>
    <row r="434" spans="1:30" x14ac:dyDescent="0.2">
      <c r="A434" t="s">
        <v>290</v>
      </c>
      <c r="B434">
        <v>12</v>
      </c>
      <c r="C434">
        <v>7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13</v>
      </c>
      <c r="O434">
        <v>6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B434">
        <f t="shared" si="18"/>
        <v>0</v>
      </c>
      <c r="AC434">
        <f t="shared" si="19"/>
        <v>0</v>
      </c>
      <c r="AD434" t="str">
        <f t="shared" si="20"/>
        <v>Tie</v>
      </c>
    </row>
    <row r="435" spans="1:30" x14ac:dyDescent="0.2">
      <c r="A435" t="s">
        <v>291</v>
      </c>
      <c r="B435">
        <v>12</v>
      </c>
      <c r="C435">
        <v>7</v>
      </c>
      <c r="D435">
        <v>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15</v>
      </c>
      <c r="O435">
        <v>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B435">
        <f t="shared" si="18"/>
        <v>23</v>
      </c>
      <c r="AC435">
        <f t="shared" si="19"/>
        <v>19</v>
      </c>
      <c r="AD435" t="str">
        <f t="shared" si="20"/>
        <v>Liberal</v>
      </c>
    </row>
    <row r="436" spans="1:30" x14ac:dyDescent="0.2">
      <c r="A436" t="s">
        <v>292</v>
      </c>
      <c r="B436">
        <v>11</v>
      </c>
      <c r="C436">
        <v>6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9</v>
      </c>
      <c r="O436">
        <v>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B436">
        <f t="shared" si="18"/>
        <v>24</v>
      </c>
      <c r="AC436">
        <f t="shared" si="19"/>
        <v>22</v>
      </c>
      <c r="AD436" t="str">
        <f t="shared" si="20"/>
        <v>Liberal</v>
      </c>
    </row>
    <row r="437" spans="1:30" x14ac:dyDescent="0.2">
      <c r="A437" t="s">
        <v>293</v>
      </c>
      <c r="B437">
        <v>3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B437">
        <f t="shared" si="18"/>
        <v>20</v>
      </c>
      <c r="AC437">
        <f t="shared" si="19"/>
        <v>12</v>
      </c>
      <c r="AD437" t="str">
        <f t="shared" si="20"/>
        <v>Liberal</v>
      </c>
    </row>
    <row r="438" spans="1:30" x14ac:dyDescent="0.2">
      <c r="A438" t="s">
        <v>294</v>
      </c>
      <c r="B438">
        <v>2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B438">
        <f t="shared" si="18"/>
        <v>6</v>
      </c>
      <c r="AC438">
        <f t="shared" si="19"/>
        <v>6</v>
      </c>
      <c r="AD438" t="str">
        <f t="shared" si="20"/>
        <v>Tie</v>
      </c>
    </row>
    <row r="439" spans="1:30" x14ac:dyDescent="0.2">
      <c r="A439" t="s">
        <v>295</v>
      </c>
      <c r="B439">
        <v>2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B439">
        <f t="shared" si="18"/>
        <v>3</v>
      </c>
      <c r="AC439">
        <f t="shared" si="19"/>
        <v>3</v>
      </c>
      <c r="AD439" t="str">
        <f t="shared" si="20"/>
        <v>Tie</v>
      </c>
    </row>
    <row r="440" spans="1:30" x14ac:dyDescent="0.2">
      <c r="A440" t="s">
        <v>296</v>
      </c>
      <c r="B440">
        <v>2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B440">
        <f t="shared" si="18"/>
        <v>3</v>
      </c>
      <c r="AC440">
        <f t="shared" si="19"/>
        <v>5</v>
      </c>
      <c r="AD440" t="str">
        <f t="shared" si="20"/>
        <v>Conservative</v>
      </c>
    </row>
    <row r="441" spans="1:30" x14ac:dyDescent="0.2">
      <c r="A441" t="s">
        <v>654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B441">
        <f t="shared" si="18"/>
        <v>4</v>
      </c>
      <c r="AC441">
        <f t="shared" si="19"/>
        <v>2</v>
      </c>
      <c r="AD441" t="str">
        <f t="shared" si="20"/>
        <v>Liberal</v>
      </c>
    </row>
    <row r="442" spans="1:30" x14ac:dyDescent="0.2">
      <c r="A442" t="s">
        <v>297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B442">
        <f t="shared" si="18"/>
        <v>0</v>
      </c>
      <c r="AC442">
        <f t="shared" si="19"/>
        <v>0</v>
      </c>
      <c r="AD442" t="str">
        <f t="shared" si="20"/>
        <v>Tie</v>
      </c>
    </row>
    <row r="443" spans="1:30" x14ac:dyDescent="0.2">
      <c r="A443" t="s">
        <v>655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B443">
        <f t="shared" si="18"/>
        <v>0</v>
      </c>
      <c r="AC443">
        <f t="shared" si="19"/>
        <v>0</v>
      </c>
      <c r="AD443" t="str">
        <f t="shared" si="20"/>
        <v>Tie</v>
      </c>
    </row>
    <row r="444" spans="1:30" x14ac:dyDescent="0.2">
      <c r="A444" t="s">
        <v>298</v>
      </c>
      <c r="B444">
        <v>14</v>
      </c>
      <c r="C444">
        <v>6</v>
      </c>
      <c r="D444">
        <v>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B444">
        <f t="shared" si="18"/>
        <v>2</v>
      </c>
      <c r="AC444">
        <f t="shared" si="19"/>
        <v>3</v>
      </c>
      <c r="AD444" t="str">
        <f t="shared" si="20"/>
        <v>Conservative</v>
      </c>
    </row>
    <row r="445" spans="1:30" x14ac:dyDescent="0.2">
      <c r="A445" t="s">
        <v>656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B445">
        <f t="shared" si="18"/>
        <v>26</v>
      </c>
      <c r="AC445">
        <f t="shared" si="19"/>
        <v>3</v>
      </c>
      <c r="AD445" t="str">
        <f t="shared" si="20"/>
        <v>Liberal</v>
      </c>
    </row>
    <row r="446" spans="1:30" x14ac:dyDescent="0.2">
      <c r="A446" t="s">
        <v>299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B446">
        <f t="shared" si="18"/>
        <v>2</v>
      </c>
      <c r="AC446">
        <f t="shared" si="19"/>
        <v>0</v>
      </c>
      <c r="AD446" t="str">
        <f t="shared" si="20"/>
        <v>Liberal</v>
      </c>
    </row>
    <row r="447" spans="1:30" x14ac:dyDescent="0.2">
      <c r="A447" t="s">
        <v>300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B447">
        <f t="shared" si="18"/>
        <v>0</v>
      </c>
      <c r="AC447">
        <f t="shared" si="19"/>
        <v>0</v>
      </c>
      <c r="AD447" t="str">
        <f t="shared" si="20"/>
        <v>Tie</v>
      </c>
    </row>
    <row r="448" spans="1:30" x14ac:dyDescent="0.2">
      <c r="A448" t="s">
        <v>657</v>
      </c>
      <c r="B448">
        <v>4</v>
      </c>
      <c r="C448">
        <v>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5</v>
      </c>
      <c r="O448">
        <v>2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B448">
        <f t="shared" si="18"/>
        <v>0</v>
      </c>
      <c r="AC448">
        <f t="shared" si="19"/>
        <v>0</v>
      </c>
      <c r="AD448" t="str">
        <f t="shared" si="20"/>
        <v>Tie</v>
      </c>
    </row>
    <row r="449" spans="1:30" x14ac:dyDescent="0.2">
      <c r="A449" t="s">
        <v>658</v>
      </c>
      <c r="B449">
        <v>4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B449">
        <f t="shared" si="18"/>
        <v>7</v>
      </c>
      <c r="AC449">
        <f t="shared" si="19"/>
        <v>7</v>
      </c>
      <c r="AD449" t="str">
        <f t="shared" si="20"/>
        <v>Tie</v>
      </c>
    </row>
    <row r="450" spans="1:30" x14ac:dyDescent="0.2">
      <c r="A450" t="s">
        <v>301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B450">
        <f t="shared" si="18"/>
        <v>6</v>
      </c>
      <c r="AC450">
        <f t="shared" si="19"/>
        <v>7</v>
      </c>
      <c r="AD450" t="str">
        <f t="shared" si="20"/>
        <v>Conservative</v>
      </c>
    </row>
    <row r="451" spans="1:30" x14ac:dyDescent="0.2">
      <c r="A451" t="s">
        <v>659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B451">
        <f t="shared" si="18"/>
        <v>0</v>
      </c>
      <c r="AC451">
        <f t="shared" si="19"/>
        <v>0</v>
      </c>
      <c r="AD451" t="str">
        <f t="shared" si="20"/>
        <v>Tie</v>
      </c>
    </row>
    <row r="452" spans="1:30" x14ac:dyDescent="0.2">
      <c r="A452" t="s">
        <v>302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B452">
        <f t="shared" si="18"/>
        <v>0</v>
      </c>
      <c r="AC452">
        <f t="shared" si="19"/>
        <v>0</v>
      </c>
      <c r="AD452" t="str">
        <f t="shared" si="20"/>
        <v>Tie</v>
      </c>
    </row>
    <row r="453" spans="1:30" x14ac:dyDescent="0.2">
      <c r="A453" t="s">
        <v>303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B453">
        <f t="shared" ref="AB453:AB516" si="21">SUMIFS(B452:Z452,$B$1:$Z$1, "L")</f>
        <v>2</v>
      </c>
      <c r="AC453">
        <f t="shared" ref="AC453:AC516" si="22">SUMIFS(B452:Z452,$B$1:$Z$1, "C")</f>
        <v>2</v>
      </c>
      <c r="AD453" t="str">
        <f t="shared" ref="AD453:AD516" si="23">IF(AB453&gt;AC453,"Liberal", IF(AC453&gt;AB453, "Conservative", "Tie"))</f>
        <v>Tie</v>
      </c>
    </row>
    <row r="454" spans="1:30" x14ac:dyDescent="0.2">
      <c r="A454" t="s">
        <v>304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B454">
        <f t="shared" si="21"/>
        <v>0</v>
      </c>
      <c r="AC454">
        <f t="shared" si="22"/>
        <v>0</v>
      </c>
      <c r="AD454" t="str">
        <f t="shared" si="23"/>
        <v>Tie</v>
      </c>
    </row>
    <row r="455" spans="1:30" x14ac:dyDescent="0.2">
      <c r="A455" t="s">
        <v>660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B455">
        <f t="shared" si="21"/>
        <v>0</v>
      </c>
      <c r="AC455">
        <f t="shared" si="22"/>
        <v>0</v>
      </c>
      <c r="AD455" t="str">
        <f t="shared" si="23"/>
        <v>Tie</v>
      </c>
    </row>
    <row r="456" spans="1:30" x14ac:dyDescent="0.2">
      <c r="A456" t="s">
        <v>305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B456">
        <f t="shared" si="21"/>
        <v>0</v>
      </c>
      <c r="AC456">
        <f t="shared" si="22"/>
        <v>0</v>
      </c>
      <c r="AD456" t="str">
        <f t="shared" si="23"/>
        <v>Tie</v>
      </c>
    </row>
    <row r="457" spans="1:30" x14ac:dyDescent="0.2">
      <c r="A457" t="s">
        <v>661</v>
      </c>
      <c r="B457">
        <v>2</v>
      </c>
      <c r="C457">
        <v>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3</v>
      </c>
      <c r="O457">
        <v>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B457">
        <f t="shared" si="21"/>
        <v>0</v>
      </c>
      <c r="AC457">
        <f t="shared" si="22"/>
        <v>0</v>
      </c>
      <c r="AD457" t="str">
        <f t="shared" si="23"/>
        <v>Tie</v>
      </c>
    </row>
    <row r="458" spans="1:30" x14ac:dyDescent="0.2">
      <c r="A458" t="s">
        <v>662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B458">
        <f t="shared" si="21"/>
        <v>4</v>
      </c>
      <c r="AC458">
        <f t="shared" si="22"/>
        <v>5</v>
      </c>
      <c r="AD458" t="str">
        <f t="shared" si="23"/>
        <v>Conservative</v>
      </c>
    </row>
    <row r="459" spans="1:30" x14ac:dyDescent="0.2">
      <c r="A459" t="s">
        <v>306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B459">
        <f t="shared" si="21"/>
        <v>0</v>
      </c>
      <c r="AC459">
        <f t="shared" si="22"/>
        <v>0</v>
      </c>
      <c r="AD459" t="str">
        <f t="shared" si="23"/>
        <v>Tie</v>
      </c>
    </row>
    <row r="460" spans="1:30" x14ac:dyDescent="0.2">
      <c r="A460" t="s">
        <v>663</v>
      </c>
      <c r="B460">
        <v>3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B460">
        <f t="shared" si="21"/>
        <v>0</v>
      </c>
      <c r="AC460">
        <f t="shared" si="22"/>
        <v>0</v>
      </c>
      <c r="AD460" t="str">
        <f t="shared" si="23"/>
        <v>Tie</v>
      </c>
    </row>
    <row r="461" spans="1:30" x14ac:dyDescent="0.2">
      <c r="A461" t="s">
        <v>307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B461">
        <f t="shared" si="21"/>
        <v>4</v>
      </c>
      <c r="AC461">
        <f t="shared" si="22"/>
        <v>3</v>
      </c>
      <c r="AD461" t="str">
        <f t="shared" si="23"/>
        <v>Liberal</v>
      </c>
    </row>
    <row r="462" spans="1:30" x14ac:dyDescent="0.2">
      <c r="A462" t="s">
        <v>308</v>
      </c>
      <c r="B462">
        <v>5</v>
      </c>
      <c r="C462">
        <v>0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B462">
        <f t="shared" si="21"/>
        <v>0</v>
      </c>
      <c r="AC462">
        <f t="shared" si="22"/>
        <v>0</v>
      </c>
      <c r="AD462" t="str">
        <f t="shared" si="23"/>
        <v>Tie</v>
      </c>
    </row>
    <row r="463" spans="1:30" x14ac:dyDescent="0.2">
      <c r="A463" t="s">
        <v>309</v>
      </c>
      <c r="B463">
        <v>5</v>
      </c>
      <c r="C463">
        <v>2</v>
      </c>
      <c r="D463">
        <v>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9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B463">
        <f t="shared" si="21"/>
        <v>8</v>
      </c>
      <c r="AC463">
        <f t="shared" si="22"/>
        <v>0</v>
      </c>
      <c r="AD463" t="str">
        <f t="shared" si="23"/>
        <v>Liberal</v>
      </c>
    </row>
    <row r="464" spans="1:30" x14ac:dyDescent="0.2">
      <c r="A464" t="s">
        <v>310</v>
      </c>
      <c r="B464">
        <v>2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B464">
        <f t="shared" si="21"/>
        <v>10</v>
      </c>
      <c r="AC464">
        <f t="shared" si="22"/>
        <v>11</v>
      </c>
      <c r="AD464" t="str">
        <f t="shared" si="23"/>
        <v>Conservative</v>
      </c>
    </row>
    <row r="465" spans="1:30" x14ac:dyDescent="0.2">
      <c r="A465" t="s">
        <v>311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B465">
        <f t="shared" si="21"/>
        <v>4</v>
      </c>
      <c r="AC465">
        <f t="shared" si="22"/>
        <v>2</v>
      </c>
      <c r="AD465" t="str">
        <f t="shared" si="23"/>
        <v>Liberal</v>
      </c>
    </row>
    <row r="466" spans="1:30" x14ac:dyDescent="0.2">
      <c r="A466" t="s">
        <v>312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B466">
        <f t="shared" si="21"/>
        <v>0</v>
      </c>
      <c r="AC466">
        <f t="shared" si="22"/>
        <v>0</v>
      </c>
      <c r="AD466" t="str">
        <f t="shared" si="23"/>
        <v>Tie</v>
      </c>
    </row>
    <row r="467" spans="1:30" x14ac:dyDescent="0.2">
      <c r="A467" t="s">
        <v>313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B467">
        <f t="shared" si="21"/>
        <v>2</v>
      </c>
      <c r="AC467">
        <f t="shared" si="22"/>
        <v>0</v>
      </c>
      <c r="AD467" t="str">
        <f t="shared" si="23"/>
        <v>Liberal</v>
      </c>
    </row>
    <row r="468" spans="1:30" x14ac:dyDescent="0.2">
      <c r="A468" t="s">
        <v>314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6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B468">
        <f t="shared" si="21"/>
        <v>2</v>
      </c>
      <c r="AC468">
        <f t="shared" si="22"/>
        <v>1</v>
      </c>
      <c r="AD468" t="str">
        <f t="shared" si="23"/>
        <v>Liberal</v>
      </c>
    </row>
    <row r="469" spans="1:30" x14ac:dyDescent="0.2">
      <c r="A469" t="s">
        <v>315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B469">
        <f t="shared" si="21"/>
        <v>2</v>
      </c>
      <c r="AC469">
        <f t="shared" si="22"/>
        <v>8</v>
      </c>
      <c r="AD469" t="str">
        <f t="shared" si="23"/>
        <v>Conservative</v>
      </c>
    </row>
    <row r="470" spans="1:30" x14ac:dyDescent="0.2">
      <c r="A470" t="s">
        <v>316</v>
      </c>
      <c r="B470">
        <v>3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B470">
        <f t="shared" si="21"/>
        <v>0</v>
      </c>
      <c r="AC470">
        <f t="shared" si="22"/>
        <v>0</v>
      </c>
      <c r="AD470" t="str">
        <f t="shared" si="23"/>
        <v>Tie</v>
      </c>
    </row>
    <row r="471" spans="1:30" x14ac:dyDescent="0.2">
      <c r="A471" t="s">
        <v>317</v>
      </c>
      <c r="B471">
        <v>8</v>
      </c>
      <c r="C471">
        <v>2</v>
      </c>
      <c r="D471">
        <v>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16</v>
      </c>
      <c r="O471">
        <v>6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B471">
        <f t="shared" si="21"/>
        <v>5</v>
      </c>
      <c r="AC471">
        <f t="shared" si="22"/>
        <v>2</v>
      </c>
      <c r="AD471" t="str">
        <f t="shared" si="23"/>
        <v>Liberal</v>
      </c>
    </row>
    <row r="472" spans="1:30" x14ac:dyDescent="0.2">
      <c r="A472" t="s">
        <v>664</v>
      </c>
      <c r="B472">
        <v>3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</v>
      </c>
      <c r="O472">
        <v>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B472">
        <f t="shared" si="21"/>
        <v>16</v>
      </c>
      <c r="AC472">
        <f t="shared" si="22"/>
        <v>22</v>
      </c>
      <c r="AD472" t="str">
        <f t="shared" si="23"/>
        <v>Conservative</v>
      </c>
    </row>
    <row r="473" spans="1:30" x14ac:dyDescent="0.2">
      <c r="A473" t="s">
        <v>665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B473">
        <f t="shared" si="21"/>
        <v>5</v>
      </c>
      <c r="AC473">
        <f t="shared" si="22"/>
        <v>9</v>
      </c>
      <c r="AD473" t="str">
        <f t="shared" si="23"/>
        <v>Conservative</v>
      </c>
    </row>
    <row r="474" spans="1:30" x14ac:dyDescent="0.2">
      <c r="A474" t="s">
        <v>318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B474">
        <f t="shared" si="21"/>
        <v>2</v>
      </c>
      <c r="AC474">
        <f t="shared" si="22"/>
        <v>0</v>
      </c>
      <c r="AD474" t="str">
        <f t="shared" si="23"/>
        <v>Liberal</v>
      </c>
    </row>
    <row r="475" spans="1:30" x14ac:dyDescent="0.2">
      <c r="A475" t="s">
        <v>319</v>
      </c>
      <c r="B475">
        <v>3</v>
      </c>
      <c r="C475">
        <v>1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B475">
        <f t="shared" si="21"/>
        <v>0</v>
      </c>
      <c r="AC475">
        <f t="shared" si="22"/>
        <v>1</v>
      </c>
      <c r="AD475" t="str">
        <f t="shared" si="23"/>
        <v>Conservative</v>
      </c>
    </row>
    <row r="476" spans="1:30" x14ac:dyDescent="0.2">
      <c r="A476" t="s">
        <v>320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B476">
        <f t="shared" si="21"/>
        <v>6</v>
      </c>
      <c r="AC476">
        <f t="shared" si="22"/>
        <v>4</v>
      </c>
      <c r="AD476" t="str">
        <f t="shared" si="23"/>
        <v>Liberal</v>
      </c>
    </row>
    <row r="477" spans="1:30" x14ac:dyDescent="0.2">
      <c r="A477" t="s">
        <v>321</v>
      </c>
      <c r="B477">
        <v>8</v>
      </c>
      <c r="C477">
        <v>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20</v>
      </c>
      <c r="O477">
        <v>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B477">
        <f t="shared" si="21"/>
        <v>2</v>
      </c>
      <c r="AC477">
        <f t="shared" si="22"/>
        <v>0</v>
      </c>
      <c r="AD477" t="str">
        <f t="shared" si="23"/>
        <v>Liberal</v>
      </c>
    </row>
    <row r="478" spans="1:30" x14ac:dyDescent="0.2">
      <c r="A478" t="s">
        <v>322</v>
      </c>
      <c r="B478">
        <v>5</v>
      </c>
      <c r="C478">
        <v>1</v>
      </c>
      <c r="D478">
        <v>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B478">
        <f t="shared" si="21"/>
        <v>16</v>
      </c>
      <c r="AC478">
        <f t="shared" si="22"/>
        <v>25</v>
      </c>
      <c r="AD478" t="str">
        <f t="shared" si="23"/>
        <v>Conservative</v>
      </c>
    </row>
    <row r="479" spans="1:30" x14ac:dyDescent="0.2">
      <c r="A479" t="s">
        <v>666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B479">
        <f t="shared" si="21"/>
        <v>8</v>
      </c>
      <c r="AC479">
        <f t="shared" si="22"/>
        <v>1</v>
      </c>
      <c r="AD479" t="str">
        <f t="shared" si="23"/>
        <v>Liberal</v>
      </c>
    </row>
    <row r="480" spans="1:30" x14ac:dyDescent="0.2">
      <c r="A480" t="s">
        <v>323</v>
      </c>
      <c r="B480">
        <v>2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9</v>
      </c>
      <c r="O480">
        <v>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B480">
        <f t="shared" si="21"/>
        <v>0</v>
      </c>
      <c r="AC480">
        <f t="shared" si="22"/>
        <v>0</v>
      </c>
      <c r="AD480" t="str">
        <f t="shared" si="23"/>
        <v>Tie</v>
      </c>
    </row>
    <row r="481" spans="1:30" x14ac:dyDescent="0.2">
      <c r="A481" t="s">
        <v>667</v>
      </c>
      <c r="B481">
        <v>2</v>
      </c>
      <c r="C481">
        <v>0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9</v>
      </c>
      <c r="O481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B481">
        <f t="shared" si="21"/>
        <v>4</v>
      </c>
      <c r="AC481">
        <f t="shared" si="22"/>
        <v>14</v>
      </c>
      <c r="AD481" t="str">
        <f t="shared" si="23"/>
        <v>Conservative</v>
      </c>
    </row>
    <row r="482" spans="1:30" x14ac:dyDescent="0.2">
      <c r="A482" t="s">
        <v>324</v>
      </c>
      <c r="B482">
        <v>4</v>
      </c>
      <c r="C482">
        <v>0</v>
      </c>
      <c r="D482">
        <v>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13</v>
      </c>
      <c r="O482">
        <v>6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B482">
        <f t="shared" si="21"/>
        <v>4</v>
      </c>
      <c r="AC482">
        <f t="shared" si="22"/>
        <v>14</v>
      </c>
      <c r="AD482" t="str">
        <f t="shared" si="23"/>
        <v>Conservative</v>
      </c>
    </row>
    <row r="483" spans="1:30" x14ac:dyDescent="0.2">
      <c r="A483" t="s">
        <v>325</v>
      </c>
      <c r="B483">
        <v>3</v>
      </c>
      <c r="C483">
        <v>1</v>
      </c>
      <c r="D483">
        <v>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13</v>
      </c>
      <c r="O483">
        <v>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B483">
        <f t="shared" si="21"/>
        <v>8</v>
      </c>
      <c r="AC483">
        <f t="shared" si="22"/>
        <v>19</v>
      </c>
      <c r="AD483" t="str">
        <f t="shared" si="23"/>
        <v>Conservative</v>
      </c>
    </row>
    <row r="484" spans="1:30" x14ac:dyDescent="0.2">
      <c r="A484" t="s">
        <v>326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B484">
        <f t="shared" si="21"/>
        <v>6</v>
      </c>
      <c r="AC484">
        <f t="shared" si="22"/>
        <v>19</v>
      </c>
      <c r="AD484" t="str">
        <f t="shared" si="23"/>
        <v>Conservative</v>
      </c>
    </row>
    <row r="485" spans="1:30" x14ac:dyDescent="0.2">
      <c r="A485" t="s">
        <v>668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B485">
        <f t="shared" si="21"/>
        <v>0</v>
      </c>
      <c r="AC485">
        <f t="shared" si="22"/>
        <v>0</v>
      </c>
      <c r="AD485" t="str">
        <f t="shared" si="23"/>
        <v>Tie</v>
      </c>
    </row>
    <row r="486" spans="1:30" x14ac:dyDescent="0.2">
      <c r="A486" t="s">
        <v>327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B486">
        <f t="shared" si="21"/>
        <v>0</v>
      </c>
      <c r="AC486">
        <f t="shared" si="22"/>
        <v>0</v>
      </c>
      <c r="AD486" t="str">
        <f t="shared" si="23"/>
        <v>Tie</v>
      </c>
    </row>
    <row r="487" spans="1:30" x14ac:dyDescent="0.2">
      <c r="A487" t="s">
        <v>669</v>
      </c>
      <c r="B487">
        <v>113</v>
      </c>
      <c r="C487">
        <v>0</v>
      </c>
      <c r="D487">
        <v>28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117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B487">
        <f t="shared" si="21"/>
        <v>0</v>
      </c>
      <c r="AC487">
        <f t="shared" si="22"/>
        <v>0</v>
      </c>
      <c r="AD487" t="str">
        <f t="shared" si="23"/>
        <v>Tie</v>
      </c>
    </row>
    <row r="488" spans="1:30" x14ac:dyDescent="0.2">
      <c r="A488" t="s">
        <v>670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B488">
        <f t="shared" si="21"/>
        <v>141</v>
      </c>
      <c r="AC488">
        <f t="shared" si="22"/>
        <v>117</v>
      </c>
      <c r="AD488" t="str">
        <f t="shared" si="23"/>
        <v>Liberal</v>
      </c>
    </row>
    <row r="489" spans="1:30" x14ac:dyDescent="0.2">
      <c r="A489" t="s">
        <v>328</v>
      </c>
      <c r="B489">
        <v>2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B489">
        <f t="shared" si="21"/>
        <v>1</v>
      </c>
      <c r="AC489">
        <f t="shared" si="22"/>
        <v>0</v>
      </c>
      <c r="AD489" t="str">
        <f t="shared" si="23"/>
        <v>Liberal</v>
      </c>
    </row>
    <row r="490" spans="1:30" x14ac:dyDescent="0.2">
      <c r="A490" t="s">
        <v>329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B490">
        <f t="shared" si="21"/>
        <v>4</v>
      </c>
      <c r="AC490">
        <f t="shared" si="22"/>
        <v>4</v>
      </c>
      <c r="AD490" t="str">
        <f t="shared" si="23"/>
        <v>Tie</v>
      </c>
    </row>
    <row r="491" spans="1:30" x14ac:dyDescent="0.2">
      <c r="A491" t="s">
        <v>330</v>
      </c>
      <c r="B491">
        <v>2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5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B491">
        <f t="shared" si="21"/>
        <v>2</v>
      </c>
      <c r="AC491">
        <f t="shared" si="22"/>
        <v>3</v>
      </c>
      <c r="AD491" t="str">
        <f t="shared" si="23"/>
        <v>Conservative</v>
      </c>
    </row>
    <row r="492" spans="1:30" x14ac:dyDescent="0.2">
      <c r="A492" t="s">
        <v>671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B492">
        <f t="shared" si="21"/>
        <v>4</v>
      </c>
      <c r="AC492">
        <f t="shared" si="22"/>
        <v>8</v>
      </c>
      <c r="AD492" t="str">
        <f t="shared" si="23"/>
        <v>Conservative</v>
      </c>
    </row>
    <row r="493" spans="1:30" x14ac:dyDescent="0.2">
      <c r="A493" t="s">
        <v>331</v>
      </c>
      <c r="B493">
        <v>3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B493">
        <f t="shared" si="21"/>
        <v>2</v>
      </c>
      <c r="AC493">
        <f t="shared" si="22"/>
        <v>0</v>
      </c>
      <c r="AD493" t="str">
        <f t="shared" si="23"/>
        <v>Liberal</v>
      </c>
    </row>
    <row r="494" spans="1:30" x14ac:dyDescent="0.2">
      <c r="A494" t="s">
        <v>332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B494">
        <f t="shared" si="21"/>
        <v>4</v>
      </c>
      <c r="AC494">
        <f t="shared" si="22"/>
        <v>0</v>
      </c>
      <c r="AD494" t="str">
        <f t="shared" si="23"/>
        <v>Liberal</v>
      </c>
    </row>
    <row r="495" spans="1:30" x14ac:dyDescent="0.2">
      <c r="A495" t="s">
        <v>672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B495">
        <f t="shared" si="21"/>
        <v>0</v>
      </c>
      <c r="AC495">
        <f t="shared" si="22"/>
        <v>0</v>
      </c>
      <c r="AD495" t="str">
        <f t="shared" si="23"/>
        <v>Tie</v>
      </c>
    </row>
    <row r="496" spans="1:30" x14ac:dyDescent="0.2">
      <c r="A496" t="s">
        <v>673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B496">
        <f t="shared" si="21"/>
        <v>0</v>
      </c>
      <c r="AC496">
        <f t="shared" si="22"/>
        <v>3</v>
      </c>
      <c r="AD496" t="str">
        <f t="shared" si="23"/>
        <v>Conservative</v>
      </c>
    </row>
    <row r="497" spans="1:30" x14ac:dyDescent="0.2">
      <c r="A497" t="s">
        <v>333</v>
      </c>
      <c r="B497">
        <v>15</v>
      </c>
      <c r="C497">
        <v>9</v>
      </c>
      <c r="D497">
        <v>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10</v>
      </c>
      <c r="O497">
        <v>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B497">
        <f t="shared" si="21"/>
        <v>0</v>
      </c>
      <c r="AC497">
        <f t="shared" si="22"/>
        <v>0</v>
      </c>
      <c r="AD497" t="str">
        <f t="shared" si="23"/>
        <v>Tie</v>
      </c>
    </row>
    <row r="498" spans="1:30" x14ac:dyDescent="0.2">
      <c r="A498" t="s">
        <v>334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B498">
        <f t="shared" si="21"/>
        <v>29</v>
      </c>
      <c r="AC498">
        <f t="shared" si="22"/>
        <v>13</v>
      </c>
      <c r="AD498" t="str">
        <f t="shared" si="23"/>
        <v>Liberal</v>
      </c>
    </row>
    <row r="499" spans="1:30" x14ac:dyDescent="0.2">
      <c r="A499" t="s">
        <v>674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B499">
        <f t="shared" si="21"/>
        <v>0</v>
      </c>
      <c r="AC499">
        <f t="shared" si="22"/>
        <v>0</v>
      </c>
      <c r="AD499" t="str">
        <f t="shared" si="23"/>
        <v>Tie</v>
      </c>
    </row>
    <row r="500" spans="1:30" x14ac:dyDescent="0.2">
      <c r="A500" t="s">
        <v>335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B500">
        <f t="shared" si="21"/>
        <v>2</v>
      </c>
      <c r="AC500">
        <f t="shared" si="22"/>
        <v>0</v>
      </c>
      <c r="AD500" t="str">
        <f t="shared" si="23"/>
        <v>Liberal</v>
      </c>
    </row>
    <row r="501" spans="1:30" x14ac:dyDescent="0.2">
      <c r="A501" t="s">
        <v>675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B501">
        <f t="shared" si="21"/>
        <v>0</v>
      </c>
      <c r="AC501">
        <f t="shared" si="22"/>
        <v>0</v>
      </c>
      <c r="AD501" t="str">
        <f t="shared" si="23"/>
        <v>Tie</v>
      </c>
    </row>
    <row r="502" spans="1:30" x14ac:dyDescent="0.2">
      <c r="A502" t="s">
        <v>336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B502">
        <f t="shared" si="21"/>
        <v>0</v>
      </c>
      <c r="AC502">
        <f t="shared" si="22"/>
        <v>0</v>
      </c>
      <c r="AD502" t="str">
        <f t="shared" si="23"/>
        <v>Tie</v>
      </c>
    </row>
    <row r="503" spans="1:30" x14ac:dyDescent="0.2">
      <c r="A503" t="s">
        <v>337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B503">
        <f t="shared" si="21"/>
        <v>0</v>
      </c>
      <c r="AC503">
        <f t="shared" si="22"/>
        <v>0</v>
      </c>
      <c r="AD503" t="str">
        <f t="shared" si="23"/>
        <v>Tie</v>
      </c>
    </row>
    <row r="504" spans="1:30" x14ac:dyDescent="0.2">
      <c r="A504" t="s">
        <v>338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B504">
        <f t="shared" si="21"/>
        <v>0</v>
      </c>
      <c r="AC504">
        <f t="shared" si="22"/>
        <v>0</v>
      </c>
      <c r="AD504" t="str">
        <f t="shared" si="23"/>
        <v>Tie</v>
      </c>
    </row>
    <row r="505" spans="1:30" x14ac:dyDescent="0.2">
      <c r="A505" t="s">
        <v>676</v>
      </c>
      <c r="B505">
        <v>3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B505">
        <f t="shared" si="21"/>
        <v>0</v>
      </c>
      <c r="AC505">
        <f t="shared" si="22"/>
        <v>0</v>
      </c>
      <c r="AD505" t="str">
        <f t="shared" si="23"/>
        <v>Tie</v>
      </c>
    </row>
    <row r="506" spans="1:30" x14ac:dyDescent="0.2">
      <c r="A506" t="s">
        <v>677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B506">
        <f t="shared" si="21"/>
        <v>6</v>
      </c>
      <c r="AC506">
        <f t="shared" si="22"/>
        <v>2</v>
      </c>
      <c r="AD506" t="str">
        <f t="shared" si="23"/>
        <v>Liberal</v>
      </c>
    </row>
    <row r="507" spans="1:30" x14ac:dyDescent="0.2">
      <c r="A507" t="s">
        <v>339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B507">
        <f t="shared" si="21"/>
        <v>2</v>
      </c>
      <c r="AC507">
        <f t="shared" si="22"/>
        <v>2</v>
      </c>
      <c r="AD507" t="str">
        <f t="shared" si="23"/>
        <v>Tie</v>
      </c>
    </row>
    <row r="508" spans="1:30" x14ac:dyDescent="0.2">
      <c r="A508" t="s">
        <v>340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B508">
        <f t="shared" si="21"/>
        <v>0</v>
      </c>
      <c r="AC508">
        <f t="shared" si="22"/>
        <v>0</v>
      </c>
      <c r="AD508" t="str">
        <f t="shared" si="23"/>
        <v>Tie</v>
      </c>
    </row>
    <row r="509" spans="1:30" x14ac:dyDescent="0.2">
      <c r="A509" t="s">
        <v>341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B509">
        <f t="shared" si="21"/>
        <v>0</v>
      </c>
      <c r="AC509">
        <f t="shared" si="22"/>
        <v>0</v>
      </c>
      <c r="AD509" t="str">
        <f t="shared" si="23"/>
        <v>Tie</v>
      </c>
    </row>
    <row r="510" spans="1:30" x14ac:dyDescent="0.2">
      <c r="A510" t="s">
        <v>342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B510">
        <f t="shared" si="21"/>
        <v>0</v>
      </c>
      <c r="AC510">
        <f t="shared" si="22"/>
        <v>0</v>
      </c>
      <c r="AD510" t="str">
        <f t="shared" si="23"/>
        <v>Tie</v>
      </c>
    </row>
    <row r="511" spans="1:30" x14ac:dyDescent="0.2">
      <c r="A511" t="s">
        <v>343</v>
      </c>
      <c r="B511">
        <v>29</v>
      </c>
      <c r="C511">
        <v>20</v>
      </c>
      <c r="D511">
        <v>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19</v>
      </c>
      <c r="O511">
        <v>11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B511">
        <f t="shared" si="21"/>
        <v>0</v>
      </c>
      <c r="AC511">
        <f t="shared" si="22"/>
        <v>0</v>
      </c>
      <c r="AD511" t="str">
        <f t="shared" si="23"/>
        <v>Tie</v>
      </c>
    </row>
    <row r="512" spans="1:30" x14ac:dyDescent="0.2">
      <c r="A512" t="s">
        <v>344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B512">
        <f t="shared" si="21"/>
        <v>57</v>
      </c>
      <c r="AC512">
        <f t="shared" si="22"/>
        <v>30</v>
      </c>
      <c r="AD512" t="str">
        <f t="shared" si="23"/>
        <v>Liberal</v>
      </c>
    </row>
    <row r="513" spans="1:30" x14ac:dyDescent="0.2">
      <c r="A513" t="s">
        <v>345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B513">
        <f t="shared" si="21"/>
        <v>0</v>
      </c>
      <c r="AC513">
        <f t="shared" si="22"/>
        <v>0</v>
      </c>
      <c r="AD513" t="str">
        <f t="shared" si="23"/>
        <v>Tie</v>
      </c>
    </row>
    <row r="514" spans="1:30" x14ac:dyDescent="0.2">
      <c r="A514" t="s">
        <v>346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B514">
        <f t="shared" si="21"/>
        <v>0</v>
      </c>
      <c r="AC514">
        <f t="shared" si="22"/>
        <v>0</v>
      </c>
      <c r="AD514" t="str">
        <f t="shared" si="23"/>
        <v>Tie</v>
      </c>
    </row>
    <row r="515" spans="1:30" x14ac:dyDescent="0.2">
      <c r="A515" t="s">
        <v>678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B515">
        <f t="shared" si="21"/>
        <v>0</v>
      </c>
      <c r="AC515">
        <f t="shared" si="22"/>
        <v>0</v>
      </c>
      <c r="AD515" t="str">
        <f t="shared" si="23"/>
        <v>Tie</v>
      </c>
    </row>
    <row r="516" spans="1:30" x14ac:dyDescent="0.2">
      <c r="A516" t="s">
        <v>347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B516">
        <f t="shared" si="21"/>
        <v>0</v>
      </c>
      <c r="AC516">
        <f t="shared" si="22"/>
        <v>0</v>
      </c>
      <c r="AD516" t="str">
        <f t="shared" si="23"/>
        <v>Tie</v>
      </c>
    </row>
    <row r="517" spans="1:30" x14ac:dyDescent="0.2">
      <c r="A517" t="s">
        <v>679</v>
      </c>
      <c r="B517">
        <v>4</v>
      </c>
      <c r="C517">
        <v>1</v>
      </c>
      <c r="D517">
        <v>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7</v>
      </c>
      <c r="O517">
        <v>4</v>
      </c>
      <c r="P517">
        <v>1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B517">
        <f t="shared" ref="AB517:AB580" si="24">SUMIFS(B516:Z516,$B$1:$Z$1, "L")</f>
        <v>0</v>
      </c>
      <c r="AC517">
        <f t="shared" ref="AC517:AC580" si="25">SUMIFS(B516:Z516,$B$1:$Z$1, "C")</f>
        <v>0</v>
      </c>
      <c r="AD517" t="str">
        <f t="shared" ref="AD517:AD580" si="26">IF(AB517&gt;AC517,"Liberal", IF(AC517&gt;AB517, "Conservative", "Tie"))</f>
        <v>Tie</v>
      </c>
    </row>
    <row r="518" spans="1:30" x14ac:dyDescent="0.2">
      <c r="A518" t="s">
        <v>348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B518">
        <f t="shared" si="24"/>
        <v>8</v>
      </c>
      <c r="AC518">
        <f t="shared" si="25"/>
        <v>13</v>
      </c>
      <c r="AD518" t="str">
        <f t="shared" si="26"/>
        <v>Conservative</v>
      </c>
    </row>
    <row r="519" spans="1:30" x14ac:dyDescent="0.2">
      <c r="A519" t="s">
        <v>349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B519">
        <f t="shared" si="24"/>
        <v>0</v>
      </c>
      <c r="AC519">
        <f t="shared" si="25"/>
        <v>0</v>
      </c>
      <c r="AD519" t="str">
        <f t="shared" si="26"/>
        <v>Tie</v>
      </c>
    </row>
    <row r="520" spans="1:30" x14ac:dyDescent="0.2">
      <c r="A520" t="s">
        <v>350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B520">
        <f t="shared" si="24"/>
        <v>0</v>
      </c>
      <c r="AC520">
        <f t="shared" si="25"/>
        <v>0</v>
      </c>
      <c r="AD520" t="str">
        <f t="shared" si="26"/>
        <v>Tie</v>
      </c>
    </row>
    <row r="521" spans="1:30" x14ac:dyDescent="0.2">
      <c r="A521" t="s">
        <v>351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B521">
        <f t="shared" si="24"/>
        <v>0</v>
      </c>
      <c r="AC521">
        <f t="shared" si="25"/>
        <v>0</v>
      </c>
      <c r="AD521" t="str">
        <f t="shared" si="26"/>
        <v>Tie</v>
      </c>
    </row>
    <row r="522" spans="1:30" x14ac:dyDescent="0.2">
      <c r="A522" t="s">
        <v>352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B522">
        <f t="shared" si="24"/>
        <v>0</v>
      </c>
      <c r="AC522">
        <f t="shared" si="25"/>
        <v>0</v>
      </c>
      <c r="AD522" t="str">
        <f t="shared" si="26"/>
        <v>Tie</v>
      </c>
    </row>
    <row r="523" spans="1:30" x14ac:dyDescent="0.2">
      <c r="A523" t="s">
        <v>680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B523">
        <f t="shared" si="24"/>
        <v>0</v>
      </c>
      <c r="AC523">
        <f t="shared" si="25"/>
        <v>0</v>
      </c>
      <c r="AD523" t="str">
        <f t="shared" si="26"/>
        <v>Tie</v>
      </c>
    </row>
    <row r="524" spans="1:30" x14ac:dyDescent="0.2">
      <c r="A524" t="s">
        <v>353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B524">
        <f t="shared" si="24"/>
        <v>0</v>
      </c>
      <c r="AC524">
        <f t="shared" si="25"/>
        <v>0</v>
      </c>
      <c r="AD524" t="str">
        <f t="shared" si="26"/>
        <v>Tie</v>
      </c>
    </row>
    <row r="525" spans="1:30" x14ac:dyDescent="0.2">
      <c r="A525" t="s">
        <v>354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B525">
        <f t="shared" si="24"/>
        <v>0</v>
      </c>
      <c r="AC525">
        <f t="shared" si="25"/>
        <v>0</v>
      </c>
      <c r="AD525" t="str">
        <f t="shared" si="26"/>
        <v>Tie</v>
      </c>
    </row>
    <row r="526" spans="1:30" x14ac:dyDescent="0.2">
      <c r="A526" t="s">
        <v>355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B526">
        <f t="shared" si="24"/>
        <v>0</v>
      </c>
      <c r="AC526">
        <f t="shared" si="25"/>
        <v>0</v>
      </c>
      <c r="AD526" t="str">
        <f t="shared" si="26"/>
        <v>Tie</v>
      </c>
    </row>
    <row r="527" spans="1:30" x14ac:dyDescent="0.2">
      <c r="A527" t="s">
        <v>356</v>
      </c>
      <c r="B527">
        <v>15</v>
      </c>
      <c r="C527">
        <v>9</v>
      </c>
      <c r="D527">
        <v>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B527">
        <f t="shared" si="24"/>
        <v>2</v>
      </c>
      <c r="AC527">
        <f t="shared" si="25"/>
        <v>0</v>
      </c>
      <c r="AD527" t="str">
        <f t="shared" si="26"/>
        <v>Liberal</v>
      </c>
    </row>
    <row r="528" spans="1:30" x14ac:dyDescent="0.2">
      <c r="A528" t="s">
        <v>357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B528">
        <f t="shared" si="24"/>
        <v>30</v>
      </c>
      <c r="AC528">
        <f t="shared" si="25"/>
        <v>1</v>
      </c>
      <c r="AD528" t="str">
        <f t="shared" si="26"/>
        <v>Liberal</v>
      </c>
    </row>
    <row r="529" spans="1:30" x14ac:dyDescent="0.2">
      <c r="A529" t="s">
        <v>681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B529">
        <f t="shared" si="24"/>
        <v>0</v>
      </c>
      <c r="AC529">
        <f t="shared" si="25"/>
        <v>0</v>
      </c>
      <c r="AD529" t="str">
        <f t="shared" si="26"/>
        <v>Tie</v>
      </c>
    </row>
    <row r="530" spans="1:30" x14ac:dyDescent="0.2">
      <c r="A530" t="s">
        <v>682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B530">
        <f t="shared" si="24"/>
        <v>0</v>
      </c>
      <c r="AC530">
        <f t="shared" si="25"/>
        <v>0</v>
      </c>
      <c r="AD530" t="str">
        <f t="shared" si="26"/>
        <v>Tie</v>
      </c>
    </row>
    <row r="531" spans="1:30" x14ac:dyDescent="0.2">
      <c r="A531" t="s">
        <v>358</v>
      </c>
      <c r="B531">
        <v>2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B531">
        <f t="shared" si="24"/>
        <v>0</v>
      </c>
      <c r="AC531">
        <f t="shared" si="25"/>
        <v>0</v>
      </c>
      <c r="AD531" t="str">
        <f t="shared" si="26"/>
        <v>Tie</v>
      </c>
    </row>
    <row r="532" spans="1:30" x14ac:dyDescent="0.2">
      <c r="A532" t="s">
        <v>359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B532">
        <f t="shared" si="24"/>
        <v>4</v>
      </c>
      <c r="AC532">
        <f t="shared" si="25"/>
        <v>0</v>
      </c>
      <c r="AD532" t="str">
        <f t="shared" si="26"/>
        <v>Liberal</v>
      </c>
    </row>
    <row r="533" spans="1:30" x14ac:dyDescent="0.2">
      <c r="A533" t="s">
        <v>360</v>
      </c>
      <c r="B533">
        <v>39</v>
      </c>
      <c r="C533">
        <v>31</v>
      </c>
      <c r="D533">
        <v>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B533">
        <f t="shared" si="24"/>
        <v>0</v>
      </c>
      <c r="AC533">
        <f t="shared" si="25"/>
        <v>0</v>
      </c>
      <c r="AD533" t="str">
        <f t="shared" si="26"/>
        <v>Tie</v>
      </c>
    </row>
    <row r="534" spans="1:30" x14ac:dyDescent="0.2">
      <c r="A534" t="s">
        <v>361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B534">
        <f t="shared" si="24"/>
        <v>78</v>
      </c>
      <c r="AC534">
        <f t="shared" si="25"/>
        <v>2</v>
      </c>
      <c r="AD534" t="str">
        <f t="shared" si="26"/>
        <v>Liberal</v>
      </c>
    </row>
    <row r="535" spans="1:30" x14ac:dyDescent="0.2">
      <c r="A535" t="s">
        <v>362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B535">
        <f t="shared" si="24"/>
        <v>0</v>
      </c>
      <c r="AC535">
        <f t="shared" si="25"/>
        <v>0</v>
      </c>
      <c r="AD535" t="str">
        <f t="shared" si="26"/>
        <v>Tie</v>
      </c>
    </row>
    <row r="536" spans="1:30" x14ac:dyDescent="0.2">
      <c r="A536" t="s">
        <v>363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B536">
        <f t="shared" si="24"/>
        <v>0</v>
      </c>
      <c r="AC536">
        <f t="shared" si="25"/>
        <v>0</v>
      </c>
      <c r="AD536" t="str">
        <f t="shared" si="26"/>
        <v>Tie</v>
      </c>
    </row>
    <row r="537" spans="1:30" x14ac:dyDescent="0.2">
      <c r="A537" t="s">
        <v>364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B537">
        <f t="shared" si="24"/>
        <v>0</v>
      </c>
      <c r="AC537">
        <f t="shared" si="25"/>
        <v>0</v>
      </c>
      <c r="AD537" t="str">
        <f t="shared" si="26"/>
        <v>Tie</v>
      </c>
    </row>
    <row r="538" spans="1:30" x14ac:dyDescent="0.2">
      <c r="A538" t="s">
        <v>683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</v>
      </c>
      <c r="O538">
        <v>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B538">
        <f t="shared" si="24"/>
        <v>0</v>
      </c>
      <c r="AC538">
        <f t="shared" si="25"/>
        <v>0</v>
      </c>
      <c r="AD538" t="str">
        <f t="shared" si="26"/>
        <v>Tie</v>
      </c>
    </row>
    <row r="539" spans="1:30" x14ac:dyDescent="0.2">
      <c r="A539" t="s">
        <v>365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B539">
        <f t="shared" si="24"/>
        <v>2</v>
      </c>
      <c r="AC539">
        <f t="shared" si="25"/>
        <v>5</v>
      </c>
      <c r="AD539" t="str">
        <f t="shared" si="26"/>
        <v>Conservative</v>
      </c>
    </row>
    <row r="540" spans="1:30" x14ac:dyDescent="0.2">
      <c r="A540" t="s">
        <v>366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B540">
        <f t="shared" si="24"/>
        <v>0</v>
      </c>
      <c r="AC540">
        <f t="shared" si="25"/>
        <v>0</v>
      </c>
      <c r="AD540" t="str">
        <f t="shared" si="26"/>
        <v>Tie</v>
      </c>
    </row>
    <row r="541" spans="1:30" x14ac:dyDescent="0.2">
      <c r="A541" t="s">
        <v>684</v>
      </c>
      <c r="B541">
        <v>2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B541">
        <f t="shared" si="24"/>
        <v>0</v>
      </c>
      <c r="AC541">
        <f t="shared" si="25"/>
        <v>2</v>
      </c>
      <c r="AD541" t="str">
        <f t="shared" si="26"/>
        <v>Conservative</v>
      </c>
    </row>
    <row r="542" spans="1:30" x14ac:dyDescent="0.2">
      <c r="A542" t="s">
        <v>685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B542">
        <f t="shared" si="24"/>
        <v>4</v>
      </c>
      <c r="AC542">
        <f t="shared" si="25"/>
        <v>0</v>
      </c>
      <c r="AD542" t="str">
        <f t="shared" si="26"/>
        <v>Liberal</v>
      </c>
    </row>
    <row r="543" spans="1:30" x14ac:dyDescent="0.2">
      <c r="A543" t="s">
        <v>367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B543">
        <f t="shared" si="24"/>
        <v>0</v>
      </c>
      <c r="AC543">
        <f t="shared" si="25"/>
        <v>0</v>
      </c>
      <c r="AD543" t="str">
        <f t="shared" si="26"/>
        <v>Tie</v>
      </c>
    </row>
    <row r="544" spans="1:30" x14ac:dyDescent="0.2">
      <c r="A544" t="s">
        <v>368</v>
      </c>
      <c r="B544">
        <v>2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B544">
        <f t="shared" si="24"/>
        <v>0</v>
      </c>
      <c r="AC544">
        <f t="shared" si="25"/>
        <v>0</v>
      </c>
      <c r="AD544" t="str">
        <f t="shared" si="26"/>
        <v>Tie</v>
      </c>
    </row>
    <row r="545" spans="1:30" x14ac:dyDescent="0.2">
      <c r="A545" t="s">
        <v>369</v>
      </c>
      <c r="B545">
        <v>2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B545">
        <f t="shared" si="24"/>
        <v>3</v>
      </c>
      <c r="AC545">
        <f t="shared" si="25"/>
        <v>1</v>
      </c>
      <c r="AD545" t="str">
        <f t="shared" si="26"/>
        <v>Liberal</v>
      </c>
    </row>
    <row r="546" spans="1:30" x14ac:dyDescent="0.2">
      <c r="A546" t="s">
        <v>686</v>
      </c>
      <c r="B546">
        <v>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B546">
        <f t="shared" si="24"/>
        <v>3</v>
      </c>
      <c r="AC546">
        <f t="shared" si="25"/>
        <v>1</v>
      </c>
      <c r="AD546" t="str">
        <f t="shared" si="26"/>
        <v>Liberal</v>
      </c>
    </row>
    <row r="547" spans="1:30" x14ac:dyDescent="0.2">
      <c r="A547" t="s">
        <v>370</v>
      </c>
      <c r="B547">
        <v>2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B547">
        <f t="shared" si="24"/>
        <v>4</v>
      </c>
      <c r="AC547">
        <f t="shared" si="25"/>
        <v>3</v>
      </c>
      <c r="AD547" t="str">
        <f t="shared" si="26"/>
        <v>Liberal</v>
      </c>
    </row>
    <row r="548" spans="1:30" x14ac:dyDescent="0.2">
      <c r="A548" t="s">
        <v>687</v>
      </c>
      <c r="B548">
        <v>2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B548">
        <f t="shared" si="24"/>
        <v>3</v>
      </c>
      <c r="AC548">
        <f t="shared" si="25"/>
        <v>0</v>
      </c>
      <c r="AD548" t="str">
        <f t="shared" si="26"/>
        <v>Liberal</v>
      </c>
    </row>
    <row r="549" spans="1:30" x14ac:dyDescent="0.2">
      <c r="A549" t="s">
        <v>688</v>
      </c>
      <c r="B549">
        <v>4</v>
      </c>
      <c r="C549">
        <v>0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B549">
        <f t="shared" si="24"/>
        <v>4</v>
      </c>
      <c r="AC549">
        <f t="shared" si="25"/>
        <v>0</v>
      </c>
      <c r="AD549" t="str">
        <f t="shared" si="26"/>
        <v>Liberal</v>
      </c>
    </row>
    <row r="550" spans="1:30" x14ac:dyDescent="0.2">
      <c r="A550" t="s">
        <v>371</v>
      </c>
      <c r="B550">
        <v>4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5</v>
      </c>
      <c r="O550">
        <v>1</v>
      </c>
      <c r="P550">
        <v>2</v>
      </c>
      <c r="Q550">
        <v>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B550">
        <f t="shared" si="24"/>
        <v>6</v>
      </c>
      <c r="AC550">
        <f t="shared" si="25"/>
        <v>3</v>
      </c>
      <c r="AD550" t="str">
        <f t="shared" si="26"/>
        <v>Liberal</v>
      </c>
    </row>
    <row r="551" spans="1:30" x14ac:dyDescent="0.2">
      <c r="A551" t="s">
        <v>689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B551">
        <f t="shared" si="24"/>
        <v>8</v>
      </c>
      <c r="AC551">
        <f t="shared" si="25"/>
        <v>10</v>
      </c>
      <c r="AD551" t="str">
        <f t="shared" si="26"/>
        <v>Conservative</v>
      </c>
    </row>
    <row r="552" spans="1:30" x14ac:dyDescent="0.2">
      <c r="A552" t="s">
        <v>690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B552">
        <f t="shared" si="24"/>
        <v>0</v>
      </c>
      <c r="AC552">
        <f t="shared" si="25"/>
        <v>0</v>
      </c>
      <c r="AD552" t="str">
        <f t="shared" si="26"/>
        <v>Tie</v>
      </c>
    </row>
    <row r="553" spans="1:30" x14ac:dyDescent="0.2">
      <c r="A553" t="s">
        <v>372</v>
      </c>
      <c r="B553">
        <v>2</v>
      </c>
      <c r="C553">
        <v>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B553">
        <f t="shared" si="24"/>
        <v>2</v>
      </c>
      <c r="AC553">
        <f t="shared" si="25"/>
        <v>2</v>
      </c>
      <c r="AD553" t="str">
        <f t="shared" si="26"/>
        <v>Tie</v>
      </c>
    </row>
    <row r="554" spans="1:30" x14ac:dyDescent="0.2">
      <c r="A554" t="s">
        <v>691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B554">
        <f t="shared" si="24"/>
        <v>4</v>
      </c>
      <c r="AC554">
        <f t="shared" si="25"/>
        <v>0</v>
      </c>
      <c r="AD554" t="str">
        <f t="shared" si="26"/>
        <v>Liberal</v>
      </c>
    </row>
    <row r="555" spans="1:30" x14ac:dyDescent="0.2">
      <c r="A555" t="s">
        <v>373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B555">
        <f t="shared" si="24"/>
        <v>0</v>
      </c>
      <c r="AC555">
        <f t="shared" si="25"/>
        <v>0</v>
      </c>
      <c r="AD555" t="str">
        <f t="shared" si="26"/>
        <v>Tie</v>
      </c>
    </row>
    <row r="556" spans="1:30" x14ac:dyDescent="0.2">
      <c r="A556" t="s">
        <v>692</v>
      </c>
      <c r="B556">
        <v>2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B556">
        <f t="shared" si="24"/>
        <v>0</v>
      </c>
      <c r="AC556">
        <f t="shared" si="25"/>
        <v>2</v>
      </c>
      <c r="AD556" t="str">
        <f t="shared" si="26"/>
        <v>Conservative</v>
      </c>
    </row>
    <row r="557" spans="1:30" x14ac:dyDescent="0.2">
      <c r="A557" t="s">
        <v>374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B557">
        <f t="shared" si="24"/>
        <v>4</v>
      </c>
      <c r="AC557">
        <f t="shared" si="25"/>
        <v>3</v>
      </c>
      <c r="AD557" t="str">
        <f t="shared" si="26"/>
        <v>Liberal</v>
      </c>
    </row>
    <row r="558" spans="1:30" x14ac:dyDescent="0.2">
      <c r="A558" t="s">
        <v>693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B558">
        <f t="shared" si="24"/>
        <v>0</v>
      </c>
      <c r="AC558">
        <f t="shared" si="25"/>
        <v>0</v>
      </c>
      <c r="AD558" t="str">
        <f t="shared" si="26"/>
        <v>Tie</v>
      </c>
    </row>
    <row r="559" spans="1:30" x14ac:dyDescent="0.2">
      <c r="A559" t="s">
        <v>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B559">
        <f t="shared" si="24"/>
        <v>0</v>
      </c>
      <c r="AC559">
        <f t="shared" si="25"/>
        <v>0</v>
      </c>
      <c r="AD559" t="str">
        <f t="shared" si="26"/>
        <v>Tie</v>
      </c>
    </row>
    <row r="560" spans="1:30" x14ac:dyDescent="0.2">
      <c r="A560" t="s">
        <v>694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B560">
        <f t="shared" si="24"/>
        <v>0</v>
      </c>
      <c r="AC560">
        <f t="shared" si="25"/>
        <v>0</v>
      </c>
      <c r="AD560" t="str">
        <f t="shared" si="26"/>
        <v>Tie</v>
      </c>
    </row>
    <row r="561" spans="1:30" x14ac:dyDescent="0.2">
      <c r="A561" t="s">
        <v>376</v>
      </c>
      <c r="B561">
        <v>8</v>
      </c>
      <c r="C561">
        <v>6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10</v>
      </c>
      <c r="O561">
        <v>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B561">
        <f t="shared" si="24"/>
        <v>0</v>
      </c>
      <c r="AC561">
        <f t="shared" si="25"/>
        <v>3</v>
      </c>
      <c r="AD561" t="str">
        <f t="shared" si="26"/>
        <v>Conservative</v>
      </c>
    </row>
    <row r="562" spans="1:30" x14ac:dyDescent="0.2">
      <c r="A562" t="s">
        <v>695</v>
      </c>
      <c r="B562">
        <v>1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B562">
        <f t="shared" si="24"/>
        <v>15</v>
      </c>
      <c r="AC562">
        <f t="shared" si="25"/>
        <v>18</v>
      </c>
      <c r="AD562" t="str">
        <f t="shared" si="26"/>
        <v>Conservative</v>
      </c>
    </row>
    <row r="563" spans="1:30" x14ac:dyDescent="0.2">
      <c r="A563" t="s">
        <v>696</v>
      </c>
      <c r="B563">
        <v>2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1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B563">
        <f t="shared" si="24"/>
        <v>2</v>
      </c>
      <c r="AC563">
        <f t="shared" si="25"/>
        <v>0</v>
      </c>
      <c r="AD563" t="str">
        <f t="shared" si="26"/>
        <v>Liberal</v>
      </c>
    </row>
    <row r="564" spans="1:30" x14ac:dyDescent="0.2">
      <c r="A564" t="s">
        <v>697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B564">
        <f t="shared" si="24"/>
        <v>4</v>
      </c>
      <c r="AC564">
        <f t="shared" si="25"/>
        <v>5</v>
      </c>
      <c r="AD564" t="str">
        <f t="shared" si="26"/>
        <v>Conservative</v>
      </c>
    </row>
    <row r="565" spans="1:30" x14ac:dyDescent="0.2">
      <c r="A565" t="s">
        <v>698</v>
      </c>
      <c r="B565">
        <v>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B565">
        <f t="shared" si="24"/>
        <v>0</v>
      </c>
      <c r="AC565">
        <f t="shared" si="25"/>
        <v>0</v>
      </c>
      <c r="AD565" t="str">
        <f t="shared" si="26"/>
        <v>Tie</v>
      </c>
    </row>
    <row r="566" spans="1:30" x14ac:dyDescent="0.2">
      <c r="A566" t="s">
        <v>699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B566">
        <f t="shared" si="24"/>
        <v>2</v>
      </c>
      <c r="AC566">
        <f t="shared" si="25"/>
        <v>2</v>
      </c>
      <c r="AD566" t="str">
        <f t="shared" si="26"/>
        <v>Tie</v>
      </c>
    </row>
    <row r="567" spans="1:30" x14ac:dyDescent="0.2">
      <c r="A567" t="s">
        <v>377</v>
      </c>
      <c r="B567">
        <v>14</v>
      </c>
      <c r="C567">
        <v>9</v>
      </c>
      <c r="D567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B567">
        <f t="shared" si="24"/>
        <v>2</v>
      </c>
      <c r="AC567">
        <f t="shared" si="25"/>
        <v>0</v>
      </c>
      <c r="AD567" t="str">
        <f t="shared" si="26"/>
        <v>Liberal</v>
      </c>
    </row>
    <row r="568" spans="1:30" x14ac:dyDescent="0.2">
      <c r="A568" t="s">
        <v>378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B568">
        <f t="shared" si="24"/>
        <v>28</v>
      </c>
      <c r="AC568">
        <f t="shared" si="25"/>
        <v>1</v>
      </c>
      <c r="AD568" t="str">
        <f t="shared" si="26"/>
        <v>Liberal</v>
      </c>
    </row>
    <row r="569" spans="1:30" x14ac:dyDescent="0.2">
      <c r="A569" t="s">
        <v>379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B569">
        <f t="shared" si="24"/>
        <v>1</v>
      </c>
      <c r="AC569">
        <f t="shared" si="25"/>
        <v>0</v>
      </c>
      <c r="AD569" t="str">
        <f t="shared" si="26"/>
        <v>Liberal</v>
      </c>
    </row>
    <row r="570" spans="1:30" x14ac:dyDescent="0.2">
      <c r="A570" t="s">
        <v>700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B570">
        <f t="shared" si="24"/>
        <v>0</v>
      </c>
      <c r="AC570">
        <f t="shared" si="25"/>
        <v>0</v>
      </c>
      <c r="AD570" t="str">
        <f t="shared" si="26"/>
        <v>Tie</v>
      </c>
    </row>
    <row r="571" spans="1:30" x14ac:dyDescent="0.2">
      <c r="A571" t="s">
        <v>380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6</v>
      </c>
      <c r="O571">
        <v>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B571">
        <f t="shared" si="24"/>
        <v>0</v>
      </c>
      <c r="AC571">
        <f t="shared" si="25"/>
        <v>0</v>
      </c>
      <c r="AD571" t="str">
        <f t="shared" si="26"/>
        <v>Tie</v>
      </c>
    </row>
    <row r="572" spans="1:30" x14ac:dyDescent="0.2">
      <c r="A572" t="s">
        <v>381</v>
      </c>
      <c r="B572">
        <v>7</v>
      </c>
      <c r="C572">
        <v>0</v>
      </c>
      <c r="D572">
        <v>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B572">
        <f t="shared" si="24"/>
        <v>0</v>
      </c>
      <c r="AC572">
        <f t="shared" si="25"/>
        <v>8</v>
      </c>
      <c r="AD572" t="str">
        <f t="shared" si="26"/>
        <v>Conservative</v>
      </c>
    </row>
    <row r="573" spans="1:30" x14ac:dyDescent="0.2">
      <c r="A573" t="s">
        <v>701</v>
      </c>
      <c r="B573">
        <v>9</v>
      </c>
      <c r="C573">
        <v>0</v>
      </c>
      <c r="D573">
        <v>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B573">
        <f t="shared" si="24"/>
        <v>14</v>
      </c>
      <c r="AC573">
        <f t="shared" si="25"/>
        <v>11</v>
      </c>
      <c r="AD573" t="str">
        <f t="shared" si="26"/>
        <v>Liberal</v>
      </c>
    </row>
    <row r="574" spans="1:30" x14ac:dyDescent="0.2">
      <c r="A574" t="s">
        <v>702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B574">
        <f t="shared" si="24"/>
        <v>18</v>
      </c>
      <c r="AC574">
        <f t="shared" si="25"/>
        <v>10</v>
      </c>
      <c r="AD574" t="str">
        <f t="shared" si="26"/>
        <v>Liberal</v>
      </c>
    </row>
    <row r="575" spans="1:30" x14ac:dyDescent="0.2">
      <c r="A575" t="s">
        <v>382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B575">
        <f t="shared" si="24"/>
        <v>0</v>
      </c>
      <c r="AC575">
        <f t="shared" si="25"/>
        <v>0</v>
      </c>
      <c r="AD575" t="str">
        <f t="shared" si="26"/>
        <v>Tie</v>
      </c>
    </row>
    <row r="576" spans="1:30" x14ac:dyDescent="0.2">
      <c r="A576" t="s">
        <v>703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B576">
        <f t="shared" si="24"/>
        <v>2</v>
      </c>
      <c r="AC576">
        <f t="shared" si="25"/>
        <v>1</v>
      </c>
      <c r="AD576" t="str">
        <f t="shared" si="26"/>
        <v>Liberal</v>
      </c>
    </row>
    <row r="577" spans="1:30" x14ac:dyDescent="0.2">
      <c r="A577" t="s">
        <v>704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2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B577">
        <f t="shared" si="24"/>
        <v>0</v>
      </c>
      <c r="AC577">
        <f t="shared" si="25"/>
        <v>3</v>
      </c>
      <c r="AD577" t="str">
        <f t="shared" si="26"/>
        <v>Conservative</v>
      </c>
    </row>
    <row r="578" spans="1:30" x14ac:dyDescent="0.2">
      <c r="A578" t="s">
        <v>383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B578">
        <f t="shared" si="24"/>
        <v>0</v>
      </c>
      <c r="AC578">
        <f t="shared" si="25"/>
        <v>4</v>
      </c>
      <c r="AD578" t="str">
        <f t="shared" si="26"/>
        <v>Conservative</v>
      </c>
    </row>
    <row r="579" spans="1:30" x14ac:dyDescent="0.2">
      <c r="A579" t="s">
        <v>384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B579">
        <f t="shared" si="24"/>
        <v>0</v>
      </c>
      <c r="AC579">
        <f t="shared" si="25"/>
        <v>0</v>
      </c>
      <c r="AD579" t="str">
        <f t="shared" si="26"/>
        <v>Tie</v>
      </c>
    </row>
    <row r="580" spans="1:30" x14ac:dyDescent="0.2">
      <c r="A580" t="s">
        <v>705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B580">
        <f t="shared" si="24"/>
        <v>0</v>
      </c>
      <c r="AC580">
        <f t="shared" si="25"/>
        <v>0</v>
      </c>
      <c r="AD580" t="str">
        <f t="shared" si="26"/>
        <v>Tie</v>
      </c>
    </row>
    <row r="581" spans="1:30" x14ac:dyDescent="0.2">
      <c r="A581" t="s">
        <v>706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B581">
        <f t="shared" ref="AB581:AB644" si="27">SUMIFS(B580:Z580,$B$1:$Z$1, "L")</f>
        <v>0</v>
      </c>
      <c r="AC581">
        <f t="shared" ref="AC581:AC644" si="28">SUMIFS(B580:Z580,$B$1:$Z$1, "C")</f>
        <v>0</v>
      </c>
      <c r="AD581" t="str">
        <f t="shared" ref="AD581:AD644" si="29">IF(AB581&gt;AC581,"Liberal", IF(AC581&gt;AB581, "Conservative", "Tie"))</f>
        <v>Tie</v>
      </c>
    </row>
    <row r="582" spans="1:30" x14ac:dyDescent="0.2">
      <c r="A582" t="s">
        <v>385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B582">
        <f t="shared" si="27"/>
        <v>2</v>
      </c>
      <c r="AC582">
        <f t="shared" si="28"/>
        <v>1</v>
      </c>
      <c r="AD582" t="str">
        <f t="shared" si="29"/>
        <v>Liberal</v>
      </c>
    </row>
    <row r="583" spans="1:30" x14ac:dyDescent="0.2">
      <c r="A583" t="s">
        <v>707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B583">
        <f t="shared" si="27"/>
        <v>0</v>
      </c>
      <c r="AC583">
        <f t="shared" si="28"/>
        <v>0</v>
      </c>
      <c r="AD583" t="str">
        <f t="shared" si="29"/>
        <v>Tie</v>
      </c>
    </row>
    <row r="584" spans="1:30" x14ac:dyDescent="0.2">
      <c r="A584" t="s">
        <v>386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B584">
        <f t="shared" si="27"/>
        <v>0</v>
      </c>
      <c r="AC584">
        <f t="shared" si="28"/>
        <v>0</v>
      </c>
      <c r="AD584" t="str">
        <f t="shared" si="29"/>
        <v>Tie</v>
      </c>
    </row>
    <row r="585" spans="1:30" x14ac:dyDescent="0.2">
      <c r="A585" t="s">
        <v>387</v>
      </c>
      <c r="B585">
        <v>7</v>
      </c>
      <c r="C585">
        <v>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B585">
        <f t="shared" si="27"/>
        <v>0</v>
      </c>
      <c r="AC585">
        <f t="shared" si="28"/>
        <v>0</v>
      </c>
      <c r="AD585" t="str">
        <f t="shared" si="29"/>
        <v>Tie</v>
      </c>
    </row>
    <row r="586" spans="1:30" x14ac:dyDescent="0.2">
      <c r="A586" t="s">
        <v>708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B586">
        <f t="shared" si="27"/>
        <v>10</v>
      </c>
      <c r="AC586">
        <f t="shared" si="28"/>
        <v>2</v>
      </c>
      <c r="AD586" t="str">
        <f t="shared" si="29"/>
        <v>Liberal</v>
      </c>
    </row>
    <row r="587" spans="1:30" x14ac:dyDescent="0.2">
      <c r="A587" t="s">
        <v>388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B587">
        <f t="shared" si="27"/>
        <v>2</v>
      </c>
      <c r="AC587">
        <f t="shared" si="28"/>
        <v>0</v>
      </c>
      <c r="AD587" t="str">
        <f t="shared" si="29"/>
        <v>Liberal</v>
      </c>
    </row>
    <row r="588" spans="1:30" x14ac:dyDescent="0.2">
      <c r="A588" t="s">
        <v>389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B588">
        <f t="shared" si="27"/>
        <v>0</v>
      </c>
      <c r="AC588">
        <f t="shared" si="28"/>
        <v>0</v>
      </c>
      <c r="AD588" t="str">
        <f t="shared" si="29"/>
        <v>Tie</v>
      </c>
    </row>
    <row r="589" spans="1:30" x14ac:dyDescent="0.2">
      <c r="A589" t="s">
        <v>390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B589">
        <f t="shared" si="27"/>
        <v>2</v>
      </c>
      <c r="AC589">
        <f t="shared" si="28"/>
        <v>1</v>
      </c>
      <c r="AD589" t="str">
        <f t="shared" si="29"/>
        <v>Liberal</v>
      </c>
    </row>
    <row r="590" spans="1:30" x14ac:dyDescent="0.2">
      <c r="A590" t="s">
        <v>391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B590">
        <f t="shared" si="27"/>
        <v>0</v>
      </c>
      <c r="AC590">
        <f t="shared" si="28"/>
        <v>0</v>
      </c>
      <c r="AD590" t="str">
        <f t="shared" si="29"/>
        <v>Tie</v>
      </c>
    </row>
    <row r="591" spans="1:30" x14ac:dyDescent="0.2">
      <c r="A591" t="s">
        <v>392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B591">
        <f t="shared" si="27"/>
        <v>2</v>
      </c>
      <c r="AC591">
        <f t="shared" si="28"/>
        <v>0</v>
      </c>
      <c r="AD591" t="str">
        <f t="shared" si="29"/>
        <v>Liberal</v>
      </c>
    </row>
    <row r="592" spans="1:30" x14ac:dyDescent="0.2">
      <c r="A592" t="s">
        <v>709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B592">
        <f t="shared" si="27"/>
        <v>0</v>
      </c>
      <c r="AC592">
        <f t="shared" si="28"/>
        <v>0</v>
      </c>
      <c r="AD592" t="str">
        <f t="shared" si="29"/>
        <v>Tie</v>
      </c>
    </row>
    <row r="593" spans="1:30" x14ac:dyDescent="0.2">
      <c r="A593" t="s">
        <v>393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B593">
        <f t="shared" si="27"/>
        <v>0</v>
      </c>
      <c r="AC593">
        <f t="shared" si="28"/>
        <v>0</v>
      </c>
      <c r="AD593" t="str">
        <f t="shared" si="29"/>
        <v>Tie</v>
      </c>
    </row>
    <row r="594" spans="1:30" x14ac:dyDescent="0.2">
      <c r="A594" t="s">
        <v>710</v>
      </c>
      <c r="B594">
        <v>2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3</v>
      </c>
      <c r="O594">
        <v>2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B594">
        <f t="shared" si="27"/>
        <v>0</v>
      </c>
      <c r="AC594">
        <f t="shared" si="28"/>
        <v>0</v>
      </c>
      <c r="AD594" t="str">
        <f t="shared" si="29"/>
        <v>Tie</v>
      </c>
    </row>
    <row r="595" spans="1:30" x14ac:dyDescent="0.2">
      <c r="A595" t="s">
        <v>394</v>
      </c>
      <c r="B595">
        <v>5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9</v>
      </c>
      <c r="O595">
        <v>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B595">
        <f t="shared" si="27"/>
        <v>4</v>
      </c>
      <c r="AC595">
        <f t="shared" si="28"/>
        <v>5</v>
      </c>
      <c r="AD595" t="str">
        <f t="shared" si="29"/>
        <v>Conservative</v>
      </c>
    </row>
    <row r="596" spans="1:30" x14ac:dyDescent="0.2">
      <c r="A596" t="s">
        <v>711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B596">
        <f t="shared" si="27"/>
        <v>7</v>
      </c>
      <c r="AC596">
        <f t="shared" si="28"/>
        <v>12</v>
      </c>
      <c r="AD596" t="str">
        <f t="shared" si="29"/>
        <v>Conservative</v>
      </c>
    </row>
    <row r="597" spans="1:30" x14ac:dyDescent="0.2">
      <c r="A597" t="s">
        <v>712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B597">
        <f t="shared" si="27"/>
        <v>0</v>
      </c>
      <c r="AC597">
        <f t="shared" si="28"/>
        <v>0</v>
      </c>
      <c r="AD597" t="str">
        <f t="shared" si="29"/>
        <v>Tie</v>
      </c>
    </row>
    <row r="598" spans="1:30" x14ac:dyDescent="0.2">
      <c r="A598" t="s">
        <v>395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B598">
        <f t="shared" si="27"/>
        <v>0</v>
      </c>
      <c r="AC598">
        <f t="shared" si="28"/>
        <v>0</v>
      </c>
      <c r="AD598" t="str">
        <f t="shared" si="29"/>
        <v>Tie</v>
      </c>
    </row>
    <row r="599" spans="1:30" x14ac:dyDescent="0.2">
      <c r="A599" t="s">
        <v>396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4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B599">
        <f t="shared" si="27"/>
        <v>0</v>
      </c>
      <c r="AC599">
        <f t="shared" si="28"/>
        <v>0</v>
      </c>
      <c r="AD599" t="str">
        <f t="shared" si="29"/>
        <v>Tie</v>
      </c>
    </row>
    <row r="600" spans="1:30" x14ac:dyDescent="0.2">
      <c r="A600" t="s">
        <v>397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B600">
        <f t="shared" si="27"/>
        <v>2</v>
      </c>
      <c r="AC600">
        <f t="shared" si="28"/>
        <v>6</v>
      </c>
      <c r="AD600" t="str">
        <f t="shared" si="29"/>
        <v>Conservative</v>
      </c>
    </row>
    <row r="601" spans="1:30" x14ac:dyDescent="0.2">
      <c r="A601" t="s">
        <v>713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B601">
        <f t="shared" si="27"/>
        <v>0</v>
      </c>
      <c r="AC601">
        <f t="shared" si="28"/>
        <v>0</v>
      </c>
      <c r="AD601" t="str">
        <f t="shared" si="29"/>
        <v>Tie</v>
      </c>
    </row>
    <row r="602" spans="1:30" x14ac:dyDescent="0.2">
      <c r="A602" t="s">
        <v>398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B602">
        <f t="shared" si="27"/>
        <v>0</v>
      </c>
      <c r="AC602">
        <f t="shared" si="28"/>
        <v>0</v>
      </c>
      <c r="AD602" t="str">
        <f t="shared" si="29"/>
        <v>Tie</v>
      </c>
    </row>
    <row r="603" spans="1:30" x14ac:dyDescent="0.2">
      <c r="A603" t="s">
        <v>399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B603">
        <f t="shared" si="27"/>
        <v>0</v>
      </c>
      <c r="AC603">
        <f t="shared" si="28"/>
        <v>0</v>
      </c>
      <c r="AD603" t="str">
        <f t="shared" si="29"/>
        <v>Tie</v>
      </c>
    </row>
    <row r="604" spans="1:30" x14ac:dyDescent="0.2">
      <c r="A604" t="s">
        <v>400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B604">
        <f t="shared" si="27"/>
        <v>0</v>
      </c>
      <c r="AC604">
        <f t="shared" si="28"/>
        <v>0</v>
      </c>
      <c r="AD604" t="str">
        <f t="shared" si="29"/>
        <v>Tie</v>
      </c>
    </row>
    <row r="605" spans="1:30" x14ac:dyDescent="0.2">
      <c r="A605" t="s">
        <v>401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B605">
        <f t="shared" si="27"/>
        <v>2</v>
      </c>
      <c r="AC605">
        <f t="shared" si="28"/>
        <v>0</v>
      </c>
      <c r="AD605" t="str">
        <f t="shared" si="29"/>
        <v>Liberal</v>
      </c>
    </row>
    <row r="606" spans="1:30" x14ac:dyDescent="0.2">
      <c r="A606" t="s">
        <v>714</v>
      </c>
      <c r="B606">
        <v>19</v>
      </c>
      <c r="C606">
        <v>0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23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B606">
        <f t="shared" si="27"/>
        <v>0</v>
      </c>
      <c r="AC606">
        <f t="shared" si="28"/>
        <v>0</v>
      </c>
      <c r="AD606" t="str">
        <f t="shared" si="29"/>
        <v>Tie</v>
      </c>
    </row>
    <row r="607" spans="1:30" x14ac:dyDescent="0.2">
      <c r="A607" t="s">
        <v>715</v>
      </c>
      <c r="B607">
        <v>10</v>
      </c>
      <c r="C607">
        <v>4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</v>
      </c>
      <c r="O607">
        <v>1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B607">
        <f t="shared" si="27"/>
        <v>24</v>
      </c>
      <c r="AC607">
        <f t="shared" si="28"/>
        <v>23</v>
      </c>
      <c r="AD607" t="str">
        <f t="shared" si="29"/>
        <v>Liberal</v>
      </c>
    </row>
    <row r="608" spans="1:30" x14ac:dyDescent="0.2">
      <c r="A608" t="s">
        <v>716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B608">
        <f t="shared" si="27"/>
        <v>18</v>
      </c>
      <c r="AC608">
        <f t="shared" si="28"/>
        <v>4</v>
      </c>
      <c r="AD608" t="str">
        <f t="shared" si="29"/>
        <v>Liberal</v>
      </c>
    </row>
    <row r="609" spans="1:30" x14ac:dyDescent="0.2">
      <c r="A609" t="s">
        <v>717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</v>
      </c>
      <c r="O609">
        <v>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B609">
        <f t="shared" si="27"/>
        <v>2</v>
      </c>
      <c r="AC609">
        <f t="shared" si="28"/>
        <v>0</v>
      </c>
      <c r="AD609" t="str">
        <f t="shared" si="29"/>
        <v>Liberal</v>
      </c>
    </row>
    <row r="610" spans="1:30" x14ac:dyDescent="0.2">
      <c r="A610" t="s">
        <v>718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B610">
        <f t="shared" si="27"/>
        <v>2</v>
      </c>
      <c r="AC610">
        <f t="shared" si="28"/>
        <v>7</v>
      </c>
      <c r="AD610" t="str">
        <f t="shared" si="29"/>
        <v>Conservative</v>
      </c>
    </row>
    <row r="611" spans="1:30" x14ac:dyDescent="0.2">
      <c r="A611" t="s">
        <v>402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B611">
        <f t="shared" si="27"/>
        <v>0</v>
      </c>
      <c r="AC611">
        <f t="shared" si="28"/>
        <v>0</v>
      </c>
      <c r="AD611" t="str">
        <f t="shared" si="29"/>
        <v>Tie</v>
      </c>
    </row>
    <row r="612" spans="1:30" x14ac:dyDescent="0.2">
      <c r="A612" t="s">
        <v>403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B612">
        <f t="shared" si="27"/>
        <v>2</v>
      </c>
      <c r="AC612">
        <f t="shared" si="28"/>
        <v>2</v>
      </c>
      <c r="AD612" t="str">
        <f t="shared" si="29"/>
        <v>Tie</v>
      </c>
    </row>
    <row r="613" spans="1:30" x14ac:dyDescent="0.2">
      <c r="A613" t="s">
        <v>719</v>
      </c>
      <c r="B613">
        <v>12</v>
      </c>
      <c r="C613">
        <v>9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B613">
        <f t="shared" si="27"/>
        <v>0</v>
      </c>
      <c r="AC613">
        <f t="shared" si="28"/>
        <v>0</v>
      </c>
      <c r="AD613" t="str">
        <f t="shared" si="29"/>
        <v>Tie</v>
      </c>
    </row>
    <row r="614" spans="1:30" x14ac:dyDescent="0.2">
      <c r="A614" t="s">
        <v>720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B614">
        <f t="shared" si="27"/>
        <v>23</v>
      </c>
      <c r="AC614">
        <f t="shared" si="28"/>
        <v>5</v>
      </c>
      <c r="AD614" t="str">
        <f t="shared" si="29"/>
        <v>Liberal</v>
      </c>
    </row>
    <row r="615" spans="1:30" x14ac:dyDescent="0.2">
      <c r="A615" t="s">
        <v>404</v>
      </c>
      <c r="B615">
        <v>4</v>
      </c>
      <c r="C615">
        <v>3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3</v>
      </c>
      <c r="O615">
        <v>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B615">
        <f t="shared" si="27"/>
        <v>0</v>
      </c>
      <c r="AC615">
        <f t="shared" si="28"/>
        <v>0</v>
      </c>
      <c r="AD615" t="str">
        <f t="shared" si="29"/>
        <v>Tie</v>
      </c>
    </row>
    <row r="616" spans="1:30" x14ac:dyDescent="0.2">
      <c r="A616" t="s">
        <v>721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B616">
        <f t="shared" si="27"/>
        <v>8</v>
      </c>
      <c r="AC616">
        <f t="shared" si="28"/>
        <v>5</v>
      </c>
      <c r="AD616" t="str">
        <f t="shared" si="29"/>
        <v>Liberal</v>
      </c>
    </row>
    <row r="617" spans="1:30" x14ac:dyDescent="0.2">
      <c r="A617" t="s">
        <v>405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B617">
        <f t="shared" si="27"/>
        <v>0</v>
      </c>
      <c r="AC617">
        <f t="shared" si="28"/>
        <v>0</v>
      </c>
      <c r="AD617" t="str">
        <f t="shared" si="29"/>
        <v>Tie</v>
      </c>
    </row>
    <row r="618" spans="1:30" x14ac:dyDescent="0.2">
      <c r="A618" t="s">
        <v>406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B618">
        <f t="shared" si="27"/>
        <v>0</v>
      </c>
      <c r="AC618">
        <f t="shared" si="28"/>
        <v>2</v>
      </c>
      <c r="AD618" t="str">
        <f t="shared" si="29"/>
        <v>Conservative</v>
      </c>
    </row>
    <row r="619" spans="1:30" x14ac:dyDescent="0.2">
      <c r="A619" t="s">
        <v>407</v>
      </c>
      <c r="B619">
        <v>2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B619">
        <f t="shared" si="27"/>
        <v>0</v>
      </c>
      <c r="AC619">
        <f t="shared" si="28"/>
        <v>0</v>
      </c>
      <c r="AD619" t="str">
        <f t="shared" si="29"/>
        <v>Tie</v>
      </c>
    </row>
    <row r="620" spans="1:30" x14ac:dyDescent="0.2">
      <c r="A620" t="s">
        <v>408</v>
      </c>
      <c r="B620">
        <v>9</v>
      </c>
      <c r="C620">
        <v>7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</v>
      </c>
      <c r="O620">
        <v>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B620">
        <f t="shared" si="27"/>
        <v>4</v>
      </c>
      <c r="AC620">
        <f t="shared" si="28"/>
        <v>2</v>
      </c>
      <c r="AD620" t="str">
        <f t="shared" si="29"/>
        <v>Liberal</v>
      </c>
    </row>
    <row r="621" spans="1:30" x14ac:dyDescent="0.2">
      <c r="A621" t="s">
        <v>409</v>
      </c>
      <c r="B621">
        <v>13</v>
      </c>
      <c r="C621">
        <v>7</v>
      </c>
      <c r="D621">
        <v>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26</v>
      </c>
      <c r="O621">
        <v>8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B621">
        <f t="shared" si="27"/>
        <v>17</v>
      </c>
      <c r="AC621">
        <f t="shared" si="28"/>
        <v>22</v>
      </c>
      <c r="AD621" t="str">
        <f t="shared" si="29"/>
        <v>Conservative</v>
      </c>
    </row>
    <row r="622" spans="1:30" x14ac:dyDescent="0.2">
      <c r="A622" t="s">
        <v>722</v>
      </c>
      <c r="B622">
        <v>9</v>
      </c>
      <c r="C622">
        <v>6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13</v>
      </c>
      <c r="O622">
        <v>7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B622">
        <f t="shared" si="27"/>
        <v>25</v>
      </c>
      <c r="AC622">
        <f t="shared" si="28"/>
        <v>35</v>
      </c>
      <c r="AD622" t="str">
        <f t="shared" si="29"/>
        <v>Conservative</v>
      </c>
    </row>
    <row r="623" spans="1:30" x14ac:dyDescent="0.2">
      <c r="A623" t="s">
        <v>410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B623">
        <f t="shared" si="27"/>
        <v>17</v>
      </c>
      <c r="AC623">
        <f t="shared" si="28"/>
        <v>20</v>
      </c>
      <c r="AD623" t="str">
        <f t="shared" si="29"/>
        <v>Conservative</v>
      </c>
    </row>
    <row r="624" spans="1:30" x14ac:dyDescent="0.2">
      <c r="A624" t="s">
        <v>411</v>
      </c>
      <c r="B624">
        <v>2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12</v>
      </c>
      <c r="O624">
        <v>8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B624">
        <f t="shared" si="27"/>
        <v>0</v>
      </c>
      <c r="AC624">
        <f t="shared" si="28"/>
        <v>1</v>
      </c>
      <c r="AD624" t="str">
        <f t="shared" si="29"/>
        <v>Conservative</v>
      </c>
    </row>
    <row r="625" spans="1:30" x14ac:dyDescent="0.2">
      <c r="A625" t="s">
        <v>412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B625">
        <f t="shared" si="27"/>
        <v>4</v>
      </c>
      <c r="AC625">
        <f t="shared" si="28"/>
        <v>20</v>
      </c>
      <c r="AD625" t="str">
        <f t="shared" si="29"/>
        <v>Conservative</v>
      </c>
    </row>
    <row r="626" spans="1:30" x14ac:dyDescent="0.2">
      <c r="A626" t="s">
        <v>413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B626">
        <f t="shared" si="27"/>
        <v>0</v>
      </c>
      <c r="AC626">
        <f t="shared" si="28"/>
        <v>0</v>
      </c>
      <c r="AD626" t="str">
        <f t="shared" si="29"/>
        <v>Tie</v>
      </c>
    </row>
    <row r="627" spans="1:30" x14ac:dyDescent="0.2">
      <c r="A627" t="s">
        <v>414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B627">
        <f t="shared" si="27"/>
        <v>0</v>
      </c>
      <c r="AC627">
        <f t="shared" si="28"/>
        <v>0</v>
      </c>
      <c r="AD627" t="str">
        <f t="shared" si="29"/>
        <v>Tie</v>
      </c>
    </row>
    <row r="628" spans="1:30" x14ac:dyDescent="0.2">
      <c r="A628" t="s">
        <v>415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B628">
        <f t="shared" si="27"/>
        <v>0</v>
      </c>
      <c r="AC628">
        <f t="shared" si="28"/>
        <v>0</v>
      </c>
      <c r="AD628" t="str">
        <f t="shared" si="29"/>
        <v>Tie</v>
      </c>
    </row>
    <row r="629" spans="1:30" x14ac:dyDescent="0.2">
      <c r="A629" t="s">
        <v>416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B629">
        <f t="shared" si="27"/>
        <v>0</v>
      </c>
      <c r="AC629">
        <f t="shared" si="28"/>
        <v>0</v>
      </c>
      <c r="AD629" t="str">
        <f t="shared" si="29"/>
        <v>Tie</v>
      </c>
    </row>
    <row r="630" spans="1:30" x14ac:dyDescent="0.2">
      <c r="A630" t="s">
        <v>723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B630">
        <f t="shared" si="27"/>
        <v>0</v>
      </c>
      <c r="AC630">
        <f t="shared" si="28"/>
        <v>0</v>
      </c>
      <c r="AD630" t="str">
        <f t="shared" si="29"/>
        <v>Tie</v>
      </c>
    </row>
    <row r="631" spans="1:30" x14ac:dyDescent="0.2">
      <c r="A631" t="s">
        <v>417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B631">
        <f t="shared" si="27"/>
        <v>2</v>
      </c>
      <c r="AC631">
        <f t="shared" si="28"/>
        <v>3</v>
      </c>
      <c r="AD631" t="str">
        <f t="shared" si="29"/>
        <v>Conservative</v>
      </c>
    </row>
    <row r="632" spans="1:30" x14ac:dyDescent="0.2">
      <c r="A632" t="s">
        <v>418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B632">
        <f t="shared" si="27"/>
        <v>0</v>
      </c>
      <c r="AC632">
        <f t="shared" si="28"/>
        <v>2</v>
      </c>
      <c r="AD632" t="str">
        <f t="shared" si="29"/>
        <v>Conservative</v>
      </c>
    </row>
    <row r="633" spans="1:30" x14ac:dyDescent="0.2">
      <c r="A633" t="s">
        <v>419</v>
      </c>
      <c r="B633">
        <v>21</v>
      </c>
      <c r="C633">
        <v>17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16</v>
      </c>
      <c r="O633">
        <v>7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B633">
        <f t="shared" si="27"/>
        <v>0</v>
      </c>
      <c r="AC633">
        <f t="shared" si="28"/>
        <v>2</v>
      </c>
      <c r="AD633" t="str">
        <f t="shared" si="29"/>
        <v>Conservative</v>
      </c>
    </row>
    <row r="634" spans="1:30" x14ac:dyDescent="0.2">
      <c r="A634" t="s">
        <v>724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B634">
        <f t="shared" si="27"/>
        <v>40</v>
      </c>
      <c r="AC634">
        <f t="shared" si="28"/>
        <v>23</v>
      </c>
      <c r="AD634" t="str">
        <f t="shared" si="29"/>
        <v>Liberal</v>
      </c>
    </row>
    <row r="635" spans="1:30" x14ac:dyDescent="0.2">
      <c r="A635" t="s">
        <v>420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B635">
        <f t="shared" si="27"/>
        <v>2</v>
      </c>
      <c r="AC635">
        <f t="shared" si="28"/>
        <v>3</v>
      </c>
      <c r="AD635" t="str">
        <f t="shared" si="29"/>
        <v>Conservative</v>
      </c>
    </row>
    <row r="636" spans="1:30" x14ac:dyDescent="0.2">
      <c r="A636" t="s">
        <v>421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B636">
        <f t="shared" si="27"/>
        <v>0</v>
      </c>
      <c r="AC636">
        <f t="shared" si="28"/>
        <v>0</v>
      </c>
      <c r="AD636" t="str">
        <f t="shared" si="29"/>
        <v>Tie</v>
      </c>
    </row>
    <row r="637" spans="1:30" x14ac:dyDescent="0.2">
      <c r="A637" t="s">
        <v>725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B637">
        <f t="shared" si="27"/>
        <v>2</v>
      </c>
      <c r="AC637">
        <f t="shared" si="28"/>
        <v>0</v>
      </c>
      <c r="AD637" t="str">
        <f t="shared" si="29"/>
        <v>Liberal</v>
      </c>
    </row>
    <row r="638" spans="1:30" x14ac:dyDescent="0.2">
      <c r="A638" t="s">
        <v>422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B638">
        <f t="shared" si="27"/>
        <v>0</v>
      </c>
      <c r="AC638">
        <f t="shared" si="28"/>
        <v>0</v>
      </c>
      <c r="AD638" t="str">
        <f t="shared" si="29"/>
        <v>Tie</v>
      </c>
    </row>
    <row r="639" spans="1:30" x14ac:dyDescent="0.2">
      <c r="A639" t="s">
        <v>726</v>
      </c>
      <c r="B639">
        <v>3</v>
      </c>
      <c r="C639">
        <v>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B639">
        <f t="shared" si="27"/>
        <v>0</v>
      </c>
      <c r="AC639">
        <f t="shared" si="28"/>
        <v>0</v>
      </c>
      <c r="AD639" t="str">
        <f t="shared" si="29"/>
        <v>Tie</v>
      </c>
    </row>
    <row r="640" spans="1:30" x14ac:dyDescent="0.2">
      <c r="A640" t="s">
        <v>423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B640">
        <f t="shared" si="27"/>
        <v>5</v>
      </c>
      <c r="AC640">
        <f t="shared" si="28"/>
        <v>0</v>
      </c>
      <c r="AD640" t="str">
        <f t="shared" si="29"/>
        <v>Liberal</v>
      </c>
    </row>
    <row r="641" spans="1:30" x14ac:dyDescent="0.2">
      <c r="A641" t="s">
        <v>727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B641">
        <f t="shared" si="27"/>
        <v>0</v>
      </c>
      <c r="AC641">
        <f t="shared" si="28"/>
        <v>1</v>
      </c>
      <c r="AD641" t="str">
        <f t="shared" si="29"/>
        <v>Conservative</v>
      </c>
    </row>
    <row r="642" spans="1:30" x14ac:dyDescent="0.2">
      <c r="A642" t="s">
        <v>424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B642">
        <f t="shared" si="27"/>
        <v>0</v>
      </c>
      <c r="AC642">
        <f t="shared" si="28"/>
        <v>1</v>
      </c>
      <c r="AD642" t="str">
        <f t="shared" si="29"/>
        <v>Conservative</v>
      </c>
    </row>
    <row r="643" spans="1:30" x14ac:dyDescent="0.2">
      <c r="A643" t="s">
        <v>425</v>
      </c>
      <c r="B643">
        <v>10</v>
      </c>
      <c r="C643">
        <v>1</v>
      </c>
      <c r="D643">
        <v>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B643">
        <f t="shared" si="27"/>
        <v>0</v>
      </c>
      <c r="AC643">
        <f t="shared" si="28"/>
        <v>0</v>
      </c>
      <c r="AD643" t="str">
        <f t="shared" si="29"/>
        <v>Tie</v>
      </c>
    </row>
    <row r="644" spans="1:30" x14ac:dyDescent="0.2">
      <c r="A644" t="s">
        <v>426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B644">
        <f t="shared" si="27"/>
        <v>16</v>
      </c>
      <c r="AC644">
        <f t="shared" si="28"/>
        <v>3</v>
      </c>
      <c r="AD644" t="str">
        <f t="shared" si="29"/>
        <v>Liberal</v>
      </c>
    </row>
    <row r="645" spans="1:30" x14ac:dyDescent="0.2">
      <c r="A645" t="s">
        <v>427</v>
      </c>
      <c r="B645">
        <v>12</v>
      </c>
      <c r="C645">
        <v>0</v>
      </c>
      <c r="D645">
        <v>12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B645">
        <f t="shared" ref="AB645:AB697" si="30">SUMIFS(B644:Z644,$B$1:$Z$1, "L")</f>
        <v>0</v>
      </c>
      <c r="AC645">
        <f t="shared" ref="AC645:AC697" si="31">SUMIFS(B644:Z644,$B$1:$Z$1, "C")</f>
        <v>0</v>
      </c>
      <c r="AD645" t="str">
        <f t="shared" ref="AD645:AD697" si="32">IF(AB645&gt;AC645,"Liberal", IF(AC645&gt;AB645, "Conservative", "Tie"))</f>
        <v>Tie</v>
      </c>
    </row>
    <row r="646" spans="1:30" x14ac:dyDescent="0.2">
      <c r="A646" t="s">
        <v>428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B646">
        <f t="shared" si="30"/>
        <v>24</v>
      </c>
      <c r="AC646">
        <f t="shared" si="31"/>
        <v>0</v>
      </c>
      <c r="AD646" t="str">
        <f t="shared" si="32"/>
        <v>Liberal</v>
      </c>
    </row>
    <row r="647" spans="1:30" x14ac:dyDescent="0.2">
      <c r="A647" t="s">
        <v>429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B647">
        <f t="shared" si="30"/>
        <v>0</v>
      </c>
      <c r="AC647">
        <f t="shared" si="31"/>
        <v>0</v>
      </c>
      <c r="AD647" t="str">
        <f t="shared" si="32"/>
        <v>Tie</v>
      </c>
    </row>
    <row r="648" spans="1:30" x14ac:dyDescent="0.2">
      <c r="A648" t="s">
        <v>430</v>
      </c>
      <c r="B648">
        <v>8</v>
      </c>
      <c r="C648">
        <v>2</v>
      </c>
      <c r="D648">
        <v>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B648">
        <f t="shared" si="30"/>
        <v>0</v>
      </c>
      <c r="AC648">
        <f t="shared" si="31"/>
        <v>0</v>
      </c>
      <c r="AD648" t="str">
        <f t="shared" si="32"/>
        <v>Tie</v>
      </c>
    </row>
    <row r="649" spans="1:30" x14ac:dyDescent="0.2">
      <c r="A649" t="s">
        <v>431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B649">
        <f t="shared" si="30"/>
        <v>15</v>
      </c>
      <c r="AC649">
        <f t="shared" si="31"/>
        <v>3</v>
      </c>
      <c r="AD649" t="str">
        <f t="shared" si="32"/>
        <v>Liberal</v>
      </c>
    </row>
    <row r="650" spans="1:30" x14ac:dyDescent="0.2">
      <c r="A650" t="s">
        <v>432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B650">
        <f t="shared" si="30"/>
        <v>0</v>
      </c>
      <c r="AC650">
        <f t="shared" si="31"/>
        <v>0</v>
      </c>
      <c r="AD650" t="str">
        <f t="shared" si="32"/>
        <v>Tie</v>
      </c>
    </row>
    <row r="651" spans="1:30" x14ac:dyDescent="0.2">
      <c r="A651" t="s">
        <v>728</v>
      </c>
      <c r="B651">
        <v>2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B651">
        <f t="shared" si="30"/>
        <v>2</v>
      </c>
      <c r="AC651">
        <f t="shared" si="31"/>
        <v>1</v>
      </c>
      <c r="AD651" t="str">
        <f t="shared" si="32"/>
        <v>Liberal</v>
      </c>
    </row>
    <row r="652" spans="1:30" x14ac:dyDescent="0.2">
      <c r="A652" t="s">
        <v>433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B652">
        <f t="shared" si="30"/>
        <v>4</v>
      </c>
      <c r="AC652">
        <f t="shared" si="31"/>
        <v>1</v>
      </c>
      <c r="AD652" t="str">
        <f t="shared" si="32"/>
        <v>Liberal</v>
      </c>
    </row>
    <row r="653" spans="1:30" x14ac:dyDescent="0.2">
      <c r="A653" t="s">
        <v>434</v>
      </c>
      <c r="B653">
        <v>4</v>
      </c>
      <c r="C653">
        <v>3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4</v>
      </c>
      <c r="O653">
        <v>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B653">
        <f t="shared" si="30"/>
        <v>2</v>
      </c>
      <c r="AC653">
        <f t="shared" si="31"/>
        <v>1</v>
      </c>
      <c r="AD653" t="str">
        <f t="shared" si="32"/>
        <v>Liberal</v>
      </c>
    </row>
    <row r="654" spans="1:30" x14ac:dyDescent="0.2">
      <c r="A654" t="s">
        <v>435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B654">
        <f t="shared" si="30"/>
        <v>8</v>
      </c>
      <c r="AC654">
        <f t="shared" si="31"/>
        <v>6</v>
      </c>
      <c r="AD654" t="str">
        <f t="shared" si="32"/>
        <v>Liberal</v>
      </c>
    </row>
    <row r="655" spans="1:30" x14ac:dyDescent="0.2">
      <c r="A655" t="s">
        <v>436</v>
      </c>
      <c r="B655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20</v>
      </c>
      <c r="O655">
        <v>6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B655">
        <f t="shared" si="30"/>
        <v>0</v>
      </c>
      <c r="AC655">
        <f t="shared" si="31"/>
        <v>0</v>
      </c>
      <c r="AD655" t="str">
        <f t="shared" si="32"/>
        <v>Tie</v>
      </c>
    </row>
    <row r="656" spans="1:30" x14ac:dyDescent="0.2">
      <c r="A656" t="s">
        <v>437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B656">
        <f t="shared" si="30"/>
        <v>4</v>
      </c>
      <c r="AC656">
        <f t="shared" si="31"/>
        <v>27</v>
      </c>
      <c r="AD656" t="str">
        <f t="shared" si="32"/>
        <v>Conservative</v>
      </c>
    </row>
    <row r="657" spans="1:30" x14ac:dyDescent="0.2">
      <c r="A657" t="s">
        <v>438</v>
      </c>
      <c r="B657">
        <v>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2</v>
      </c>
      <c r="O657">
        <v>0</v>
      </c>
      <c r="P657">
        <v>0</v>
      </c>
      <c r="Q657">
        <v>0</v>
      </c>
      <c r="R657">
        <v>0</v>
      </c>
      <c r="S657">
        <v>2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B657">
        <f t="shared" si="30"/>
        <v>0</v>
      </c>
      <c r="AC657">
        <f t="shared" si="31"/>
        <v>0</v>
      </c>
      <c r="AD657" t="str">
        <f t="shared" si="32"/>
        <v>Tie</v>
      </c>
    </row>
    <row r="658" spans="1:30" x14ac:dyDescent="0.2">
      <c r="A658" t="s">
        <v>439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B658">
        <f t="shared" si="30"/>
        <v>2</v>
      </c>
      <c r="AC658">
        <f t="shared" si="31"/>
        <v>6</v>
      </c>
      <c r="AD658" t="str">
        <f t="shared" si="32"/>
        <v>Conservative</v>
      </c>
    </row>
    <row r="659" spans="1:30" x14ac:dyDescent="0.2">
      <c r="A659" t="s">
        <v>729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B659">
        <f t="shared" si="30"/>
        <v>0</v>
      </c>
      <c r="AC659">
        <f t="shared" si="31"/>
        <v>0</v>
      </c>
      <c r="AD659" t="str">
        <f t="shared" si="32"/>
        <v>Tie</v>
      </c>
    </row>
    <row r="660" spans="1:30" x14ac:dyDescent="0.2">
      <c r="A660" t="s">
        <v>440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B660">
        <f t="shared" si="30"/>
        <v>0</v>
      </c>
      <c r="AC660">
        <f t="shared" si="31"/>
        <v>0</v>
      </c>
      <c r="AD660" t="str">
        <f t="shared" si="32"/>
        <v>Tie</v>
      </c>
    </row>
    <row r="661" spans="1:30" x14ac:dyDescent="0.2">
      <c r="A661" t="s">
        <v>441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B661">
        <f t="shared" si="30"/>
        <v>0</v>
      </c>
      <c r="AC661">
        <f t="shared" si="31"/>
        <v>0</v>
      </c>
      <c r="AD661" t="str">
        <f t="shared" si="32"/>
        <v>Tie</v>
      </c>
    </row>
    <row r="662" spans="1:30" x14ac:dyDescent="0.2">
      <c r="A662" t="s">
        <v>442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B662">
        <f t="shared" si="30"/>
        <v>0</v>
      </c>
      <c r="AC662">
        <f t="shared" si="31"/>
        <v>0</v>
      </c>
      <c r="AD662" t="str">
        <f t="shared" si="32"/>
        <v>Tie</v>
      </c>
    </row>
    <row r="663" spans="1:30" x14ac:dyDescent="0.2">
      <c r="A663" t="s">
        <v>443</v>
      </c>
      <c r="B663">
        <v>8</v>
      </c>
      <c r="C663">
        <v>6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</v>
      </c>
      <c r="O663">
        <v>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B663">
        <f t="shared" si="30"/>
        <v>0</v>
      </c>
      <c r="AC663">
        <f t="shared" si="31"/>
        <v>0</v>
      </c>
      <c r="AD663" t="str">
        <f t="shared" si="32"/>
        <v>Tie</v>
      </c>
    </row>
    <row r="664" spans="1:30" x14ac:dyDescent="0.2">
      <c r="A664" t="s">
        <v>444</v>
      </c>
      <c r="B664">
        <v>2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B664">
        <f t="shared" si="30"/>
        <v>16</v>
      </c>
      <c r="AC664">
        <f t="shared" si="31"/>
        <v>7</v>
      </c>
      <c r="AD664" t="str">
        <f t="shared" si="32"/>
        <v>Liberal</v>
      </c>
    </row>
    <row r="665" spans="1:30" x14ac:dyDescent="0.2">
      <c r="A665" t="s">
        <v>730</v>
      </c>
      <c r="B665">
        <v>3</v>
      </c>
      <c r="C665">
        <v>1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</v>
      </c>
      <c r="O665">
        <v>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B665">
        <f t="shared" si="30"/>
        <v>3</v>
      </c>
      <c r="AC665">
        <f t="shared" si="31"/>
        <v>0</v>
      </c>
      <c r="AD665" t="str">
        <f t="shared" si="32"/>
        <v>Liberal</v>
      </c>
    </row>
    <row r="666" spans="1:30" x14ac:dyDescent="0.2">
      <c r="A666" t="s">
        <v>445</v>
      </c>
      <c r="B666">
        <v>1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B666">
        <f t="shared" si="30"/>
        <v>6</v>
      </c>
      <c r="AC666">
        <f t="shared" si="31"/>
        <v>5</v>
      </c>
      <c r="AD666" t="str">
        <f t="shared" si="32"/>
        <v>Liberal</v>
      </c>
    </row>
    <row r="667" spans="1:30" x14ac:dyDescent="0.2">
      <c r="A667" t="s">
        <v>731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B667">
        <f t="shared" si="30"/>
        <v>2</v>
      </c>
      <c r="AC667">
        <f t="shared" si="31"/>
        <v>2</v>
      </c>
      <c r="AD667" t="str">
        <f t="shared" si="32"/>
        <v>Tie</v>
      </c>
    </row>
    <row r="668" spans="1:30" x14ac:dyDescent="0.2">
      <c r="A668" t="s">
        <v>446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B668">
        <f t="shared" si="30"/>
        <v>0</v>
      </c>
      <c r="AC668">
        <f t="shared" si="31"/>
        <v>2</v>
      </c>
      <c r="AD668" t="str">
        <f t="shared" si="32"/>
        <v>Conservative</v>
      </c>
    </row>
    <row r="669" spans="1:30" x14ac:dyDescent="0.2">
      <c r="A669" t="s">
        <v>732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B669">
        <f t="shared" si="30"/>
        <v>2</v>
      </c>
      <c r="AC669">
        <f t="shared" si="31"/>
        <v>2</v>
      </c>
      <c r="AD669" t="str">
        <f t="shared" si="32"/>
        <v>Tie</v>
      </c>
    </row>
    <row r="670" spans="1:30" x14ac:dyDescent="0.2">
      <c r="A670" t="s">
        <v>447</v>
      </c>
      <c r="B670">
        <v>9</v>
      </c>
      <c r="C670">
        <v>6</v>
      </c>
      <c r="D670">
        <v>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4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B670">
        <f t="shared" si="30"/>
        <v>0</v>
      </c>
      <c r="AC670">
        <f t="shared" si="31"/>
        <v>0</v>
      </c>
      <c r="AD670" t="str">
        <f t="shared" si="32"/>
        <v>Tie</v>
      </c>
    </row>
    <row r="671" spans="1:30" x14ac:dyDescent="0.2">
      <c r="A671" t="s">
        <v>733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B671">
        <f t="shared" si="30"/>
        <v>18</v>
      </c>
      <c r="AC671">
        <f t="shared" si="31"/>
        <v>7</v>
      </c>
      <c r="AD671" t="str">
        <f t="shared" si="32"/>
        <v>Liberal</v>
      </c>
    </row>
    <row r="672" spans="1:30" x14ac:dyDescent="0.2">
      <c r="A672" t="s">
        <v>448</v>
      </c>
      <c r="B672">
        <v>4</v>
      </c>
      <c r="C672">
        <v>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B672">
        <f t="shared" si="30"/>
        <v>0</v>
      </c>
      <c r="AC672">
        <f t="shared" si="31"/>
        <v>0</v>
      </c>
      <c r="AD672" t="str">
        <f t="shared" si="32"/>
        <v>Tie</v>
      </c>
    </row>
    <row r="673" spans="1:30" x14ac:dyDescent="0.2">
      <c r="A673" t="s">
        <v>449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B673">
        <f t="shared" si="30"/>
        <v>8</v>
      </c>
      <c r="AC673">
        <f t="shared" si="31"/>
        <v>8</v>
      </c>
      <c r="AD673" t="str">
        <f t="shared" si="32"/>
        <v>Tie</v>
      </c>
    </row>
    <row r="674" spans="1:30" x14ac:dyDescent="0.2">
      <c r="A674" t="s">
        <v>734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B674">
        <f t="shared" si="30"/>
        <v>0</v>
      </c>
      <c r="AC674">
        <f t="shared" si="31"/>
        <v>0</v>
      </c>
      <c r="AD674" t="str">
        <f t="shared" si="32"/>
        <v>Tie</v>
      </c>
    </row>
    <row r="675" spans="1:30" x14ac:dyDescent="0.2">
      <c r="A675" t="s">
        <v>450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B675">
        <f t="shared" si="30"/>
        <v>2</v>
      </c>
      <c r="AC675">
        <f t="shared" si="31"/>
        <v>0</v>
      </c>
      <c r="AD675" t="str">
        <f t="shared" si="32"/>
        <v>Liberal</v>
      </c>
    </row>
    <row r="676" spans="1:30" x14ac:dyDescent="0.2">
      <c r="A676" t="s">
        <v>451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B676">
        <f t="shared" si="30"/>
        <v>3</v>
      </c>
      <c r="AC676">
        <f t="shared" si="31"/>
        <v>1</v>
      </c>
      <c r="AD676" t="str">
        <f t="shared" si="32"/>
        <v>Liberal</v>
      </c>
    </row>
    <row r="677" spans="1:30" x14ac:dyDescent="0.2">
      <c r="A677" t="s">
        <v>452</v>
      </c>
      <c r="B677">
        <v>1</v>
      </c>
      <c r="C677">
        <v>1</v>
      </c>
      <c r="D677">
        <v>0</v>
      </c>
      <c r="E677">
        <v>2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B677">
        <f t="shared" si="30"/>
        <v>0</v>
      </c>
      <c r="AC677">
        <f t="shared" si="31"/>
        <v>0</v>
      </c>
      <c r="AD677" t="str">
        <f t="shared" si="32"/>
        <v>Tie</v>
      </c>
    </row>
    <row r="678" spans="1:30" x14ac:dyDescent="0.2">
      <c r="A678" t="s">
        <v>453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4</v>
      </c>
      <c r="O678">
        <v>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B678">
        <f t="shared" si="30"/>
        <v>5</v>
      </c>
      <c r="AC678">
        <f t="shared" si="31"/>
        <v>4</v>
      </c>
      <c r="AD678" t="str">
        <f t="shared" si="32"/>
        <v>Liberal</v>
      </c>
    </row>
    <row r="679" spans="1:30" x14ac:dyDescent="0.2">
      <c r="A679" t="s">
        <v>454</v>
      </c>
      <c r="B679">
        <v>2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B679">
        <f t="shared" si="30"/>
        <v>2</v>
      </c>
      <c r="AC679">
        <f t="shared" si="31"/>
        <v>6</v>
      </c>
      <c r="AD679" t="str">
        <f t="shared" si="32"/>
        <v>Conservative</v>
      </c>
    </row>
    <row r="680" spans="1:30" x14ac:dyDescent="0.2">
      <c r="A680" t="s">
        <v>455</v>
      </c>
      <c r="B680">
        <v>2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B680">
        <f t="shared" si="30"/>
        <v>4</v>
      </c>
      <c r="AC680">
        <f t="shared" si="31"/>
        <v>2</v>
      </c>
      <c r="AD680" t="str">
        <f t="shared" si="32"/>
        <v>Liberal</v>
      </c>
    </row>
    <row r="681" spans="1:30" x14ac:dyDescent="0.2">
      <c r="A681" t="s">
        <v>735</v>
      </c>
      <c r="B681">
        <v>2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B681">
        <f t="shared" si="30"/>
        <v>4</v>
      </c>
      <c r="AC681">
        <f t="shared" si="31"/>
        <v>2</v>
      </c>
      <c r="AD681" t="str">
        <f t="shared" si="32"/>
        <v>Liberal</v>
      </c>
    </row>
    <row r="682" spans="1:30" x14ac:dyDescent="0.2">
      <c r="A682" t="s">
        <v>456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B682">
        <f t="shared" si="30"/>
        <v>4</v>
      </c>
      <c r="AC682">
        <f t="shared" si="31"/>
        <v>2</v>
      </c>
      <c r="AD682" t="str">
        <f t="shared" si="32"/>
        <v>Liberal</v>
      </c>
    </row>
    <row r="683" spans="1:30" x14ac:dyDescent="0.2">
      <c r="A683" t="s">
        <v>736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B683">
        <f t="shared" si="30"/>
        <v>2</v>
      </c>
      <c r="AC683">
        <f t="shared" si="31"/>
        <v>0</v>
      </c>
      <c r="AD683" t="str">
        <f t="shared" si="32"/>
        <v>Liberal</v>
      </c>
    </row>
    <row r="684" spans="1:30" x14ac:dyDescent="0.2">
      <c r="A684" t="s">
        <v>457</v>
      </c>
      <c r="B684">
        <v>3</v>
      </c>
      <c r="C684">
        <v>0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B684">
        <f t="shared" si="30"/>
        <v>1</v>
      </c>
      <c r="AC684">
        <f t="shared" si="31"/>
        <v>0</v>
      </c>
      <c r="AD684" t="str">
        <f t="shared" si="32"/>
        <v>Liberal</v>
      </c>
    </row>
    <row r="685" spans="1:30" x14ac:dyDescent="0.2">
      <c r="A685" t="s">
        <v>458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B685">
        <f t="shared" si="30"/>
        <v>5</v>
      </c>
      <c r="AC685">
        <f t="shared" si="31"/>
        <v>2</v>
      </c>
      <c r="AD685" t="str">
        <f t="shared" si="32"/>
        <v>Liberal</v>
      </c>
    </row>
    <row r="686" spans="1:30" x14ac:dyDescent="0.2">
      <c r="A686" t="s">
        <v>737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B686">
        <f t="shared" si="30"/>
        <v>0</v>
      </c>
      <c r="AC686">
        <f t="shared" si="31"/>
        <v>1</v>
      </c>
      <c r="AD686" t="str">
        <f t="shared" si="32"/>
        <v>Conservative</v>
      </c>
    </row>
    <row r="687" spans="1:30" x14ac:dyDescent="0.2">
      <c r="A687" t="s">
        <v>459</v>
      </c>
      <c r="B687">
        <v>8</v>
      </c>
      <c r="C687">
        <v>3</v>
      </c>
      <c r="D687">
        <v>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9</v>
      </c>
      <c r="O687">
        <v>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B687">
        <f t="shared" si="30"/>
        <v>1</v>
      </c>
      <c r="AC687">
        <f t="shared" si="31"/>
        <v>0</v>
      </c>
      <c r="AD687" t="str">
        <f t="shared" si="32"/>
        <v>Liberal</v>
      </c>
    </row>
    <row r="688" spans="1:30" x14ac:dyDescent="0.2">
      <c r="A688" t="s">
        <v>460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B688">
        <f t="shared" si="30"/>
        <v>15</v>
      </c>
      <c r="AC688">
        <f t="shared" si="31"/>
        <v>11</v>
      </c>
      <c r="AD688" t="str">
        <f t="shared" si="32"/>
        <v>Liberal</v>
      </c>
    </row>
    <row r="689" spans="1:30" x14ac:dyDescent="0.2">
      <c r="A689" t="s">
        <v>461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B689">
        <f t="shared" si="30"/>
        <v>2</v>
      </c>
      <c r="AC689">
        <f t="shared" si="31"/>
        <v>2</v>
      </c>
      <c r="AD689" t="str">
        <f t="shared" si="32"/>
        <v>Tie</v>
      </c>
    </row>
    <row r="690" spans="1:30" x14ac:dyDescent="0.2">
      <c r="A690" t="s">
        <v>462</v>
      </c>
      <c r="B690">
        <v>3</v>
      </c>
      <c r="C690">
        <v>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B690">
        <f t="shared" si="30"/>
        <v>0</v>
      </c>
      <c r="AC690">
        <f t="shared" si="31"/>
        <v>0</v>
      </c>
      <c r="AD690" t="str">
        <f t="shared" si="32"/>
        <v>Tie</v>
      </c>
    </row>
    <row r="691" spans="1:30" x14ac:dyDescent="0.2">
      <c r="A691" t="s">
        <v>738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B691">
        <f t="shared" si="30"/>
        <v>6</v>
      </c>
      <c r="AC691">
        <f t="shared" si="31"/>
        <v>5</v>
      </c>
      <c r="AD691" t="str">
        <f t="shared" si="32"/>
        <v>Liberal</v>
      </c>
    </row>
    <row r="692" spans="1:30" x14ac:dyDescent="0.2">
      <c r="A692" t="s">
        <v>739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B692">
        <f t="shared" si="30"/>
        <v>0</v>
      </c>
      <c r="AC692">
        <f t="shared" si="31"/>
        <v>0</v>
      </c>
      <c r="AD692" t="str">
        <f t="shared" si="32"/>
        <v>Tie</v>
      </c>
    </row>
    <row r="693" spans="1:30" x14ac:dyDescent="0.2">
      <c r="A693" t="s">
        <v>740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6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B693">
        <f t="shared" si="30"/>
        <v>0</v>
      </c>
      <c r="AC693">
        <f t="shared" si="31"/>
        <v>0</v>
      </c>
      <c r="AD693" t="str">
        <f t="shared" si="32"/>
        <v>Tie</v>
      </c>
    </row>
    <row r="694" spans="1:30" x14ac:dyDescent="0.2">
      <c r="A694" t="s">
        <v>463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B694">
        <f t="shared" si="30"/>
        <v>0</v>
      </c>
      <c r="AC694">
        <f t="shared" si="31"/>
        <v>7</v>
      </c>
      <c r="AD694" t="str">
        <f t="shared" si="32"/>
        <v>Conservative</v>
      </c>
    </row>
    <row r="695" spans="1:30" x14ac:dyDescent="0.2">
      <c r="A695" t="s">
        <v>741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B695">
        <f t="shared" si="30"/>
        <v>0</v>
      </c>
      <c r="AC695">
        <f t="shared" si="31"/>
        <v>0</v>
      </c>
      <c r="AD695" t="str">
        <f t="shared" si="32"/>
        <v>Tie</v>
      </c>
    </row>
    <row r="696" spans="1:30" x14ac:dyDescent="0.2">
      <c r="A696" t="s">
        <v>742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B696">
        <f t="shared" si="30"/>
        <v>0</v>
      </c>
      <c r="AC696">
        <f t="shared" si="31"/>
        <v>0</v>
      </c>
      <c r="AD696" t="str">
        <f t="shared" si="32"/>
        <v>Tie</v>
      </c>
    </row>
    <row r="697" spans="1:30" x14ac:dyDescent="0.2">
      <c r="AB697">
        <f t="shared" si="30"/>
        <v>0</v>
      </c>
      <c r="AC697">
        <f t="shared" si="31"/>
        <v>0</v>
      </c>
      <c r="AD697" t="str">
        <f t="shared" si="32"/>
        <v>Tie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Similarity</vt:lpstr>
      <vt:lpstr>TermCount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2018-11-04T01:42:34Z</dcterms:modified>
</cp:coreProperties>
</file>