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brigitamacri/Downloads/"/>
    </mc:Choice>
  </mc:AlternateContent>
  <xr:revisionPtr revIDLastSave="0" documentId="13_ncr:1_{926382AC-52FD-4340-A19B-755DDD01F1D8}" xr6:coauthVersionLast="47" xr6:coauthVersionMax="47" xr10:uidLastSave="{00000000-0000-0000-0000-000000000000}"/>
  <bookViews>
    <workbookView xWindow="1720" yWindow="700" windowWidth="27080" windowHeight="14160" tabRatio="500" activeTab="5" xr2:uid="{00000000-000D-0000-FFFF-FFFF00000000}"/>
  </bookViews>
  <sheets>
    <sheet name="Quest.Utente1" sheetId="2" r:id="rId1"/>
    <sheet name="Quest.Utente2" sheetId="10" r:id="rId2"/>
    <sheet name="Quest.Utente3" sheetId="9" r:id="rId3"/>
    <sheet name="Quest.Utente4" sheetId="8" r:id="rId4"/>
    <sheet name="MEDIE" sheetId="7" r:id="rId5"/>
    <sheet name="Foglio1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0" l="1"/>
  <c r="H22" i="10"/>
  <c r="H23" i="10"/>
  <c r="H24" i="10"/>
  <c r="H26" i="10"/>
  <c r="H27" i="10"/>
  <c r="H28" i="10"/>
  <c r="H29" i="10"/>
  <c r="H31" i="10"/>
  <c r="H32" i="10"/>
  <c r="H33" i="10"/>
  <c r="H35" i="10"/>
  <c r="H36" i="10"/>
  <c r="H2" i="10"/>
  <c r="H3" i="10"/>
  <c r="H4" i="10"/>
  <c r="H8" i="10"/>
  <c r="H9" i="10"/>
  <c r="H10" i="10"/>
  <c r="H13" i="10"/>
  <c r="H14" i="10"/>
  <c r="H15" i="10"/>
  <c r="H17" i="10"/>
  <c r="H18" i="10"/>
  <c r="H36" i="9"/>
  <c r="H35" i="9"/>
  <c r="H33" i="9"/>
  <c r="H32" i="9"/>
  <c r="H31" i="9"/>
  <c r="H29" i="9"/>
  <c r="H28" i="9"/>
  <c r="H27" i="9"/>
  <c r="H26" i="9"/>
  <c r="H24" i="9"/>
  <c r="H23" i="9"/>
  <c r="H22" i="9"/>
  <c r="H21" i="9"/>
  <c r="H18" i="9"/>
  <c r="H17" i="9"/>
  <c r="H15" i="9"/>
  <c r="H14" i="9"/>
  <c r="H13" i="9"/>
  <c r="H10" i="9"/>
  <c r="H9" i="9"/>
  <c r="H8" i="9"/>
  <c r="H4" i="9"/>
  <c r="H3" i="9"/>
  <c r="H2" i="9"/>
  <c r="H36" i="8"/>
  <c r="H35" i="8"/>
  <c r="H33" i="8"/>
  <c r="H32" i="8"/>
  <c r="H31" i="8"/>
  <c r="H29" i="8"/>
  <c r="H28" i="8"/>
  <c r="H27" i="8"/>
  <c r="H26" i="8"/>
  <c r="H24" i="8"/>
  <c r="H23" i="8"/>
  <c r="H22" i="8"/>
  <c r="H21" i="8"/>
  <c r="H18" i="8"/>
  <c r="H17" i="8"/>
  <c r="H15" i="8"/>
  <c r="H14" i="8"/>
  <c r="H13" i="8"/>
  <c r="H10" i="8"/>
  <c r="H9" i="8"/>
  <c r="H8" i="8"/>
  <c r="H4" i="8"/>
  <c r="H3" i="8"/>
  <c r="H2" i="8"/>
  <c r="H4" i="2"/>
  <c r="H3" i="2"/>
  <c r="H3" i="7" l="1"/>
  <c r="H29" i="7"/>
  <c r="H4" i="7"/>
  <c r="H2" i="2"/>
  <c r="H2" i="7" s="1"/>
  <c r="H9" i="2"/>
  <c r="H9" i="7" s="1"/>
  <c r="H8" i="2"/>
  <c r="H8" i="7" s="1"/>
  <c r="H10" i="2"/>
  <c r="H10" i="7" s="1"/>
  <c r="H13" i="2"/>
  <c r="H13" i="7" s="1"/>
  <c r="H14" i="2"/>
  <c r="H14" i="7" s="1"/>
  <c r="H15" i="2"/>
  <c r="H17" i="2"/>
  <c r="H17" i="7" s="1"/>
  <c r="H18" i="2"/>
  <c r="H18" i="7" s="1"/>
  <c r="H21" i="2"/>
  <c r="H22" i="7" s="1"/>
  <c r="H22" i="2"/>
  <c r="H23" i="7" s="1"/>
  <c r="H23" i="2"/>
  <c r="H24" i="7" s="1"/>
  <c r="H24" i="2"/>
  <c r="H26" i="2"/>
  <c r="H28" i="7" s="1"/>
  <c r="H27" i="2"/>
  <c r="H28" i="2"/>
  <c r="H30" i="7" s="1"/>
  <c r="H29" i="2"/>
  <c r="H31" i="2"/>
  <c r="H33" i="7" s="1"/>
  <c r="H32" i="2"/>
  <c r="H34" i="7" s="1"/>
  <c r="H33" i="2"/>
  <c r="H35" i="2"/>
  <c r="H37" i="7" s="1"/>
  <c r="H36" i="2"/>
  <c r="H38" i="7" s="1"/>
  <c r="H16" i="7" l="1"/>
  <c r="H19" i="7"/>
  <c r="H39" i="7"/>
  <c r="H36" i="7"/>
  <c r="H32" i="7"/>
  <c r="H27" i="7"/>
  <c r="H12" i="7"/>
  <c r="H7" i="7" l="1"/>
</calcChain>
</file>

<file path=xl/sharedStrings.xml><?xml version="1.0" encoding="utf-8"?>
<sst xmlns="http://schemas.openxmlformats.org/spreadsheetml/2006/main" count="365" uniqueCount="52">
  <si>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</si>
  <si>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</si>
  <si>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</si>
  <si>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</si>
  <si>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</si>
  <si>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</si>
  <si>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</si>
  <si>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</si>
  <si>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</si>
  <si>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</si>
  <si>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</si>
  <si>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</si>
  <si>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</si>
  <si>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</si>
  <si>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</si>
  <si>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</si>
  <si>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</si>
  <si>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***Come giudichi la tua abilità di gestire situazioni inattese che possono verificarsi a seguito dell'esecuzione del task?</t>
  </si>
  <si>
    <t>***Pensi di avere il controllo del task?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</si>
  <si>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</si>
  <si>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</si>
  <si>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</si>
  <si>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</si>
  <si>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</si>
  <si>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</si>
  <si>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</si>
  <si>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T2</t>
  </si>
  <si>
    <t>* Esempi di domande che si potrebbero fare per valutare il livello di Self-Efficacy  per il task 1</t>
  </si>
  <si>
    <t>** Esempi di domande che si potrebbero fare per valutare il livello di Knowledge &amp; Skills  per il task 1</t>
  </si>
  <si>
    <t>*** Esempi di domande che si potrebbero fare per valutare il livello di Personal Control per il task 1</t>
  </si>
  <si>
    <t>**** Esempi di domande che si potrebbero fare per vaòutare il livello di Motivation per il task 1</t>
  </si>
  <si>
    <t>ID</t>
  </si>
  <si>
    <t>Nome</t>
  </si>
  <si>
    <t>Self-Efficacy</t>
  </si>
  <si>
    <t>Knowledge &amp; Skills</t>
  </si>
  <si>
    <t>T1</t>
  </si>
  <si>
    <t>Accedere a materiali didattici</t>
  </si>
  <si>
    <t>Partecipare a discussioni con altri utenti</t>
  </si>
  <si>
    <t>Task 1</t>
  </si>
  <si>
    <t>Task 2</t>
  </si>
  <si>
    <t>TASK 1 SELF EFFICACY</t>
  </si>
  <si>
    <t>TASK 1 K&amp;S</t>
  </si>
  <si>
    <t>TASK 1 PERSONAL CONTROL</t>
  </si>
  <si>
    <t>TASK 1 MOTIVATION</t>
  </si>
  <si>
    <t>TASK 2 SELF EFFICACY</t>
  </si>
  <si>
    <t>TASK 2 K&amp;S</t>
  </si>
  <si>
    <t>TASK 2 PERSONAL CONTROL</t>
  </si>
  <si>
    <t>TASK 2  MOTIVATION</t>
  </si>
  <si>
    <t>4.5</t>
  </si>
  <si>
    <t>4.6</t>
  </si>
  <si>
    <t>4.7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</si>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</sst>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Times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" fillId="5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wrapText="1"/>
    </xf>
    <xf numFmtId="0" fontId="0" fillId="4" borderId="0" xfId="0" applyFill="1"/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2" fillId="2" borderId="3" xfId="0" applyFont="1" applyFill="1" applyBorder="1" applyAlignment="1">
      <alignment horizontal="center" vertical="center" wrapText="1" readingOrder="1"/>
    </xf>
    <xf numFmtId="2" fontId="8" fillId="4" borderId="4" xfId="0" applyNumberFormat="1" applyFont="1" applyFill="1" applyBorder="1" applyAlignment="1">
      <alignment horizontal="center" vertical="center" wrapText="1" readingOrder="1"/>
    </xf>
    <xf numFmtId="2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opLeftCell="A23" zoomScale="64" workbookViewId="0">
      <selection activeCell="A38" sqref="A38:T92"/>
    </sheetView>
  </sheetViews>
  <sheetFormatPr baseColWidth="10" defaultColWidth="11.1640625" defaultRowHeight="16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2" thickBot="1">
      <c r="A2" s="3" t="s">
        <v>38</v>
      </c>
      <c r="B2" s="7" t="s">
        <v>7</v>
      </c>
      <c r="E2" t="s">
        <v>24</v>
      </c>
      <c r="H2">
        <f>IF(C2="X",1)+IF(D2="X",2)+IF(E2="X",3)+IF(F2="X",4)+IF(G2="X",5)</f>
        <v>3</v>
      </c>
    </row>
    <row r="3" spans="1:9" ht="22" thickBot="1">
      <c r="A3" s="3" t="s">
        <v>38</v>
      </c>
      <c r="B3" s="7" t="s">
        <v>8</v>
      </c>
      <c r="F3" t="s">
        <v>24</v>
      </c>
      <c r="H3">
        <f t="shared" ref="H3:H36" si="0">IF(C3="X",1)+IF(D3="X",2)+IF(E3="X",3)+IF(F3="X",4)+IF(G3="X",5)</f>
        <v>4</v>
      </c>
      <c r="I3" t="s">
        <v>27</v>
      </c>
    </row>
    <row r="4" spans="1:9" ht="35" thickBot="1">
      <c r="A4" s="3" t="s">
        <v>38</v>
      </c>
      <c r="B4" s="6" t="s">
        <v>9</v>
      </c>
      <c r="G4" t="s">
        <v>24</v>
      </c>
      <c r="H4">
        <f t="shared" si="0"/>
        <v>5</v>
      </c>
    </row>
    <row r="5" spans="1:9" ht="21" thickBot="1">
      <c r="A5" s="12"/>
      <c r="B5" s="6"/>
    </row>
    <row r="6" spans="1:9" ht="21" thickBot="1">
      <c r="A6" s="12"/>
      <c r="B6" s="6"/>
    </row>
    <row r="7" spans="1:9" ht="22" thickBot="1">
      <c r="A7" s="4"/>
      <c r="B7" s="3" t="s">
        <v>6</v>
      </c>
    </row>
    <row r="8" spans="1:9" ht="22" thickBot="1">
      <c r="A8" s="3" t="s">
        <v>38</v>
      </c>
      <c r="B8" s="6" t="s">
        <v>10</v>
      </c>
      <c r="F8" t="s">
        <v>24</v>
      </c>
      <c r="H8">
        <f t="shared" si="0"/>
        <v>4</v>
      </c>
    </row>
    <row r="9" spans="1:9" ht="22" thickBot="1">
      <c r="A9" s="3" t="s">
        <v>38</v>
      </c>
      <c r="B9" s="6" t="s">
        <v>11</v>
      </c>
      <c r="F9" t="s">
        <v>24</v>
      </c>
      <c r="H9">
        <f t="shared" si="0"/>
        <v>4</v>
      </c>
      <c r="I9" t="s">
        <v>28</v>
      </c>
    </row>
    <row r="10" spans="1:9" ht="22" thickBot="1">
      <c r="A10" s="3" t="s">
        <v>38</v>
      </c>
      <c r="B10" s="6" t="s">
        <v>12</v>
      </c>
      <c r="G10" t="s">
        <v>24</v>
      </c>
      <c r="H10">
        <f t="shared" si="0"/>
        <v>5</v>
      </c>
    </row>
    <row r="11" spans="1:9" ht="21" thickBot="1">
      <c r="A11" s="12"/>
      <c r="B11" s="6"/>
    </row>
    <row r="12" spans="1:9" ht="22" thickBot="1">
      <c r="A12" s="4"/>
      <c r="B12" s="3" t="s">
        <v>13</v>
      </c>
    </row>
    <row r="13" spans="1:9" ht="35" thickBot="1">
      <c r="A13" s="3" t="s">
        <v>38</v>
      </c>
      <c r="B13" s="6" t="s">
        <v>17</v>
      </c>
      <c r="F13" t="s">
        <v>24</v>
      </c>
      <c r="H13">
        <f t="shared" si="0"/>
        <v>4</v>
      </c>
      <c r="I13" t="s">
        <v>29</v>
      </c>
    </row>
    <row r="14" spans="1:9" ht="22" thickBot="1">
      <c r="A14" s="3" t="s">
        <v>38</v>
      </c>
      <c r="B14" s="6" t="s">
        <v>18</v>
      </c>
      <c r="F14" t="s">
        <v>24</v>
      </c>
      <c r="H14">
        <f t="shared" si="0"/>
        <v>4</v>
      </c>
    </row>
    <row r="15" spans="1:9" ht="21" thickBot="1">
      <c r="A15" s="12"/>
      <c r="B15" s="6"/>
      <c r="H15">
        <f t="shared" si="0"/>
        <v>0</v>
      </c>
    </row>
    <row r="16" spans="1:9" ht="22" thickBot="1">
      <c r="A16" s="4"/>
      <c r="B16" s="3" t="s">
        <v>14</v>
      </c>
    </row>
    <row r="17" spans="1:9" ht="22" thickBot="1">
      <c r="A17" s="3" t="s">
        <v>38</v>
      </c>
      <c r="B17" s="6" t="s">
        <v>15</v>
      </c>
      <c r="F17" t="s">
        <v>24</v>
      </c>
      <c r="H17">
        <f t="shared" si="0"/>
        <v>4</v>
      </c>
      <c r="I17" s="5" t="s">
        <v>30</v>
      </c>
    </row>
    <row r="18" spans="1:9" ht="30.5" customHeight="1" thickBot="1">
      <c r="A18" s="3" t="s">
        <v>38</v>
      </c>
      <c r="B18" s="6" t="s">
        <v>16</v>
      </c>
      <c r="G18" t="s">
        <v>24</v>
      </c>
      <c r="H18">
        <f t="shared" si="0"/>
        <v>5</v>
      </c>
    </row>
    <row r="19" spans="1:9" ht="17" thickBot="1"/>
    <row r="20" spans="1:9" ht="22" thickBot="1">
      <c r="A20" s="12"/>
      <c r="B20" s="3" t="s">
        <v>0</v>
      </c>
    </row>
    <row r="21" spans="1:9" ht="22" thickBot="1">
      <c r="A21" s="3" t="s">
        <v>39</v>
      </c>
      <c r="B21" s="7" t="s">
        <v>7</v>
      </c>
      <c r="F21" t="s">
        <v>24</v>
      </c>
      <c r="H21">
        <f>IF(C21="X",1)+IF(D21="X",2)+IF(E21="X",3)+IF(F21="X",4)+IF(G21="X",5)</f>
        <v>4</v>
      </c>
    </row>
    <row r="22" spans="1:9" ht="22" thickBot="1">
      <c r="A22" s="3" t="s">
        <v>39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5" thickBot="1">
      <c r="A23" s="3" t="s">
        <v>39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" thickBot="1">
      <c r="A24" s="12"/>
      <c r="B24" s="6"/>
      <c r="H24">
        <f t="shared" si="0"/>
        <v>0</v>
      </c>
    </row>
    <row r="25" spans="1:9" ht="22" thickBot="1">
      <c r="A25" s="4"/>
      <c r="B25" s="3" t="s">
        <v>6</v>
      </c>
    </row>
    <row r="26" spans="1:9" ht="22" thickBot="1">
      <c r="A26" s="3" t="s">
        <v>39</v>
      </c>
      <c r="B26" s="6" t="s">
        <v>10</v>
      </c>
      <c r="F26" t="s">
        <v>24</v>
      </c>
      <c r="H26">
        <f t="shared" si="0"/>
        <v>4</v>
      </c>
    </row>
    <row r="27" spans="1:9" ht="22" thickBot="1">
      <c r="A27" s="3" t="s">
        <v>39</v>
      </c>
      <c r="B27" s="6" t="s">
        <v>11</v>
      </c>
      <c r="F27" t="s">
        <v>24</v>
      </c>
      <c r="H27">
        <f t="shared" si="0"/>
        <v>4</v>
      </c>
      <c r="I27" t="s">
        <v>20</v>
      </c>
    </row>
    <row r="28" spans="1:9" ht="22" thickBot="1">
      <c r="A28" s="3" t="s">
        <v>39</v>
      </c>
      <c r="B28" s="6" t="s">
        <v>12</v>
      </c>
      <c r="F28" t="s">
        <v>24</v>
      </c>
      <c r="H28">
        <f t="shared" si="0"/>
        <v>4</v>
      </c>
    </row>
    <row r="29" spans="1:9" ht="21" thickBot="1">
      <c r="A29" s="12"/>
      <c r="B29" s="6"/>
      <c r="H29">
        <f t="shared" si="0"/>
        <v>0</v>
      </c>
    </row>
    <row r="30" spans="1:9" ht="22" thickBot="1">
      <c r="A30" s="4"/>
      <c r="B30" s="3" t="s">
        <v>13</v>
      </c>
    </row>
    <row r="31" spans="1:9" ht="35" thickBot="1">
      <c r="A31" s="3" t="s">
        <v>39</v>
      </c>
      <c r="B31" s="6" t="s">
        <v>17</v>
      </c>
      <c r="F31" t="s">
        <v>24</v>
      </c>
      <c r="H31">
        <f t="shared" si="0"/>
        <v>4</v>
      </c>
      <c r="I31" t="s">
        <v>21</v>
      </c>
    </row>
    <row r="32" spans="1:9" ht="22" thickBot="1">
      <c r="A32" s="3" t="s">
        <v>39</v>
      </c>
      <c r="B32" s="6" t="s">
        <v>18</v>
      </c>
      <c r="G32" t="s">
        <v>24</v>
      </c>
      <c r="H32">
        <f t="shared" si="0"/>
        <v>5</v>
      </c>
    </row>
    <row r="33" spans="1:9" ht="21" thickBot="1">
      <c r="A33" s="12"/>
      <c r="B33" s="6"/>
      <c r="F33" t="s">
        <v>24</v>
      </c>
      <c r="H33">
        <f t="shared" si="0"/>
        <v>4</v>
      </c>
    </row>
    <row r="34" spans="1:9" ht="22" thickBot="1">
      <c r="A34" s="4"/>
      <c r="B34" s="3" t="s">
        <v>14</v>
      </c>
    </row>
    <row r="35" spans="1:9" ht="22" thickBot="1">
      <c r="A35" s="3" t="s">
        <v>39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5" thickBot="1">
      <c r="A36" s="3" t="s">
        <v>39</v>
      </c>
      <c r="B36" s="6" t="s">
        <v>16</v>
      </c>
      <c r="G36" t="s">
        <v>24</v>
      </c>
      <c r="H36">
        <f t="shared" si="0"/>
        <v>5</v>
      </c>
    </row>
    <row r="37" spans="1:9" ht="21" thickBot="1">
      <c r="A37" s="12"/>
      <c r="B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370A-D658-4C96-B016-32459D1D5AD4}">
  <dimension ref="A1:I37"/>
  <sheetViews>
    <sheetView topLeftCell="A32" zoomScale="75" zoomScaleNormal="41" workbookViewId="0">
      <selection activeCell="C3" sqref="C3"/>
    </sheetView>
  </sheetViews>
  <sheetFormatPr baseColWidth="10" defaultColWidth="11.1640625" defaultRowHeight="16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2" thickBot="1">
      <c r="A2" s="3" t="s">
        <v>38</v>
      </c>
      <c r="B2" s="7" t="s">
        <v>7</v>
      </c>
      <c r="F2" t="s">
        <v>24</v>
      </c>
      <c r="H2">
        <f>IF(C2="X",1)+IF(D2="X",2)+IF(E2="X",3)+IF(F2="X",4)+IF(G2="X",5)</f>
        <v>4</v>
      </c>
    </row>
    <row r="3" spans="1:9" ht="22" thickBot="1">
      <c r="A3" s="3" t="s">
        <v>38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27</v>
      </c>
    </row>
    <row r="4" spans="1:9" ht="35" thickBot="1">
      <c r="A4" s="3" t="s">
        <v>38</v>
      </c>
      <c r="B4" s="6" t="s">
        <v>9</v>
      </c>
      <c r="F4" t="s">
        <v>24</v>
      </c>
      <c r="H4">
        <f t="shared" si="0"/>
        <v>4</v>
      </c>
    </row>
    <row r="5" spans="1:9" ht="21" thickBot="1">
      <c r="A5" s="12"/>
      <c r="B5" s="6"/>
    </row>
    <row r="6" spans="1:9" ht="21" thickBot="1">
      <c r="A6" s="12"/>
      <c r="B6" s="6"/>
    </row>
    <row r="7" spans="1:9" ht="22" thickBot="1">
      <c r="A7" s="4"/>
      <c r="B7" s="3" t="s">
        <v>6</v>
      </c>
    </row>
    <row r="8" spans="1:9" ht="22" thickBot="1">
      <c r="A8" s="3" t="s">
        <v>38</v>
      </c>
      <c r="B8" s="6" t="s">
        <v>10</v>
      </c>
      <c r="F8" t="s">
        <v>24</v>
      </c>
      <c r="H8">
        <f t="shared" si="0"/>
        <v>4</v>
      </c>
    </row>
    <row r="9" spans="1:9" ht="22" thickBot="1">
      <c r="A9" s="3" t="s">
        <v>38</v>
      </c>
      <c r="B9" s="6" t="s">
        <v>11</v>
      </c>
      <c r="G9" t="s">
        <v>24</v>
      </c>
      <c r="H9">
        <f t="shared" si="0"/>
        <v>5</v>
      </c>
      <c r="I9" t="s">
        <v>28</v>
      </c>
    </row>
    <row r="10" spans="1:9" ht="22" thickBot="1">
      <c r="A10" s="3" t="s">
        <v>38</v>
      </c>
      <c r="B10" s="6" t="s">
        <v>12</v>
      </c>
      <c r="G10" t="s">
        <v>24</v>
      </c>
      <c r="H10">
        <f t="shared" si="0"/>
        <v>5</v>
      </c>
    </row>
    <row r="11" spans="1:9" ht="21" thickBot="1">
      <c r="A11" s="12"/>
      <c r="B11" s="6"/>
    </row>
    <row r="12" spans="1:9" ht="22" thickBot="1">
      <c r="A12" s="4"/>
      <c r="B12" s="3" t="s">
        <v>13</v>
      </c>
    </row>
    <row r="13" spans="1:9" ht="35" thickBot="1">
      <c r="A13" s="3" t="s">
        <v>38</v>
      </c>
      <c r="B13" s="6" t="s">
        <v>17</v>
      </c>
      <c r="G13" t="s">
        <v>24</v>
      </c>
      <c r="H13">
        <f t="shared" si="0"/>
        <v>5</v>
      </c>
      <c r="I13" t="s">
        <v>29</v>
      </c>
    </row>
    <row r="14" spans="1:9" ht="22" thickBot="1">
      <c r="A14" s="3" t="s">
        <v>38</v>
      </c>
      <c r="B14" s="6" t="s">
        <v>18</v>
      </c>
      <c r="F14" t="s">
        <v>24</v>
      </c>
      <c r="H14">
        <f t="shared" si="0"/>
        <v>4</v>
      </c>
    </row>
    <row r="15" spans="1:9" ht="21" thickBot="1">
      <c r="A15" s="12"/>
      <c r="B15" s="6"/>
      <c r="H15">
        <f t="shared" si="0"/>
        <v>0</v>
      </c>
    </row>
    <row r="16" spans="1:9" ht="22" thickBot="1">
      <c r="A16" s="4"/>
      <c r="B16" s="3" t="s">
        <v>14</v>
      </c>
    </row>
    <row r="17" spans="1:9" ht="22" thickBot="1">
      <c r="A17" s="3" t="s">
        <v>38</v>
      </c>
      <c r="B17" s="6" t="s">
        <v>15</v>
      </c>
      <c r="F17" t="s">
        <v>24</v>
      </c>
      <c r="H17">
        <f t="shared" si="0"/>
        <v>4</v>
      </c>
      <c r="I17" s="5" t="s">
        <v>30</v>
      </c>
    </row>
    <row r="18" spans="1:9" ht="30.5" customHeight="1" thickBot="1">
      <c r="A18" s="3" t="s">
        <v>38</v>
      </c>
      <c r="B18" s="6" t="s">
        <v>16</v>
      </c>
      <c r="F18" t="s">
        <v>24</v>
      </c>
      <c r="H18">
        <f t="shared" si="0"/>
        <v>4</v>
      </c>
    </row>
    <row r="19" spans="1:9" ht="17" thickBot="1"/>
    <row r="20" spans="1:9" ht="22" thickBot="1">
      <c r="A20" s="12"/>
      <c r="B20" s="3" t="s">
        <v>0</v>
      </c>
    </row>
    <row r="21" spans="1:9" ht="22" thickBot="1">
      <c r="A21" s="3" t="s">
        <v>39</v>
      </c>
      <c r="B21" s="7" t="s">
        <v>7</v>
      </c>
      <c r="F21" t="s">
        <v>24</v>
      </c>
      <c r="H21">
        <f>IF(C21="X",1)+IF(D21="X",2)+IF(E21="X",3)+IF(F21="X",4)+IF(G21="X",5)</f>
        <v>4</v>
      </c>
    </row>
    <row r="22" spans="1:9" ht="22" thickBot="1">
      <c r="A22" s="3" t="s">
        <v>39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5" thickBot="1">
      <c r="A23" s="3" t="s">
        <v>39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" thickBot="1">
      <c r="A24" s="12"/>
      <c r="B24" s="6"/>
      <c r="H24">
        <f t="shared" si="0"/>
        <v>0</v>
      </c>
    </row>
    <row r="25" spans="1:9" ht="22" thickBot="1">
      <c r="A25" s="4"/>
      <c r="B25" s="3" t="s">
        <v>6</v>
      </c>
      <c r="G25" t="s">
        <v>24</v>
      </c>
    </row>
    <row r="26" spans="1:9" ht="22" thickBot="1">
      <c r="A26" s="3" t="s">
        <v>39</v>
      </c>
      <c r="B26" s="6" t="s">
        <v>10</v>
      </c>
      <c r="F26" t="s">
        <v>24</v>
      </c>
      <c r="H26">
        <f t="shared" si="0"/>
        <v>4</v>
      </c>
    </row>
    <row r="27" spans="1:9" ht="22" thickBot="1">
      <c r="A27" s="3" t="s">
        <v>39</v>
      </c>
      <c r="B27" s="6" t="s">
        <v>11</v>
      </c>
      <c r="F27" t="s">
        <v>24</v>
      </c>
      <c r="H27">
        <f t="shared" si="0"/>
        <v>4</v>
      </c>
      <c r="I27" t="s">
        <v>20</v>
      </c>
    </row>
    <row r="28" spans="1:9" ht="22" thickBot="1">
      <c r="A28" s="3" t="s">
        <v>39</v>
      </c>
      <c r="B28" s="6" t="s">
        <v>12</v>
      </c>
      <c r="H28">
        <f t="shared" si="0"/>
        <v>0</v>
      </c>
    </row>
    <row r="29" spans="1:9" ht="21" thickBot="1">
      <c r="A29" s="12"/>
      <c r="B29" s="6"/>
      <c r="H29">
        <f t="shared" si="0"/>
        <v>0</v>
      </c>
    </row>
    <row r="30" spans="1:9" ht="22" thickBot="1">
      <c r="A30" s="4"/>
      <c r="B30" s="3" t="s">
        <v>13</v>
      </c>
    </row>
    <row r="31" spans="1:9" ht="35" thickBot="1">
      <c r="A31" s="3" t="s">
        <v>39</v>
      </c>
      <c r="B31" s="6" t="s">
        <v>17</v>
      </c>
      <c r="F31" t="s">
        <v>24</v>
      </c>
      <c r="H31">
        <f t="shared" si="0"/>
        <v>4</v>
      </c>
      <c r="I31" t="s">
        <v>21</v>
      </c>
    </row>
    <row r="32" spans="1:9" ht="22" thickBot="1">
      <c r="A32" s="3" t="s">
        <v>39</v>
      </c>
      <c r="B32" s="6" t="s">
        <v>18</v>
      </c>
      <c r="E32" t="s">
        <v>24</v>
      </c>
      <c r="H32">
        <f t="shared" si="0"/>
        <v>3</v>
      </c>
    </row>
    <row r="33" spans="1:9" ht="21" thickBot="1">
      <c r="A33" s="12"/>
      <c r="B33" s="6"/>
      <c r="H33">
        <f t="shared" si="0"/>
        <v>0</v>
      </c>
    </row>
    <row r="34" spans="1:9" ht="22" thickBot="1">
      <c r="A34" s="4"/>
      <c r="B34" s="3" t="s">
        <v>14</v>
      </c>
    </row>
    <row r="35" spans="1:9" ht="22" thickBot="1">
      <c r="A35" s="3" t="s">
        <v>39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5" thickBot="1">
      <c r="A36" s="3" t="s">
        <v>39</v>
      </c>
      <c r="B36" s="6" t="s">
        <v>16</v>
      </c>
      <c r="G36" t="s">
        <v>24</v>
      </c>
      <c r="H36">
        <f t="shared" si="0"/>
        <v>5</v>
      </c>
    </row>
    <row r="37" spans="1:9" ht="21" thickBot="1">
      <c r="A37" s="12"/>
      <c r="B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38D8-DACD-4231-AD4D-4AD69B972E0D}">
  <dimension ref="A1:I37"/>
  <sheetViews>
    <sheetView topLeftCell="A19" zoomScale="50" workbookViewId="0">
      <selection activeCell="T31" sqref="T31"/>
    </sheetView>
  </sheetViews>
  <sheetFormatPr baseColWidth="10" defaultColWidth="11.1640625" defaultRowHeight="16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2" thickBot="1">
      <c r="A2" s="3" t="s">
        <v>38</v>
      </c>
      <c r="B2" s="7" t="s">
        <v>7</v>
      </c>
      <c r="F2" t="s">
        <v>24</v>
      </c>
      <c r="H2">
        <f>IF(C2="X",1)+IF(D2="X",2)+IF(E2="X",3)+IF(F2="X",4)+IF(G2="X",5)</f>
        <v>4</v>
      </c>
    </row>
    <row r="3" spans="1:9" ht="35" thickBot="1">
      <c r="A3" s="3" t="s">
        <v>38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27</v>
      </c>
    </row>
    <row r="4" spans="1:9" ht="35" thickBot="1">
      <c r="A4" s="3" t="s">
        <v>38</v>
      </c>
      <c r="B4" s="6" t="s">
        <v>9</v>
      </c>
      <c r="G4" t="s">
        <v>24</v>
      </c>
      <c r="H4">
        <f t="shared" si="0"/>
        <v>5</v>
      </c>
    </row>
    <row r="5" spans="1:9" ht="21" thickBot="1">
      <c r="A5" s="12"/>
      <c r="B5" s="6"/>
    </row>
    <row r="6" spans="1:9" ht="21" thickBot="1">
      <c r="A6" s="12"/>
      <c r="B6" s="6"/>
    </row>
    <row r="7" spans="1:9" ht="22" thickBot="1">
      <c r="A7" s="4"/>
      <c r="B7" s="3" t="s">
        <v>6</v>
      </c>
    </row>
    <row r="8" spans="1:9" ht="22" thickBot="1">
      <c r="A8" s="3" t="s">
        <v>38</v>
      </c>
      <c r="B8" s="6" t="s">
        <v>10</v>
      </c>
      <c r="G8" t="s">
        <v>24</v>
      </c>
      <c r="H8">
        <f t="shared" si="0"/>
        <v>5</v>
      </c>
    </row>
    <row r="9" spans="1:9" ht="22" thickBot="1">
      <c r="A9" s="3" t="s">
        <v>38</v>
      </c>
      <c r="B9" s="6" t="s">
        <v>11</v>
      </c>
      <c r="G9" t="s">
        <v>24</v>
      </c>
      <c r="H9">
        <f t="shared" si="0"/>
        <v>5</v>
      </c>
      <c r="I9" t="s">
        <v>28</v>
      </c>
    </row>
    <row r="10" spans="1:9" ht="22" thickBot="1">
      <c r="A10" s="3" t="s">
        <v>38</v>
      </c>
      <c r="B10" s="6" t="s">
        <v>12</v>
      </c>
      <c r="F10" t="s">
        <v>24</v>
      </c>
      <c r="H10">
        <f t="shared" si="0"/>
        <v>4</v>
      </c>
    </row>
    <row r="11" spans="1:9" ht="21" thickBot="1">
      <c r="A11" s="12"/>
      <c r="B11" s="6"/>
    </row>
    <row r="12" spans="1:9" ht="22" thickBot="1">
      <c r="A12" s="4"/>
      <c r="B12" s="3" t="s">
        <v>13</v>
      </c>
    </row>
    <row r="13" spans="1:9" ht="35" thickBot="1">
      <c r="A13" s="3" t="s">
        <v>38</v>
      </c>
      <c r="B13" s="6" t="s">
        <v>17</v>
      </c>
      <c r="F13" t="s">
        <v>24</v>
      </c>
      <c r="H13">
        <f t="shared" si="0"/>
        <v>4</v>
      </c>
      <c r="I13" t="s">
        <v>29</v>
      </c>
    </row>
    <row r="14" spans="1:9" ht="22" thickBot="1">
      <c r="A14" s="3" t="s">
        <v>38</v>
      </c>
      <c r="B14" s="6" t="s">
        <v>18</v>
      </c>
      <c r="G14" t="s">
        <v>24</v>
      </c>
      <c r="H14">
        <f t="shared" si="0"/>
        <v>5</v>
      </c>
    </row>
    <row r="15" spans="1:9" ht="21" thickBot="1">
      <c r="A15" s="12"/>
      <c r="B15" s="6"/>
      <c r="H15">
        <f t="shared" si="0"/>
        <v>0</v>
      </c>
    </row>
    <row r="16" spans="1:9" ht="22" thickBot="1">
      <c r="A16" s="4"/>
      <c r="B16" s="3" t="s">
        <v>14</v>
      </c>
    </row>
    <row r="17" spans="1:9" ht="22" thickBot="1">
      <c r="A17" s="3" t="s">
        <v>38</v>
      </c>
      <c r="B17" s="6" t="s">
        <v>15</v>
      </c>
      <c r="G17" t="s">
        <v>24</v>
      </c>
      <c r="H17">
        <f t="shared" si="0"/>
        <v>5</v>
      </c>
      <c r="I17" s="5" t="s">
        <v>30</v>
      </c>
    </row>
    <row r="18" spans="1:9" ht="30.5" customHeight="1" thickBot="1">
      <c r="A18" s="3" t="s">
        <v>38</v>
      </c>
      <c r="B18" s="6" t="s">
        <v>16</v>
      </c>
      <c r="G18" t="s">
        <v>24</v>
      </c>
      <c r="H18">
        <f t="shared" si="0"/>
        <v>5</v>
      </c>
    </row>
    <row r="19" spans="1:9" ht="17" thickBot="1"/>
    <row r="20" spans="1:9" ht="22" thickBot="1">
      <c r="A20" s="12"/>
      <c r="B20" s="3" t="s">
        <v>0</v>
      </c>
    </row>
    <row r="21" spans="1:9" ht="22" thickBot="1">
      <c r="A21" s="3" t="s">
        <v>39</v>
      </c>
      <c r="B21" s="7" t="s">
        <v>7</v>
      </c>
      <c r="G21" t="s">
        <v>24</v>
      </c>
      <c r="H21">
        <f>IF(C21="X",1)+IF(D21="X",2)+IF(E21="X",3)+IF(F21="X",4)+IF(G21="X",5)</f>
        <v>5</v>
      </c>
    </row>
    <row r="22" spans="1:9" ht="22" thickBot="1">
      <c r="A22" s="3" t="s">
        <v>39</v>
      </c>
      <c r="B22" s="7" t="s">
        <v>8</v>
      </c>
      <c r="F22" t="s">
        <v>24</v>
      </c>
      <c r="H22">
        <f>IF(C22="X",1)+IF(D22="X",2)+IF(E22="X",3)+IF(F22="X",4)+IF(G22="X",5)</f>
        <v>4</v>
      </c>
      <c r="I22" t="s">
        <v>19</v>
      </c>
    </row>
    <row r="23" spans="1:9" ht="35" thickBot="1">
      <c r="A23" s="3" t="s">
        <v>39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" thickBot="1">
      <c r="A24" s="12"/>
      <c r="B24" s="6"/>
      <c r="H24">
        <f t="shared" si="0"/>
        <v>0</v>
      </c>
    </row>
    <row r="25" spans="1:9" ht="22" thickBot="1">
      <c r="A25" s="4"/>
      <c r="B25" s="3" t="s">
        <v>6</v>
      </c>
    </row>
    <row r="26" spans="1:9" ht="22" thickBot="1">
      <c r="A26" s="3" t="s">
        <v>39</v>
      </c>
      <c r="B26" s="6" t="s">
        <v>10</v>
      </c>
      <c r="F26" t="s">
        <v>24</v>
      </c>
      <c r="H26">
        <f t="shared" si="0"/>
        <v>4</v>
      </c>
    </row>
    <row r="27" spans="1:9" ht="22" thickBot="1">
      <c r="A27" s="3" t="s">
        <v>39</v>
      </c>
      <c r="B27" s="6" t="s">
        <v>11</v>
      </c>
      <c r="E27" t="s">
        <v>24</v>
      </c>
      <c r="H27">
        <f t="shared" si="0"/>
        <v>3</v>
      </c>
      <c r="I27" t="s">
        <v>20</v>
      </c>
    </row>
    <row r="28" spans="1:9" ht="22" thickBot="1">
      <c r="A28" s="3" t="s">
        <v>39</v>
      </c>
      <c r="B28" s="6" t="s">
        <v>12</v>
      </c>
      <c r="G28" t="s">
        <v>24</v>
      </c>
      <c r="H28">
        <f t="shared" si="0"/>
        <v>5</v>
      </c>
    </row>
    <row r="29" spans="1:9" ht="21" thickBot="1">
      <c r="A29" s="12"/>
      <c r="B29" s="6"/>
      <c r="H29">
        <f t="shared" si="0"/>
        <v>0</v>
      </c>
    </row>
    <row r="30" spans="1:9" ht="22" thickBot="1">
      <c r="A30" s="4"/>
      <c r="B30" s="3" t="s">
        <v>13</v>
      </c>
    </row>
    <row r="31" spans="1:9" ht="35" thickBot="1">
      <c r="A31" s="3" t="s">
        <v>39</v>
      </c>
      <c r="B31" s="6" t="s">
        <v>17</v>
      </c>
      <c r="G31" t="s">
        <v>24</v>
      </c>
      <c r="H31">
        <f t="shared" si="0"/>
        <v>5</v>
      </c>
      <c r="I31" t="s">
        <v>21</v>
      </c>
    </row>
    <row r="32" spans="1:9" ht="22" thickBot="1">
      <c r="A32" s="3" t="s">
        <v>39</v>
      </c>
      <c r="B32" s="6" t="s">
        <v>18</v>
      </c>
      <c r="F32" t="s">
        <v>24</v>
      </c>
      <c r="H32">
        <f t="shared" si="0"/>
        <v>4</v>
      </c>
    </row>
    <row r="33" spans="1:9" ht="21" thickBot="1">
      <c r="A33" s="12"/>
      <c r="B33" s="6"/>
      <c r="H33">
        <f t="shared" si="0"/>
        <v>0</v>
      </c>
    </row>
    <row r="34" spans="1:9" ht="22" thickBot="1">
      <c r="A34" s="4"/>
      <c r="B34" s="3" t="s">
        <v>14</v>
      </c>
    </row>
    <row r="35" spans="1:9" ht="22" thickBot="1">
      <c r="A35" s="3" t="s">
        <v>39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5" thickBot="1">
      <c r="A36" s="3" t="s">
        <v>39</v>
      </c>
      <c r="B36" s="6" t="s">
        <v>16</v>
      </c>
      <c r="F36" t="s">
        <v>24</v>
      </c>
      <c r="H36">
        <f t="shared" si="0"/>
        <v>4</v>
      </c>
    </row>
    <row r="37" spans="1:9" ht="21" thickBot="1">
      <c r="A37" s="12"/>
      <c r="B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A4B-C82B-4448-ABD7-9EC68143D3A9}">
  <dimension ref="A1:I37"/>
  <sheetViews>
    <sheetView topLeftCell="A10" zoomScale="59" workbookViewId="0">
      <selection activeCell="T36" sqref="T36"/>
    </sheetView>
  </sheetViews>
  <sheetFormatPr baseColWidth="10" defaultColWidth="11.1640625" defaultRowHeight="16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2" thickBot="1">
      <c r="A2" s="3" t="s">
        <v>38</v>
      </c>
      <c r="B2" s="7" t="s">
        <v>7</v>
      </c>
      <c r="G2" t="s">
        <v>24</v>
      </c>
      <c r="H2">
        <f>IF(C2="X",1)+IF(D2="X",2)+IF(E2="X",3)+IF(F2="X",4)+IF(G2="X",5)</f>
        <v>5</v>
      </c>
    </row>
    <row r="3" spans="1:9" ht="22" thickBot="1">
      <c r="A3" s="3" t="s">
        <v>38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27</v>
      </c>
    </row>
    <row r="4" spans="1:9" ht="35" thickBot="1">
      <c r="A4" s="3" t="s">
        <v>38</v>
      </c>
      <c r="B4" s="6" t="s">
        <v>9</v>
      </c>
      <c r="G4" t="s">
        <v>24</v>
      </c>
      <c r="H4">
        <f t="shared" si="0"/>
        <v>5</v>
      </c>
    </row>
    <row r="5" spans="1:9" ht="21" thickBot="1">
      <c r="A5" s="12"/>
      <c r="B5" s="6"/>
    </row>
    <row r="6" spans="1:9" ht="21" thickBot="1">
      <c r="A6" s="12"/>
      <c r="B6" s="6"/>
    </row>
    <row r="7" spans="1:9" ht="22" thickBot="1">
      <c r="A7" s="4"/>
      <c r="B7" s="3" t="s">
        <v>6</v>
      </c>
    </row>
    <row r="8" spans="1:9" ht="22" thickBot="1">
      <c r="A8" s="3" t="s">
        <v>38</v>
      </c>
      <c r="B8" s="6" t="s">
        <v>10</v>
      </c>
      <c r="G8" t="s">
        <v>24</v>
      </c>
      <c r="H8">
        <f t="shared" si="0"/>
        <v>5</v>
      </c>
    </row>
    <row r="9" spans="1:9" ht="22" thickBot="1">
      <c r="A9" s="3" t="s">
        <v>38</v>
      </c>
      <c r="B9" s="6" t="s">
        <v>11</v>
      </c>
      <c r="G9" t="s">
        <v>24</v>
      </c>
      <c r="H9">
        <f t="shared" si="0"/>
        <v>5</v>
      </c>
      <c r="I9" t="s">
        <v>28</v>
      </c>
    </row>
    <row r="10" spans="1:9" ht="22" thickBot="1">
      <c r="A10" s="3" t="s">
        <v>38</v>
      </c>
      <c r="B10" s="6" t="s">
        <v>12</v>
      </c>
      <c r="G10" t="s">
        <v>24</v>
      </c>
      <c r="H10">
        <f t="shared" si="0"/>
        <v>5</v>
      </c>
    </row>
    <row r="11" spans="1:9" ht="21" thickBot="1">
      <c r="A11" s="12"/>
      <c r="B11" s="6"/>
    </row>
    <row r="12" spans="1:9" ht="22" thickBot="1">
      <c r="A12" s="4"/>
      <c r="B12" s="3" t="s">
        <v>13</v>
      </c>
    </row>
    <row r="13" spans="1:9" ht="35" thickBot="1">
      <c r="A13" s="3" t="s">
        <v>38</v>
      </c>
      <c r="B13" s="6" t="s">
        <v>17</v>
      </c>
      <c r="G13" t="s">
        <v>24</v>
      </c>
      <c r="H13">
        <f t="shared" si="0"/>
        <v>5</v>
      </c>
      <c r="I13" t="s">
        <v>29</v>
      </c>
    </row>
    <row r="14" spans="1:9" ht="22" thickBot="1">
      <c r="A14" s="3" t="s">
        <v>38</v>
      </c>
      <c r="B14" s="6" t="s">
        <v>18</v>
      </c>
      <c r="G14" t="s">
        <v>24</v>
      </c>
      <c r="H14">
        <f t="shared" si="0"/>
        <v>5</v>
      </c>
    </row>
    <row r="15" spans="1:9" ht="21" thickBot="1">
      <c r="A15" s="12"/>
      <c r="B15" s="6"/>
      <c r="H15">
        <f t="shared" si="0"/>
        <v>0</v>
      </c>
    </row>
    <row r="16" spans="1:9" ht="22" thickBot="1">
      <c r="A16" s="4"/>
      <c r="B16" s="3" t="s">
        <v>14</v>
      </c>
    </row>
    <row r="17" spans="1:9" ht="22" thickBot="1">
      <c r="A17" s="3" t="s">
        <v>38</v>
      </c>
      <c r="B17" s="6" t="s">
        <v>15</v>
      </c>
      <c r="G17" t="s">
        <v>24</v>
      </c>
      <c r="H17">
        <f t="shared" si="0"/>
        <v>5</v>
      </c>
      <c r="I17" s="5" t="s">
        <v>30</v>
      </c>
    </row>
    <row r="18" spans="1:9" ht="30.5" customHeight="1" thickBot="1">
      <c r="A18" s="3" t="s">
        <v>38</v>
      </c>
      <c r="B18" s="6" t="s">
        <v>16</v>
      </c>
      <c r="G18" t="s">
        <v>24</v>
      </c>
      <c r="H18">
        <f t="shared" si="0"/>
        <v>5</v>
      </c>
    </row>
    <row r="19" spans="1:9" ht="17" thickBot="1"/>
    <row r="20" spans="1:9" ht="22" thickBot="1">
      <c r="A20" s="12"/>
      <c r="B20" s="3" t="s">
        <v>0</v>
      </c>
    </row>
    <row r="21" spans="1:9" ht="22" thickBot="1">
      <c r="A21" s="3" t="s">
        <v>39</v>
      </c>
      <c r="B21" s="7" t="s">
        <v>7</v>
      </c>
      <c r="G21" t="s">
        <v>24</v>
      </c>
      <c r="H21">
        <f>IF(C21="X",1)+IF(D21="X",2)+IF(E21="X",3)+IF(F21="X",4)+IF(G21="X",5)</f>
        <v>5</v>
      </c>
    </row>
    <row r="22" spans="1:9" ht="22" thickBot="1">
      <c r="A22" s="3" t="s">
        <v>39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5" thickBot="1">
      <c r="A23" s="3" t="s">
        <v>39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" thickBot="1">
      <c r="A24" s="12"/>
      <c r="B24" s="6"/>
      <c r="H24">
        <f t="shared" si="0"/>
        <v>0</v>
      </c>
    </row>
    <row r="25" spans="1:9" ht="22" thickBot="1">
      <c r="A25" s="4"/>
      <c r="B25" s="3" t="s">
        <v>6</v>
      </c>
    </row>
    <row r="26" spans="1:9" ht="22" thickBot="1">
      <c r="A26" s="3" t="s">
        <v>39</v>
      </c>
      <c r="B26" s="6" t="s">
        <v>10</v>
      </c>
      <c r="G26" t="s">
        <v>24</v>
      </c>
      <c r="H26">
        <f t="shared" si="0"/>
        <v>5</v>
      </c>
    </row>
    <row r="27" spans="1:9" ht="22" thickBot="1">
      <c r="A27" s="3" t="s">
        <v>39</v>
      </c>
      <c r="B27" s="6" t="s">
        <v>11</v>
      </c>
      <c r="G27" t="s">
        <v>24</v>
      </c>
      <c r="H27">
        <f t="shared" si="0"/>
        <v>5</v>
      </c>
      <c r="I27" t="s">
        <v>20</v>
      </c>
    </row>
    <row r="28" spans="1:9" ht="22" thickBot="1">
      <c r="A28" s="3" t="s">
        <v>39</v>
      </c>
      <c r="B28" s="6" t="s">
        <v>12</v>
      </c>
      <c r="G28" t="s">
        <v>24</v>
      </c>
      <c r="H28">
        <f t="shared" si="0"/>
        <v>5</v>
      </c>
    </row>
    <row r="29" spans="1:9" ht="21" thickBot="1">
      <c r="A29" s="12"/>
      <c r="B29" s="6"/>
      <c r="H29">
        <f t="shared" si="0"/>
        <v>0</v>
      </c>
    </row>
    <row r="30" spans="1:9" ht="22" thickBot="1">
      <c r="A30" s="4"/>
      <c r="B30" s="3" t="s">
        <v>13</v>
      </c>
    </row>
    <row r="31" spans="1:9" ht="35" thickBot="1">
      <c r="A31" s="3" t="s">
        <v>39</v>
      </c>
      <c r="B31" s="6" t="s">
        <v>17</v>
      </c>
      <c r="G31" t="s">
        <v>24</v>
      </c>
      <c r="H31">
        <f t="shared" si="0"/>
        <v>5</v>
      </c>
      <c r="I31" t="s">
        <v>21</v>
      </c>
    </row>
    <row r="32" spans="1:9" ht="22" thickBot="1">
      <c r="A32" s="3" t="s">
        <v>39</v>
      </c>
      <c r="B32" s="6" t="s">
        <v>18</v>
      </c>
      <c r="G32" t="s">
        <v>24</v>
      </c>
      <c r="H32">
        <f t="shared" si="0"/>
        <v>5</v>
      </c>
    </row>
    <row r="33" spans="1:9" ht="21" thickBot="1">
      <c r="A33" s="12"/>
      <c r="B33" s="6"/>
      <c r="H33">
        <f t="shared" si="0"/>
        <v>0</v>
      </c>
    </row>
    <row r="34" spans="1:9" ht="22" thickBot="1">
      <c r="A34" s="4"/>
      <c r="B34" s="3" t="s">
        <v>14</v>
      </c>
    </row>
    <row r="35" spans="1:9" ht="22" thickBot="1">
      <c r="A35" s="3" t="s">
        <v>39</v>
      </c>
      <c r="B35" s="6" t="s">
        <v>15</v>
      </c>
      <c r="G35" t="s">
        <v>24</v>
      </c>
      <c r="H35">
        <f t="shared" si="0"/>
        <v>5</v>
      </c>
      <c r="I35" s="5" t="s">
        <v>22</v>
      </c>
    </row>
    <row r="36" spans="1:9" ht="35" thickBot="1">
      <c r="A36" s="3" t="s">
        <v>39</v>
      </c>
      <c r="B36" s="6" t="s">
        <v>16</v>
      </c>
      <c r="G36" t="s">
        <v>24</v>
      </c>
      <c r="H36">
        <f t="shared" si="0"/>
        <v>5</v>
      </c>
    </row>
    <row r="37" spans="1:9" ht="21" thickBot="1">
      <c r="A37" s="12"/>
      <c r="B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zoomScale="51" zoomScaleNormal="55" zoomScalePageLayoutView="75" workbookViewId="0">
      <selection activeCell="J34" sqref="J34"/>
    </sheetView>
  </sheetViews>
  <sheetFormatPr baseColWidth="10" defaultColWidth="11.1640625" defaultRowHeight="16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style="17" customWidth="1"/>
  </cols>
  <sheetData>
    <row r="1" spans="1:10" ht="43" thickBot="1">
      <c r="A1" s="17"/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/>
    </row>
    <row r="2" spans="1:10" ht="26" thickBot="1">
      <c r="A2" s="12"/>
      <c r="B2" s="18" t="s">
        <v>40</v>
      </c>
      <c r="C2" s="14"/>
      <c r="D2" s="14"/>
      <c r="E2" s="14"/>
      <c r="F2" s="14"/>
      <c r="G2" s="14"/>
      <c r="H2" s="15">
        <f>AVERAGE(Quest.Utente1!H2,Quest.Utente2!H2,Quest.Utente3!H2,Quest.Utente4!H2)</f>
        <v>4</v>
      </c>
      <c r="I2" s="9"/>
      <c r="J2" s="12"/>
    </row>
    <row r="3" spans="1:10" ht="21" thickBot="1">
      <c r="A3" s="12"/>
      <c r="B3" s="13"/>
      <c r="C3" s="14"/>
      <c r="D3" s="14"/>
      <c r="E3" s="14"/>
      <c r="F3" s="14"/>
      <c r="G3" s="14"/>
      <c r="H3" s="15">
        <f>AVERAGE(Quest.Utente1!H3,Quest.Utente2!H3,Quest.Utente3!H3,Quest.Utente4!H3)</f>
        <v>4.75</v>
      </c>
      <c r="I3" s="9"/>
    </row>
    <row r="4" spans="1:10" ht="21" thickBot="1">
      <c r="A4" s="12"/>
      <c r="B4" s="16"/>
      <c r="C4" s="14"/>
      <c r="D4" s="14"/>
      <c r="E4" s="14"/>
      <c r="F4" s="14"/>
      <c r="G4" s="14"/>
      <c r="H4" s="15">
        <f>AVERAGE(Quest.Utente1!H4,Quest.Utente2!H4,Quest.Utente3!H4,Quest.Utente4!H4)</f>
        <v>4.75</v>
      </c>
      <c r="I4" s="9"/>
    </row>
    <row r="5" spans="1:10" ht="21" thickBot="1">
      <c r="A5" s="12"/>
      <c r="B5" s="6"/>
      <c r="H5" s="9"/>
      <c r="I5" s="9"/>
    </row>
    <row r="6" spans="1:10" ht="21" thickBot="1">
      <c r="A6" s="12"/>
      <c r="B6" s="6"/>
      <c r="H6" s="9"/>
      <c r="I6" s="9"/>
    </row>
    <row r="7" spans="1:10" ht="21" thickBot="1">
      <c r="A7" s="12"/>
      <c r="H7" s="11">
        <f>AVERAGE(H2:H6)</f>
        <v>4.5</v>
      </c>
      <c r="I7" s="9"/>
      <c r="J7" s="12"/>
    </row>
    <row r="8" spans="1:10" ht="26" thickBot="1">
      <c r="A8" s="12"/>
      <c r="B8" s="19" t="s">
        <v>41</v>
      </c>
      <c r="C8" s="14"/>
      <c r="D8" s="14"/>
      <c r="E8" s="14"/>
      <c r="F8" s="14"/>
      <c r="G8" s="14"/>
      <c r="H8" s="15">
        <f>AVERAGE(Quest.Utente1!H8,Quest.Utente2!H8,Quest.Utente3!H8,Quest.Utente4!H8)</f>
        <v>4.5</v>
      </c>
    </row>
    <row r="9" spans="1:10" ht="21" thickBot="1">
      <c r="A9" s="12"/>
      <c r="B9" s="16"/>
      <c r="C9" s="14"/>
      <c r="D9" s="14"/>
      <c r="E9" s="14"/>
      <c r="F9" s="14"/>
      <c r="G9" s="14"/>
      <c r="H9" s="15">
        <f>AVERAGE(Quest.Utente1!H9,Quest.Utente2!H9,Quest.Utente3!H9,Quest.Utente4!H9)</f>
        <v>4.75</v>
      </c>
    </row>
    <row r="10" spans="1:10" ht="21" thickBot="1">
      <c r="A10" s="12"/>
      <c r="B10" s="16"/>
      <c r="C10" s="14"/>
      <c r="D10" s="14"/>
      <c r="E10" s="14"/>
      <c r="F10" s="14"/>
      <c r="G10" s="14"/>
      <c r="H10" s="15">
        <f>AVERAGE(Quest.Utente1!H10,Quest.Utente2!H10,Quest.Utente3!H10,Quest.Utente4!H10)</f>
        <v>4.75</v>
      </c>
    </row>
    <row r="11" spans="1:10" ht="21" thickBot="1">
      <c r="A11" s="12"/>
      <c r="B11" s="6"/>
      <c r="H11" s="9"/>
    </row>
    <row r="12" spans="1:10" ht="21" thickBot="1">
      <c r="A12" s="12"/>
      <c r="H12" s="11">
        <f>AVERAGE(H8:H11)</f>
        <v>4.666666666666667</v>
      </c>
      <c r="J12" s="12"/>
    </row>
    <row r="13" spans="1:10" ht="26" thickBot="1">
      <c r="A13" s="12"/>
      <c r="B13" s="19" t="s">
        <v>42</v>
      </c>
      <c r="C13" s="14"/>
      <c r="D13" s="14"/>
      <c r="E13" s="14"/>
      <c r="F13" s="14"/>
      <c r="G13" s="14"/>
      <c r="H13" s="15">
        <f>AVERAGE(Quest.Utente1!H13,Quest.Utente2!H13,Quest.Utente3!H13,Quest.Utente4!H13)</f>
        <v>4.5</v>
      </c>
    </row>
    <row r="14" spans="1:10" ht="21" thickBot="1">
      <c r="A14" s="12"/>
      <c r="B14" s="16"/>
      <c r="C14" s="14"/>
      <c r="D14" s="14"/>
      <c r="E14" s="14"/>
      <c r="F14" s="14"/>
      <c r="G14" s="14"/>
      <c r="H14" s="15">
        <f>AVERAGE(Quest.Utente1!H14,Quest.Utente2!H14,Quest.Utente3!H14,Quest.Utente4!H14)</f>
        <v>4.5</v>
      </c>
    </row>
    <row r="15" spans="1:10" ht="21" thickBot="1">
      <c r="A15" s="12"/>
      <c r="B15" s="6"/>
      <c r="H15" s="9"/>
    </row>
    <row r="16" spans="1:10" ht="21" thickBot="1">
      <c r="A16" s="12"/>
      <c r="H16" s="11">
        <f>AVERAGE(H13:H15)</f>
        <v>4.5</v>
      </c>
      <c r="J16" s="12"/>
    </row>
    <row r="17" spans="1:9" ht="26" thickBot="1">
      <c r="A17" s="12"/>
      <c r="B17" s="19" t="s">
        <v>43</v>
      </c>
      <c r="C17" s="14"/>
      <c r="D17" s="14"/>
      <c r="E17" s="14"/>
      <c r="F17" s="14"/>
      <c r="G17" s="14"/>
      <c r="H17" s="15">
        <f>AVERAGE(Quest.Utente1!H17,Quest.Utente2!H17,Quest.Utente3!H17,Quest.Utente4!H17)</f>
        <v>4.5</v>
      </c>
      <c r="I17" s="5"/>
    </row>
    <row r="18" spans="1:9" ht="21" thickBot="1">
      <c r="A18" s="12"/>
      <c r="B18" s="16"/>
      <c r="C18" s="14"/>
      <c r="D18" s="14"/>
      <c r="E18" s="14"/>
      <c r="F18" s="14"/>
      <c r="G18" s="14"/>
      <c r="H18" s="15">
        <f>AVERAGE(Quest.Utente1!H18,Quest.Utente2!H18,Quest.Utente3!H18,Quest.Utente4!H18)</f>
        <v>4.75</v>
      </c>
    </row>
    <row r="19" spans="1:9" ht="21" thickBot="1">
      <c r="A19" s="12"/>
      <c r="B19" s="6"/>
      <c r="H19" s="10">
        <f>AVERAGE(H17,H18)</f>
        <v>4.625</v>
      </c>
    </row>
    <row r="20" spans="1:9">
      <c r="A20" s="17"/>
    </row>
    <row r="21" spans="1:9">
      <c r="A21" s="17"/>
    </row>
    <row r="22" spans="1:9" ht="25">
      <c r="A22" s="17"/>
      <c r="B22" s="20" t="s">
        <v>44</v>
      </c>
      <c r="C22" s="21"/>
      <c r="D22" s="21"/>
      <c r="E22" s="21"/>
      <c r="F22" s="21"/>
      <c r="G22" s="21"/>
      <c r="H22" s="22">
        <f>AVERAGE(Quest.Utente1!H21,Quest.Utente2!H21,Quest.Utente3!H21,Quest.Utente4!H21)</f>
        <v>4.5</v>
      </c>
    </row>
    <row r="23" spans="1:9">
      <c r="A23" s="17"/>
      <c r="B23" s="23"/>
      <c r="C23" s="21"/>
      <c r="D23" s="21"/>
      <c r="E23" s="21"/>
      <c r="F23" s="21"/>
      <c r="G23" s="21"/>
      <c r="H23" s="22">
        <f>AVERAGE(Quest.Utente1!H22,Quest.Utente2!H22,Quest.Utente3!H22,Quest.Utente4!H22)</f>
        <v>4.75</v>
      </c>
    </row>
    <row r="24" spans="1:9">
      <c r="A24" s="17"/>
      <c r="B24" s="24"/>
      <c r="C24" s="21"/>
      <c r="D24" s="21"/>
      <c r="E24" s="21"/>
      <c r="F24" s="21"/>
      <c r="G24" s="21"/>
      <c r="H24" s="22">
        <f>AVERAGE(Quest.Utente1!H23,Quest.Utente2!H23,Quest.Utente3!H23,Quest.Utente4!H23)</f>
        <v>5</v>
      </c>
    </row>
    <row r="25" spans="1:9">
      <c r="A25" s="17"/>
      <c r="B25" s="6"/>
      <c r="H25" s="9"/>
    </row>
    <row r="26" spans="1:9" ht="17" thickBot="1">
      <c r="A26" s="17"/>
      <c r="B26" s="6"/>
      <c r="H26" s="9"/>
    </row>
    <row r="27" spans="1:9" ht="21" thickBot="1">
      <c r="A27" s="17"/>
      <c r="H27" s="11">
        <f>AVERAGE(H22:H26)</f>
        <v>4.75</v>
      </c>
    </row>
    <row r="28" spans="1:9" ht="26" thickBot="1">
      <c r="A28" s="17"/>
      <c r="B28" s="25" t="s">
        <v>45</v>
      </c>
      <c r="C28" s="21"/>
      <c r="D28" s="21"/>
      <c r="E28" s="21"/>
      <c r="F28" s="21"/>
      <c r="G28" s="21"/>
      <c r="H28" s="22">
        <f>AVERAGE(Quest.Utente1!H26,Quest.Utente2!H26,Quest.Utente3!H26,Quest.Utente4!H26)</f>
        <v>4.25</v>
      </c>
    </row>
    <row r="29" spans="1:9" ht="21" thickBot="1">
      <c r="A29" s="12"/>
      <c r="B29" s="24"/>
      <c r="C29" s="21"/>
      <c r="D29" s="21"/>
      <c r="E29" s="21"/>
      <c r="F29" s="21"/>
      <c r="G29" s="21"/>
      <c r="H29" s="22">
        <f>AVERAGE(Quest.Utente1!H172,Quest.Utente2!H27,Quest.Utente3!H27,Quest.Utente4!H27)</f>
        <v>4</v>
      </c>
    </row>
    <row r="30" spans="1:9" ht="21" thickBot="1">
      <c r="A30" s="12"/>
      <c r="B30" s="24"/>
      <c r="C30" s="21"/>
      <c r="D30" s="21"/>
      <c r="E30" s="21"/>
      <c r="F30" s="21"/>
      <c r="G30" s="21"/>
      <c r="H30" s="22">
        <f>AVERAGE(Quest.Utente1!H28,Quest.Utente2!H28,Quest.Utente3!H28,Quest.Utente4!H28)</f>
        <v>3.5</v>
      </c>
    </row>
    <row r="31" spans="1:9" ht="21" thickBot="1">
      <c r="A31" s="12"/>
      <c r="B31" s="6"/>
      <c r="H31" s="9"/>
    </row>
    <row r="32" spans="1:9" ht="21" thickBot="1">
      <c r="A32" s="12"/>
      <c r="H32" s="11">
        <f>AVERAGE(H28:H31)</f>
        <v>3.9166666666666665</v>
      </c>
    </row>
    <row r="33" spans="1:8" ht="26" thickBot="1">
      <c r="A33" s="12"/>
      <c r="B33" s="25" t="s">
        <v>46</v>
      </c>
      <c r="C33" s="21"/>
      <c r="D33" s="21"/>
      <c r="E33" s="21"/>
      <c r="F33" s="21"/>
      <c r="G33" s="21"/>
      <c r="H33" s="22">
        <f>AVERAGE(Quest.Utente1!H31,Quest.Utente2!H31,Quest.Utente3!H31,Quest.Utente4!H31)</f>
        <v>4.5</v>
      </c>
    </row>
    <row r="34" spans="1:8" ht="21" thickBot="1">
      <c r="A34" s="12"/>
      <c r="B34" s="24"/>
      <c r="C34" s="21"/>
      <c r="D34" s="21"/>
      <c r="E34" s="21"/>
      <c r="F34" s="21"/>
      <c r="G34" s="21"/>
      <c r="H34" s="22">
        <f>AVERAGE(Quest.Utente1!H32,Quest.Utente2!H32,Quest.Utente3!H32,Quest.Utente4!H32)</f>
        <v>4.25</v>
      </c>
    </row>
    <row r="35" spans="1:8" ht="21" thickBot="1">
      <c r="A35" s="12"/>
      <c r="B35" s="6"/>
      <c r="H35" s="9"/>
    </row>
    <row r="36" spans="1:8" ht="21" thickBot="1">
      <c r="A36" s="12"/>
      <c r="H36" s="11">
        <f>AVERAGE(H33:H35)</f>
        <v>4.375</v>
      </c>
    </row>
    <row r="37" spans="1:8" ht="26" thickBot="1">
      <c r="A37" s="12"/>
      <c r="B37" s="25" t="s">
        <v>47</v>
      </c>
      <c r="C37" s="21"/>
      <c r="D37" s="21"/>
      <c r="E37" s="21"/>
      <c r="F37" s="21"/>
      <c r="G37" s="21"/>
      <c r="H37" s="22">
        <f>AVERAGE(Quest.Utente1!H35,Quest.Utente2!H35,Quest.Utente3!H35,Quest.Utente4!H35)</f>
        <v>4.25</v>
      </c>
    </row>
    <row r="38" spans="1:8" ht="21" thickBot="1">
      <c r="A38" s="12"/>
      <c r="B38" s="24"/>
      <c r="C38" s="21"/>
      <c r="D38" s="21"/>
      <c r="E38" s="21"/>
      <c r="F38" s="21"/>
      <c r="G38" s="21"/>
      <c r="H38" s="22">
        <f>AVERAGE(Quest.Utente1!H36,Quest.Utente2!H36,Quest.Utente3!H36,Quest.Utente4!H36)</f>
        <v>4.75</v>
      </c>
    </row>
    <row r="39" spans="1:8" ht="21" thickBot="1">
      <c r="A39" s="12"/>
      <c r="B39" s="6"/>
      <c r="H39" s="10">
        <f>AVERAGE(H37,H38)</f>
        <v>4.5</v>
      </c>
    </row>
    <row r="40" spans="1:8" ht="21" thickBot="1">
      <c r="A40" s="12"/>
      <c r="B40" s="6"/>
      <c r="H40" s="9"/>
    </row>
    <row r="41" spans="1:8">
      <c r="A41" s="17"/>
    </row>
    <row r="42" spans="1:8">
      <c r="A42" s="17"/>
    </row>
    <row r="43" spans="1:8">
      <c r="A43" s="17"/>
    </row>
    <row r="44" spans="1:8">
      <c r="A44" s="17"/>
    </row>
    <row r="45" spans="1:8">
      <c r="A45" s="17"/>
    </row>
    <row r="46" spans="1:8">
      <c r="A46" s="17"/>
    </row>
    <row r="47" spans="1:8">
      <c r="A47" s="17"/>
    </row>
    <row r="48" spans="1:8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0C21-D341-47A2-A5E3-777FFEC23C77}">
  <dimension ref="A1:I3"/>
  <sheetViews>
    <sheetView tabSelected="1" workbookViewId="0">
      <selection activeCell="C23" sqref="C23"/>
    </sheetView>
  </sheetViews>
  <sheetFormatPr baseColWidth="10" defaultColWidth="8.83203125" defaultRowHeight="16"/>
  <cols>
    <col min="2" max="2" width="42.6640625" customWidth="1"/>
    <col min="3" max="3" width="19.83203125" customWidth="1"/>
    <col min="4" max="4" width="23" customWidth="1"/>
    <col min="5" max="5" width="19.6640625" customWidth="1"/>
    <col min="6" max="6" width="21.33203125" customWidth="1"/>
  </cols>
  <sheetData>
    <row r="1" spans="1:9" ht="43" thickBot="1">
      <c r="A1" s="2" t="s">
        <v>31</v>
      </c>
      <c r="B1" s="1" t="s">
        <v>32</v>
      </c>
      <c r="C1" s="26" t="s">
        <v>33</v>
      </c>
      <c r="D1" s="26" t="s">
        <v>34</v>
      </c>
      <c r="E1" s="26" t="s">
        <v>13</v>
      </c>
      <c r="F1" s="26" t="s">
        <v>14</v>
      </c>
      <c r="G1" s="2"/>
      <c r="H1" s="1"/>
      <c r="I1" s="1"/>
    </row>
    <row r="2" spans="1:9" ht="17">
      <c r="A2" t="s">
        <v>35</v>
      </c>
      <c r="B2" t="s">
        <v>36</v>
      </c>
      <c r="C2" s="27" t="s">
        <v>48</v>
      </c>
      <c r="D2" s="28" t="s">
        <v>49</v>
      </c>
      <c r="E2" s="29" t="s">
        <v>48</v>
      </c>
      <c r="F2" s="30" t="s">
        <v>49</v>
      </c>
    </row>
    <row r="3" spans="1:9" ht="17">
      <c r="A3" t="s">
        <v>26</v>
      </c>
      <c r="B3" t="s">
        <v>37</v>
      </c>
      <c r="C3" s="27" t="s">
        <v>50</v>
      </c>
      <c r="D3" s="29" t="s">
        <v>51</v>
      </c>
      <c r="E3" s="29" t="s">
        <v>48</v>
      </c>
      <c r="F3" s="30" t="s">
        <v>49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Quest.Utente1</vt:lpstr>
      <vt:lpstr>Quest.Utente2</vt:lpstr>
      <vt:lpstr>Quest.Utente3</vt:lpstr>
      <vt:lpstr>Quest.Utente4</vt:lpstr>
      <vt:lpstr>MEDIE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BRIGITA MACRI'</cp:lastModifiedBy>
  <dcterms:created xsi:type="dcterms:W3CDTF">2017-10-12T15:51:15Z</dcterms:created>
  <dcterms:modified xsi:type="dcterms:W3CDTF">2025-06-26T11:41:17Z</dcterms:modified>
</cp:coreProperties>
</file>