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mo\Documents\BachelorProsjekt\NOTES\"/>
    </mc:Choice>
  </mc:AlternateContent>
  <xr:revisionPtr revIDLastSave="0" documentId="13_ncr:1_{92BE7769-AC80-4C95-A4BE-550670A937C0}" xr6:coauthVersionLast="47" xr6:coauthVersionMax="47" xr10:uidLastSave="{00000000-0000-0000-0000-000000000000}"/>
  <bookViews>
    <workbookView xWindow="-120" yWindow="-120" windowWidth="29040" windowHeight="15840" activeTab="1" xr2:uid="{7ECF43A6-1848-4FDA-8461-36822067C1B7}"/>
  </bookViews>
  <sheets>
    <sheet name="Budsjett" sheetId="1" r:id="rId1"/>
    <sheet name="Par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24" i="2"/>
  <c r="F25" i="2"/>
  <c r="F26" i="2"/>
  <c r="F27" i="2"/>
  <c r="F32" i="2"/>
  <c r="F31" i="2"/>
  <c r="F30" i="2"/>
  <c r="F12" i="2"/>
  <c r="F11" i="2"/>
  <c r="F10" i="2"/>
  <c r="F9" i="2"/>
  <c r="F5" i="2"/>
  <c r="F4" i="2"/>
  <c r="F3" i="2"/>
  <c r="F6" i="2" s="1"/>
  <c r="F14" i="1"/>
  <c r="F15" i="1"/>
  <c r="F16" i="1"/>
  <c r="F30" i="1"/>
  <c r="F31" i="1"/>
  <c r="F29" i="1"/>
  <c r="F12" i="1"/>
  <c r="F26" i="1"/>
  <c r="F4" i="1"/>
  <c r="F5" i="1"/>
  <c r="F9" i="1"/>
  <c r="F13" i="1" s="1"/>
  <c r="F10" i="1"/>
  <c r="F11" i="1"/>
  <c r="F23" i="1"/>
  <c r="F24" i="1"/>
  <c r="F25" i="1"/>
  <c r="F3" i="1"/>
  <c r="F6" i="1" s="1"/>
  <c r="F14" i="2" l="1"/>
  <c r="F35" i="2" s="1"/>
  <c r="F34" i="1"/>
</calcChain>
</file>

<file path=xl/sharedStrings.xml><?xml version="1.0" encoding="utf-8"?>
<sst xmlns="http://schemas.openxmlformats.org/spreadsheetml/2006/main" count="87" uniqueCount="47">
  <si>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</si>
  <si>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</si>
  <si>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</si>
  <si>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</si>
  <si>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</si>
  <si>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</si>
  <si>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</si>
  <si>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</si>
  <si>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</si>
  <si>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</si>
  <si>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</si>
  <si>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</si>
  <si>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</si>
  <si>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</si>
  <si>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</si>
  <si>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</si>
  <si>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</si>
  <si>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</si>
  <si>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</si>
  <si>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</si>
  <si>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</si>
  <si>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</si>
  <si>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</si>
  <si>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</si>
  <si>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</si>
  <si>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</si>
  <si>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</si>
  <si>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</si>
  <si>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</si>
  <si>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</si>
  <si>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</si>
  <si>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</si>
  <si>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</si>
  <si>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</si>
  <si>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</si>
  <si>
    <t>619-0323</t>
  </si>
  <si>
    <t>Thrust Bearing</t>
  </si>
  <si>
    <t>Ball Bearing</t>
  </si>
  <si>
    <t>198-8894</t>
  </si>
  <si>
    <t>Axial rot upper arm</t>
  </si>
  <si>
    <t>Ideler</t>
  </si>
  <si>
    <t>CJMCU-7960</t>
  </si>
  <si>
    <t>Andre</t>
  </si>
  <si>
    <t>Deep Groove Ball Bearing</t>
  </si>
  <si>
    <t>475-0254</t>
  </si>
  <si>
    <t>618-9957</t>
  </si>
  <si>
    <t>RS stock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</si>
</sst>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4"/>
  <sheetViews>
    <sheetView workbookViewId="0">
      <selection activeCell="K9" sqref="A1:XFD1048576"/>
    </sheetView>
  </sheetViews>
  <sheetFormatPr defaultColWidth="8.85546875" defaultRowHeight="15" x14ac:dyDescent="0.25"/>
  <cols>
    <col min="1" max="1" width="14.28515625" bestFit="1" customWidth="1"/>
    <col min="2" max="2" width="23.28515625" bestFit="1" customWidth="1"/>
    <col min="3" max="3" width="18.7109375" bestFit="1" customWidth="1"/>
    <col min="7" max="7" width="43" bestFit="1" customWidth="1"/>
  </cols>
  <sheetData>
    <row r="2" spans="1:7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25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25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25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25">
      <c r="F6">
        <f>SUM(F3:F5)</f>
        <v>1890</v>
      </c>
    </row>
    <row r="9" spans="1:7" x14ac:dyDescent="0.25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25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25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  <c r="G11" t="s">
        <v>40</v>
      </c>
    </row>
    <row r="12" spans="1:7" x14ac:dyDescent="0.25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25">
      <c r="A13" s="1"/>
      <c r="F13">
        <f>SUM(F9:F12)</f>
        <v>705.36</v>
      </c>
    </row>
    <row r="14" spans="1:7" x14ac:dyDescent="0.25">
      <c r="A14" s="1"/>
      <c r="B14" t="s">
        <v>35</v>
      </c>
      <c r="C14" t="s">
        <v>37</v>
      </c>
      <c r="D14">
        <v>47</v>
      </c>
      <c r="E14">
        <v>2</v>
      </c>
      <c r="F14">
        <f>D14*E14</f>
        <v>94</v>
      </c>
      <c r="G14" t="s">
        <v>39</v>
      </c>
    </row>
    <row r="15" spans="1:7" x14ac:dyDescent="0.25">
      <c r="A15" s="1"/>
      <c r="B15" t="s">
        <v>38</v>
      </c>
      <c r="C15" t="s">
        <v>36</v>
      </c>
      <c r="D15">
        <v>80</v>
      </c>
      <c r="E15">
        <v>4</v>
      </c>
      <c r="F15">
        <f>D15*E15</f>
        <v>320</v>
      </c>
      <c r="G15" t="s">
        <v>39</v>
      </c>
    </row>
    <row r="16" spans="1:7" x14ac:dyDescent="0.25">
      <c r="A16" s="1"/>
      <c r="F16">
        <f>D16*E16</f>
        <v>0</v>
      </c>
    </row>
    <row r="17" spans="1:7" x14ac:dyDescent="0.25">
      <c r="A17" s="1"/>
    </row>
    <row r="19" spans="1:7" x14ac:dyDescent="0.25">
      <c r="A19" s="1" t="s">
        <v>31</v>
      </c>
    </row>
    <row r="20" spans="1:7" x14ac:dyDescent="0.25">
      <c r="A20" s="1"/>
    </row>
    <row r="21" spans="1:7" x14ac:dyDescent="0.25">
      <c r="A21" s="1"/>
    </row>
    <row r="23" spans="1:7" x14ac:dyDescent="0.25">
      <c r="A23" s="1" t="s">
        <v>14</v>
      </c>
      <c r="C23" t="s">
        <v>23</v>
      </c>
      <c r="D23">
        <v>146</v>
      </c>
      <c r="E23">
        <v>2</v>
      </c>
      <c r="F23">
        <f>D23*E23</f>
        <v>292</v>
      </c>
    </row>
    <row r="24" spans="1:7" x14ac:dyDescent="0.25">
      <c r="A24" s="1"/>
      <c r="C24" t="s">
        <v>24</v>
      </c>
      <c r="D24">
        <v>166</v>
      </c>
      <c r="E24">
        <v>1</v>
      </c>
      <c r="F24">
        <f>D24*E24</f>
        <v>166</v>
      </c>
    </row>
    <row r="25" spans="1:7" x14ac:dyDescent="0.25">
      <c r="A25" s="1"/>
      <c r="C25" t="s">
        <v>25</v>
      </c>
      <c r="D25">
        <v>122</v>
      </c>
      <c r="E25">
        <v>5</v>
      </c>
      <c r="F25">
        <f>D25*E25</f>
        <v>610</v>
      </c>
    </row>
    <row r="26" spans="1:7" x14ac:dyDescent="0.25">
      <c r="A26" s="1"/>
      <c r="C26" t="s">
        <v>26</v>
      </c>
      <c r="D26">
        <v>111</v>
      </c>
      <c r="E26">
        <v>2</v>
      </c>
      <c r="F26">
        <f>D26*E26</f>
        <v>222</v>
      </c>
    </row>
    <row r="27" spans="1:7" x14ac:dyDescent="0.25">
      <c r="F27">
        <v>1830</v>
      </c>
      <c r="G27" t="s">
        <v>33</v>
      </c>
    </row>
    <row r="29" spans="1:7" x14ac:dyDescent="0.25">
      <c r="A29" s="1" t="s">
        <v>15</v>
      </c>
      <c r="B29" t="s">
        <v>29</v>
      </c>
      <c r="C29" t="s">
        <v>16</v>
      </c>
      <c r="D29">
        <v>0</v>
      </c>
      <c r="E29">
        <v>2</v>
      </c>
      <c r="F29">
        <f>D29*E29</f>
        <v>0</v>
      </c>
    </row>
    <row r="30" spans="1:7" x14ac:dyDescent="0.25">
      <c r="A30" s="1"/>
      <c r="B30" t="s">
        <v>28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25">
      <c r="A31" s="1"/>
      <c r="B31" t="s">
        <v>30</v>
      </c>
      <c r="C31" t="s">
        <v>17</v>
      </c>
      <c r="D31">
        <v>0</v>
      </c>
      <c r="E31">
        <v>2</v>
      </c>
      <c r="F31">
        <f t="shared" ref="F31" si="1">D31*E31</f>
        <v>0</v>
      </c>
    </row>
    <row r="34" spans="6:7" x14ac:dyDescent="0.25">
      <c r="F34">
        <f>F6+F13+F27</f>
        <v>4425.3600000000006</v>
      </c>
      <c r="G3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A14-56D6-4E00-9724-66C36CC184AB}">
  <dimension ref="A2:G35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4.28515625" bestFit="1" customWidth="1"/>
    <col min="2" max="2" width="23.28515625" bestFit="1" customWidth="1"/>
    <col min="3" max="3" width="18.7109375" bestFit="1" customWidth="1"/>
    <col min="7" max="7" width="43" bestFit="1" customWidth="1"/>
  </cols>
  <sheetData>
    <row r="2" spans="1:7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25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25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25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25">
      <c r="F6">
        <f>SUM(F3:F5)</f>
        <v>1890</v>
      </c>
    </row>
    <row r="8" spans="1:7" x14ac:dyDescent="0.25">
      <c r="B8" t="s">
        <v>46</v>
      </c>
    </row>
    <row r="9" spans="1:7" x14ac:dyDescent="0.25">
      <c r="A9" s="1" t="s">
        <v>13</v>
      </c>
      <c r="B9" s="3" t="s">
        <v>45</v>
      </c>
      <c r="C9" t="s">
        <v>18</v>
      </c>
      <c r="D9">
        <v>33.840000000000003</v>
      </c>
      <c r="E9">
        <v>4</v>
      </c>
      <c r="F9">
        <f>D9*E9</f>
        <v>135.36000000000001</v>
      </c>
    </row>
    <row r="10" spans="1:7" x14ac:dyDescent="0.25">
      <c r="A10" s="1"/>
      <c r="B10" s="4" t="s">
        <v>38</v>
      </c>
      <c r="C10" t="s">
        <v>19</v>
      </c>
      <c r="D10">
        <v>80.28</v>
      </c>
      <c r="E10">
        <v>4</v>
      </c>
      <c r="F10">
        <f>D10*E10</f>
        <v>321.12</v>
      </c>
    </row>
    <row r="11" spans="1:7" x14ac:dyDescent="0.25">
      <c r="A11" s="1"/>
      <c r="B11" t="s">
        <v>22</v>
      </c>
      <c r="C11" t="s">
        <v>20</v>
      </c>
      <c r="D11">
        <v>41.31</v>
      </c>
      <c r="E11">
        <v>2</v>
      </c>
      <c r="F11">
        <f>D11*E11</f>
        <v>82.62</v>
      </c>
      <c r="G11" t="s">
        <v>17</v>
      </c>
    </row>
    <row r="12" spans="1:7" x14ac:dyDescent="0.25">
      <c r="A12" s="1"/>
      <c r="B12" t="s">
        <v>44</v>
      </c>
      <c r="C12" t="s">
        <v>27</v>
      </c>
      <c r="D12">
        <v>95.48</v>
      </c>
      <c r="E12">
        <v>2</v>
      </c>
      <c r="F12">
        <f>D12*E12</f>
        <v>190.96</v>
      </c>
    </row>
    <row r="13" spans="1:7" x14ac:dyDescent="0.25">
      <c r="A13" s="1"/>
      <c r="B13" s="4" t="s">
        <v>35</v>
      </c>
      <c r="C13" t="s">
        <v>43</v>
      </c>
      <c r="D13">
        <v>46.75</v>
      </c>
      <c r="E13">
        <v>2</v>
      </c>
      <c r="F13">
        <f>D13*E13</f>
        <v>93.5</v>
      </c>
    </row>
    <row r="14" spans="1:7" x14ac:dyDescent="0.25">
      <c r="A14" s="1"/>
      <c r="F14">
        <f>SUM(F9:F13)</f>
        <v>823.56000000000006</v>
      </c>
    </row>
    <row r="15" spans="1:7" x14ac:dyDescent="0.25">
      <c r="A15" s="1"/>
    </row>
    <row r="16" spans="1:7" x14ac:dyDescent="0.25">
      <c r="A16" s="1"/>
    </row>
    <row r="17" spans="1:7" x14ac:dyDescent="0.25">
      <c r="A17" s="1"/>
    </row>
    <row r="20" spans="1:7" x14ac:dyDescent="0.25">
      <c r="A20" s="1" t="s">
        <v>31</v>
      </c>
    </row>
    <row r="21" spans="1:7" x14ac:dyDescent="0.25">
      <c r="A21" s="1"/>
    </row>
    <row r="22" spans="1:7" x14ac:dyDescent="0.25">
      <c r="A22" s="1"/>
    </row>
    <row r="24" spans="1:7" x14ac:dyDescent="0.25">
      <c r="A24" s="1" t="s">
        <v>42</v>
      </c>
      <c r="B24" t="s">
        <v>41</v>
      </c>
      <c r="C24" t="s">
        <v>23</v>
      </c>
      <c r="D24">
        <v>0</v>
      </c>
      <c r="E24">
        <v>5</v>
      </c>
      <c r="F24">
        <f>D24*E24</f>
        <v>0</v>
      </c>
    </row>
    <row r="25" spans="1:7" x14ac:dyDescent="0.25">
      <c r="A25" s="1"/>
      <c r="C25" t="s">
        <v>24</v>
      </c>
      <c r="D25">
        <v>166</v>
      </c>
      <c r="E25">
        <v>1</v>
      </c>
      <c r="F25">
        <f>D25*E25</f>
        <v>166</v>
      </c>
    </row>
    <row r="26" spans="1:7" x14ac:dyDescent="0.25">
      <c r="A26" s="1"/>
      <c r="C26" t="s">
        <v>25</v>
      </c>
      <c r="D26">
        <v>122</v>
      </c>
      <c r="E26">
        <v>5</v>
      </c>
      <c r="F26">
        <f>D26*E26</f>
        <v>610</v>
      </c>
    </row>
    <row r="27" spans="1:7" x14ac:dyDescent="0.25">
      <c r="A27" s="1"/>
      <c r="C27" t="s">
        <v>26</v>
      </c>
      <c r="D27">
        <v>111</v>
      </c>
      <c r="E27">
        <v>2</v>
      </c>
      <c r="F27">
        <f>D27*E27</f>
        <v>222</v>
      </c>
    </row>
    <row r="28" spans="1:7" x14ac:dyDescent="0.25">
      <c r="F28">
        <v>1830</v>
      </c>
      <c r="G28" t="s">
        <v>33</v>
      </c>
    </row>
    <row r="30" spans="1:7" x14ac:dyDescent="0.25">
      <c r="A30" s="1" t="s">
        <v>15</v>
      </c>
      <c r="B30" t="s">
        <v>29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25">
      <c r="A31" s="1"/>
      <c r="B31" t="s">
        <v>28</v>
      </c>
      <c r="C31" t="s">
        <v>16</v>
      </c>
      <c r="D31">
        <v>0</v>
      </c>
      <c r="E31">
        <v>2</v>
      </c>
      <c r="F31">
        <f>D31*E31</f>
        <v>0</v>
      </c>
    </row>
    <row r="32" spans="1:7" x14ac:dyDescent="0.25">
      <c r="A32" s="1"/>
      <c r="B32" t="s">
        <v>30</v>
      </c>
      <c r="C32" t="s">
        <v>17</v>
      </c>
      <c r="D32">
        <v>0</v>
      </c>
      <c r="E32">
        <v>2</v>
      </c>
      <c r="F32">
        <f t="shared" ref="F32" si="1">D32*E32</f>
        <v>0</v>
      </c>
    </row>
    <row r="35" spans="6:7" x14ac:dyDescent="0.25">
      <c r="F35">
        <f>F6+F14+F28</f>
        <v>4543.5599999999995</v>
      </c>
      <c r="G3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Budsjett</vt:lpstr>
      <vt:lpstr>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Daniel Nicolai Grønn Moen</cp:lastModifiedBy>
  <dcterms:created xsi:type="dcterms:W3CDTF">2023-02-01T08:55:36Z</dcterms:created>
  <dcterms:modified xsi:type="dcterms:W3CDTF">2023-04-13T13:17:50Z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