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gmo\Documents\BachelorProsjekt\NOTES\"/>
    </mc:Choice>
  </mc:AlternateContent>
  <xr:revisionPtr revIDLastSave="0" documentId="13_ncr:1_{ED0BC948-9869-4553-8F6A-869495DB5B3F}" xr6:coauthVersionLast="47" xr6:coauthVersionMax="47" xr10:uidLastSave="{00000000-0000-0000-0000-000000000000}"/>
  <bookViews>
    <workbookView xWindow="-120" yWindow="-120" windowWidth="29040" windowHeight="15840" xr2:uid="{7ECF43A6-1848-4FDA-8461-36822067C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15" i="1"/>
  <c r="F16" i="1"/>
  <c r="F30" i="1"/>
  <c r="F31" i="1"/>
  <c r="F29" i="1"/>
  <c r="F12" i="1"/>
  <c r="F26" i="1"/>
  <c r="F4" i="1"/>
  <c r="F5" i="1"/>
  <c r="F9" i="1"/>
  <c r="F13" i="1" s="1"/>
  <c r="F10" i="1"/>
  <c r="F11" i="1"/>
  <c r="F23" i="1"/>
  <c r="F24" i="1"/>
  <c r="F25" i="1"/>
  <c r="F3" i="1"/>
  <c r="F6" i="1" s="1"/>
  <c r="F34" i="1" l="1"/>
</calcChain>
</file>

<file path=xl/sharedStrings.xml><?xml version="1.0" encoding="utf-8"?>
<sst xmlns="http://schemas.openxmlformats.org/spreadsheetml/2006/main" count="44" uniqueCount="41">
  <si>
    <t>Part number</t>
  </si>
  <si>
    <t>Type</t>
  </si>
  <si>
    <t>Price</t>
  </si>
  <si>
    <t>Amount</t>
  </si>
  <si>
    <t>Part total</t>
  </si>
  <si>
    <t>Motor</t>
  </si>
  <si>
    <t>Notes</t>
  </si>
  <si>
    <t>NFP-5840-31ZYS-D</t>
  </si>
  <si>
    <t>NFP-GA32Y-31ZY-EN</t>
  </si>
  <si>
    <t xml:space="preserve">Motor </t>
  </si>
  <si>
    <t>NFP-GA20Y-180</t>
  </si>
  <si>
    <t>Microdcmotor</t>
  </si>
  <si>
    <t>Place</t>
  </si>
  <si>
    <t>RS component</t>
  </si>
  <si>
    <t>Amazon</t>
  </si>
  <si>
    <t>Selfmade</t>
  </si>
  <si>
    <t>Pulley</t>
  </si>
  <si>
    <t>Idler</t>
  </si>
  <si>
    <t>Miniature ball bearing</t>
  </si>
  <si>
    <t>Thrust bearing</t>
  </si>
  <si>
    <t>Roller bearing</t>
  </si>
  <si>
    <t>608-2RS</t>
  </si>
  <si>
    <t>146-9289</t>
  </si>
  <si>
    <t>Motor controller</t>
  </si>
  <si>
    <t>Buck converter</t>
  </si>
  <si>
    <t>Position sensor</t>
  </si>
  <si>
    <t>I2C level converter</t>
  </si>
  <si>
    <t>HTD Timing Belt</t>
  </si>
  <si>
    <t>pulley_20_5m__09_8</t>
  </si>
  <si>
    <t>pulley_40_5m__09_10</t>
  </si>
  <si>
    <t>idler_09_6</t>
  </si>
  <si>
    <t>Biltema</t>
  </si>
  <si>
    <t>175-5215</t>
  </si>
  <si>
    <t>Total amazon + frakt</t>
  </si>
  <si>
    <t>Sum total kostnad</t>
  </si>
  <si>
    <t>619-0323</t>
  </si>
  <si>
    <t>Thrust Bearing</t>
  </si>
  <si>
    <t>Ball Bearing</t>
  </si>
  <si>
    <t>198-8894</t>
  </si>
  <si>
    <t>Axial rot upper arm</t>
  </si>
  <si>
    <t>Ideler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</si>
</sst>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5910-4474-448E-B890-7D3021245776}">
  <dimension ref="A2:G34"/>
  <sheetViews>
    <sheetView tabSelected="1" workbookViewId="0">
      <selection activeCell="K9" sqref="K9"/>
    </sheetView>
  </sheetViews>
  <sheetFormatPr defaultColWidth="8.85546875" defaultRowHeight="15" x14ac:dyDescent="0.25"/>
  <cols>
    <col min="1" max="1" width="14.28515625" bestFit="1" customWidth="1"/>
    <col min="2" max="2" width="23.28515625" bestFit="1" customWidth="1"/>
    <col min="3" max="3" width="18.7109375" bestFit="1" customWidth="1"/>
    <col min="7" max="7" width="43" bestFit="1" customWidth="1"/>
  </cols>
  <sheetData>
    <row r="2" spans="1:7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5">
      <c r="A3" s="1" t="s">
        <v>11</v>
      </c>
      <c r="B3" s="2" t="s">
        <v>8</v>
      </c>
      <c r="C3" t="s">
        <v>5</v>
      </c>
      <c r="D3">
        <v>260</v>
      </c>
      <c r="E3">
        <v>4</v>
      </c>
      <c r="F3">
        <f>D3*E3</f>
        <v>1040</v>
      </c>
    </row>
    <row r="4" spans="1:7" x14ac:dyDescent="0.25">
      <c r="A4" s="1"/>
      <c r="B4" t="s">
        <v>7</v>
      </c>
      <c r="C4" t="s">
        <v>5</v>
      </c>
      <c r="D4">
        <v>195</v>
      </c>
      <c r="E4">
        <v>2</v>
      </c>
      <c r="F4">
        <f t="shared" ref="F4:F5" si="0">D4*E4</f>
        <v>390</v>
      </c>
    </row>
    <row r="5" spans="1:7" x14ac:dyDescent="0.25">
      <c r="A5" s="1"/>
      <c r="B5" t="s">
        <v>10</v>
      </c>
      <c r="C5" t="s">
        <v>9</v>
      </c>
      <c r="D5">
        <v>115</v>
      </c>
      <c r="E5">
        <v>4</v>
      </c>
      <c r="F5">
        <f t="shared" si="0"/>
        <v>460</v>
      </c>
    </row>
    <row r="6" spans="1:7" x14ac:dyDescent="0.25">
      <c r="F6">
        <f>SUM(F3:F5)</f>
        <v>1890</v>
      </c>
    </row>
    <row r="9" spans="1:7" x14ac:dyDescent="0.25">
      <c r="A9" s="1" t="s">
        <v>13</v>
      </c>
      <c r="B9" t="s">
        <v>21</v>
      </c>
      <c r="C9" t="s">
        <v>18</v>
      </c>
      <c r="D9">
        <v>34</v>
      </c>
      <c r="E9">
        <v>10</v>
      </c>
      <c r="F9">
        <f>D9*E9</f>
        <v>340</v>
      </c>
    </row>
    <row r="10" spans="1:7" x14ac:dyDescent="0.25">
      <c r="A10" s="1"/>
      <c r="B10" s="3">
        <v>51100</v>
      </c>
      <c r="C10" t="s">
        <v>19</v>
      </c>
      <c r="D10">
        <v>63</v>
      </c>
      <c r="E10">
        <v>2</v>
      </c>
      <c r="F10">
        <f>D10*E10</f>
        <v>126</v>
      </c>
    </row>
    <row r="11" spans="1:7" x14ac:dyDescent="0.25">
      <c r="A11" s="1"/>
      <c r="B11" t="s">
        <v>22</v>
      </c>
      <c r="C11" t="s">
        <v>20</v>
      </c>
      <c r="D11">
        <v>42</v>
      </c>
      <c r="E11">
        <v>2</v>
      </c>
      <c r="F11">
        <f>D11*E11</f>
        <v>84</v>
      </c>
      <c r="G11" t="s">
        <v>40</v>
      </c>
    </row>
    <row r="12" spans="1:7" x14ac:dyDescent="0.25">
      <c r="A12" s="1"/>
      <c r="B12" t="s">
        <v>32</v>
      </c>
      <c r="C12" t="s">
        <v>27</v>
      </c>
      <c r="D12">
        <v>77.680000000000007</v>
      </c>
      <c r="E12">
        <v>2</v>
      </c>
      <c r="F12">
        <f>D12*E12</f>
        <v>155.36000000000001</v>
      </c>
    </row>
    <row r="13" spans="1:7" x14ac:dyDescent="0.25">
      <c r="A13" s="1"/>
      <c r="F13">
        <f>SUM(F9:F12)</f>
        <v>705.36</v>
      </c>
    </row>
    <row r="14" spans="1:7" x14ac:dyDescent="0.25">
      <c r="A14" s="1"/>
      <c r="B14" t="s">
        <v>35</v>
      </c>
      <c r="C14" t="s">
        <v>37</v>
      </c>
      <c r="D14">
        <v>47</v>
      </c>
      <c r="E14">
        <v>2</v>
      </c>
      <c r="F14">
        <f>D14*E14</f>
        <v>94</v>
      </c>
      <c r="G14" t="s">
        <v>39</v>
      </c>
    </row>
    <row r="15" spans="1:7" x14ac:dyDescent="0.25">
      <c r="A15" s="1"/>
      <c r="B15" t="s">
        <v>38</v>
      </c>
      <c r="C15" t="s">
        <v>36</v>
      </c>
      <c r="D15">
        <v>80</v>
      </c>
      <c r="E15">
        <v>4</v>
      </c>
      <c r="F15">
        <f>D15*E15</f>
        <v>320</v>
      </c>
      <c r="G15" t="s">
        <v>39</v>
      </c>
    </row>
    <row r="16" spans="1:7" x14ac:dyDescent="0.25">
      <c r="A16" s="1"/>
      <c r="F16">
        <f>D16*E16</f>
        <v>0</v>
      </c>
    </row>
    <row r="17" spans="1:7" x14ac:dyDescent="0.25">
      <c r="A17" s="1"/>
    </row>
    <row r="19" spans="1:7" x14ac:dyDescent="0.25">
      <c r="A19" s="1" t="s">
        <v>31</v>
      </c>
    </row>
    <row r="20" spans="1:7" x14ac:dyDescent="0.25">
      <c r="A20" s="1"/>
    </row>
    <row r="21" spans="1:7" x14ac:dyDescent="0.25">
      <c r="A21" s="1"/>
    </row>
    <row r="23" spans="1:7" x14ac:dyDescent="0.25">
      <c r="A23" s="1" t="s">
        <v>14</v>
      </c>
      <c r="C23" t="s">
        <v>23</v>
      </c>
      <c r="D23">
        <v>146</v>
      </c>
      <c r="E23">
        <v>2</v>
      </c>
      <c r="F23">
        <f>D23*E23</f>
        <v>292</v>
      </c>
    </row>
    <row r="24" spans="1:7" x14ac:dyDescent="0.25">
      <c r="A24" s="1"/>
      <c r="C24" t="s">
        <v>24</v>
      </c>
      <c r="D24">
        <v>166</v>
      </c>
      <c r="E24">
        <v>1</v>
      </c>
      <c r="F24">
        <f>D24*E24</f>
        <v>166</v>
      </c>
    </row>
    <row r="25" spans="1:7" x14ac:dyDescent="0.25">
      <c r="A25" s="1"/>
      <c r="C25" t="s">
        <v>25</v>
      </c>
      <c r="D25">
        <v>122</v>
      </c>
      <c r="E25">
        <v>5</v>
      </c>
      <c r="F25">
        <f>D25*E25</f>
        <v>610</v>
      </c>
    </row>
    <row r="26" spans="1:7" x14ac:dyDescent="0.25">
      <c r="A26" s="1"/>
      <c r="C26" t="s">
        <v>26</v>
      </c>
      <c r="D26">
        <v>111</v>
      </c>
      <c r="E26">
        <v>2</v>
      </c>
      <c r="F26">
        <f>D26*E26</f>
        <v>222</v>
      </c>
    </row>
    <row r="27" spans="1:7" x14ac:dyDescent="0.25">
      <c r="F27">
        <v>1830</v>
      </c>
      <c r="G27" t="s">
        <v>33</v>
      </c>
    </row>
    <row r="29" spans="1:7" x14ac:dyDescent="0.25">
      <c r="A29" s="1" t="s">
        <v>15</v>
      </c>
      <c r="B29" t="s">
        <v>29</v>
      </c>
      <c r="C29" t="s">
        <v>16</v>
      </c>
      <c r="D29">
        <v>0</v>
      </c>
      <c r="E29">
        <v>2</v>
      </c>
      <c r="F29">
        <f>D29*E29</f>
        <v>0</v>
      </c>
    </row>
    <row r="30" spans="1:7" x14ac:dyDescent="0.25">
      <c r="A30" s="1"/>
      <c r="B30" t="s">
        <v>28</v>
      </c>
      <c r="C30" t="s">
        <v>16</v>
      </c>
      <c r="D30">
        <v>0</v>
      </c>
      <c r="E30">
        <v>2</v>
      </c>
      <c r="F30">
        <f>D30*E30</f>
        <v>0</v>
      </c>
    </row>
    <row r="31" spans="1:7" x14ac:dyDescent="0.25">
      <c r="A31" s="1"/>
      <c r="B31" t="s">
        <v>30</v>
      </c>
      <c r="C31" t="s">
        <v>17</v>
      </c>
      <c r="D31">
        <v>0</v>
      </c>
      <c r="E31">
        <v>2</v>
      </c>
      <c r="F31">
        <f t="shared" ref="F31" si="1">D31*E31</f>
        <v>0</v>
      </c>
    </row>
    <row r="34" spans="6:7" x14ac:dyDescent="0.25">
      <c r="F34">
        <f>F6+F13+F27</f>
        <v>4425.3600000000006</v>
      </c>
      <c r="G3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Nicolai Grønn Moen</dc:creator>
  <cp:lastModifiedBy>Daniel Nicolai Grønn Moen</cp:lastModifiedBy>
  <dcterms:created xsi:type="dcterms:W3CDTF">2023-02-01T08:55:36Z</dcterms:created>
  <dcterms:modified xsi:type="dcterms:W3CDTF">2023-03-13T13:06:32Z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2023-02-01T10:35:31Z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246438f6-5d6e-46d8-8910-3d57ef58152e</vt:lpwstr>
  </property>
  <property fmtid="{D5CDD505-2E9C-101B-9397-08002B2CF9AE}" pid="8" name="MSIP_Label_b4114459-e220-4ae9-b339-4ebe6008cdd4_ContentBits">
    <vt:lpwstr>0</vt:lpwstr>
  </property>
</Properties>
</file>