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cuments\QubesIncoming\Fir\"/>
    </mc:Choice>
  </mc:AlternateContent>
  <bookViews>
    <workbookView xWindow="0" yWindow="0" windowWidth="25600" windowHeight="12130" activeTab="1"/>
  </bookViews>
  <sheets>
    <sheet name="Sheet1" sheetId="1" r:id="rId1"/>
    <sheet name="Sheet1 (2)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2" l="1"/>
  <c r="D3" i="2"/>
  <c r="D4" i="2"/>
  <c r="D5" i="2"/>
  <c r="D6" i="2"/>
  <c r="D7" i="2"/>
  <c r="D8" i="2"/>
  <c r="D9" i="2"/>
  <c r="D10" i="2"/>
  <c r="D11" i="2"/>
  <c r="C11" i="2" s="1"/>
  <c r="D12" i="2"/>
  <c r="C12" i="2" s="1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C29" i="2" s="1"/>
  <c r="D30" i="2"/>
  <c r="C30" i="2" s="1"/>
  <c r="D31" i="2"/>
  <c r="D32" i="2"/>
  <c r="D33" i="2"/>
  <c r="D34" i="2"/>
  <c r="D35" i="2"/>
  <c r="D36" i="2"/>
  <c r="D37" i="2"/>
  <c r="D38" i="2"/>
  <c r="C38" i="2" s="1"/>
  <c r="D39" i="2"/>
  <c r="D40" i="2"/>
  <c r="D41" i="2"/>
  <c r="D42" i="2"/>
  <c r="D43" i="2"/>
  <c r="D44" i="2"/>
  <c r="C44" i="2" s="1"/>
  <c r="D45" i="2"/>
  <c r="C45" i="2" s="1"/>
  <c r="D46" i="2"/>
  <c r="B31" i="2"/>
  <c r="B29" i="2"/>
  <c r="B30" i="2"/>
  <c r="B11" i="2"/>
  <c r="B12" i="2"/>
  <c r="C31" i="2"/>
  <c r="C42" i="2"/>
  <c r="B2" i="2"/>
  <c r="B3" i="2"/>
  <c r="B4" i="2"/>
  <c r="B5" i="2"/>
  <c r="B6" i="2"/>
  <c r="B7" i="2"/>
  <c r="B8" i="2"/>
  <c r="B9" i="2"/>
  <c r="B10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C2" i="1"/>
  <c r="B2" i="1" s="1"/>
  <c r="C3" i="1"/>
  <c r="B3" i="1" s="1"/>
  <c r="C4" i="1"/>
  <c r="B4" i="1" s="1"/>
  <c r="C5" i="1"/>
  <c r="B5" i="1" s="1"/>
  <c r="C6" i="1"/>
  <c r="B6" i="1" s="1"/>
  <c r="C7" i="1"/>
  <c r="B7" i="1" s="1"/>
  <c r="C8" i="1"/>
  <c r="B8" i="1" s="1"/>
  <c r="C9" i="1"/>
  <c r="B9" i="1" s="1"/>
  <c r="C10" i="1"/>
  <c r="B10" i="1" s="1"/>
  <c r="C11" i="1"/>
  <c r="B11" i="1" s="1"/>
  <c r="C12" i="1"/>
  <c r="B12" i="1" s="1"/>
  <c r="C13" i="1"/>
  <c r="B13" i="1" s="1"/>
  <c r="C14" i="1"/>
  <c r="B14" i="1" s="1"/>
  <c r="C15" i="1"/>
  <c r="B15" i="1" s="1"/>
  <c r="C16" i="1"/>
  <c r="B16" i="1" s="1"/>
  <c r="C17" i="1"/>
  <c r="B17" i="1" s="1"/>
  <c r="C18" i="1"/>
  <c r="B18" i="1" s="1"/>
  <c r="C19" i="1"/>
  <c r="B19" i="1" s="1"/>
  <c r="C20" i="1"/>
  <c r="B20" i="1" s="1"/>
  <c r="C21" i="1"/>
  <c r="B21" i="1" s="1"/>
  <c r="C22" i="1"/>
  <c r="B22" i="1" s="1"/>
  <c r="C23" i="1"/>
  <c r="B23" i="1" s="1"/>
  <c r="C24" i="1"/>
  <c r="B24" i="1" s="1"/>
  <c r="C25" i="1"/>
  <c r="B25" i="1" s="1"/>
  <c r="C26" i="1"/>
  <c r="B26" i="1" s="1"/>
  <c r="C27" i="1"/>
  <c r="B27" i="1" s="1"/>
  <c r="C28" i="1"/>
  <c r="B28" i="1" s="1"/>
  <c r="C29" i="1"/>
  <c r="B29" i="1" s="1"/>
  <c r="C30" i="1"/>
  <c r="B30" i="1" s="1"/>
  <c r="C31" i="1"/>
  <c r="B31" i="1" s="1"/>
  <c r="C32" i="1"/>
  <c r="B32" i="1" s="1"/>
  <c r="C33" i="1"/>
  <c r="B33" i="1" s="1"/>
  <c r="C34" i="1"/>
  <c r="B34" i="1" s="1"/>
  <c r="C35" i="1"/>
  <c r="B35" i="1" s="1"/>
  <c r="C36" i="1"/>
  <c r="B36" i="1" s="1"/>
  <c r="C37" i="1"/>
  <c r="B37" i="1" s="1"/>
  <c r="C38" i="1"/>
  <c r="B38" i="1" s="1"/>
  <c r="C39" i="1"/>
  <c r="B39" i="1" s="1"/>
  <c r="C40" i="1"/>
  <c r="B40" i="1" s="1"/>
  <c r="C41" i="1"/>
  <c r="B41" i="1" s="1"/>
  <c r="C42" i="1"/>
  <c r="B42" i="1" s="1"/>
  <c r="C43" i="1"/>
  <c r="B43" i="1" s="1"/>
  <c r="C46" i="2" l="1"/>
  <c r="C7" i="2"/>
  <c r="C37" i="2"/>
  <c r="C32" i="2"/>
  <c r="C24" i="2"/>
  <c r="C40" i="2"/>
  <c r="C33" i="2"/>
  <c r="C41" i="2"/>
  <c r="C20" i="2"/>
  <c r="C28" i="2"/>
  <c r="C36" i="2"/>
  <c r="C15" i="2"/>
  <c r="C19" i="2"/>
  <c r="C23" i="2"/>
  <c r="C27" i="2"/>
  <c r="C35" i="2"/>
  <c r="C39" i="2"/>
  <c r="C43" i="2"/>
  <c r="C6" i="2"/>
  <c r="C5" i="2"/>
  <c r="C17" i="2"/>
  <c r="C10" i="2"/>
  <c r="C4" i="2"/>
  <c r="C2" i="2"/>
  <c r="C26" i="2"/>
  <c r="C3" i="2"/>
  <c r="C9" i="2"/>
  <c r="C8" i="2"/>
  <c r="C14" i="2"/>
  <c r="C18" i="2"/>
  <c r="C22" i="2"/>
  <c r="C34" i="2"/>
  <c r="C13" i="2"/>
  <c r="C21" i="2"/>
  <c r="C25" i="2"/>
  <c r="C16" i="2"/>
</calcChain>
</file>

<file path=xl/sharedStrings.xml><?xml version="1.0" encoding="utf-8"?>
<sst xmlns="http://schemas.openxmlformats.org/spreadsheetml/2006/main" count="7" uniqueCount="6">
  <si>
    <t>Experience</t>
  </si>
  <si>
    <t>Salary</t>
  </si>
  <si>
    <t>Noise</t>
  </si>
  <si>
    <t>radius</t>
  </si>
  <si>
    <t>height</t>
  </si>
  <si>
    <t>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</si>
</sst>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Salary vs. Experience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Salary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5875" cap="rnd">
                <a:solidFill>
                  <a:schemeClr val="accent2"/>
                </a:solidFill>
                <a:prstDash val="dash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40169444444444447"/>
                  <c:y val="5.7146762904636876E-2"/>
                </c:manualLayout>
              </c:layout>
              <c:numFmt formatCode="#,##0.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1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Sheet1!$A$2:$A$43</c:f>
              <c:numCache>
                <c:formatCode>General</c:formatCode>
                <c:ptCount val="4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  <c:pt idx="24">
                  <c:v>8</c:v>
                </c:pt>
                <c:pt idx="25">
                  <c:v>9</c:v>
                </c:pt>
                <c:pt idx="26">
                  <c:v>10</c:v>
                </c:pt>
                <c:pt idx="27">
                  <c:v>11</c:v>
                </c:pt>
                <c:pt idx="28">
                  <c:v>12</c:v>
                </c:pt>
                <c:pt idx="29">
                  <c:v>13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17</c:v>
                </c:pt>
                <c:pt idx="34">
                  <c:v>18</c:v>
                </c:pt>
                <c:pt idx="35">
                  <c:v>19</c:v>
                </c:pt>
                <c:pt idx="36">
                  <c:v>20</c:v>
                </c:pt>
                <c:pt idx="37">
                  <c:v>16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20</c:v>
                </c:pt>
              </c:numCache>
            </c:numRef>
          </c:xVal>
          <c:yVal>
            <c:numRef>
              <c:f>Sheet1!$B$2:$B$43</c:f>
              <c:numCache>
                <c:formatCode>General</c:formatCode>
                <c:ptCount val="42"/>
                <c:pt idx="0">
                  <c:v>33</c:v>
                </c:pt>
                <c:pt idx="1">
                  <c:v>29</c:v>
                </c:pt>
                <c:pt idx="2">
                  <c:v>43</c:v>
                </c:pt>
                <c:pt idx="3">
                  <c:v>38</c:v>
                </c:pt>
                <c:pt idx="4">
                  <c:v>44</c:v>
                </c:pt>
                <c:pt idx="5">
                  <c:v>43</c:v>
                </c:pt>
                <c:pt idx="6">
                  <c:v>61</c:v>
                </c:pt>
                <c:pt idx="7">
                  <c:v>65</c:v>
                </c:pt>
                <c:pt idx="8">
                  <c:v>62</c:v>
                </c:pt>
                <c:pt idx="9">
                  <c:v>71</c:v>
                </c:pt>
                <c:pt idx="10">
                  <c:v>57</c:v>
                </c:pt>
                <c:pt idx="11">
                  <c:v>60</c:v>
                </c:pt>
                <c:pt idx="12">
                  <c:v>77</c:v>
                </c:pt>
                <c:pt idx="13">
                  <c:v>75</c:v>
                </c:pt>
                <c:pt idx="14">
                  <c:v>86</c:v>
                </c:pt>
                <c:pt idx="15">
                  <c:v>88</c:v>
                </c:pt>
                <c:pt idx="16">
                  <c:v>31</c:v>
                </c:pt>
                <c:pt idx="17">
                  <c:v>47</c:v>
                </c:pt>
                <c:pt idx="18">
                  <c:v>40</c:v>
                </c:pt>
                <c:pt idx="19">
                  <c:v>51</c:v>
                </c:pt>
                <c:pt idx="20">
                  <c:v>43</c:v>
                </c:pt>
                <c:pt idx="21">
                  <c:v>58</c:v>
                </c:pt>
                <c:pt idx="22">
                  <c:v>52</c:v>
                </c:pt>
                <c:pt idx="23">
                  <c:v>56</c:v>
                </c:pt>
                <c:pt idx="24">
                  <c:v>59</c:v>
                </c:pt>
                <c:pt idx="25">
                  <c:v>57</c:v>
                </c:pt>
                <c:pt idx="26">
                  <c:v>71</c:v>
                </c:pt>
                <c:pt idx="27">
                  <c:v>64</c:v>
                </c:pt>
                <c:pt idx="28">
                  <c:v>81</c:v>
                </c:pt>
                <c:pt idx="29">
                  <c:v>74</c:v>
                </c:pt>
                <c:pt idx="30">
                  <c:v>78</c:v>
                </c:pt>
                <c:pt idx="31">
                  <c:v>78</c:v>
                </c:pt>
                <c:pt idx="32">
                  <c:v>90</c:v>
                </c:pt>
                <c:pt idx="33">
                  <c:v>91</c:v>
                </c:pt>
                <c:pt idx="34">
                  <c:v>90</c:v>
                </c:pt>
                <c:pt idx="35">
                  <c:v>89</c:v>
                </c:pt>
                <c:pt idx="36">
                  <c:v>91</c:v>
                </c:pt>
                <c:pt idx="37">
                  <c:v>84</c:v>
                </c:pt>
                <c:pt idx="38">
                  <c:v>90</c:v>
                </c:pt>
                <c:pt idx="39">
                  <c:v>80</c:v>
                </c:pt>
                <c:pt idx="40">
                  <c:v>90</c:v>
                </c:pt>
                <c:pt idx="41">
                  <c:v>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B9-41C3-BA27-ECA9E5E9FD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248864"/>
        <c:axId val="308844240"/>
      </c:scatterChart>
      <c:valAx>
        <c:axId val="166248864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Experience (Years)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844240"/>
        <c:crosses val="autoZero"/>
        <c:crossBetween val="midCat"/>
      </c:valAx>
      <c:valAx>
        <c:axId val="30884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Salary (thousand 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248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Tree Volume vs. Radius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volume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5875" cap="rnd">
                <a:solidFill>
                  <a:schemeClr val="accent2"/>
                </a:solidFill>
                <a:prstDash val="dash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7.4142650246702621E-2"/>
                  <c:y val="8.7025657301474546E-2"/>
                </c:manualLayout>
              </c:layout>
              <c:numFmt formatCode="#,##0.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1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25400" cap="rnd">
                <a:solidFill>
                  <a:schemeClr val="accent6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2.6802541765776719E-2"/>
                  <c:y val="1.622742454697961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 algn="ctr" rtl="0">
                    <a:defRPr lang="en-US" sz="1200" b="1" i="0" u="none" strike="noStrike" kern="120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'Sheet1 (2)'!$A$2:$A$46</c:f>
              <c:numCache>
                <c:formatCode>General</c:formatCode>
                <c:ptCount val="4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0.3</c:v>
                </c:pt>
                <c:pt idx="12">
                  <c:v>0.4</c:v>
                </c:pt>
                <c:pt idx="13">
                  <c:v>0.5</c:v>
                </c:pt>
                <c:pt idx="14">
                  <c:v>0.6</c:v>
                </c:pt>
                <c:pt idx="15">
                  <c:v>0.7</c:v>
                </c:pt>
                <c:pt idx="16">
                  <c:v>0.8</c:v>
                </c:pt>
                <c:pt idx="17">
                  <c:v>0.9</c:v>
                </c:pt>
                <c:pt idx="18">
                  <c:v>0.1</c:v>
                </c:pt>
                <c:pt idx="19">
                  <c:v>0.2</c:v>
                </c:pt>
                <c:pt idx="20">
                  <c:v>0.3</c:v>
                </c:pt>
                <c:pt idx="21">
                  <c:v>0.4</c:v>
                </c:pt>
                <c:pt idx="22">
                  <c:v>0.5</c:v>
                </c:pt>
                <c:pt idx="23">
                  <c:v>0.6</c:v>
                </c:pt>
                <c:pt idx="24">
                  <c:v>0.7</c:v>
                </c:pt>
                <c:pt idx="25">
                  <c:v>0.8</c:v>
                </c:pt>
                <c:pt idx="26">
                  <c:v>0.9</c:v>
                </c:pt>
                <c:pt idx="27">
                  <c:v>1</c:v>
                </c:pt>
                <c:pt idx="28">
                  <c:v>1.1000000000000001</c:v>
                </c:pt>
                <c:pt idx="29">
                  <c:v>1.2</c:v>
                </c:pt>
                <c:pt idx="30">
                  <c:v>0.4</c:v>
                </c:pt>
                <c:pt idx="31">
                  <c:v>0.5</c:v>
                </c:pt>
                <c:pt idx="32">
                  <c:v>0.6</c:v>
                </c:pt>
                <c:pt idx="33">
                  <c:v>0.7</c:v>
                </c:pt>
                <c:pt idx="34">
                  <c:v>0.8</c:v>
                </c:pt>
                <c:pt idx="35">
                  <c:v>0.9</c:v>
                </c:pt>
                <c:pt idx="36">
                  <c:v>0.1</c:v>
                </c:pt>
                <c:pt idx="37">
                  <c:v>0.2</c:v>
                </c:pt>
                <c:pt idx="38">
                  <c:v>0.3</c:v>
                </c:pt>
                <c:pt idx="39">
                  <c:v>0.4</c:v>
                </c:pt>
                <c:pt idx="40">
                  <c:v>0.5</c:v>
                </c:pt>
                <c:pt idx="41">
                  <c:v>0.6</c:v>
                </c:pt>
                <c:pt idx="42">
                  <c:v>0.7</c:v>
                </c:pt>
                <c:pt idx="43">
                  <c:v>0.8</c:v>
                </c:pt>
                <c:pt idx="44">
                  <c:v>0.9</c:v>
                </c:pt>
              </c:numCache>
            </c:numRef>
          </c:xVal>
          <c:yVal>
            <c:numRef>
              <c:f>'Sheet1 (2)'!$C$2:$C$46</c:f>
              <c:numCache>
                <c:formatCode>General</c:formatCode>
                <c:ptCount val="45"/>
                <c:pt idx="0">
                  <c:v>3.020943951023932</c:v>
                </c:pt>
                <c:pt idx="1">
                  <c:v>2.1675516081914559</c:v>
                </c:pt>
                <c:pt idx="2">
                  <c:v>10.565486677646163</c:v>
                </c:pt>
                <c:pt idx="3">
                  <c:v>11.340412865531645</c:v>
                </c:pt>
                <c:pt idx="4">
                  <c:v>10.617993877991495</c:v>
                </c:pt>
                <c:pt idx="5">
                  <c:v>6.5238934211693014</c:v>
                </c:pt>
                <c:pt idx="6">
                  <c:v>10.183775201208659</c:v>
                </c:pt>
                <c:pt idx="7">
                  <c:v>13.723302924253161</c:v>
                </c:pt>
                <c:pt idx="8">
                  <c:v>21.268140296446393</c:v>
                </c:pt>
                <c:pt idx="9">
                  <c:v>24.943951023931952</c:v>
                </c:pt>
                <c:pt idx="10">
                  <c:v>35.876398812853431</c:v>
                </c:pt>
                <c:pt idx="11">
                  <c:v>1.5654866776461627</c:v>
                </c:pt>
                <c:pt idx="12">
                  <c:v>9.3404128655316452</c:v>
                </c:pt>
                <c:pt idx="13">
                  <c:v>6.617993877991494</c:v>
                </c:pt>
                <c:pt idx="14">
                  <c:v>13.523893421169301</c:v>
                </c:pt>
                <c:pt idx="15">
                  <c:v>13.183775201208659</c:v>
                </c:pt>
                <c:pt idx="16">
                  <c:v>15.723302924253161</c:v>
                </c:pt>
                <c:pt idx="17">
                  <c:v>21.268140296446393</c:v>
                </c:pt>
                <c:pt idx="18">
                  <c:v>9.0209439510239324</c:v>
                </c:pt>
                <c:pt idx="19">
                  <c:v>6.1675516081914559</c:v>
                </c:pt>
                <c:pt idx="20">
                  <c:v>2.5654866776461627</c:v>
                </c:pt>
                <c:pt idx="21">
                  <c:v>10.340412865531645</c:v>
                </c:pt>
                <c:pt idx="22">
                  <c:v>10.617993877991495</c:v>
                </c:pt>
                <c:pt idx="23">
                  <c:v>7.5238934211693014</c:v>
                </c:pt>
                <c:pt idx="24">
                  <c:v>17.183775201208661</c:v>
                </c:pt>
                <c:pt idx="25">
                  <c:v>18.723302924253161</c:v>
                </c:pt>
                <c:pt idx="26">
                  <c:v>19.268140296446393</c:v>
                </c:pt>
                <c:pt idx="27">
                  <c:v>24.943951023931952</c:v>
                </c:pt>
                <c:pt idx="28">
                  <c:v>28.876398812853431</c:v>
                </c:pt>
                <c:pt idx="29">
                  <c:v>40.191147369354411</c:v>
                </c:pt>
                <c:pt idx="30">
                  <c:v>8.3404128655316452</c:v>
                </c:pt>
                <c:pt idx="31">
                  <c:v>8.6179938779914949</c:v>
                </c:pt>
                <c:pt idx="32">
                  <c:v>11.523893421169301</c:v>
                </c:pt>
                <c:pt idx="33">
                  <c:v>16.183775201208661</c:v>
                </c:pt>
                <c:pt idx="34">
                  <c:v>15.723302924253161</c:v>
                </c:pt>
                <c:pt idx="35">
                  <c:v>21.268140296446393</c:v>
                </c:pt>
                <c:pt idx="36">
                  <c:v>10.020943951023932</c:v>
                </c:pt>
                <c:pt idx="37">
                  <c:v>8.1675516081914559</c:v>
                </c:pt>
                <c:pt idx="38">
                  <c:v>6.5654866776461631</c:v>
                </c:pt>
                <c:pt idx="39">
                  <c:v>8.3404128655316452</c:v>
                </c:pt>
                <c:pt idx="40">
                  <c:v>4.617993877991494</c:v>
                </c:pt>
                <c:pt idx="41">
                  <c:v>11.523893421169301</c:v>
                </c:pt>
                <c:pt idx="42">
                  <c:v>16.183775201208661</c:v>
                </c:pt>
                <c:pt idx="43">
                  <c:v>11.723302924253161</c:v>
                </c:pt>
                <c:pt idx="44">
                  <c:v>25.268140296446393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EEC-4167-A750-89491186D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248864"/>
        <c:axId val="308844240"/>
      </c:scatterChart>
      <c:valAx>
        <c:axId val="166248864"/>
        <c:scaling>
          <c:orientation val="minMax"/>
          <c:max val="1.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Tree Radius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844240"/>
        <c:crosses val="autoZero"/>
        <c:crossBetween val="midCat"/>
      </c:valAx>
      <c:valAx>
        <c:axId val="30884424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Tree Volume</a:t>
                </a:r>
                <a:r>
                  <a:rPr lang="en-US" baseline="0"/>
                  <a:t> </a:t>
                </a:r>
                <a:r>
                  <a:rPr lang="en-US"/>
                  <a:t> (m</a:t>
                </a:r>
                <a:r>
                  <a:rPr lang="en-US" baseline="30000"/>
                  <a:t>3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248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336550</xdr:colOff>
      <xdr:row>0</xdr:row>
      <xdr:rowOff>133350</xdr:rowOff>
    </xdr:from>
    <xdr:to>
      <xdr:col>16</xdr:col>
      <xdr:colOff>473075</xdr:colOff>
      <xdr:row>27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336550</xdr:colOff>
      <xdr:row>0</xdr:row>
      <xdr:rowOff>133350</xdr:rowOff>
    </xdr:from>
    <xdr:to>
      <xdr:col>17</xdr:col>
      <xdr:colOff>473075</xdr:colOff>
      <xdr:row>27</xdr:row>
      <xdr:rowOff>123825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C43" totalsRowShown="0">
  <autoFilter ref="A1:C43"/>
  <tableColumns count="3">
    <tableColumn id="1" name="Experience"/>
    <tableColumn id="2" name="Salary">
      <calculatedColumnFormula>3*A2+35+C2</calculatedColumnFormula>
    </tableColumn>
    <tableColumn id="3" name="Noise" dataDxfId="3">
      <calculatedColumnFormula>RANDBETWEEN(-10,10)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A1:D46" totalsRowShown="0">
  <autoFilter ref="A1:D46"/>
  <tableColumns count="4">
    <tableColumn id="1" name="radius"/>
    <tableColumn id="2" name="height" dataDxfId="1">
      <calculatedColumnFormula>20*Table13[[#This Row],[radius]]</calculatedColumnFormula>
    </tableColumn>
    <tableColumn id="4" name="volume" dataDxfId="2">
      <calculatedColumnFormula>1/3*PI()*Table13[[#This Row],[radius]]^2*Table13[[#This Row],[height]]+Table13[[#This Row],[Noise]]</calculatedColumnFormula>
    </tableColumn>
    <tableColumn id="3" name="Noise" dataDxfId="0">
      <calculatedColumnFormula>RANDBETWEEN(1,10)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3"/>
  <sheetViews>
    <sheetView workbookViewId="0">
      <selection activeCell="S18" sqref="S18"/>
    </sheetView>
  </sheetViews>
  <sheetFormatPr defaultRowHeight="14.5" x14ac:dyDescent="0.35"/>
  <cols>
    <col min="1" max="1" width="11.90625" customWidth="1"/>
  </cols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>
        <v>0</v>
      </c>
      <c r="B2">
        <f ca="1">3*A2+35+C2</f>
        <v>33</v>
      </c>
      <c r="C2">
        <f t="shared" ref="C2:C43" ca="1" si="0">RANDBETWEEN(-10,10)</f>
        <v>-2</v>
      </c>
    </row>
    <row r="3" spans="1:3" x14ac:dyDescent="0.35">
      <c r="A3">
        <v>1</v>
      </c>
      <c r="B3">
        <f t="shared" ref="B3:B43" ca="1" si="1">3*A3+35+C3</f>
        <v>29</v>
      </c>
      <c r="C3">
        <f t="shared" ca="1" si="0"/>
        <v>-9</v>
      </c>
    </row>
    <row r="4" spans="1:3" x14ac:dyDescent="0.35">
      <c r="A4">
        <v>2</v>
      </c>
      <c r="B4">
        <f t="shared" ca="1" si="1"/>
        <v>43</v>
      </c>
      <c r="C4">
        <f t="shared" ca="1" si="0"/>
        <v>2</v>
      </c>
    </row>
    <row r="5" spans="1:3" x14ac:dyDescent="0.35">
      <c r="A5">
        <v>3</v>
      </c>
      <c r="B5">
        <f t="shared" ca="1" si="1"/>
        <v>38</v>
      </c>
      <c r="C5">
        <f t="shared" ca="1" si="0"/>
        <v>-6</v>
      </c>
    </row>
    <row r="6" spans="1:3" x14ac:dyDescent="0.35">
      <c r="A6">
        <v>4</v>
      </c>
      <c r="B6">
        <f t="shared" ca="1" si="1"/>
        <v>44</v>
      </c>
      <c r="C6">
        <f t="shared" ca="1" si="0"/>
        <v>-3</v>
      </c>
    </row>
    <row r="7" spans="1:3" x14ac:dyDescent="0.35">
      <c r="A7">
        <v>5</v>
      </c>
      <c r="B7">
        <f t="shared" ca="1" si="1"/>
        <v>43</v>
      </c>
      <c r="C7">
        <f t="shared" ca="1" si="0"/>
        <v>-7</v>
      </c>
    </row>
    <row r="8" spans="1:3" x14ac:dyDescent="0.35">
      <c r="A8">
        <v>6</v>
      </c>
      <c r="B8">
        <f t="shared" ca="1" si="1"/>
        <v>61</v>
      </c>
      <c r="C8">
        <f t="shared" ca="1" si="0"/>
        <v>8</v>
      </c>
    </row>
    <row r="9" spans="1:3" x14ac:dyDescent="0.35">
      <c r="A9">
        <v>7</v>
      </c>
      <c r="B9">
        <f t="shared" ca="1" si="1"/>
        <v>65</v>
      </c>
      <c r="C9">
        <f t="shared" ca="1" si="0"/>
        <v>9</v>
      </c>
    </row>
    <row r="10" spans="1:3" x14ac:dyDescent="0.35">
      <c r="A10">
        <v>8</v>
      </c>
      <c r="B10">
        <f t="shared" ca="1" si="1"/>
        <v>62</v>
      </c>
      <c r="C10">
        <f t="shared" ca="1" si="0"/>
        <v>3</v>
      </c>
    </row>
    <row r="11" spans="1:3" x14ac:dyDescent="0.35">
      <c r="A11">
        <v>9</v>
      </c>
      <c r="B11">
        <f t="shared" ca="1" si="1"/>
        <v>71</v>
      </c>
      <c r="C11">
        <f t="shared" ca="1" si="0"/>
        <v>9</v>
      </c>
    </row>
    <row r="12" spans="1:3" x14ac:dyDescent="0.35">
      <c r="A12">
        <v>10</v>
      </c>
      <c r="B12">
        <f t="shared" ca="1" si="1"/>
        <v>57</v>
      </c>
      <c r="C12">
        <f t="shared" ca="1" si="0"/>
        <v>-8</v>
      </c>
    </row>
    <row r="13" spans="1:3" x14ac:dyDescent="0.35">
      <c r="A13">
        <v>11</v>
      </c>
      <c r="B13">
        <f t="shared" ca="1" si="1"/>
        <v>60</v>
      </c>
      <c r="C13">
        <f t="shared" ca="1" si="0"/>
        <v>-8</v>
      </c>
    </row>
    <row r="14" spans="1:3" x14ac:dyDescent="0.35">
      <c r="A14">
        <v>12</v>
      </c>
      <c r="B14">
        <f t="shared" ca="1" si="1"/>
        <v>77</v>
      </c>
      <c r="C14">
        <f t="shared" ca="1" si="0"/>
        <v>6</v>
      </c>
    </row>
    <row r="15" spans="1:3" x14ac:dyDescent="0.35">
      <c r="A15">
        <v>13</v>
      </c>
      <c r="B15">
        <f t="shared" ca="1" si="1"/>
        <v>75</v>
      </c>
      <c r="C15">
        <f t="shared" ca="1" si="0"/>
        <v>1</v>
      </c>
    </row>
    <row r="16" spans="1:3" x14ac:dyDescent="0.35">
      <c r="A16">
        <v>14</v>
      </c>
      <c r="B16">
        <f t="shared" ca="1" si="1"/>
        <v>86</v>
      </c>
      <c r="C16">
        <f t="shared" ca="1" si="0"/>
        <v>9</v>
      </c>
    </row>
    <row r="17" spans="1:3" x14ac:dyDescent="0.35">
      <c r="A17">
        <v>15</v>
      </c>
      <c r="B17">
        <f t="shared" ca="1" si="1"/>
        <v>88</v>
      </c>
      <c r="C17">
        <f t="shared" ca="1" si="0"/>
        <v>8</v>
      </c>
    </row>
    <row r="18" spans="1:3" x14ac:dyDescent="0.35">
      <c r="A18">
        <v>0</v>
      </c>
      <c r="B18">
        <f ca="1">3*A18+35+C18</f>
        <v>31</v>
      </c>
      <c r="C18">
        <f t="shared" ca="1" si="0"/>
        <v>-4</v>
      </c>
    </row>
    <row r="19" spans="1:3" x14ac:dyDescent="0.35">
      <c r="A19">
        <v>1</v>
      </c>
      <c r="B19">
        <f t="shared" ca="1" si="1"/>
        <v>47</v>
      </c>
      <c r="C19">
        <f t="shared" ca="1" si="0"/>
        <v>9</v>
      </c>
    </row>
    <row r="20" spans="1:3" x14ac:dyDescent="0.35">
      <c r="A20">
        <v>2</v>
      </c>
      <c r="B20">
        <f t="shared" ca="1" si="1"/>
        <v>40</v>
      </c>
      <c r="C20">
        <f t="shared" ca="1" si="0"/>
        <v>-1</v>
      </c>
    </row>
    <row r="21" spans="1:3" x14ac:dyDescent="0.35">
      <c r="A21">
        <v>3</v>
      </c>
      <c r="B21">
        <f t="shared" ca="1" si="1"/>
        <v>51</v>
      </c>
      <c r="C21">
        <f t="shared" ca="1" si="0"/>
        <v>7</v>
      </c>
    </row>
    <row r="22" spans="1:3" x14ac:dyDescent="0.35">
      <c r="A22">
        <v>4</v>
      </c>
      <c r="B22">
        <f t="shared" ca="1" si="1"/>
        <v>43</v>
      </c>
      <c r="C22">
        <f t="shared" ca="1" si="0"/>
        <v>-4</v>
      </c>
    </row>
    <row r="23" spans="1:3" x14ac:dyDescent="0.35">
      <c r="A23">
        <v>5</v>
      </c>
      <c r="B23">
        <f t="shared" ca="1" si="1"/>
        <v>58</v>
      </c>
      <c r="C23">
        <f t="shared" ca="1" si="0"/>
        <v>8</v>
      </c>
    </row>
    <row r="24" spans="1:3" x14ac:dyDescent="0.35">
      <c r="A24">
        <v>6</v>
      </c>
      <c r="B24">
        <f t="shared" ca="1" si="1"/>
        <v>52</v>
      </c>
      <c r="C24">
        <f t="shared" ca="1" si="0"/>
        <v>-1</v>
      </c>
    </row>
    <row r="25" spans="1:3" x14ac:dyDescent="0.35">
      <c r="A25">
        <v>7</v>
      </c>
      <c r="B25">
        <f t="shared" ca="1" si="1"/>
        <v>56</v>
      </c>
      <c r="C25">
        <f t="shared" ca="1" si="0"/>
        <v>0</v>
      </c>
    </row>
    <row r="26" spans="1:3" x14ac:dyDescent="0.35">
      <c r="A26">
        <v>8</v>
      </c>
      <c r="B26">
        <f t="shared" ca="1" si="1"/>
        <v>59</v>
      </c>
      <c r="C26">
        <f t="shared" ca="1" si="0"/>
        <v>0</v>
      </c>
    </row>
    <row r="27" spans="1:3" x14ac:dyDescent="0.35">
      <c r="A27">
        <v>9</v>
      </c>
      <c r="B27">
        <f t="shared" ca="1" si="1"/>
        <v>57</v>
      </c>
      <c r="C27">
        <f t="shared" ca="1" si="0"/>
        <v>-5</v>
      </c>
    </row>
    <row r="28" spans="1:3" x14ac:dyDescent="0.35">
      <c r="A28">
        <v>10</v>
      </c>
      <c r="B28">
        <f t="shared" ca="1" si="1"/>
        <v>71</v>
      </c>
      <c r="C28">
        <f t="shared" ca="1" si="0"/>
        <v>6</v>
      </c>
    </row>
    <row r="29" spans="1:3" x14ac:dyDescent="0.35">
      <c r="A29">
        <v>11</v>
      </c>
      <c r="B29">
        <f t="shared" ca="1" si="1"/>
        <v>64</v>
      </c>
      <c r="C29">
        <f t="shared" ca="1" si="0"/>
        <v>-4</v>
      </c>
    </row>
    <row r="30" spans="1:3" x14ac:dyDescent="0.35">
      <c r="A30">
        <v>12</v>
      </c>
      <c r="B30">
        <f t="shared" ca="1" si="1"/>
        <v>81</v>
      </c>
      <c r="C30">
        <f t="shared" ca="1" si="0"/>
        <v>10</v>
      </c>
    </row>
    <row r="31" spans="1:3" x14ac:dyDescent="0.35">
      <c r="A31">
        <v>13</v>
      </c>
      <c r="B31">
        <f t="shared" ca="1" si="1"/>
        <v>74</v>
      </c>
      <c r="C31">
        <f t="shared" ca="1" si="0"/>
        <v>0</v>
      </c>
    </row>
    <row r="32" spans="1:3" x14ac:dyDescent="0.35">
      <c r="A32">
        <v>14</v>
      </c>
      <c r="B32">
        <f t="shared" ca="1" si="1"/>
        <v>78</v>
      </c>
      <c r="C32">
        <f t="shared" ca="1" si="0"/>
        <v>1</v>
      </c>
    </row>
    <row r="33" spans="1:3" x14ac:dyDescent="0.35">
      <c r="A33">
        <v>15</v>
      </c>
      <c r="B33">
        <f t="shared" ca="1" si="1"/>
        <v>78</v>
      </c>
      <c r="C33">
        <f t="shared" ca="1" si="0"/>
        <v>-2</v>
      </c>
    </row>
    <row r="34" spans="1:3" x14ac:dyDescent="0.35">
      <c r="A34">
        <v>16</v>
      </c>
      <c r="B34">
        <f t="shared" ca="1" si="1"/>
        <v>90</v>
      </c>
      <c r="C34">
        <f t="shared" ca="1" si="0"/>
        <v>7</v>
      </c>
    </row>
    <row r="35" spans="1:3" x14ac:dyDescent="0.35">
      <c r="A35">
        <v>17</v>
      </c>
      <c r="B35">
        <f t="shared" ca="1" si="1"/>
        <v>91</v>
      </c>
      <c r="C35">
        <f t="shared" ca="1" si="0"/>
        <v>5</v>
      </c>
    </row>
    <row r="36" spans="1:3" x14ac:dyDescent="0.35">
      <c r="A36">
        <v>18</v>
      </c>
      <c r="B36">
        <f t="shared" ca="1" si="1"/>
        <v>90</v>
      </c>
      <c r="C36">
        <f t="shared" ca="1" si="0"/>
        <v>1</v>
      </c>
    </row>
    <row r="37" spans="1:3" x14ac:dyDescent="0.35">
      <c r="A37">
        <v>19</v>
      </c>
      <c r="B37">
        <f t="shared" ca="1" si="1"/>
        <v>89</v>
      </c>
      <c r="C37">
        <f t="shared" ca="1" si="0"/>
        <v>-3</v>
      </c>
    </row>
    <row r="38" spans="1:3" x14ac:dyDescent="0.35">
      <c r="A38">
        <v>20</v>
      </c>
      <c r="B38">
        <f t="shared" ca="1" si="1"/>
        <v>91</v>
      </c>
      <c r="C38">
        <f t="shared" ca="1" si="0"/>
        <v>-4</v>
      </c>
    </row>
    <row r="39" spans="1:3" x14ac:dyDescent="0.35">
      <c r="A39">
        <v>16</v>
      </c>
      <c r="B39">
        <f t="shared" ca="1" si="1"/>
        <v>84</v>
      </c>
      <c r="C39">
        <f t="shared" ca="1" si="0"/>
        <v>1</v>
      </c>
    </row>
    <row r="40" spans="1:3" x14ac:dyDescent="0.35">
      <c r="A40">
        <v>17</v>
      </c>
      <c r="B40">
        <f t="shared" ca="1" si="1"/>
        <v>90</v>
      </c>
      <c r="C40">
        <f t="shared" ca="1" si="0"/>
        <v>4</v>
      </c>
    </row>
    <row r="41" spans="1:3" x14ac:dyDescent="0.35">
      <c r="A41">
        <v>18</v>
      </c>
      <c r="B41">
        <f t="shared" ca="1" si="1"/>
        <v>80</v>
      </c>
      <c r="C41">
        <f t="shared" ca="1" si="0"/>
        <v>-9</v>
      </c>
    </row>
    <row r="42" spans="1:3" x14ac:dyDescent="0.35">
      <c r="A42">
        <v>19</v>
      </c>
      <c r="B42">
        <f t="shared" ca="1" si="1"/>
        <v>90</v>
      </c>
      <c r="C42">
        <f t="shared" ca="1" si="0"/>
        <v>-2</v>
      </c>
    </row>
    <row r="43" spans="1:3" x14ac:dyDescent="0.35">
      <c r="A43">
        <v>20</v>
      </c>
      <c r="B43">
        <f t="shared" ca="1" si="1"/>
        <v>104</v>
      </c>
      <c r="C43">
        <f t="shared" ca="1" si="0"/>
        <v>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6"/>
  <sheetViews>
    <sheetView tabSelected="1" workbookViewId="0">
      <selection activeCell="S33" sqref="S33"/>
    </sheetView>
  </sheetViews>
  <sheetFormatPr defaultRowHeight="14.5" x14ac:dyDescent="0.35"/>
  <cols>
    <col min="1" max="1" width="11.90625" customWidth="1"/>
  </cols>
  <sheetData>
    <row r="1" spans="1:4" x14ac:dyDescent="0.35">
      <c r="A1" t="s">
        <v>3</v>
      </c>
      <c r="B1" t="s">
        <v>4</v>
      </c>
      <c r="C1" t="s">
        <v>5</v>
      </c>
      <c r="D1" t="s">
        <v>2</v>
      </c>
    </row>
    <row r="2" spans="1:4" x14ac:dyDescent="0.35">
      <c r="A2">
        <v>0.1</v>
      </c>
      <c r="B2">
        <f>20*Table13[[#This Row],[radius]]</f>
        <v>2</v>
      </c>
      <c r="C2">
        <f ca="1">1/3*PI()*Table13[[#This Row],[radius]]^2*Table13[[#This Row],[height]]+Table13[[#This Row],[Noise]]</f>
        <v>3.020943951023932</v>
      </c>
      <c r="D2">
        <f t="shared" ref="D2:D46" ca="1" si="0">RANDBETWEEN(1,10)</f>
        <v>3</v>
      </c>
    </row>
    <row r="3" spans="1:4" x14ac:dyDescent="0.35">
      <c r="A3">
        <v>0.2</v>
      </c>
      <c r="B3">
        <f>20*Table13[[#This Row],[radius]]</f>
        <v>4</v>
      </c>
      <c r="C3">
        <f ca="1">1/3*PI()*Table13[[#This Row],[radius]]^2*Table13[[#This Row],[height]]+Table13[[#This Row],[Noise]]</f>
        <v>2.1675516081914559</v>
      </c>
      <c r="D3">
        <f t="shared" ca="1" si="0"/>
        <v>2</v>
      </c>
    </row>
    <row r="4" spans="1:4" x14ac:dyDescent="0.35">
      <c r="A4">
        <v>0.3</v>
      </c>
      <c r="B4">
        <f>20*Table13[[#This Row],[radius]]</f>
        <v>6</v>
      </c>
      <c r="C4">
        <f ca="1">1/3*PI()*Table13[[#This Row],[radius]]^2*Table13[[#This Row],[height]]+Table13[[#This Row],[Noise]]</f>
        <v>10.565486677646163</v>
      </c>
      <c r="D4">
        <f t="shared" ca="1" si="0"/>
        <v>10</v>
      </c>
    </row>
    <row r="5" spans="1:4" x14ac:dyDescent="0.35">
      <c r="A5">
        <v>0.4</v>
      </c>
      <c r="B5">
        <f>20*Table13[[#This Row],[radius]]</f>
        <v>8</v>
      </c>
      <c r="C5">
        <f ca="1">1/3*PI()*Table13[[#This Row],[radius]]^2*Table13[[#This Row],[height]]+Table13[[#This Row],[Noise]]</f>
        <v>11.340412865531645</v>
      </c>
      <c r="D5">
        <f t="shared" ca="1" si="0"/>
        <v>10</v>
      </c>
    </row>
    <row r="6" spans="1:4" x14ac:dyDescent="0.35">
      <c r="A6">
        <v>0.5</v>
      </c>
      <c r="B6">
        <f>20*Table13[[#This Row],[radius]]</f>
        <v>10</v>
      </c>
      <c r="C6">
        <f ca="1">1/3*PI()*Table13[[#This Row],[radius]]^2*Table13[[#This Row],[height]]+Table13[[#This Row],[Noise]]</f>
        <v>10.617993877991495</v>
      </c>
      <c r="D6">
        <f t="shared" ca="1" si="0"/>
        <v>8</v>
      </c>
    </row>
    <row r="7" spans="1:4" x14ac:dyDescent="0.35">
      <c r="A7">
        <v>0.6</v>
      </c>
      <c r="B7">
        <f>20*Table13[[#This Row],[radius]]</f>
        <v>12</v>
      </c>
      <c r="C7">
        <f ca="1">1/3*PI()*Table13[[#This Row],[radius]]^2*Table13[[#This Row],[height]]+Table13[[#This Row],[Noise]]</f>
        <v>6.5238934211693014</v>
      </c>
      <c r="D7">
        <f t="shared" ca="1" si="0"/>
        <v>2</v>
      </c>
    </row>
    <row r="8" spans="1:4" x14ac:dyDescent="0.35">
      <c r="A8">
        <v>0.7</v>
      </c>
      <c r="B8">
        <f>20*Table13[[#This Row],[radius]]</f>
        <v>14</v>
      </c>
      <c r="C8">
        <f ca="1">1/3*PI()*Table13[[#This Row],[radius]]^2*Table13[[#This Row],[height]]+Table13[[#This Row],[Noise]]</f>
        <v>10.183775201208659</v>
      </c>
      <c r="D8">
        <f t="shared" ca="1" si="0"/>
        <v>3</v>
      </c>
    </row>
    <row r="9" spans="1:4" x14ac:dyDescent="0.35">
      <c r="A9">
        <v>0.8</v>
      </c>
      <c r="B9">
        <f>20*Table13[[#This Row],[radius]]</f>
        <v>16</v>
      </c>
      <c r="C9">
        <f ca="1">1/3*PI()*Table13[[#This Row],[radius]]^2*Table13[[#This Row],[height]]+Table13[[#This Row],[Noise]]</f>
        <v>13.723302924253161</v>
      </c>
      <c r="D9">
        <f t="shared" ca="1" si="0"/>
        <v>3</v>
      </c>
    </row>
    <row r="10" spans="1:4" x14ac:dyDescent="0.35">
      <c r="A10">
        <v>0.9</v>
      </c>
      <c r="B10">
        <f>20*Table13[[#This Row],[radius]]</f>
        <v>18</v>
      </c>
      <c r="C10">
        <f ca="1">1/3*PI()*Table13[[#This Row],[radius]]^2*Table13[[#This Row],[height]]+Table13[[#This Row],[Noise]]</f>
        <v>21.268140296446393</v>
      </c>
      <c r="D10">
        <f t="shared" ca="1" si="0"/>
        <v>6</v>
      </c>
    </row>
    <row r="11" spans="1:4" x14ac:dyDescent="0.35">
      <c r="A11">
        <v>1</v>
      </c>
      <c r="B11">
        <f>20*Table13[[#This Row],[radius]]</f>
        <v>20</v>
      </c>
      <c r="C11">
        <f ca="1">1/3*PI()*Table13[[#This Row],[radius]]^2*Table13[[#This Row],[height]]+Table13[[#This Row],[Noise]]</f>
        <v>24.943951023931952</v>
      </c>
      <c r="D11">
        <f t="shared" ca="1" si="0"/>
        <v>4</v>
      </c>
    </row>
    <row r="12" spans="1:4" x14ac:dyDescent="0.35">
      <c r="A12">
        <v>1.1000000000000001</v>
      </c>
      <c r="B12">
        <f>20*Table13[[#This Row],[radius]]</f>
        <v>22</v>
      </c>
      <c r="C12">
        <f ca="1">1/3*PI()*Table13[[#This Row],[radius]]^2*Table13[[#This Row],[height]]+Table13[[#This Row],[Noise]]</f>
        <v>35.876398812853431</v>
      </c>
      <c r="D12">
        <f t="shared" ca="1" si="0"/>
        <v>8</v>
      </c>
    </row>
    <row r="13" spans="1:4" x14ac:dyDescent="0.35">
      <c r="A13">
        <v>0.3</v>
      </c>
      <c r="B13">
        <f>20*Table13[[#This Row],[radius]]</f>
        <v>6</v>
      </c>
      <c r="C13">
        <f ca="1">1/3*PI()*Table13[[#This Row],[radius]]^2*Table13[[#This Row],[height]]+Table13[[#This Row],[Noise]]</f>
        <v>1.5654866776461627</v>
      </c>
      <c r="D13">
        <f t="shared" ca="1" si="0"/>
        <v>1</v>
      </c>
    </row>
    <row r="14" spans="1:4" x14ac:dyDescent="0.35">
      <c r="A14">
        <v>0.4</v>
      </c>
      <c r="B14">
        <f>20*Table13[[#This Row],[radius]]</f>
        <v>8</v>
      </c>
      <c r="C14">
        <f ca="1">1/3*PI()*Table13[[#This Row],[radius]]^2*Table13[[#This Row],[height]]+Table13[[#This Row],[Noise]]</f>
        <v>9.3404128655316452</v>
      </c>
      <c r="D14">
        <f t="shared" ca="1" si="0"/>
        <v>8</v>
      </c>
    </row>
    <row r="15" spans="1:4" x14ac:dyDescent="0.35">
      <c r="A15">
        <v>0.5</v>
      </c>
      <c r="B15">
        <f>20*Table13[[#This Row],[radius]]</f>
        <v>10</v>
      </c>
      <c r="C15">
        <f ca="1">1/3*PI()*Table13[[#This Row],[radius]]^2*Table13[[#This Row],[height]]+Table13[[#This Row],[Noise]]</f>
        <v>6.617993877991494</v>
      </c>
      <c r="D15">
        <f t="shared" ca="1" si="0"/>
        <v>4</v>
      </c>
    </row>
    <row r="16" spans="1:4" x14ac:dyDescent="0.35">
      <c r="A16">
        <v>0.6</v>
      </c>
      <c r="B16">
        <f>20*Table13[[#This Row],[radius]]</f>
        <v>12</v>
      </c>
      <c r="C16">
        <f ca="1">1/3*PI()*Table13[[#This Row],[radius]]^2*Table13[[#This Row],[height]]+Table13[[#This Row],[Noise]]</f>
        <v>13.523893421169301</v>
      </c>
      <c r="D16">
        <f t="shared" ca="1" si="0"/>
        <v>9</v>
      </c>
    </row>
    <row r="17" spans="1:4" x14ac:dyDescent="0.35">
      <c r="A17">
        <v>0.7</v>
      </c>
      <c r="B17">
        <f>20*Table13[[#This Row],[radius]]</f>
        <v>14</v>
      </c>
      <c r="C17">
        <f ca="1">1/3*PI()*Table13[[#This Row],[radius]]^2*Table13[[#This Row],[height]]+Table13[[#This Row],[Noise]]</f>
        <v>13.183775201208659</v>
      </c>
      <c r="D17">
        <f t="shared" ca="1" si="0"/>
        <v>6</v>
      </c>
    </row>
    <row r="18" spans="1:4" x14ac:dyDescent="0.35">
      <c r="A18">
        <v>0.8</v>
      </c>
      <c r="B18">
        <f>20*Table13[[#This Row],[radius]]</f>
        <v>16</v>
      </c>
      <c r="C18">
        <f ca="1">1/3*PI()*Table13[[#This Row],[radius]]^2*Table13[[#This Row],[height]]+Table13[[#This Row],[Noise]]</f>
        <v>15.723302924253161</v>
      </c>
      <c r="D18">
        <f t="shared" ca="1" si="0"/>
        <v>5</v>
      </c>
    </row>
    <row r="19" spans="1:4" x14ac:dyDescent="0.35">
      <c r="A19">
        <v>0.9</v>
      </c>
      <c r="B19">
        <f>20*Table13[[#This Row],[radius]]</f>
        <v>18</v>
      </c>
      <c r="C19">
        <f ca="1">1/3*PI()*Table13[[#This Row],[radius]]^2*Table13[[#This Row],[height]]+Table13[[#This Row],[Noise]]</f>
        <v>21.268140296446393</v>
      </c>
      <c r="D19">
        <f t="shared" ca="1" si="0"/>
        <v>6</v>
      </c>
    </row>
    <row r="20" spans="1:4" x14ac:dyDescent="0.35">
      <c r="A20">
        <v>0.1</v>
      </c>
      <c r="B20">
        <f>20*Table13[[#This Row],[radius]]</f>
        <v>2</v>
      </c>
      <c r="C20">
        <f ca="1">1/3*PI()*Table13[[#This Row],[radius]]^2*Table13[[#This Row],[height]]+Table13[[#This Row],[Noise]]</f>
        <v>9.0209439510239324</v>
      </c>
      <c r="D20">
        <f t="shared" ca="1" si="0"/>
        <v>9</v>
      </c>
    </row>
    <row r="21" spans="1:4" x14ac:dyDescent="0.35">
      <c r="A21">
        <v>0.2</v>
      </c>
      <c r="B21">
        <f>20*Table13[[#This Row],[radius]]</f>
        <v>4</v>
      </c>
      <c r="C21">
        <f ca="1">1/3*PI()*Table13[[#This Row],[radius]]^2*Table13[[#This Row],[height]]+Table13[[#This Row],[Noise]]</f>
        <v>6.1675516081914559</v>
      </c>
      <c r="D21">
        <f t="shared" ca="1" si="0"/>
        <v>6</v>
      </c>
    </row>
    <row r="22" spans="1:4" x14ac:dyDescent="0.35">
      <c r="A22">
        <v>0.3</v>
      </c>
      <c r="B22">
        <f>20*Table13[[#This Row],[radius]]</f>
        <v>6</v>
      </c>
      <c r="C22">
        <f ca="1">1/3*PI()*Table13[[#This Row],[radius]]^2*Table13[[#This Row],[height]]+Table13[[#This Row],[Noise]]</f>
        <v>2.5654866776461627</v>
      </c>
      <c r="D22">
        <f t="shared" ca="1" si="0"/>
        <v>2</v>
      </c>
    </row>
    <row r="23" spans="1:4" x14ac:dyDescent="0.35">
      <c r="A23">
        <v>0.4</v>
      </c>
      <c r="B23">
        <f>20*Table13[[#This Row],[radius]]</f>
        <v>8</v>
      </c>
      <c r="C23">
        <f ca="1">1/3*PI()*Table13[[#This Row],[radius]]^2*Table13[[#This Row],[height]]+Table13[[#This Row],[Noise]]</f>
        <v>10.340412865531645</v>
      </c>
      <c r="D23">
        <f t="shared" ca="1" si="0"/>
        <v>9</v>
      </c>
    </row>
    <row r="24" spans="1:4" x14ac:dyDescent="0.35">
      <c r="A24">
        <v>0.5</v>
      </c>
      <c r="B24">
        <f>20*Table13[[#This Row],[radius]]</f>
        <v>10</v>
      </c>
      <c r="C24">
        <f ca="1">1/3*PI()*Table13[[#This Row],[radius]]^2*Table13[[#This Row],[height]]+Table13[[#This Row],[Noise]]</f>
        <v>10.617993877991495</v>
      </c>
      <c r="D24">
        <f t="shared" ca="1" si="0"/>
        <v>8</v>
      </c>
    </row>
    <row r="25" spans="1:4" x14ac:dyDescent="0.35">
      <c r="A25">
        <v>0.6</v>
      </c>
      <c r="B25">
        <f>20*Table13[[#This Row],[radius]]</f>
        <v>12</v>
      </c>
      <c r="C25">
        <f ca="1">1/3*PI()*Table13[[#This Row],[radius]]^2*Table13[[#This Row],[height]]+Table13[[#This Row],[Noise]]</f>
        <v>7.5238934211693014</v>
      </c>
      <c r="D25">
        <f t="shared" ca="1" si="0"/>
        <v>3</v>
      </c>
    </row>
    <row r="26" spans="1:4" x14ac:dyDescent="0.35">
      <c r="A26">
        <v>0.7</v>
      </c>
      <c r="B26">
        <f>20*Table13[[#This Row],[radius]]</f>
        <v>14</v>
      </c>
      <c r="C26">
        <f ca="1">1/3*PI()*Table13[[#This Row],[radius]]^2*Table13[[#This Row],[height]]+Table13[[#This Row],[Noise]]</f>
        <v>17.183775201208661</v>
      </c>
      <c r="D26">
        <f t="shared" ca="1" si="0"/>
        <v>10</v>
      </c>
    </row>
    <row r="27" spans="1:4" x14ac:dyDescent="0.35">
      <c r="A27">
        <v>0.8</v>
      </c>
      <c r="B27">
        <f>20*Table13[[#This Row],[radius]]</f>
        <v>16</v>
      </c>
      <c r="C27">
        <f ca="1">1/3*PI()*Table13[[#This Row],[radius]]^2*Table13[[#This Row],[height]]+Table13[[#This Row],[Noise]]</f>
        <v>18.723302924253161</v>
      </c>
      <c r="D27">
        <f t="shared" ca="1" si="0"/>
        <v>8</v>
      </c>
    </row>
    <row r="28" spans="1:4" x14ac:dyDescent="0.35">
      <c r="A28">
        <v>0.9</v>
      </c>
      <c r="B28">
        <f>20*Table13[[#This Row],[radius]]</f>
        <v>18</v>
      </c>
      <c r="C28">
        <f ca="1">1/3*PI()*Table13[[#This Row],[radius]]^2*Table13[[#This Row],[height]]+Table13[[#This Row],[Noise]]</f>
        <v>19.268140296446393</v>
      </c>
      <c r="D28">
        <f t="shared" ca="1" si="0"/>
        <v>4</v>
      </c>
    </row>
    <row r="29" spans="1:4" x14ac:dyDescent="0.35">
      <c r="A29">
        <v>1</v>
      </c>
      <c r="B29">
        <f>20*Table13[[#This Row],[radius]]</f>
        <v>20</v>
      </c>
      <c r="C29">
        <f ca="1">1/3*PI()*Table13[[#This Row],[radius]]^2*Table13[[#This Row],[height]]+Table13[[#This Row],[Noise]]</f>
        <v>24.943951023931952</v>
      </c>
      <c r="D29">
        <f t="shared" ca="1" si="0"/>
        <v>4</v>
      </c>
    </row>
    <row r="30" spans="1:4" x14ac:dyDescent="0.35">
      <c r="A30">
        <v>1.1000000000000001</v>
      </c>
      <c r="B30">
        <f>20*Table13[[#This Row],[radius]]</f>
        <v>22</v>
      </c>
      <c r="C30">
        <f ca="1">1/3*PI()*Table13[[#This Row],[radius]]^2*Table13[[#This Row],[height]]+Table13[[#This Row],[Noise]]</f>
        <v>28.876398812853431</v>
      </c>
      <c r="D30">
        <f t="shared" ca="1" si="0"/>
        <v>1</v>
      </c>
    </row>
    <row r="31" spans="1:4" x14ac:dyDescent="0.35">
      <c r="A31">
        <v>1.2</v>
      </c>
      <c r="B31">
        <f>20*Table13[[#This Row],[radius]]</f>
        <v>24</v>
      </c>
      <c r="C31">
        <f ca="1">1/3*PI()*Table13[[#This Row],[radius]]^2*Table13[[#This Row],[height]]+Table13[[#This Row],[Noise]]</f>
        <v>40.191147369354411</v>
      </c>
      <c r="D31">
        <f t="shared" ca="1" si="0"/>
        <v>4</v>
      </c>
    </row>
    <row r="32" spans="1:4" x14ac:dyDescent="0.35">
      <c r="A32">
        <v>0.4</v>
      </c>
      <c r="B32">
        <f>20*Table13[[#This Row],[radius]]</f>
        <v>8</v>
      </c>
      <c r="C32">
        <f ca="1">1/3*PI()*Table13[[#This Row],[radius]]^2*Table13[[#This Row],[height]]+Table13[[#This Row],[Noise]]</f>
        <v>8.3404128655316452</v>
      </c>
      <c r="D32">
        <f t="shared" ca="1" si="0"/>
        <v>7</v>
      </c>
    </row>
    <row r="33" spans="1:4" x14ac:dyDescent="0.35">
      <c r="A33">
        <v>0.5</v>
      </c>
      <c r="B33">
        <f>20*Table13[[#This Row],[radius]]</f>
        <v>10</v>
      </c>
      <c r="C33">
        <f ca="1">1/3*PI()*Table13[[#This Row],[radius]]^2*Table13[[#This Row],[height]]+Table13[[#This Row],[Noise]]</f>
        <v>8.6179938779914949</v>
      </c>
      <c r="D33">
        <f t="shared" ca="1" si="0"/>
        <v>6</v>
      </c>
    </row>
    <row r="34" spans="1:4" x14ac:dyDescent="0.35">
      <c r="A34">
        <v>0.6</v>
      </c>
      <c r="B34">
        <f>20*Table13[[#This Row],[radius]]</f>
        <v>12</v>
      </c>
      <c r="C34">
        <f ca="1">1/3*PI()*Table13[[#This Row],[radius]]^2*Table13[[#This Row],[height]]+Table13[[#This Row],[Noise]]</f>
        <v>11.523893421169301</v>
      </c>
      <c r="D34">
        <f t="shared" ca="1" si="0"/>
        <v>7</v>
      </c>
    </row>
    <row r="35" spans="1:4" x14ac:dyDescent="0.35">
      <c r="A35">
        <v>0.7</v>
      </c>
      <c r="B35">
        <f>20*Table13[[#This Row],[radius]]</f>
        <v>14</v>
      </c>
      <c r="C35">
        <f ca="1">1/3*PI()*Table13[[#This Row],[radius]]^2*Table13[[#This Row],[height]]+Table13[[#This Row],[Noise]]</f>
        <v>16.183775201208661</v>
      </c>
      <c r="D35">
        <f t="shared" ca="1" si="0"/>
        <v>9</v>
      </c>
    </row>
    <row r="36" spans="1:4" x14ac:dyDescent="0.35">
      <c r="A36">
        <v>0.8</v>
      </c>
      <c r="B36">
        <f>20*Table13[[#This Row],[radius]]</f>
        <v>16</v>
      </c>
      <c r="C36">
        <f ca="1">1/3*PI()*Table13[[#This Row],[radius]]^2*Table13[[#This Row],[height]]+Table13[[#This Row],[Noise]]</f>
        <v>15.723302924253161</v>
      </c>
      <c r="D36">
        <f t="shared" ca="1" si="0"/>
        <v>5</v>
      </c>
    </row>
    <row r="37" spans="1:4" x14ac:dyDescent="0.35">
      <c r="A37">
        <v>0.9</v>
      </c>
      <c r="B37">
        <f>20*Table13[[#This Row],[radius]]</f>
        <v>18</v>
      </c>
      <c r="C37">
        <f ca="1">1/3*PI()*Table13[[#This Row],[radius]]^2*Table13[[#This Row],[height]]+Table13[[#This Row],[Noise]]</f>
        <v>21.268140296446393</v>
      </c>
      <c r="D37">
        <f t="shared" ca="1" si="0"/>
        <v>6</v>
      </c>
    </row>
    <row r="38" spans="1:4" x14ac:dyDescent="0.35">
      <c r="A38">
        <v>0.1</v>
      </c>
      <c r="B38">
        <f>20*Table13[[#This Row],[radius]]</f>
        <v>2</v>
      </c>
      <c r="C38">
        <f ca="1">1/3*PI()*Table13[[#This Row],[radius]]^2*Table13[[#This Row],[height]]+Table13[[#This Row],[Noise]]</f>
        <v>10.020943951023932</v>
      </c>
      <c r="D38">
        <f t="shared" ca="1" si="0"/>
        <v>10</v>
      </c>
    </row>
    <row r="39" spans="1:4" x14ac:dyDescent="0.35">
      <c r="A39">
        <v>0.2</v>
      </c>
      <c r="B39">
        <f>20*Table13[[#This Row],[radius]]</f>
        <v>4</v>
      </c>
      <c r="C39">
        <f ca="1">1/3*PI()*Table13[[#This Row],[radius]]^2*Table13[[#This Row],[height]]+Table13[[#This Row],[Noise]]</f>
        <v>8.1675516081914559</v>
      </c>
      <c r="D39">
        <f t="shared" ca="1" si="0"/>
        <v>8</v>
      </c>
    </row>
    <row r="40" spans="1:4" x14ac:dyDescent="0.35">
      <c r="A40">
        <v>0.3</v>
      </c>
      <c r="B40">
        <f>20*Table13[[#This Row],[radius]]</f>
        <v>6</v>
      </c>
      <c r="C40">
        <f ca="1">1/3*PI()*Table13[[#This Row],[radius]]^2*Table13[[#This Row],[height]]+Table13[[#This Row],[Noise]]</f>
        <v>6.5654866776461631</v>
      </c>
      <c r="D40">
        <f t="shared" ca="1" si="0"/>
        <v>6</v>
      </c>
    </row>
    <row r="41" spans="1:4" x14ac:dyDescent="0.35">
      <c r="A41">
        <v>0.4</v>
      </c>
      <c r="B41">
        <f>20*Table13[[#This Row],[radius]]</f>
        <v>8</v>
      </c>
      <c r="C41">
        <f ca="1">1/3*PI()*Table13[[#This Row],[radius]]^2*Table13[[#This Row],[height]]+Table13[[#This Row],[Noise]]</f>
        <v>8.3404128655316452</v>
      </c>
      <c r="D41">
        <f t="shared" ca="1" si="0"/>
        <v>7</v>
      </c>
    </row>
    <row r="42" spans="1:4" x14ac:dyDescent="0.35">
      <c r="A42">
        <v>0.5</v>
      </c>
      <c r="B42">
        <f>20*Table13[[#This Row],[radius]]</f>
        <v>10</v>
      </c>
      <c r="C42">
        <f ca="1">1/3*PI()*Table13[[#This Row],[radius]]^2*Table13[[#This Row],[height]]+Table13[[#This Row],[Noise]]</f>
        <v>4.617993877991494</v>
      </c>
      <c r="D42">
        <f t="shared" ca="1" si="0"/>
        <v>2</v>
      </c>
    </row>
    <row r="43" spans="1:4" x14ac:dyDescent="0.35">
      <c r="A43">
        <v>0.6</v>
      </c>
      <c r="B43">
        <f>20*Table13[[#This Row],[radius]]</f>
        <v>12</v>
      </c>
      <c r="C43">
        <f ca="1">1/3*PI()*Table13[[#This Row],[radius]]^2*Table13[[#This Row],[height]]+Table13[[#This Row],[Noise]]</f>
        <v>11.523893421169301</v>
      </c>
      <c r="D43">
        <f t="shared" ca="1" si="0"/>
        <v>7</v>
      </c>
    </row>
    <row r="44" spans="1:4" x14ac:dyDescent="0.35">
      <c r="A44">
        <v>0.7</v>
      </c>
      <c r="B44">
        <f>20*Table13[[#This Row],[radius]]</f>
        <v>14</v>
      </c>
      <c r="C44">
        <f ca="1">1/3*PI()*Table13[[#This Row],[radius]]^2*Table13[[#This Row],[height]]+Table13[[#This Row],[Noise]]</f>
        <v>16.183775201208661</v>
      </c>
      <c r="D44">
        <f t="shared" ca="1" si="0"/>
        <v>9</v>
      </c>
    </row>
    <row r="45" spans="1:4" x14ac:dyDescent="0.35">
      <c r="A45">
        <v>0.8</v>
      </c>
      <c r="B45">
        <f>20*Table13[[#This Row],[radius]]</f>
        <v>16</v>
      </c>
      <c r="C45">
        <f ca="1">1/3*PI()*Table13[[#This Row],[radius]]^2*Table13[[#This Row],[height]]+Table13[[#This Row],[Noise]]</f>
        <v>11.723302924253161</v>
      </c>
      <c r="D45">
        <f t="shared" ca="1" si="0"/>
        <v>1</v>
      </c>
    </row>
    <row r="46" spans="1:4" x14ac:dyDescent="0.35">
      <c r="A46">
        <v>0.9</v>
      </c>
      <c r="B46">
        <f>20*Table13[[#This Row],[radius]]</f>
        <v>18</v>
      </c>
      <c r="C46">
        <f ca="1">1/3*PI()*Table13[[#This Row],[radius]]^2*Table13[[#This Row],[height]]+Table13[[#This Row],[Noise]]</f>
        <v>25.268140296446393</v>
      </c>
      <c r="D46">
        <f t="shared" ca="1" si="0"/>
        <v>10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2016-09-13T03:32:07Z</dcterms:created>
  <dcterms:modified xsi:type="dcterms:W3CDTF">2016-09-13T04:47:45Z</dcterms:modified>
</cp:coreProperties>
</file>