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$\Ubuntu-20.04\home\bianzheng\reverse-k-ranks\script\plot\data\k_curve\Rtree\"/>
    </mc:Choice>
  </mc:AlternateContent>
  <xr:revisionPtr revIDLastSave="0" documentId="13_ncr:1_{778C7793-1556-45DC-AFDE-FB687275AD53}" xr6:coauthVersionLast="47" xr6:coauthVersionMax="47" xr10:uidLastSave="{00000000-0000-0000-0000-000000000000}"/>
  <bookViews>
    <workbookView xWindow="816" yWindow="1560" windowWidth="21060" windowHeight="93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K12" i="1"/>
  <c r="L12" i="1"/>
  <c r="M12" i="1"/>
  <c r="I12" i="1"/>
  <c r="J11" i="1"/>
  <c r="K11" i="1"/>
  <c r="L11" i="1"/>
  <c r="M11" i="1"/>
  <c r="I11" i="1"/>
  <c r="J26" i="1"/>
  <c r="K26" i="1"/>
  <c r="L26" i="1"/>
  <c r="M26" i="1"/>
  <c r="I26" i="1"/>
  <c r="J25" i="1"/>
  <c r="K25" i="1"/>
  <c r="L25" i="1"/>
  <c r="M25" i="1"/>
  <c r="I25" i="1"/>
  <c r="J40" i="1"/>
  <c r="K40" i="1"/>
  <c r="L40" i="1"/>
  <c r="M40" i="1"/>
  <c r="I40" i="1"/>
  <c r="J39" i="1"/>
  <c r="K39" i="1"/>
  <c r="L39" i="1"/>
  <c r="M39" i="1"/>
  <c r="I39" i="1"/>
  <c r="I54" i="1"/>
  <c r="J53" i="1"/>
  <c r="J54" i="1" s="1"/>
  <c r="K53" i="1"/>
  <c r="L53" i="1"/>
  <c r="M53" i="1"/>
  <c r="I53" i="1"/>
  <c r="M54" i="1"/>
  <c r="L54" i="1"/>
  <c r="K54" i="1"/>
  <c r="C52" i="1"/>
  <c r="C53" i="1" s="1"/>
  <c r="D52" i="1"/>
  <c r="D53" i="1" s="1"/>
  <c r="E52" i="1"/>
  <c r="E53" i="1" s="1"/>
  <c r="F52" i="1"/>
  <c r="F53" i="1" s="1"/>
  <c r="B52" i="1"/>
  <c r="B53" i="1" s="1"/>
  <c r="B38" i="1"/>
  <c r="B39" i="1" s="1"/>
  <c r="C38" i="1"/>
  <c r="C39" i="1" s="1"/>
  <c r="D38" i="1"/>
  <c r="D39" i="1" s="1"/>
  <c r="E38" i="1"/>
  <c r="E39" i="1" s="1"/>
  <c r="F38" i="1"/>
  <c r="F39" i="1" s="1"/>
  <c r="C24" i="1"/>
  <c r="C25" i="1" s="1"/>
  <c r="D24" i="1"/>
  <c r="D25" i="1" s="1"/>
  <c r="E24" i="1"/>
  <c r="E25" i="1" s="1"/>
  <c r="F24" i="1"/>
  <c r="F25" i="1" s="1"/>
  <c r="B24" i="1"/>
  <c r="B25" i="1" s="1"/>
  <c r="C6" i="1"/>
  <c r="D6" i="1"/>
  <c r="E6" i="1"/>
  <c r="F6" i="1"/>
  <c r="C7" i="1"/>
  <c r="D7" i="1"/>
  <c r="E7" i="1"/>
  <c r="F7" i="1"/>
  <c r="B7" i="1"/>
  <c r="B6" i="1"/>
  <c r="C10" i="1"/>
  <c r="D10" i="1"/>
  <c r="E10" i="1"/>
  <c r="E11" i="1" s="1"/>
  <c r="F10" i="1"/>
  <c r="F11" i="1" s="1"/>
  <c r="B10" i="1"/>
  <c r="B11" i="1" s="1"/>
  <c r="C11" i="1" l="1"/>
  <c r="D11" i="1"/>
</calcChain>
</file>

<file path=xl/sharedStrings.xml><?xml version="1.0" encoding="utf-8"?>
<sst xmlns="http://schemas.openxmlformats.org/spreadsheetml/2006/main" count="60" uniqueCount="15">
  <si>
    <t>amazon</t>
    <phoneticPr fontId="1" type="noConversion"/>
  </si>
  <si>
    <t>topk</t>
    <phoneticPr fontId="1" type="noConversion"/>
  </si>
  <si>
    <t>other_ip_cost</t>
    <phoneticPr fontId="1" type="noConversion"/>
  </si>
  <si>
    <t>other_n_proc_query</t>
    <phoneticPr fontId="1" type="noConversion"/>
  </si>
  <si>
    <t>this_ip_cost</t>
    <phoneticPr fontId="1" type="noConversion"/>
  </si>
  <si>
    <t>this_time</t>
    <phoneticPr fontId="1" type="noConversion"/>
  </si>
  <si>
    <t>pred_ip_cost</t>
    <phoneticPr fontId="1" type="noConversion"/>
  </si>
  <si>
    <t>pred_n_proc_query</t>
    <phoneticPr fontId="1" type="noConversion"/>
  </si>
  <si>
    <t>pred_time</t>
    <phoneticPr fontId="1" type="noConversion"/>
  </si>
  <si>
    <t>movielens-1b</t>
    <phoneticPr fontId="1" type="noConversion"/>
  </si>
  <si>
    <t>yahoomusic_big</t>
    <phoneticPr fontId="1" type="noConversion"/>
  </si>
  <si>
    <t>yelp</t>
    <phoneticPr fontId="1" type="noConversion"/>
  </si>
  <si>
    <t>this n_proc_query</t>
  </si>
  <si>
    <t>this # IP</t>
  </si>
  <si>
    <t>this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</si>
</sst>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A9B7C6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6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workbookViewId="0">
      <selection activeCell="G12" sqref="G12"/>
    </sheetView>
  </sheetViews>
  <sheetFormatPr defaultRowHeight="13.8"/>
  <cols>
    <col min="1" max="1" width="18.88671875" style="1" bestFit="1" customWidth="1"/>
    <col min="2" max="6" width="18.33203125" style="1" bestFit="1" customWidth="1"/>
    <col min="7" max="7" width="8.88671875" style="1"/>
    <col min="8" max="8" width="18.109375" style="1" bestFit="1" customWidth="1"/>
    <col min="9" max="9" width="18.33203125" style="1" bestFit="1" customWidth="1"/>
    <col min="10" max="13" width="12.77734375" style="1" bestFit="1" customWidth="1"/>
    <col min="14" max="16384" width="8.88671875" style="1"/>
  </cols>
  <sheetData>
    <row r="1" spans="1:13">
      <c r="A1" s="1" t="s">
        <v>0</v>
      </c>
    </row>
    <row r="2" spans="1:13">
      <c r="A2" s="1" t="s">
        <v>1</v>
      </c>
      <c r="B2" s="1">
        <v>10</v>
      </c>
      <c r="C2" s="1">
        <v>50</v>
      </c>
      <c r="D2" s="1">
        <v>100</v>
      </c>
      <c r="E2" s="1">
        <v>150</v>
      </c>
      <c r="F2" s="1">
        <v>200</v>
      </c>
    </row>
    <row r="3" spans="1:13">
      <c r="A3" s="1" t="s">
        <v>3</v>
      </c>
      <c r="B3" s="1">
        <v>3</v>
      </c>
      <c r="C3" s="1">
        <v>3</v>
      </c>
      <c r="D3" s="1">
        <v>3</v>
      </c>
      <c r="E3" s="1">
        <v>3</v>
      </c>
      <c r="F3" s="1">
        <v>3</v>
      </c>
    </row>
    <row r="4" spans="1:13">
      <c r="A4" s="1" t="s">
        <v>2</v>
      </c>
      <c r="B4" s="1">
        <v>16335779463</v>
      </c>
      <c r="C4" s="1">
        <v>19252864784</v>
      </c>
      <c r="D4" s="1">
        <v>21339876297</v>
      </c>
      <c r="E4" s="1">
        <v>22772211846</v>
      </c>
      <c r="F4" s="1">
        <v>23839727172</v>
      </c>
    </row>
    <row r="6" spans="1:13">
      <c r="A6" s="1" t="s">
        <v>4</v>
      </c>
      <c r="B6" s="1">
        <f>651902445+421649356+1860070180</f>
        <v>2933621981</v>
      </c>
      <c r="C6" s="1">
        <f t="shared" ref="C6:F6" si="0">651902445+421649356+1860070180</f>
        <v>2933621981</v>
      </c>
      <c r="D6" s="1">
        <f t="shared" si="0"/>
        <v>2933621981</v>
      </c>
      <c r="E6" s="1">
        <f t="shared" si="0"/>
        <v>2933621981</v>
      </c>
      <c r="F6" s="1">
        <f t="shared" si="0"/>
        <v>2933621981</v>
      </c>
      <c r="H6" t="s">
        <v>12</v>
      </c>
      <c r="I6">
        <v>2</v>
      </c>
      <c r="J6">
        <v>2</v>
      </c>
      <c r="K6">
        <v>2</v>
      </c>
      <c r="L6">
        <v>2</v>
      </c>
      <c r="M6">
        <v>2</v>
      </c>
    </row>
    <row r="7" spans="1:13">
      <c r="A7" s="1" t="s">
        <v>5</v>
      </c>
      <c r="B7" s="1">
        <f>2038.49+1435.27+7374.41</f>
        <v>10848.17</v>
      </c>
      <c r="C7" s="1">
        <f t="shared" ref="C7:F7" si="1">2038.49+1435.27+7374.41</f>
        <v>10848.17</v>
      </c>
      <c r="D7" s="1">
        <f t="shared" si="1"/>
        <v>10848.17</v>
      </c>
      <c r="E7" s="1">
        <f t="shared" si="1"/>
        <v>10848.17</v>
      </c>
      <c r="F7" s="1">
        <f t="shared" si="1"/>
        <v>10848.17</v>
      </c>
      <c r="H7" t="s">
        <v>13</v>
      </c>
      <c r="I7">
        <v>3330394860</v>
      </c>
      <c r="J7">
        <v>3330394860</v>
      </c>
      <c r="K7">
        <v>3330394860</v>
      </c>
      <c r="L7">
        <v>3330394860</v>
      </c>
      <c r="M7">
        <v>3330394860</v>
      </c>
    </row>
    <row r="8" spans="1:13">
      <c r="H8" t="s">
        <v>14</v>
      </c>
      <c r="I8">
        <v>4091.7310000000002</v>
      </c>
      <c r="J8">
        <v>4091.7310000000002</v>
      </c>
      <c r="K8">
        <v>4091.7310000000002</v>
      </c>
      <c r="L8">
        <v>4091.7310000000002</v>
      </c>
      <c r="M8">
        <v>4091.7310000000002</v>
      </c>
    </row>
    <row r="9" spans="1:13">
      <c r="A9" s="1" t="s">
        <v>7</v>
      </c>
      <c r="B9" s="1">
        <v>1000</v>
      </c>
      <c r="C9" s="1">
        <v>1000</v>
      </c>
      <c r="D9" s="1">
        <v>1000</v>
      </c>
      <c r="E9" s="1">
        <v>1000</v>
      </c>
      <c r="F9" s="1">
        <v>1000</v>
      </c>
    </row>
    <row r="10" spans="1:13">
      <c r="A10" s="1" t="s">
        <v>6</v>
      </c>
      <c r="B10" s="1">
        <f>B4/B3*B9</f>
        <v>5445259821000</v>
      </c>
      <c r="C10" s="1">
        <f>C4/C3*C9</f>
        <v>6417621594666.667</v>
      </c>
      <c r="D10" s="1">
        <f>D4/D3*D9</f>
        <v>7113292099000</v>
      </c>
      <c r="E10" s="1">
        <f>E4/E3*E9</f>
        <v>7590737282000</v>
      </c>
      <c r="F10" s="1">
        <f>F4/F3*F9</f>
        <v>7946575724000</v>
      </c>
      <c r="H10" s="1" t="s">
        <v>7</v>
      </c>
      <c r="I10" s="1">
        <v>1000</v>
      </c>
      <c r="J10" s="1">
        <v>1000</v>
      </c>
      <c r="K10" s="1">
        <v>1000</v>
      </c>
      <c r="L10" s="1">
        <v>1000</v>
      </c>
      <c r="M10" s="1">
        <v>1000</v>
      </c>
    </row>
    <row r="11" spans="1:13">
      <c r="A11" s="1" t="s">
        <v>8</v>
      </c>
      <c r="B11" s="1">
        <f>B7/B6*B10</f>
        <v>20135895.018158294</v>
      </c>
      <c r="C11" s="1">
        <f t="shared" ref="C11:F11" si="2">C7/C6*C10</f>
        <v>23731568.179375153</v>
      </c>
      <c r="D11" s="1">
        <f t="shared" si="2"/>
        <v>26304071.366176754</v>
      </c>
      <c r="E11" s="1">
        <f t="shared" si="2"/>
        <v>28069604.398179598</v>
      </c>
      <c r="F11" s="1">
        <f t="shared" si="2"/>
        <v>29385450.794324778</v>
      </c>
      <c r="H11" s="1" t="s">
        <v>6</v>
      </c>
      <c r="I11" s="1">
        <f>B10</f>
        <v>5445259821000</v>
      </c>
      <c r="J11" s="1">
        <f t="shared" ref="J11:M11" si="3">C10</f>
        <v>6417621594666.667</v>
      </c>
      <c r="K11" s="1">
        <f t="shared" si="3"/>
        <v>7113292099000</v>
      </c>
      <c r="L11" s="1">
        <f t="shared" si="3"/>
        <v>7590737282000</v>
      </c>
      <c r="M11" s="1">
        <f t="shared" si="3"/>
        <v>7946575724000</v>
      </c>
    </row>
    <row r="12" spans="1:13">
      <c r="H12" s="1" t="s">
        <v>8</v>
      </c>
      <c r="I12" s="1">
        <f>I8/I7*I11</f>
        <v>6690059.0918640057</v>
      </c>
      <c r="J12" s="1">
        <f t="shared" ref="J12:M12" si="4">J8/J7*J11</f>
        <v>7884705.0662235999</v>
      </c>
      <c r="K12" s="1">
        <f t="shared" si="4"/>
        <v>8739407.4928200468</v>
      </c>
      <c r="L12" s="1">
        <f t="shared" si="4"/>
        <v>9325997.7736138906</v>
      </c>
      <c r="M12" s="1">
        <f t="shared" si="4"/>
        <v>9763181.7248655744</v>
      </c>
    </row>
    <row r="15" spans="1:13">
      <c r="A15" s="1" t="s">
        <v>9</v>
      </c>
    </row>
    <row r="16" spans="1:13">
      <c r="A16" s="1" t="s">
        <v>1</v>
      </c>
      <c r="B16" s="1">
        <v>10</v>
      </c>
      <c r="C16" s="1">
        <v>50</v>
      </c>
      <c r="D16" s="1">
        <v>100</v>
      </c>
      <c r="E16" s="1">
        <v>150</v>
      </c>
      <c r="F16" s="1">
        <v>200</v>
      </c>
    </row>
    <row r="17" spans="1:13">
      <c r="A17" s="1" t="s">
        <v>3</v>
      </c>
      <c r="B17" s="1">
        <v>10</v>
      </c>
      <c r="C17" s="1">
        <v>9</v>
      </c>
      <c r="D17" s="1">
        <v>7</v>
      </c>
      <c r="E17" s="1">
        <v>7</v>
      </c>
      <c r="F17" s="1">
        <v>6</v>
      </c>
    </row>
    <row r="18" spans="1:13">
      <c r="A18" s="1" t="s">
        <v>2</v>
      </c>
      <c r="B18" s="1">
        <v>5752346615</v>
      </c>
      <c r="C18" s="1">
        <v>10366809969</v>
      </c>
      <c r="D18" s="1">
        <v>12034815547</v>
      </c>
      <c r="E18" s="1">
        <v>14705078874</v>
      </c>
      <c r="F18" s="1">
        <v>14507384525</v>
      </c>
    </row>
    <row r="20" spans="1:13">
      <c r="A20" s="1" t="s">
        <v>4</v>
      </c>
      <c r="B20" s="1">
        <v>7072700505</v>
      </c>
      <c r="C20" s="1">
        <v>7072700505</v>
      </c>
      <c r="D20" s="1">
        <v>7072700505</v>
      </c>
      <c r="E20" s="1">
        <v>7072700505</v>
      </c>
      <c r="F20" s="1">
        <v>7072700505</v>
      </c>
      <c r="H20" t="s">
        <v>12</v>
      </c>
      <c r="I20">
        <v>23</v>
      </c>
      <c r="J20">
        <v>23</v>
      </c>
      <c r="K20">
        <v>23</v>
      </c>
      <c r="L20">
        <v>23</v>
      </c>
      <c r="M20">
        <v>23</v>
      </c>
    </row>
    <row r="21" spans="1:13">
      <c r="A21" s="1" t="s">
        <v>5</v>
      </c>
      <c r="B21" s="1">
        <v>28906.108</v>
      </c>
      <c r="C21" s="1">
        <v>28906.108</v>
      </c>
      <c r="D21" s="1">
        <v>28906.108</v>
      </c>
      <c r="E21" s="1">
        <v>28906.108</v>
      </c>
      <c r="F21" s="1">
        <v>28906.108</v>
      </c>
      <c r="H21" t="s">
        <v>13</v>
      </c>
      <c r="I21">
        <v>7789162605</v>
      </c>
      <c r="J21">
        <v>7789162605</v>
      </c>
      <c r="K21">
        <v>7789162605</v>
      </c>
      <c r="L21">
        <v>7789162605</v>
      </c>
      <c r="M21">
        <v>7789162605</v>
      </c>
    </row>
    <row r="22" spans="1:13">
      <c r="H22" t="s">
        <v>14</v>
      </c>
      <c r="I22">
        <v>4561.0159999999996</v>
      </c>
      <c r="J22">
        <v>4561.0159999999996</v>
      </c>
      <c r="K22">
        <v>4561.0159999999996</v>
      </c>
      <c r="L22">
        <v>4561.0159999999996</v>
      </c>
      <c r="M22">
        <v>4561.0159999999996</v>
      </c>
    </row>
    <row r="23" spans="1:13">
      <c r="A23" s="1" t="s">
        <v>7</v>
      </c>
      <c r="B23" s="1">
        <v>1000</v>
      </c>
      <c r="C23" s="1">
        <v>1000</v>
      </c>
      <c r="D23" s="1">
        <v>1000</v>
      </c>
      <c r="E23" s="1">
        <v>1000</v>
      </c>
      <c r="F23" s="1">
        <v>1000</v>
      </c>
    </row>
    <row r="24" spans="1:13">
      <c r="A24" s="1" t="s">
        <v>6</v>
      </c>
      <c r="B24" s="1">
        <f>B18/B17*B23</f>
        <v>575234661500</v>
      </c>
      <c r="C24" s="1">
        <f t="shared" ref="C24:F24" si="5">C18/C17*C23</f>
        <v>1151867774333.3333</v>
      </c>
      <c r="D24" s="1">
        <f t="shared" si="5"/>
        <v>1719259363857.1428</v>
      </c>
      <c r="E24" s="1">
        <f t="shared" si="5"/>
        <v>2100725553428.5715</v>
      </c>
      <c r="F24" s="1">
        <f t="shared" si="5"/>
        <v>2417897420833.3335</v>
      </c>
      <c r="H24" s="1" t="s">
        <v>7</v>
      </c>
      <c r="I24" s="1">
        <v>1000</v>
      </c>
      <c r="J24" s="1">
        <v>1000</v>
      </c>
      <c r="K24" s="1">
        <v>1000</v>
      </c>
      <c r="L24" s="1">
        <v>1000</v>
      </c>
      <c r="M24" s="1">
        <v>1000</v>
      </c>
    </row>
    <row r="25" spans="1:13">
      <c r="A25" s="1" t="s">
        <v>8</v>
      </c>
      <c r="B25" s="1">
        <f>B21/B20*B24</f>
        <v>2350982.5191816804</v>
      </c>
      <c r="C25" s="1">
        <f t="shared" ref="C25:F25" si="6">C21/C20*C24</f>
        <v>4707680.5052130446</v>
      </c>
      <c r="D25" s="1">
        <f t="shared" si="6"/>
        <v>7026608.4102575565</v>
      </c>
      <c r="E25" s="1">
        <f t="shared" si="6"/>
        <v>8585659.7042159159</v>
      </c>
      <c r="F25" s="1">
        <f t="shared" si="6"/>
        <v>9881940.2758705933</v>
      </c>
      <c r="H25" s="1" t="s">
        <v>6</v>
      </c>
      <c r="I25" s="1">
        <f>B24</f>
        <v>575234661500</v>
      </c>
      <c r="J25" s="1">
        <f t="shared" ref="J25:M25" si="7">C24</f>
        <v>1151867774333.3333</v>
      </c>
      <c r="K25" s="1">
        <f t="shared" si="7"/>
        <v>1719259363857.1428</v>
      </c>
      <c r="L25" s="1">
        <f t="shared" si="7"/>
        <v>2100725553428.5715</v>
      </c>
      <c r="M25" s="1">
        <f t="shared" si="7"/>
        <v>2417897420833.3335</v>
      </c>
    </row>
    <row r="26" spans="1:13">
      <c r="H26" s="1" t="s">
        <v>8</v>
      </c>
      <c r="I26" s="1">
        <f>I22/I21*I25</f>
        <v>336833.96122349711</v>
      </c>
      <c r="J26" s="1">
        <f t="shared" ref="J26:M26" si="8">J22/J21*J25</f>
        <v>674486.79852264072</v>
      </c>
      <c r="K26" s="1">
        <f t="shared" si="8"/>
        <v>1006728.1766166505</v>
      </c>
      <c r="L26" s="1">
        <f t="shared" si="8"/>
        <v>1230099.2220455217</v>
      </c>
      <c r="M26" s="1">
        <f t="shared" si="8"/>
        <v>1415822.1341663166</v>
      </c>
    </row>
    <row r="29" spans="1:13">
      <c r="A29" s="1" t="s">
        <v>10</v>
      </c>
    </row>
    <row r="30" spans="1:13">
      <c r="A30" s="1" t="s">
        <v>1</v>
      </c>
      <c r="B30" s="1">
        <v>10</v>
      </c>
      <c r="C30" s="1">
        <v>50</v>
      </c>
      <c r="D30" s="1">
        <v>100</v>
      </c>
      <c r="E30" s="1">
        <v>150</v>
      </c>
      <c r="F30" s="1">
        <v>200</v>
      </c>
    </row>
    <row r="31" spans="1:13">
      <c r="A31" s="1" t="s">
        <v>3</v>
      </c>
      <c r="B31" s="1">
        <v>19</v>
      </c>
      <c r="C31" s="1">
        <v>16</v>
      </c>
      <c r="D31" s="1">
        <v>14</v>
      </c>
      <c r="E31" s="1">
        <v>13</v>
      </c>
      <c r="F31" s="1">
        <v>12</v>
      </c>
    </row>
    <row r="32" spans="1:13">
      <c r="A32" s="1" t="s">
        <v>2</v>
      </c>
      <c r="B32" s="2">
        <v>14742976743</v>
      </c>
      <c r="C32" s="2">
        <v>17028503287</v>
      </c>
      <c r="D32" s="2">
        <v>15886086007</v>
      </c>
      <c r="E32" s="2">
        <v>15884383042</v>
      </c>
      <c r="F32" s="2">
        <v>15547423064</v>
      </c>
    </row>
    <row r="34" spans="1:13">
      <c r="A34" s="1" t="s">
        <v>4</v>
      </c>
      <c r="B34" s="1">
        <v>110919161</v>
      </c>
      <c r="C34" s="1">
        <v>110919161</v>
      </c>
      <c r="D34" s="1">
        <v>110919161</v>
      </c>
      <c r="E34" s="1">
        <v>110919161</v>
      </c>
      <c r="F34" s="1">
        <v>110919161</v>
      </c>
      <c r="H34" t="s">
        <v>12</v>
      </c>
      <c r="I34">
        <v>23</v>
      </c>
      <c r="J34">
        <v>23</v>
      </c>
      <c r="K34">
        <v>23</v>
      </c>
      <c r="L34">
        <v>23</v>
      </c>
      <c r="M34">
        <v>23</v>
      </c>
    </row>
    <row r="35" spans="1:13">
      <c r="A35" s="1" t="s">
        <v>5</v>
      </c>
      <c r="B35" s="1">
        <v>255.17</v>
      </c>
      <c r="C35" s="1">
        <v>255.17</v>
      </c>
      <c r="D35" s="1">
        <v>255.17</v>
      </c>
      <c r="E35" s="1">
        <v>255.17</v>
      </c>
      <c r="F35" s="1">
        <v>255.17</v>
      </c>
      <c r="H35" t="s">
        <v>13</v>
      </c>
      <c r="I35">
        <v>19305641997</v>
      </c>
      <c r="J35">
        <v>19305641997</v>
      </c>
      <c r="K35">
        <v>19305641997</v>
      </c>
      <c r="L35">
        <v>19305641997</v>
      </c>
      <c r="M35">
        <v>19305641997</v>
      </c>
    </row>
    <row r="36" spans="1:13">
      <c r="H36" t="s">
        <v>14</v>
      </c>
      <c r="I36">
        <v>3696.808</v>
      </c>
      <c r="J36">
        <v>3696.808</v>
      </c>
      <c r="K36">
        <v>3696.808</v>
      </c>
      <c r="L36">
        <v>3696.808</v>
      </c>
      <c r="M36">
        <v>3696.808</v>
      </c>
    </row>
    <row r="37" spans="1:13">
      <c r="A37" s="1" t="s">
        <v>7</v>
      </c>
      <c r="B37" s="1">
        <v>1000</v>
      </c>
      <c r="C37" s="1">
        <v>1000</v>
      </c>
      <c r="D37" s="1">
        <v>1000</v>
      </c>
      <c r="E37" s="1">
        <v>1000</v>
      </c>
      <c r="F37" s="1">
        <v>1000</v>
      </c>
    </row>
    <row r="38" spans="1:13">
      <c r="A38" s="1" t="s">
        <v>6</v>
      </c>
      <c r="B38" s="1">
        <f>B32/B31*B37</f>
        <v>775946144368.42102</v>
      </c>
      <c r="C38" s="1">
        <f t="shared" ref="C38:F38" si="9">C32/C31*C37</f>
        <v>1064281455437.5</v>
      </c>
      <c r="D38" s="1">
        <f t="shared" si="9"/>
        <v>1134720429071.4285</v>
      </c>
      <c r="E38" s="1">
        <f t="shared" si="9"/>
        <v>1221875618615.3845</v>
      </c>
      <c r="F38" s="1">
        <f t="shared" si="9"/>
        <v>1295618588666.6667</v>
      </c>
      <c r="H38" s="1" t="s">
        <v>7</v>
      </c>
      <c r="I38" s="1">
        <v>1000</v>
      </c>
      <c r="J38" s="1">
        <v>1000</v>
      </c>
      <c r="K38" s="1">
        <v>1000</v>
      </c>
      <c r="L38" s="1">
        <v>1000</v>
      </c>
      <c r="M38" s="1">
        <v>1000</v>
      </c>
    </row>
    <row r="39" spans="1:13">
      <c r="A39" s="1" t="s">
        <v>8</v>
      </c>
      <c r="B39" s="1">
        <f>B35/B34*B38</f>
        <v>1785067.3938877881</v>
      </c>
      <c r="C39" s="1">
        <f t="shared" ref="C39:F39" si="10">C35/C34*C38</f>
        <v>2448383.9990818799</v>
      </c>
      <c r="D39" s="1">
        <f t="shared" si="10"/>
        <v>2610429.1564751053</v>
      </c>
      <c r="E39" s="1">
        <f t="shared" si="10"/>
        <v>2810930.0394193176</v>
      </c>
      <c r="F39" s="1">
        <f t="shared" si="10"/>
        <v>2980576.0545743159</v>
      </c>
      <c r="H39" s="1" t="s">
        <v>6</v>
      </c>
      <c r="I39" s="1">
        <f>B38</f>
        <v>775946144368.42102</v>
      </c>
      <c r="J39" s="1">
        <f t="shared" ref="J39:M39" si="11">C38</f>
        <v>1064281455437.5</v>
      </c>
      <c r="K39" s="1">
        <f t="shared" si="11"/>
        <v>1134720429071.4285</v>
      </c>
      <c r="L39" s="1">
        <f t="shared" si="11"/>
        <v>1221875618615.3845</v>
      </c>
      <c r="M39" s="1">
        <f t="shared" si="11"/>
        <v>1295618588666.6667</v>
      </c>
    </row>
    <row r="40" spans="1:13">
      <c r="H40" s="1" t="s">
        <v>8</v>
      </c>
      <c r="I40" s="1">
        <f>I36/I35*I39</f>
        <v>148584.74608179764</v>
      </c>
      <c r="J40" s="1">
        <f t="shared" ref="J40:M40" si="12">J36/J35*J39</f>
        <v>203797.63590997836</v>
      </c>
      <c r="K40" s="1">
        <f t="shared" si="12"/>
        <v>217285.88775273814</v>
      </c>
      <c r="L40" s="1">
        <f t="shared" si="12"/>
        <v>233975.1023355881</v>
      </c>
      <c r="M40" s="1">
        <f t="shared" si="12"/>
        <v>248096.03142314206</v>
      </c>
    </row>
    <row r="43" spans="1:13">
      <c r="A43" s="1" t="s">
        <v>11</v>
      </c>
    </row>
    <row r="44" spans="1:13">
      <c r="A44" s="1" t="s">
        <v>1</v>
      </c>
      <c r="B44" s="1">
        <v>10</v>
      </c>
      <c r="C44" s="1">
        <v>50</v>
      </c>
      <c r="D44" s="1">
        <v>100</v>
      </c>
      <c r="E44" s="1">
        <v>150</v>
      </c>
      <c r="F44" s="1">
        <v>200</v>
      </c>
    </row>
    <row r="45" spans="1:13">
      <c r="A45" s="1" t="s">
        <v>3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</row>
    <row r="46" spans="1:13">
      <c r="A46" s="1" t="s">
        <v>2</v>
      </c>
      <c r="B46" s="2">
        <v>117845191</v>
      </c>
      <c r="C46" s="2">
        <v>273903733</v>
      </c>
      <c r="D46" s="2">
        <v>370181723</v>
      </c>
      <c r="E46" s="2">
        <v>453886599</v>
      </c>
      <c r="F46" s="2">
        <v>516383293</v>
      </c>
    </row>
    <row r="48" spans="1:13">
      <c r="A48" s="1" t="s">
        <v>4</v>
      </c>
      <c r="B48" s="2">
        <v>56605163</v>
      </c>
      <c r="C48" s="2">
        <v>56605163</v>
      </c>
      <c r="D48" s="2">
        <v>56605163</v>
      </c>
      <c r="E48" s="2">
        <v>56605163</v>
      </c>
      <c r="F48" s="2">
        <v>56605163</v>
      </c>
      <c r="H48" s="1" t="s">
        <v>12</v>
      </c>
      <c r="I48" s="1">
        <v>6</v>
      </c>
      <c r="J48" s="1">
        <v>6</v>
      </c>
      <c r="K48" s="1">
        <v>6</v>
      </c>
      <c r="L48" s="1">
        <v>6</v>
      </c>
      <c r="M48" s="1">
        <v>6</v>
      </c>
    </row>
    <row r="49" spans="1:13">
      <c r="A49" s="1" t="s">
        <v>5</v>
      </c>
      <c r="B49" s="2">
        <v>202.54</v>
      </c>
      <c r="C49" s="2">
        <v>202.54</v>
      </c>
      <c r="D49" s="2">
        <v>202.54</v>
      </c>
      <c r="E49" s="2">
        <v>202.54</v>
      </c>
      <c r="F49" s="2">
        <v>202.54</v>
      </c>
      <c r="H49" s="1" t="s">
        <v>13</v>
      </c>
      <c r="I49" s="1">
        <v>10294826760</v>
      </c>
      <c r="J49" s="1">
        <v>10294826760</v>
      </c>
      <c r="K49" s="1">
        <v>10294826760</v>
      </c>
      <c r="L49" s="1">
        <v>10294826760</v>
      </c>
      <c r="M49" s="1">
        <v>10294826760</v>
      </c>
    </row>
    <row r="50" spans="1:13">
      <c r="H50" s="1" t="s">
        <v>14</v>
      </c>
      <c r="I50" s="1">
        <v>3738.01</v>
      </c>
      <c r="J50" s="1">
        <v>3738.01</v>
      </c>
      <c r="K50" s="1">
        <v>3738.01</v>
      </c>
      <c r="L50" s="1">
        <v>3738.01</v>
      </c>
      <c r="M50" s="1">
        <v>3738.01</v>
      </c>
    </row>
    <row r="51" spans="1:13">
      <c r="A51" s="1" t="s">
        <v>7</v>
      </c>
      <c r="B51" s="2">
        <v>1000</v>
      </c>
      <c r="C51" s="2">
        <v>1000</v>
      </c>
      <c r="D51" s="2">
        <v>1000</v>
      </c>
      <c r="E51" s="2">
        <v>1000</v>
      </c>
      <c r="F51" s="2">
        <v>1000</v>
      </c>
    </row>
    <row r="52" spans="1:13">
      <c r="A52" s="1" t="s">
        <v>6</v>
      </c>
      <c r="B52" s="1">
        <f>B46/B45*B51</f>
        <v>117845191000</v>
      </c>
      <c r="C52" s="1">
        <f t="shared" ref="C52:F52" si="13">C46/C45*C51</f>
        <v>273903733000</v>
      </c>
      <c r="D52" s="1">
        <f t="shared" si="13"/>
        <v>370181723000</v>
      </c>
      <c r="E52" s="1">
        <f t="shared" si="13"/>
        <v>453886599000</v>
      </c>
      <c r="F52" s="1">
        <f t="shared" si="13"/>
        <v>516383293000</v>
      </c>
      <c r="H52" s="1" t="s">
        <v>7</v>
      </c>
      <c r="I52" s="2">
        <v>1000</v>
      </c>
      <c r="J52" s="2">
        <v>1000</v>
      </c>
      <c r="K52" s="2">
        <v>1000</v>
      </c>
      <c r="L52" s="2">
        <v>1000</v>
      </c>
      <c r="M52" s="2">
        <v>1000</v>
      </c>
    </row>
    <row r="53" spans="1:13">
      <c r="A53" s="1" t="s">
        <v>8</v>
      </c>
      <c r="B53" s="1">
        <f>B49/B48*B52</f>
        <v>421664.09776330827</v>
      </c>
      <c r="C53" s="1">
        <f t="shared" ref="C53:F53" si="14">C49/C48*C52</f>
        <v>980060.10656342423</v>
      </c>
      <c r="D53" s="1">
        <f t="shared" si="14"/>
        <v>1324554.1961679361</v>
      </c>
      <c r="E53" s="1">
        <f t="shared" si="14"/>
        <v>1624060.1897296894</v>
      </c>
      <c r="F53" s="1">
        <f t="shared" si="14"/>
        <v>1847680.7877793761</v>
      </c>
      <c r="H53" s="1" t="s">
        <v>6</v>
      </c>
      <c r="I53" s="1">
        <f>B52</f>
        <v>117845191000</v>
      </c>
      <c r="J53" s="1">
        <f>C52</f>
        <v>273903733000</v>
      </c>
      <c r="K53" s="1">
        <f>D52</f>
        <v>370181723000</v>
      </c>
      <c r="L53" s="1">
        <f>E52</f>
        <v>453886599000</v>
      </c>
      <c r="M53" s="1">
        <f>F52</f>
        <v>516383293000</v>
      </c>
    </row>
    <row r="54" spans="1:13">
      <c r="H54" s="1" t="s">
        <v>8</v>
      </c>
      <c r="I54" s="1">
        <f>I50/I49*I53</f>
        <v>42789.112695074626</v>
      </c>
      <c r="J54" s="1">
        <f t="shared" ref="J54:M54" si="15">J50/J49*J53</f>
        <v>99453.338736059508</v>
      </c>
      <c r="K54" s="1">
        <f t="shared" si="15"/>
        <v>134411.48789095602</v>
      </c>
      <c r="L54" s="1">
        <f t="shared" si="15"/>
        <v>164804.39015449639</v>
      </c>
      <c r="M54" s="1">
        <f t="shared" si="15"/>
        <v>187496.68722613162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bianzheng</dc:creator>
  <cp:lastModifiedBy>BianZheng</cp:lastModifiedBy>
  <dcterms:created xsi:type="dcterms:W3CDTF">2015-06-05T18:17:20Z</dcterms:created>
  <dcterms:modified xsi:type="dcterms:W3CDTF">2023-06-08T01:06:12Z</dcterms:modified>
</cp:coreProperties>
</file>