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refinement_compare\"/>
    </mc:Choice>
  </mc:AlternateContent>
  <xr:revisionPtr revIDLastSave="0" documentId="13_ncr:1_{13956C94-CE31-4AC7-952F-9BCF0DC18987}" xr6:coauthVersionLast="47" xr6:coauthVersionMax="47" xr10:uidLastSave="{00000000-0000-0000-0000-000000000000}"/>
  <bookViews>
    <workbookView xWindow="4680" yWindow="5355" windowWidth="21600" windowHeight="102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H6" i="1" s="1"/>
  <c r="B7" i="1"/>
  <c r="F7" i="1" s="1"/>
  <c r="B5" i="1"/>
  <c r="B4" i="1"/>
  <c r="H4" i="1" s="1"/>
  <c r="B3" i="1"/>
  <c r="H26" i="1"/>
  <c r="H27" i="1"/>
  <c r="H28" i="1"/>
  <c r="H29" i="1"/>
  <c r="H25" i="1"/>
  <c r="F26" i="1"/>
  <c r="F27" i="1"/>
  <c r="F28" i="1"/>
  <c r="F29" i="1"/>
  <c r="F25" i="1"/>
  <c r="D26" i="1"/>
  <c r="D27" i="1"/>
  <c r="D28" i="1"/>
  <c r="D29" i="1"/>
  <c r="D25" i="1"/>
  <c r="H35" i="1"/>
  <c r="H36" i="1"/>
  <c r="H37" i="1"/>
  <c r="H38" i="1"/>
  <c r="H34" i="1"/>
  <c r="F35" i="1"/>
  <c r="F36" i="1"/>
  <c r="F37" i="1"/>
  <c r="F38" i="1"/>
  <c r="F34" i="1"/>
  <c r="D35" i="1"/>
  <c r="D36" i="1"/>
  <c r="D37" i="1"/>
  <c r="D38" i="1"/>
  <c r="D34" i="1"/>
  <c r="H5" i="1"/>
  <c r="H3" i="1"/>
  <c r="H13" i="1"/>
  <c r="F16" i="1"/>
  <c r="H15" i="1"/>
  <c r="H14" i="1"/>
  <c r="F13" i="1"/>
  <c r="F12" i="1"/>
  <c r="F6" i="1" l="1"/>
  <c r="F4" i="1"/>
  <c r="F15" i="1"/>
  <c r="D13" i="1"/>
  <c r="D3" i="1"/>
  <c r="D6" i="1"/>
  <c r="F3" i="1"/>
  <c r="H12" i="1"/>
  <c r="D12" i="1"/>
  <c r="D15" i="1"/>
  <c r="F14" i="1"/>
  <c r="D4" i="1"/>
  <c r="H16" i="1"/>
  <c r="D14" i="1"/>
  <c r="D16" i="1"/>
  <c r="H7" i="1"/>
  <c r="D7" i="1"/>
  <c r="D5" i="1"/>
  <c r="F5" i="1"/>
</calcChain>
</file>

<file path=xl/sharedStrings.xml><?xml version="1.0" encoding="utf-8"?>
<sst xmlns="http://schemas.openxmlformats.org/spreadsheetml/2006/main" count="48" uniqueCount="9">
  <si>
    <t>Amazon</t>
    <phoneticPr fontId="1" type="noConversion"/>
  </si>
  <si>
    <t>ComputeAll</t>
    <phoneticPr fontId="1" type="noConversion"/>
  </si>
  <si>
    <t>ComputeIPBound</t>
    <phoneticPr fontId="1" type="noConversion"/>
  </si>
  <si>
    <t>RefineLEMP</t>
    <phoneticPr fontId="1" type="noConversion"/>
  </si>
  <si>
    <t>topk</t>
    <phoneticPr fontId="1" type="noConversion"/>
  </si>
  <si>
    <t>Prune</t>
    <phoneticPr fontId="1" type="noConversion"/>
  </si>
  <si>
    <t>Refine</t>
    <phoneticPr fontId="1" type="noConversion"/>
  </si>
  <si>
    <t>Total</t>
    <phoneticPr fontId="1" type="noConversion"/>
  </si>
  <si>
    <t>Yelp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</si>
</sst>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.8000000000000007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E5" sqref="E5"/>
    </sheetView>
  </sheetViews>
  <sheetFormatPr defaultRowHeight="14.25" x14ac:dyDescent="0.2"/>
  <cols>
    <col min="1" max="1" width="8.375" bestFit="1" customWidth="1"/>
    <col min="2" max="2" width="10.5" bestFit="1" customWidth="1"/>
    <col min="3" max="4" width="12.75" bestFit="1" customWidth="1"/>
    <col min="5" max="5" width="16.5" bestFit="1" customWidth="1"/>
    <col min="6" max="8" width="11.625" bestFit="1" customWidth="1"/>
    <col min="9" max="9" width="6.5" bestFit="1" customWidth="1"/>
    <col min="10" max="10" width="5.625" bestFit="1" customWidth="1"/>
  </cols>
  <sheetData>
    <row r="1" spans="1:8" x14ac:dyDescent="0.2">
      <c r="A1" t="s">
        <v>0</v>
      </c>
      <c r="C1" t="s">
        <v>1</v>
      </c>
      <c r="E1" t="s">
        <v>2</v>
      </c>
      <c r="G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</row>
    <row r="3" spans="1:8" x14ac:dyDescent="0.2">
      <c r="A3">
        <v>10</v>
      </c>
      <c r="B3">
        <f>58.751-5.934</f>
        <v>52.817</v>
      </c>
      <c r="C3" s="2">
        <v>23.021999999999998</v>
      </c>
      <c r="D3" s="1">
        <f>B3+C3</f>
        <v>75.838999999999999</v>
      </c>
      <c r="E3" s="2">
        <v>5.9340000000000002</v>
      </c>
      <c r="F3" s="1">
        <f>B3+E3</f>
        <v>58.750999999999998</v>
      </c>
      <c r="H3" s="1">
        <f>B3+G3</f>
        <v>52.817</v>
      </c>
    </row>
    <row r="4" spans="1:8" x14ac:dyDescent="0.2">
      <c r="A4">
        <v>50</v>
      </c>
      <c r="B4">
        <f>69.567-12.222</f>
        <v>57.344999999999992</v>
      </c>
      <c r="C4" s="2">
        <v>45.843000000000004</v>
      </c>
      <c r="D4" s="1">
        <f t="shared" ref="D4:D7" si="0">B4+C4</f>
        <v>103.18799999999999</v>
      </c>
      <c r="E4" s="2">
        <v>26.172000000000001</v>
      </c>
      <c r="F4" s="1">
        <f t="shared" ref="F4:F5" si="1">B4+E4</f>
        <v>83.516999999999996</v>
      </c>
      <c r="H4" s="1">
        <f t="shared" ref="H4:H7" si="2">B4+G4</f>
        <v>57.344999999999992</v>
      </c>
    </row>
    <row r="5" spans="1:8" x14ac:dyDescent="0.2">
      <c r="A5">
        <v>100</v>
      </c>
      <c r="B5">
        <f>92.493-26.172</f>
        <v>66.320999999999998</v>
      </c>
      <c r="C5" s="2">
        <v>63.87</v>
      </c>
      <c r="D5" s="1">
        <f t="shared" si="0"/>
        <v>130.191</v>
      </c>
      <c r="E5" s="2">
        <v>26.172000000000001</v>
      </c>
      <c r="F5" s="1">
        <f t="shared" si="1"/>
        <v>92.492999999999995</v>
      </c>
      <c r="H5" s="1">
        <f t="shared" si="2"/>
        <v>66.320999999999998</v>
      </c>
    </row>
    <row r="6" spans="1:8" x14ac:dyDescent="0.2">
      <c r="A6">
        <v>150</v>
      </c>
      <c r="B6">
        <f t="shared" ref="B6:B7" si="3">92.493-26.172</f>
        <v>66.320999999999998</v>
      </c>
      <c r="C6" s="2">
        <v>70.540000000000006</v>
      </c>
      <c r="D6" s="1">
        <f t="shared" si="0"/>
        <v>136.86099999999999</v>
      </c>
      <c r="F6" s="1">
        <f>B6+E6</f>
        <v>66.320999999999998</v>
      </c>
      <c r="H6" s="1">
        <f t="shared" si="2"/>
        <v>66.320999999999998</v>
      </c>
    </row>
    <row r="7" spans="1:8" x14ac:dyDescent="0.2">
      <c r="A7">
        <v>200</v>
      </c>
      <c r="B7">
        <f t="shared" si="3"/>
        <v>66.320999999999998</v>
      </c>
      <c r="C7" s="2">
        <v>70.540000000000006</v>
      </c>
      <c r="D7" s="1">
        <f t="shared" si="0"/>
        <v>136.86099999999999</v>
      </c>
      <c r="F7" s="1">
        <f>B7+E7</f>
        <v>66.320999999999998</v>
      </c>
      <c r="H7" s="1">
        <f t="shared" si="2"/>
        <v>66.320999999999998</v>
      </c>
    </row>
    <row r="10" spans="1:8" x14ac:dyDescent="0.2">
      <c r="A10" t="s">
        <v>8</v>
      </c>
      <c r="C10" t="s">
        <v>1</v>
      </c>
      <c r="E10" t="s">
        <v>2</v>
      </c>
      <c r="G10" t="s">
        <v>3</v>
      </c>
    </row>
    <row r="11" spans="1:8" x14ac:dyDescent="0.2">
      <c r="A11" t="s">
        <v>4</v>
      </c>
      <c r="B11" t="s">
        <v>5</v>
      </c>
      <c r="C11" t="s">
        <v>6</v>
      </c>
      <c r="D11" t="s">
        <v>7</v>
      </c>
      <c r="E11" t="s">
        <v>6</v>
      </c>
      <c r="F11" t="s">
        <v>7</v>
      </c>
      <c r="G11" t="s">
        <v>6</v>
      </c>
      <c r="H11" t="s">
        <v>7</v>
      </c>
    </row>
    <row r="12" spans="1:8" x14ac:dyDescent="0.2">
      <c r="A12">
        <v>10</v>
      </c>
      <c r="D12" s="1">
        <f>B12+C12</f>
        <v>0</v>
      </c>
      <c r="F12" s="1">
        <f>B12+E12</f>
        <v>0</v>
      </c>
      <c r="H12" s="1">
        <f>B12+G12</f>
        <v>0</v>
      </c>
    </row>
    <row r="13" spans="1:8" x14ac:dyDescent="0.2">
      <c r="A13">
        <v>50</v>
      </c>
      <c r="D13" s="1">
        <f t="shared" ref="D13:D16" si="4">B13+C13</f>
        <v>0</v>
      </c>
      <c r="F13" s="1">
        <f t="shared" ref="F13:F16" si="5">B13+E13</f>
        <v>0</v>
      </c>
      <c r="H13" s="1">
        <f t="shared" ref="H13:H16" si="6">B13+G13</f>
        <v>0</v>
      </c>
    </row>
    <row r="14" spans="1:8" x14ac:dyDescent="0.2">
      <c r="A14">
        <v>100</v>
      </c>
      <c r="D14" s="1">
        <f t="shared" si="4"/>
        <v>0</v>
      </c>
      <c r="F14" s="1">
        <f t="shared" si="5"/>
        <v>0</v>
      </c>
      <c r="H14" s="1">
        <f t="shared" si="6"/>
        <v>0</v>
      </c>
    </row>
    <row r="15" spans="1:8" x14ac:dyDescent="0.2">
      <c r="A15">
        <v>150</v>
      </c>
      <c r="D15" s="1">
        <f t="shared" si="4"/>
        <v>0</v>
      </c>
      <c r="F15" s="1">
        <f t="shared" si="5"/>
        <v>0</v>
      </c>
      <c r="H15" s="1">
        <f t="shared" si="6"/>
        <v>0</v>
      </c>
    </row>
    <row r="16" spans="1:8" x14ac:dyDescent="0.2">
      <c r="A16">
        <v>200</v>
      </c>
      <c r="D16" s="1">
        <f t="shared" si="4"/>
        <v>0</v>
      </c>
      <c r="F16" s="1">
        <f t="shared" si="5"/>
        <v>0</v>
      </c>
      <c r="H16" s="1">
        <f t="shared" si="6"/>
        <v>0</v>
      </c>
    </row>
    <row r="23" spans="1:8" x14ac:dyDescent="0.2">
      <c r="A23" t="s">
        <v>0</v>
      </c>
      <c r="C23" t="s">
        <v>1</v>
      </c>
      <c r="E23" t="s">
        <v>2</v>
      </c>
      <c r="G23" t="s">
        <v>3</v>
      </c>
    </row>
    <row r="24" spans="1:8" x14ac:dyDescent="0.2">
      <c r="A24" t="s">
        <v>4</v>
      </c>
      <c r="B24" t="s">
        <v>5</v>
      </c>
      <c r="C24" t="s">
        <v>6</v>
      </c>
      <c r="D24" t="s">
        <v>7</v>
      </c>
      <c r="E24" t="s">
        <v>6</v>
      </c>
      <c r="F24" t="s">
        <v>7</v>
      </c>
      <c r="G24" t="s">
        <v>6</v>
      </c>
      <c r="H24" t="s">
        <v>7</v>
      </c>
    </row>
    <row r="25" spans="1:8" x14ac:dyDescent="0.2">
      <c r="A25">
        <v>10</v>
      </c>
      <c r="B25">
        <v>784917099</v>
      </c>
      <c r="C25">
        <v>2588052732</v>
      </c>
      <c r="D25" s="1">
        <f>B25+C25</f>
        <v>3372969831</v>
      </c>
      <c r="E25">
        <v>60228862</v>
      </c>
      <c r="F25" s="1">
        <f>B25+E25</f>
        <v>845145961</v>
      </c>
      <c r="G25">
        <v>449104607</v>
      </c>
      <c r="H25" s="1">
        <f>B25+G25</f>
        <v>1234021706</v>
      </c>
    </row>
    <row r="26" spans="1:8" x14ac:dyDescent="0.2">
      <c r="A26">
        <v>50</v>
      </c>
      <c r="B26">
        <v>875052180</v>
      </c>
      <c r="C26">
        <v>7227640623</v>
      </c>
      <c r="D26" s="1">
        <f t="shared" ref="D26:D29" si="7">B26+C26</f>
        <v>8102692803</v>
      </c>
      <c r="E26">
        <v>254693846</v>
      </c>
      <c r="F26" s="1">
        <f t="shared" ref="F26:F29" si="8">B26+E26</f>
        <v>1129746026</v>
      </c>
      <c r="G26">
        <v>1690224210</v>
      </c>
      <c r="H26" s="1">
        <f t="shared" ref="H26:H29" si="9">B26+G26</f>
        <v>2565276390</v>
      </c>
    </row>
    <row r="27" spans="1:8" x14ac:dyDescent="0.2">
      <c r="A27">
        <v>100</v>
      </c>
      <c r="B27">
        <v>909798907</v>
      </c>
      <c r="C27">
        <v>11620454985</v>
      </c>
      <c r="D27" s="1">
        <f t="shared" si="7"/>
        <v>12530253892</v>
      </c>
      <c r="E27">
        <v>460089417</v>
      </c>
      <c r="F27" s="1">
        <f t="shared" si="8"/>
        <v>1369888324</v>
      </c>
      <c r="G27">
        <v>2972876285</v>
      </c>
      <c r="H27" s="1">
        <f t="shared" si="9"/>
        <v>3882675192</v>
      </c>
    </row>
    <row r="28" spans="1:8" x14ac:dyDescent="0.2">
      <c r="A28">
        <v>150</v>
      </c>
      <c r="B28">
        <v>937090344</v>
      </c>
      <c r="C28">
        <v>14620206175</v>
      </c>
      <c r="D28" s="1">
        <f t="shared" si="7"/>
        <v>15557296519</v>
      </c>
      <c r="E28">
        <v>612335247</v>
      </c>
      <c r="F28" s="1">
        <f t="shared" si="8"/>
        <v>1549425591</v>
      </c>
      <c r="G28">
        <v>3889414286</v>
      </c>
      <c r="H28" s="1">
        <f t="shared" si="9"/>
        <v>4826504630</v>
      </c>
    </row>
    <row r="29" spans="1:8" x14ac:dyDescent="0.2">
      <c r="A29">
        <v>200</v>
      </c>
      <c r="B29">
        <v>952104866</v>
      </c>
      <c r="C29">
        <v>19094459894</v>
      </c>
      <c r="D29" s="1">
        <f t="shared" si="7"/>
        <v>20046564760</v>
      </c>
      <c r="E29">
        <v>784118653</v>
      </c>
      <c r="F29" s="1">
        <f t="shared" si="8"/>
        <v>1736223519</v>
      </c>
      <c r="G29">
        <v>4916696673</v>
      </c>
      <c r="H29" s="1">
        <f t="shared" si="9"/>
        <v>5868801539</v>
      </c>
    </row>
    <row r="32" spans="1:8" x14ac:dyDescent="0.2">
      <c r="A32" t="s">
        <v>8</v>
      </c>
      <c r="C32" t="s">
        <v>1</v>
      </c>
      <c r="E32" t="s">
        <v>2</v>
      </c>
      <c r="G32" t="s">
        <v>3</v>
      </c>
    </row>
    <row r="33" spans="1:8" x14ac:dyDescent="0.2">
      <c r="A33" t="s">
        <v>4</v>
      </c>
      <c r="B33" t="s">
        <v>5</v>
      </c>
      <c r="C33" t="s">
        <v>6</v>
      </c>
      <c r="D33" t="s">
        <v>7</v>
      </c>
      <c r="E33" t="s">
        <v>6</v>
      </c>
      <c r="F33" t="s">
        <v>7</v>
      </c>
      <c r="G33" t="s">
        <v>6</v>
      </c>
      <c r="H33" t="s">
        <v>7</v>
      </c>
    </row>
    <row r="34" spans="1:8" x14ac:dyDescent="0.2">
      <c r="A34">
        <v>10</v>
      </c>
      <c r="B34">
        <v>323858801</v>
      </c>
      <c r="C34">
        <v>8458005</v>
      </c>
      <c r="D34" s="1">
        <f>B34+C34</f>
        <v>332316806</v>
      </c>
      <c r="E34">
        <v>2401136</v>
      </c>
      <c r="F34" s="1">
        <f>B34+E34</f>
        <v>326259937</v>
      </c>
      <c r="G34">
        <v>7981504</v>
      </c>
      <c r="H34" s="1">
        <f>B34+G34</f>
        <v>331840305</v>
      </c>
    </row>
    <row r="35" spans="1:8" x14ac:dyDescent="0.2">
      <c r="A35">
        <v>50</v>
      </c>
      <c r="B35">
        <v>443741075</v>
      </c>
      <c r="C35">
        <v>37821645</v>
      </c>
      <c r="D35" s="1">
        <f t="shared" ref="D35:D38" si="10">B35+C35</f>
        <v>481562720</v>
      </c>
      <c r="E35">
        <v>11176529</v>
      </c>
      <c r="F35" s="1">
        <f t="shared" ref="F35:F38" si="11">B35+E35</f>
        <v>454917604</v>
      </c>
      <c r="G35">
        <v>36270014</v>
      </c>
      <c r="H35" s="1">
        <f t="shared" ref="H35:H38" si="12">B35+G35</f>
        <v>480011089</v>
      </c>
    </row>
    <row r="36" spans="1:8" x14ac:dyDescent="0.2">
      <c r="A36">
        <v>100</v>
      </c>
      <c r="B36">
        <v>495995431</v>
      </c>
      <c r="C36">
        <v>93038055</v>
      </c>
      <c r="D36" s="1">
        <f t="shared" si="10"/>
        <v>589033486</v>
      </c>
      <c r="E36">
        <v>25777446</v>
      </c>
      <c r="F36" s="1">
        <f t="shared" si="11"/>
        <v>521772877</v>
      </c>
      <c r="G36">
        <v>88525109</v>
      </c>
      <c r="H36" s="1">
        <f t="shared" si="12"/>
        <v>584520540</v>
      </c>
    </row>
    <row r="37" spans="1:8" x14ac:dyDescent="0.2">
      <c r="A37">
        <v>150</v>
      </c>
      <c r="B37">
        <v>535141098</v>
      </c>
      <c r="C37">
        <v>108039045</v>
      </c>
      <c r="D37" s="1">
        <f t="shared" si="10"/>
        <v>643180143</v>
      </c>
      <c r="E37">
        <v>30692568</v>
      </c>
      <c r="F37" s="1">
        <f t="shared" si="11"/>
        <v>565833666</v>
      </c>
      <c r="G37">
        <v>101322180</v>
      </c>
      <c r="H37" s="1">
        <f t="shared" si="12"/>
        <v>636463278</v>
      </c>
    </row>
    <row r="38" spans="1:8" x14ac:dyDescent="0.2">
      <c r="A38">
        <v>200</v>
      </c>
      <c r="B38">
        <v>562245395</v>
      </c>
      <c r="C38">
        <v>108039045</v>
      </c>
      <c r="D38" s="1">
        <f t="shared" si="10"/>
        <v>670284440</v>
      </c>
      <c r="E38">
        <v>30692568</v>
      </c>
      <c r="F38" s="1">
        <f t="shared" si="11"/>
        <v>592937963</v>
      </c>
      <c r="G38">
        <v>101322180</v>
      </c>
      <c r="H38" s="1">
        <f t="shared" si="12"/>
        <v>663567575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2023-06-12T06:32:34Z</dcterms:modified>
</cp:coreProperties>
</file>