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kot\OneDrive - WageningenUR\Msc Biology WUR\Thesis\Final Report\Article New Phytologist\"/>
    </mc:Choice>
  </mc:AlternateContent>
  <xr:revisionPtr revIDLastSave="47" documentId="8_{8208B13C-4016-4A0B-8FFA-9268702B7EF2}" xr6:coauthVersionLast="45" xr6:coauthVersionMax="45" xr10:uidLastSave="{1D55B0DD-96D8-42F9-B74D-597B8CEDE931}"/>
  <bookViews>
    <workbookView xWindow="3030" yWindow="1545" windowWidth="16770" windowHeight="13560" xr2:uid="{00000000-000D-0000-FFFF-FFFF00000000}"/>
  </bookViews>
  <sheets>
    <sheet name="Yea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7" i="1" l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G2" i="1"/>
  <c r="F100" i="1" l="1"/>
  <c r="D100" i="1"/>
  <c r="F99" i="1" l="1"/>
  <c r="D99" i="1"/>
</calcChain>
</file>

<file path=xl/sharedStrings.xml><?xml version="1.0" encoding="utf-8"?>
<sst xmlns="http://schemas.openxmlformats.org/spreadsheetml/2006/main" count="104" uniqueCount="104">
  <si>
    <t>c</t>
  </si>
  <si>
    <t>x50</t>
  </si>
  <si>
    <t>accuracy_log_od_mean</t>
  </si>
  <si>
    <t>accuracy_log_od_sd</t>
  </si>
  <si>
    <t>accuracy_conexp_od_mean</t>
  </si>
  <si>
    <t>accuracy_conexp_od_sd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</si>
  <si>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</si>
  <si>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</si>
  <si>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</si>
  <si>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</si>
  <si>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</si>
  <si>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</si>
  <si>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</si>
  <si>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</si>
  <si>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</si>
  <si>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</si>
  <si>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</si>
  <si>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</si>
  <si>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</si>
  <si>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</si>
  <si>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</si>
  <si>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</si>
  <si>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</si>
  <si>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</si>
  <si>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</si>
  <si>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</si>
  <si>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</si>
  <si>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</si>
  <si>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</si>
  <si>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</si>
  <si>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</si>
  <si>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</si>
  <si>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</si>
  <si>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</si>
  <si>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</si>
  <si>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</si>
  <si>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</si>
  <si>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</si>
  <si>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</si>
  <si>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</si>
  <si>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</si>
  <si>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</si>
  <si>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</si>
  <si>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</si>
  <si>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</si>
  <si>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</si>
  <si>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</si>
  <si>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</si>
  <si>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</si>
  <si>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</si>
  <si>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</si>
  <si>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</si>
  <si>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</si>
  <si>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</si>
  <si>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</si>
  <si>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</si>
  <si>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</si>
  <si>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</si>
  <si>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</si>
  <si>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</si>
  <si>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</si>
  <si>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</si>
  <si>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</si>
  <si>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</si>
  <si>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</si>
  <si>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</si>
  <si>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</si>
  <si>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</si>
  <si>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</si>
  <si>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</si>
  <si>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</si>
  <si>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</si>
  <si>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</si>
  <si>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</si>
  <si>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</si>
  <si>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</si>
  <si>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</si>
  <si>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</si>
  <si>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</si>
  <si>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</si>
  <si>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</si>
  <si>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</si>
  <si>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</si>
  <si>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</si>
  <si>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</si>
  <si>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</si>
  <si>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</si>
  <si>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</si>
  <si>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</si>
  <si>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</si>
  <si>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</si>
  <si>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</si>
  <si>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</si>
  <si>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</si>
  <si>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</si>
  <si>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</si>
  <si>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</si>
  <si>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</si>
  <si>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</si>
  <si>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</si>
  <si>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</si>
  <si>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</si>
  <si>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RMSE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</si>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</sst>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I9" sqref="I9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5</v>
      </c>
      <c r="C2">
        <v>-40</v>
      </c>
      <c r="D2">
        <v>8.0311682608200388E-2</v>
      </c>
      <c r="E2">
        <v>3.7581943553002328</v>
      </c>
      <c r="F2">
        <v>1.448000819298304</v>
      </c>
      <c r="G2">
        <f>F2*0.9</f>
        <v>1.3032007373684737</v>
      </c>
    </row>
    <row r="3" spans="1:7" x14ac:dyDescent="0.25">
      <c r="A3" t="s">
        <v>7</v>
      </c>
      <c r="B3">
        <v>5</v>
      </c>
      <c r="C3">
        <v>-35</v>
      </c>
      <c r="D3">
        <v>-0.52893387871989583</v>
      </c>
      <c r="E3">
        <v>2.3041020136866108</v>
      </c>
      <c r="F3">
        <v>-0.60524939766983066</v>
      </c>
      <c r="G3">
        <f t="shared" ref="G3:H66" si="0">F3*0.9</f>
        <v>-0.54472445790284763</v>
      </c>
    </row>
    <row r="4" spans="1:7" x14ac:dyDescent="0.25">
      <c r="A4" t="s">
        <v>8</v>
      </c>
      <c r="B4">
        <v>5</v>
      </c>
      <c r="C4">
        <v>-30</v>
      </c>
      <c r="D4">
        <v>-0.10394939477116849</v>
      </c>
      <c r="E4">
        <v>2.8403943836398535</v>
      </c>
      <c r="F4">
        <v>-0.12174146661574206</v>
      </c>
      <c r="G4">
        <f t="shared" si="0"/>
        <v>-0.10956731995416785</v>
      </c>
    </row>
    <row r="5" spans="1:7" x14ac:dyDescent="0.25">
      <c r="A5" t="s">
        <v>9</v>
      </c>
      <c r="B5">
        <v>5</v>
      </c>
      <c r="C5">
        <v>-25</v>
      </c>
      <c r="D5">
        <v>-0.22717671759723163</v>
      </c>
      <c r="E5">
        <v>2.7583704450460158</v>
      </c>
    </row>
    <row r="6" spans="1:7" x14ac:dyDescent="0.25">
      <c r="A6" t="s">
        <v>10</v>
      </c>
      <c r="B6">
        <v>5</v>
      </c>
      <c r="C6">
        <v>-20</v>
      </c>
      <c r="D6">
        <v>-1.2164889300095787</v>
      </c>
      <c r="E6">
        <v>1.2177668357025397</v>
      </c>
      <c r="F6">
        <v>-1.4420005960622377</v>
      </c>
      <c r="G6">
        <f t="shared" si="0"/>
        <v>-1.2978005364560139</v>
      </c>
    </row>
    <row r="7" spans="1:7" x14ac:dyDescent="0.25">
      <c r="A7" t="s">
        <v>11</v>
      </c>
      <c r="B7">
        <v>5</v>
      </c>
      <c r="C7">
        <v>-15</v>
      </c>
      <c r="D7">
        <v>-0.42102492750254317</v>
      </c>
      <c r="E7">
        <v>1.2369833886432884</v>
      </c>
      <c r="F7">
        <v>-0.68426719126700897</v>
      </c>
      <c r="G7">
        <f t="shared" si="0"/>
        <v>-0.61584047214030813</v>
      </c>
    </row>
    <row r="8" spans="1:7" x14ac:dyDescent="0.25">
      <c r="A8" t="s">
        <v>12</v>
      </c>
      <c r="B8">
        <v>5</v>
      </c>
      <c r="C8">
        <v>-10</v>
      </c>
      <c r="D8">
        <v>1.1083544440122184E-2</v>
      </c>
      <c r="E8">
        <v>1.1393538574472357</v>
      </c>
      <c r="F8">
        <v>-0.44834700708502545</v>
      </c>
      <c r="G8">
        <f t="shared" si="0"/>
        <v>-0.40351230637652291</v>
      </c>
    </row>
    <row r="9" spans="1:7" x14ac:dyDescent="0.25">
      <c r="A9" t="s">
        <v>13</v>
      </c>
      <c r="B9">
        <v>5</v>
      </c>
      <c r="C9">
        <v>-5</v>
      </c>
      <c r="D9">
        <v>-0.26967135079177013</v>
      </c>
      <c r="E9">
        <v>1.1976571087379524</v>
      </c>
      <c r="F9">
        <v>-0.8863804382375069</v>
      </c>
      <c r="G9">
        <f t="shared" si="0"/>
        <v>-0.79774239441375627</v>
      </c>
    </row>
    <row r="10" spans="1:7" x14ac:dyDescent="0.25">
      <c r="A10" t="s">
        <v>14</v>
      </c>
      <c r="B10">
        <v>6</v>
      </c>
      <c r="C10">
        <v>-40</v>
      </c>
      <c r="D10">
        <v>-2.3212450490306034</v>
      </c>
      <c r="E10">
        <v>4.0246212482477697</v>
      </c>
      <c r="F10">
        <v>-3.0900588662840955</v>
      </c>
      <c r="G10">
        <f t="shared" si="0"/>
        <v>-2.7810529796556862</v>
      </c>
    </row>
    <row r="11" spans="1:7" x14ac:dyDescent="0.25">
      <c r="A11" t="s">
        <v>15</v>
      </c>
      <c r="B11">
        <v>6</v>
      </c>
      <c r="C11">
        <v>-35</v>
      </c>
      <c r="D11">
        <v>0.31212846025122676</v>
      </c>
      <c r="E11">
        <v>1.4937876689686502</v>
      </c>
      <c r="F11">
        <v>0.23503671291830086</v>
      </c>
      <c r="G11">
        <f t="shared" si="0"/>
        <v>0.21153304162647077</v>
      </c>
    </row>
    <row r="12" spans="1:7" x14ac:dyDescent="0.25">
      <c r="A12" t="s">
        <v>16</v>
      </c>
      <c r="B12">
        <v>6</v>
      </c>
      <c r="C12">
        <v>-30</v>
      </c>
      <c r="D12">
        <v>0.92046785641762396</v>
      </c>
      <c r="E12">
        <v>1.657216000913396</v>
      </c>
      <c r="F12">
        <v>0.76339308780125315</v>
      </c>
      <c r="G12">
        <f t="shared" si="0"/>
        <v>0.68705377902112785</v>
      </c>
    </row>
    <row r="13" spans="1:7" x14ac:dyDescent="0.25">
      <c r="A13" t="s">
        <v>17</v>
      </c>
      <c r="B13">
        <v>6</v>
      </c>
      <c r="C13">
        <v>-25</v>
      </c>
      <c r="D13">
        <v>0.26980680581586325</v>
      </c>
      <c r="E13">
        <v>1.486922875848095</v>
      </c>
      <c r="F13">
        <v>0.14883281557232272</v>
      </c>
      <c r="G13">
        <f t="shared" si="0"/>
        <v>0.13394953401509047</v>
      </c>
    </row>
    <row r="14" spans="1:7" x14ac:dyDescent="0.25">
      <c r="A14" t="s">
        <v>18</v>
      </c>
      <c r="B14">
        <v>6</v>
      </c>
      <c r="C14">
        <v>-20</v>
      </c>
      <c r="D14">
        <v>0.57886366667242273</v>
      </c>
      <c r="E14">
        <v>1.3934817468167853</v>
      </c>
      <c r="F14">
        <v>0.23130375918680909</v>
      </c>
      <c r="G14">
        <f t="shared" si="0"/>
        <v>0.20817338326812818</v>
      </c>
    </row>
    <row r="15" spans="1:7" x14ac:dyDescent="0.25">
      <c r="A15" t="s">
        <v>19</v>
      </c>
      <c r="B15">
        <v>6</v>
      </c>
      <c r="C15">
        <v>-15</v>
      </c>
      <c r="D15">
        <v>0.65785981222978662</v>
      </c>
      <c r="E15">
        <v>1.0613662001581552</v>
      </c>
      <c r="F15">
        <v>0.33854276902214425</v>
      </c>
      <c r="G15">
        <f t="shared" si="0"/>
        <v>0.30468849211992982</v>
      </c>
    </row>
    <row r="16" spans="1:7" x14ac:dyDescent="0.25">
      <c r="A16" t="s">
        <v>20</v>
      </c>
      <c r="B16">
        <v>6</v>
      </c>
      <c r="C16">
        <v>-10</v>
      </c>
      <c r="D16">
        <v>0.26997311193024043</v>
      </c>
      <c r="E16">
        <v>1.3354957330351964</v>
      </c>
      <c r="F16">
        <v>-3.1312546200335765E-2</v>
      </c>
      <c r="G16">
        <f t="shared" si="0"/>
        <v>-2.8181291580302189E-2</v>
      </c>
    </row>
    <row r="17" spans="1:7" x14ac:dyDescent="0.25">
      <c r="A17" t="s">
        <v>21</v>
      </c>
      <c r="B17">
        <v>6</v>
      </c>
      <c r="C17">
        <v>-5</v>
      </c>
      <c r="D17">
        <v>0.37203443087202814</v>
      </c>
      <c r="E17">
        <v>0.93457038535512371</v>
      </c>
      <c r="F17">
        <v>-9.3917879103152385E-2</v>
      </c>
      <c r="G17">
        <f t="shared" si="0"/>
        <v>-8.4526091192837147E-2</v>
      </c>
    </row>
    <row r="18" spans="1:7" x14ac:dyDescent="0.25">
      <c r="A18" t="s">
        <v>22</v>
      </c>
      <c r="B18">
        <v>7</v>
      </c>
      <c r="C18">
        <v>-40</v>
      </c>
      <c r="D18">
        <v>0.58640339656787233</v>
      </c>
      <c r="E18">
        <v>2.6402683565128071</v>
      </c>
      <c r="F18">
        <v>0.47615913609737281</v>
      </c>
      <c r="G18">
        <f t="shared" si="0"/>
        <v>0.42854322248763554</v>
      </c>
    </row>
    <row r="19" spans="1:7" x14ac:dyDescent="0.25">
      <c r="A19" t="s">
        <v>23</v>
      </c>
      <c r="B19">
        <v>7</v>
      </c>
      <c r="C19">
        <v>-35</v>
      </c>
      <c r="D19">
        <v>0.38028583280589412</v>
      </c>
      <c r="E19">
        <v>3.5950432072535357</v>
      </c>
      <c r="F19">
        <v>0.34035508761800148</v>
      </c>
      <c r="G19">
        <f t="shared" si="0"/>
        <v>0.30631957885620137</v>
      </c>
    </row>
    <row r="20" spans="1:7" x14ac:dyDescent="0.25">
      <c r="A20" t="s">
        <v>24</v>
      </c>
      <c r="B20">
        <v>7</v>
      </c>
      <c r="C20">
        <v>-30</v>
      </c>
      <c r="D20">
        <v>0.10706927302606468</v>
      </c>
      <c r="E20">
        <v>0.98420021418865167</v>
      </c>
      <c r="F20">
        <v>1.9464695181818674</v>
      </c>
      <c r="G20">
        <f t="shared" si="0"/>
        <v>1.7518225663636806</v>
      </c>
    </row>
    <row r="21" spans="1:7" x14ac:dyDescent="0.25">
      <c r="A21" t="s">
        <v>25</v>
      </c>
      <c r="B21">
        <v>7</v>
      </c>
      <c r="C21">
        <v>-25</v>
      </c>
      <c r="D21">
        <v>-0.75424038987313158</v>
      </c>
      <c r="E21">
        <v>1.5851456807696502</v>
      </c>
      <c r="F21">
        <v>-1.3096750969185016</v>
      </c>
      <c r="G21">
        <f t="shared" si="0"/>
        <v>-1.1787075872266515</v>
      </c>
    </row>
    <row r="22" spans="1:7" x14ac:dyDescent="0.25">
      <c r="A22" t="s">
        <v>26</v>
      </c>
      <c r="B22">
        <v>7</v>
      </c>
      <c r="C22">
        <v>-20</v>
      </c>
      <c r="D22">
        <v>0.81660152728292879</v>
      </c>
      <c r="E22">
        <v>1.4454659957925533</v>
      </c>
      <c r="F22">
        <v>0.57169610080390254</v>
      </c>
      <c r="G22">
        <f t="shared" si="0"/>
        <v>0.51452649072351231</v>
      </c>
    </row>
    <row r="23" spans="1:7" x14ac:dyDescent="0.25">
      <c r="A23" t="s">
        <v>27</v>
      </c>
      <c r="B23">
        <v>7</v>
      </c>
      <c r="C23">
        <v>-15</v>
      </c>
      <c r="D23">
        <v>4.2631497269886688E-3</v>
      </c>
      <c r="E23">
        <v>1.4623525136005604</v>
      </c>
      <c r="F23">
        <v>-1.12534538594055</v>
      </c>
      <c r="G23">
        <f t="shared" si="0"/>
        <v>-1.012810847346495</v>
      </c>
    </row>
    <row r="24" spans="1:7" x14ac:dyDescent="0.25">
      <c r="A24" t="s">
        <v>28</v>
      </c>
      <c r="B24">
        <v>7</v>
      </c>
      <c r="C24">
        <v>-10</v>
      </c>
      <c r="D24">
        <v>0.10041414733290983</v>
      </c>
      <c r="E24">
        <v>0.95672145733243064</v>
      </c>
      <c r="F24">
        <v>-0.1428356128976099</v>
      </c>
      <c r="G24">
        <f t="shared" si="0"/>
        <v>-0.12855205160784891</v>
      </c>
    </row>
    <row r="25" spans="1:7" x14ac:dyDescent="0.25">
      <c r="A25" t="s">
        <v>29</v>
      </c>
      <c r="B25">
        <v>7</v>
      </c>
      <c r="C25">
        <v>-5</v>
      </c>
      <c r="D25">
        <v>-0.16928507107208821</v>
      </c>
      <c r="E25">
        <v>0.99890572682919809</v>
      </c>
      <c r="F25">
        <v>-1.1446291500297641</v>
      </c>
      <c r="G25">
        <f t="shared" si="0"/>
        <v>-1.0301662350267877</v>
      </c>
    </row>
    <row r="26" spans="1:7" x14ac:dyDescent="0.25">
      <c r="A26" t="s">
        <v>30</v>
      </c>
      <c r="B26">
        <v>8</v>
      </c>
      <c r="C26">
        <v>-40</v>
      </c>
      <c r="D26">
        <v>0.81862476328060885</v>
      </c>
      <c r="E26">
        <v>1.8959362989622972</v>
      </c>
      <c r="F26">
        <v>0.6457058853470854</v>
      </c>
      <c r="G26">
        <f t="shared" si="0"/>
        <v>0.58113529681237686</v>
      </c>
    </row>
    <row r="27" spans="1:7" x14ac:dyDescent="0.25">
      <c r="A27" t="s">
        <v>31</v>
      </c>
      <c r="B27">
        <v>8</v>
      </c>
      <c r="C27">
        <v>-35</v>
      </c>
      <c r="D27">
        <v>-1.5653815198968155</v>
      </c>
      <c r="E27">
        <v>2.7436450842628064</v>
      </c>
      <c r="F27">
        <v>-1.7080785493174673</v>
      </c>
      <c r="G27">
        <f t="shared" si="0"/>
        <v>-1.5372706943857206</v>
      </c>
    </row>
    <row r="28" spans="1:7" x14ac:dyDescent="0.25">
      <c r="A28" t="s">
        <v>32</v>
      </c>
      <c r="B28">
        <v>8</v>
      </c>
      <c r="C28">
        <v>-30</v>
      </c>
      <c r="D28">
        <v>4.8662303065598954E-2</v>
      </c>
      <c r="E28">
        <v>1.2907440764983023</v>
      </c>
      <c r="F28">
        <v>-6.8891922019150176E-2</v>
      </c>
      <c r="G28">
        <f t="shared" si="0"/>
        <v>-6.2002729817235161E-2</v>
      </c>
    </row>
    <row r="29" spans="1:7" x14ac:dyDescent="0.25">
      <c r="A29" t="s">
        <v>33</v>
      </c>
      <c r="B29">
        <v>8</v>
      </c>
      <c r="C29">
        <v>-25</v>
      </c>
      <c r="D29">
        <v>0.80868039770410349</v>
      </c>
      <c r="E29">
        <v>1.3773621130124765</v>
      </c>
      <c r="F29">
        <v>1.0642289093623445</v>
      </c>
      <c r="G29">
        <f t="shared" si="0"/>
        <v>0.95780601842611002</v>
      </c>
    </row>
    <row r="30" spans="1:7" x14ac:dyDescent="0.25">
      <c r="A30" t="s">
        <v>34</v>
      </c>
      <c r="B30">
        <v>8</v>
      </c>
      <c r="C30">
        <v>-20</v>
      </c>
      <c r="D30">
        <v>-0.68153050358876976</v>
      </c>
      <c r="E30">
        <v>1.7651758615522259</v>
      </c>
      <c r="F30">
        <v>-1.0565539415609304</v>
      </c>
      <c r="G30">
        <f t="shared" si="0"/>
        <v>-0.95089854740483737</v>
      </c>
    </row>
    <row r="31" spans="1:7" x14ac:dyDescent="0.25">
      <c r="A31" t="s">
        <v>35</v>
      </c>
      <c r="B31">
        <v>8</v>
      </c>
      <c r="C31">
        <v>-15</v>
      </c>
      <c r="D31">
        <v>2.2846663249824671E-2</v>
      </c>
      <c r="E31">
        <v>1.0629740234487988</v>
      </c>
      <c r="F31">
        <v>-0.28895799123407118</v>
      </c>
      <c r="G31">
        <f t="shared" si="0"/>
        <v>-0.26006219211066406</v>
      </c>
    </row>
    <row r="32" spans="1:7" x14ac:dyDescent="0.25">
      <c r="A32" t="s">
        <v>36</v>
      </c>
      <c r="B32">
        <v>8</v>
      </c>
      <c r="C32">
        <v>-10</v>
      </c>
      <c r="D32">
        <v>2.3157647807738081E-2</v>
      </c>
      <c r="E32">
        <v>0.82698818586228673</v>
      </c>
      <c r="F32">
        <v>-0.50247257650341559</v>
      </c>
      <c r="G32">
        <f t="shared" si="0"/>
        <v>-0.45222531885307404</v>
      </c>
    </row>
    <row r="33" spans="1:7" x14ac:dyDescent="0.25">
      <c r="A33" t="s">
        <v>37</v>
      </c>
      <c r="B33">
        <v>8</v>
      </c>
      <c r="C33">
        <v>-5</v>
      </c>
      <c r="D33">
        <v>0.40099544682995958</v>
      </c>
      <c r="E33">
        <v>1.0980921897625953</v>
      </c>
      <c r="F33">
        <v>-0.42735674401211743</v>
      </c>
      <c r="G33">
        <f t="shared" si="0"/>
        <v>-0.3846210696109057</v>
      </c>
    </row>
    <row r="34" spans="1:7" x14ac:dyDescent="0.25">
      <c r="A34" t="s">
        <v>38</v>
      </c>
      <c r="B34">
        <v>9</v>
      </c>
      <c r="C34">
        <v>-40</v>
      </c>
      <c r="D34">
        <v>-2.0343684179459663E-2</v>
      </c>
      <c r="E34">
        <v>2.1401490781065502</v>
      </c>
      <c r="F34">
        <v>-0.13422410688303382</v>
      </c>
      <c r="G34">
        <f t="shared" si="0"/>
        <v>-0.12080169619473044</v>
      </c>
    </row>
    <row r="35" spans="1:7" x14ac:dyDescent="0.25">
      <c r="A35" t="s">
        <v>39</v>
      </c>
      <c r="B35">
        <v>9</v>
      </c>
      <c r="C35">
        <v>-35</v>
      </c>
      <c r="D35">
        <v>-0.52517647362042019</v>
      </c>
      <c r="E35">
        <v>1.5939253050580373</v>
      </c>
      <c r="F35">
        <v>-1.3603813443782555</v>
      </c>
      <c r="G35">
        <f t="shared" si="0"/>
        <v>-1.2243432099404301</v>
      </c>
    </row>
    <row r="36" spans="1:7" x14ac:dyDescent="0.25">
      <c r="A36" t="s">
        <v>40</v>
      </c>
      <c r="B36">
        <v>9</v>
      </c>
      <c r="C36">
        <v>-30</v>
      </c>
      <c r="D36">
        <v>-1.5094037933712561</v>
      </c>
      <c r="E36">
        <v>1.7160035114723442</v>
      </c>
      <c r="F36">
        <v>-1.0684074019430709</v>
      </c>
      <c r="G36">
        <f t="shared" si="0"/>
        <v>-0.96156666174876382</v>
      </c>
    </row>
    <row r="37" spans="1:7" x14ac:dyDescent="0.25">
      <c r="A37" t="s">
        <v>41</v>
      </c>
      <c r="B37">
        <v>9</v>
      </c>
      <c r="C37">
        <v>-25</v>
      </c>
      <c r="D37">
        <v>5.8085125264949692E-3</v>
      </c>
      <c r="E37">
        <v>1.197813862129504</v>
      </c>
      <c r="F37">
        <v>-0.12707082564898792</v>
      </c>
      <c r="G37">
        <f t="shared" si="0"/>
        <v>-0.11436374308408913</v>
      </c>
    </row>
    <row r="38" spans="1:7" x14ac:dyDescent="0.25">
      <c r="A38" t="s">
        <v>42</v>
      </c>
      <c r="B38">
        <v>9</v>
      </c>
      <c r="C38">
        <v>-20</v>
      </c>
      <c r="D38">
        <v>-0.78155346937690495</v>
      </c>
      <c r="E38">
        <v>1.5683311863243019</v>
      </c>
      <c r="F38">
        <v>-1.0409480522454684</v>
      </c>
      <c r="G38">
        <f t="shared" si="0"/>
        <v>-0.93685324702092154</v>
      </c>
    </row>
    <row r="39" spans="1:7" x14ac:dyDescent="0.25">
      <c r="A39" t="s">
        <v>43</v>
      </c>
      <c r="B39">
        <v>9</v>
      </c>
      <c r="C39">
        <v>-15</v>
      </c>
      <c r="D39">
        <v>-0.30879041516113076</v>
      </c>
      <c r="E39">
        <v>1.1008916892146487</v>
      </c>
      <c r="F39">
        <v>-0.7589427892181938</v>
      </c>
      <c r="G39">
        <f t="shared" si="0"/>
        <v>-0.68304851029637448</v>
      </c>
    </row>
    <row r="40" spans="1:7" x14ac:dyDescent="0.25">
      <c r="A40" t="s">
        <v>44</v>
      </c>
      <c r="B40">
        <v>9</v>
      </c>
      <c r="C40">
        <v>-10</v>
      </c>
      <c r="D40">
        <v>0.18023262266079917</v>
      </c>
      <c r="E40">
        <v>1.1202668670922353</v>
      </c>
      <c r="F40">
        <v>-0.55971724217882379</v>
      </c>
      <c r="G40">
        <f t="shared" si="0"/>
        <v>-0.50374551796094147</v>
      </c>
    </row>
    <row r="41" spans="1:7" x14ac:dyDescent="0.25">
      <c r="A41" t="s">
        <v>45</v>
      </c>
      <c r="B41">
        <v>9</v>
      </c>
      <c r="C41">
        <v>-5</v>
      </c>
      <c r="D41">
        <v>4.0969347410466296E-2</v>
      </c>
      <c r="E41">
        <v>1.0972110923637666</v>
      </c>
      <c r="F41">
        <v>-0.7875780849728804</v>
      </c>
      <c r="G41">
        <f t="shared" si="0"/>
        <v>-0.70882027647559243</v>
      </c>
    </row>
    <row r="42" spans="1:7" x14ac:dyDescent="0.25">
      <c r="A42" t="s">
        <v>46</v>
      </c>
      <c r="B42">
        <v>10</v>
      </c>
      <c r="C42">
        <v>-40</v>
      </c>
      <c r="D42">
        <v>-9.1873102656504904E-2</v>
      </c>
      <c r="E42">
        <v>1.7132313963557579</v>
      </c>
      <c r="F42">
        <v>-0.20121943277909393</v>
      </c>
      <c r="G42">
        <f t="shared" si="0"/>
        <v>-0.18109748950118454</v>
      </c>
    </row>
    <row r="43" spans="1:7" x14ac:dyDescent="0.25">
      <c r="A43" t="s">
        <v>47</v>
      </c>
      <c r="B43">
        <v>10</v>
      </c>
      <c r="C43">
        <v>-35</v>
      </c>
      <c r="D43">
        <v>1.1057871912453283</v>
      </c>
      <c r="E43">
        <v>2.0463772594272376</v>
      </c>
      <c r="F43">
        <v>0.90353215204404269</v>
      </c>
      <c r="G43">
        <f t="shared" si="0"/>
        <v>0.81317893683963849</v>
      </c>
    </row>
    <row r="44" spans="1:7" x14ac:dyDescent="0.25">
      <c r="A44" t="s">
        <v>48</v>
      </c>
      <c r="B44">
        <v>10</v>
      </c>
      <c r="C44">
        <v>-30</v>
      </c>
      <c r="D44">
        <v>0.23867611169204589</v>
      </c>
      <c r="E44">
        <v>1.0494028612404667</v>
      </c>
      <c r="F44">
        <v>1.1386242770766409E-2</v>
      </c>
      <c r="G44">
        <f t="shared" si="0"/>
        <v>1.0247618493689768E-2</v>
      </c>
    </row>
    <row r="45" spans="1:7" x14ac:dyDescent="0.25">
      <c r="A45" t="s">
        <v>49</v>
      </c>
      <c r="B45">
        <v>10</v>
      </c>
      <c r="C45">
        <v>-25</v>
      </c>
      <c r="D45">
        <v>-9.4699518883515493E-2</v>
      </c>
      <c r="E45">
        <v>1.2008297084770454</v>
      </c>
      <c r="F45">
        <v>-1.04513888673086</v>
      </c>
      <c r="G45">
        <f t="shared" si="0"/>
        <v>-0.940624998057774</v>
      </c>
    </row>
    <row r="46" spans="1:7" x14ac:dyDescent="0.25">
      <c r="A46" t="s">
        <v>50</v>
      </c>
      <c r="B46">
        <v>10</v>
      </c>
      <c r="C46">
        <v>-20</v>
      </c>
      <c r="D46">
        <v>-0.10363029686836853</v>
      </c>
      <c r="E46">
        <v>1.3120811463668569</v>
      </c>
      <c r="F46">
        <v>5.907502291513049E-2</v>
      </c>
      <c r="G46">
        <f t="shared" si="0"/>
        <v>5.3167520623617445E-2</v>
      </c>
    </row>
    <row r="47" spans="1:7" x14ac:dyDescent="0.25">
      <c r="A47" t="s">
        <v>51</v>
      </c>
      <c r="B47">
        <v>10</v>
      </c>
      <c r="C47">
        <v>-15</v>
      </c>
      <c r="D47">
        <v>0.31156537816118385</v>
      </c>
      <c r="E47">
        <v>1.0760730597258026</v>
      </c>
      <c r="F47">
        <v>5.0803378273896714E-2</v>
      </c>
      <c r="G47">
        <f t="shared" si="0"/>
        <v>4.5723040446507046E-2</v>
      </c>
    </row>
    <row r="48" spans="1:7" x14ac:dyDescent="0.25">
      <c r="A48" t="s">
        <v>52</v>
      </c>
      <c r="B48">
        <v>10</v>
      </c>
      <c r="C48">
        <v>-10</v>
      </c>
      <c r="D48">
        <v>-1.7406267642607175E-2</v>
      </c>
      <c r="E48">
        <v>0.88604279033309197</v>
      </c>
      <c r="F48">
        <v>-0.27341854839191748</v>
      </c>
      <c r="G48">
        <f t="shared" si="0"/>
        <v>-0.24607669355272574</v>
      </c>
    </row>
    <row r="49" spans="1:7" x14ac:dyDescent="0.25">
      <c r="A49" t="s">
        <v>53</v>
      </c>
      <c r="B49">
        <v>10</v>
      </c>
      <c r="C49">
        <v>-5</v>
      </c>
      <c r="D49">
        <v>0.11839191566795079</v>
      </c>
      <c r="E49">
        <v>0.70988470557171879</v>
      </c>
      <c r="F49">
        <v>0.26137482679243984</v>
      </c>
      <c r="G49">
        <f t="shared" si="0"/>
        <v>0.23523734411319586</v>
      </c>
    </row>
    <row r="50" spans="1:7" x14ac:dyDescent="0.25">
      <c r="A50" t="s">
        <v>54</v>
      </c>
      <c r="B50">
        <v>11</v>
      </c>
      <c r="C50">
        <v>-40</v>
      </c>
      <c r="D50">
        <v>0.11338936003310493</v>
      </c>
      <c r="E50">
        <v>1.2726171734469707</v>
      </c>
      <c r="F50">
        <v>6.7639718425280118E-2</v>
      </c>
      <c r="G50">
        <f t="shared" si="0"/>
        <v>6.0875746582752105E-2</v>
      </c>
    </row>
    <row r="51" spans="1:7" x14ac:dyDescent="0.25">
      <c r="A51" t="s">
        <v>55</v>
      </c>
      <c r="B51">
        <v>11</v>
      </c>
      <c r="C51">
        <v>-35</v>
      </c>
      <c r="D51">
        <v>0.49058985020067442</v>
      </c>
      <c r="E51">
        <v>1.5370893563189165</v>
      </c>
      <c r="F51">
        <v>0.48438006351608554</v>
      </c>
      <c r="G51">
        <f t="shared" si="0"/>
        <v>0.43594205716447698</v>
      </c>
    </row>
    <row r="52" spans="1:7" x14ac:dyDescent="0.25">
      <c r="A52" t="s">
        <v>56</v>
      </c>
      <c r="B52">
        <v>11</v>
      </c>
      <c r="C52">
        <v>-30</v>
      </c>
      <c r="D52">
        <v>-0.53162064581164381</v>
      </c>
      <c r="E52">
        <v>1.8261929638087657</v>
      </c>
      <c r="F52">
        <v>-0.64579116757440524</v>
      </c>
      <c r="G52">
        <f t="shared" si="0"/>
        <v>-0.5812120508169647</v>
      </c>
    </row>
    <row r="53" spans="1:7" x14ac:dyDescent="0.25">
      <c r="A53" t="s">
        <v>57</v>
      </c>
      <c r="B53">
        <v>11</v>
      </c>
      <c r="C53">
        <v>-25</v>
      </c>
      <c r="D53">
        <v>-1.1062266654128037</v>
      </c>
      <c r="E53">
        <v>1.3319771424017874</v>
      </c>
      <c r="F53">
        <v>-1.2851426557205736</v>
      </c>
      <c r="G53">
        <f t="shared" si="0"/>
        <v>-1.1566283901485164</v>
      </c>
    </row>
    <row r="54" spans="1:7" x14ac:dyDescent="0.25">
      <c r="A54" t="s">
        <v>58</v>
      </c>
      <c r="B54">
        <v>11</v>
      </c>
      <c r="C54">
        <v>-20</v>
      </c>
      <c r="D54">
        <v>-0.17619328773770118</v>
      </c>
      <c r="E54">
        <v>1.0950405003026147</v>
      </c>
      <c r="F54">
        <v>-0.43799451458906891</v>
      </c>
      <c r="G54">
        <f t="shared" si="0"/>
        <v>-0.394195063130162</v>
      </c>
    </row>
    <row r="55" spans="1:7" x14ac:dyDescent="0.25">
      <c r="A55" t="s">
        <v>59</v>
      </c>
      <c r="B55">
        <v>11</v>
      </c>
      <c r="C55">
        <v>-15</v>
      </c>
      <c r="D55">
        <v>-1.6280460709376322E-2</v>
      </c>
      <c r="E55">
        <v>0.37486879749222529</v>
      </c>
      <c r="F55">
        <v>-0.76146110530888578</v>
      </c>
      <c r="G55">
        <f t="shared" si="0"/>
        <v>-0.68531499477799718</v>
      </c>
    </row>
    <row r="56" spans="1:7" x14ac:dyDescent="0.25">
      <c r="A56" t="s">
        <v>60</v>
      </c>
      <c r="B56">
        <v>11</v>
      </c>
      <c r="C56">
        <v>-10</v>
      </c>
      <c r="D56">
        <v>0.44529656136066098</v>
      </c>
      <c r="E56">
        <v>0.61623646131134036</v>
      </c>
      <c r="F56">
        <v>0.44784833455045875</v>
      </c>
      <c r="G56">
        <f t="shared" si="0"/>
        <v>0.40306350109541289</v>
      </c>
    </row>
    <row r="57" spans="1:7" x14ac:dyDescent="0.25">
      <c r="A57" t="s">
        <v>61</v>
      </c>
      <c r="B57">
        <v>11</v>
      </c>
      <c r="C57">
        <v>-5</v>
      </c>
      <c r="D57">
        <v>4.7476879896511372E-2</v>
      </c>
      <c r="E57">
        <v>0.56225180762972671</v>
      </c>
      <c r="F57">
        <v>0.13315477793434596</v>
      </c>
      <c r="G57">
        <f t="shared" si="0"/>
        <v>0.11983930014091138</v>
      </c>
    </row>
    <row r="58" spans="1:7" x14ac:dyDescent="0.25">
      <c r="A58" t="s">
        <v>62</v>
      </c>
      <c r="B58">
        <v>12</v>
      </c>
      <c r="C58">
        <v>-40</v>
      </c>
      <c r="D58">
        <v>2.016657096892658E-2</v>
      </c>
      <c r="E58">
        <v>1.628136768510877</v>
      </c>
      <c r="F58">
        <v>-1.1577603671352805</v>
      </c>
      <c r="G58">
        <f t="shared" si="0"/>
        <v>-1.0419843304217524</v>
      </c>
    </row>
    <row r="59" spans="1:7" x14ac:dyDescent="0.25">
      <c r="A59" t="s">
        <v>63</v>
      </c>
      <c r="B59">
        <v>12</v>
      </c>
      <c r="C59">
        <v>-35</v>
      </c>
      <c r="D59">
        <v>-0.32134525470658309</v>
      </c>
      <c r="E59">
        <v>1.234262943683168</v>
      </c>
      <c r="F59">
        <v>-1.0114012089031525</v>
      </c>
      <c r="G59">
        <f t="shared" si="0"/>
        <v>-0.91026108801283734</v>
      </c>
    </row>
    <row r="60" spans="1:7" x14ac:dyDescent="0.25">
      <c r="A60" t="s">
        <v>64</v>
      </c>
      <c r="B60">
        <v>12</v>
      </c>
      <c r="C60">
        <v>-30</v>
      </c>
      <c r="D60">
        <v>0.41488956420024792</v>
      </c>
      <c r="E60">
        <v>1.1297804244473593</v>
      </c>
      <c r="F60">
        <v>0.45652837248781458</v>
      </c>
      <c r="G60">
        <f t="shared" si="0"/>
        <v>0.41087553523903314</v>
      </c>
    </row>
    <row r="61" spans="1:7" x14ac:dyDescent="0.25">
      <c r="A61" t="s">
        <v>65</v>
      </c>
      <c r="B61">
        <v>12</v>
      </c>
      <c r="C61">
        <v>-25</v>
      </c>
      <c r="D61">
        <v>0.31292066202072882</v>
      </c>
      <c r="E61">
        <v>0.89704808542677217</v>
      </c>
      <c r="F61">
        <v>0.34061327190991103</v>
      </c>
      <c r="G61">
        <f t="shared" si="0"/>
        <v>0.30655194471891994</v>
      </c>
    </row>
    <row r="62" spans="1:7" x14ac:dyDescent="0.25">
      <c r="A62" t="s">
        <v>66</v>
      </c>
      <c r="B62">
        <v>12</v>
      </c>
      <c r="C62">
        <v>-20</v>
      </c>
      <c r="D62">
        <v>-0.22514606189348391</v>
      </c>
      <c r="E62">
        <v>0.76960016629183581</v>
      </c>
      <c r="F62">
        <v>-0.28481633524325289</v>
      </c>
      <c r="G62">
        <f t="shared" si="0"/>
        <v>-0.25633470171892764</v>
      </c>
    </row>
    <row r="63" spans="1:7" x14ac:dyDescent="0.25">
      <c r="A63" t="s">
        <v>67</v>
      </c>
      <c r="B63">
        <v>12</v>
      </c>
      <c r="C63">
        <v>-15</v>
      </c>
      <c r="D63">
        <v>-0.37888253159700652</v>
      </c>
      <c r="E63">
        <v>0.83494903714795143</v>
      </c>
      <c r="F63">
        <v>-0.5257457856910861</v>
      </c>
      <c r="G63">
        <f t="shared" si="0"/>
        <v>-0.47317120712197752</v>
      </c>
    </row>
    <row r="64" spans="1:7" x14ac:dyDescent="0.25">
      <c r="A64" t="s">
        <v>68</v>
      </c>
      <c r="B64">
        <v>12</v>
      </c>
      <c r="C64">
        <v>-10</v>
      </c>
      <c r="D64">
        <v>0.63033008473539875</v>
      </c>
      <c r="E64">
        <v>0.83035748221754146</v>
      </c>
      <c r="F64">
        <v>1.2481600849024208</v>
      </c>
      <c r="G64">
        <f t="shared" si="0"/>
        <v>1.1233440764121787</v>
      </c>
    </row>
    <row r="65" spans="1:7" x14ac:dyDescent="0.25">
      <c r="A65" t="s">
        <v>69</v>
      </c>
      <c r="B65">
        <v>12</v>
      </c>
      <c r="C65">
        <v>-5</v>
      </c>
      <c r="D65">
        <v>0.20168733471125364</v>
      </c>
      <c r="E65">
        <v>0.505803427256168</v>
      </c>
      <c r="F65">
        <v>0.71981065456159177</v>
      </c>
      <c r="G65">
        <f t="shared" si="0"/>
        <v>0.64782958910543265</v>
      </c>
    </row>
    <row r="66" spans="1:7" x14ac:dyDescent="0.25">
      <c r="A66" t="s">
        <v>70</v>
      </c>
      <c r="B66">
        <v>13</v>
      </c>
      <c r="C66">
        <v>-40</v>
      </c>
      <c r="D66">
        <v>-0.3148302746142882</v>
      </c>
      <c r="E66">
        <v>1.3937002320264389</v>
      </c>
      <c r="F66">
        <v>-0.39140415153450886</v>
      </c>
      <c r="G66">
        <f t="shared" si="0"/>
        <v>-0.35226373638105796</v>
      </c>
    </row>
    <row r="67" spans="1:7" x14ac:dyDescent="0.25">
      <c r="A67" t="s">
        <v>71</v>
      </c>
      <c r="B67">
        <v>13</v>
      </c>
      <c r="C67">
        <v>-35</v>
      </c>
      <c r="D67">
        <v>0.67419928378565996</v>
      </c>
      <c r="E67">
        <v>1.2984874405791378</v>
      </c>
      <c r="F67">
        <v>0.74064651151810368</v>
      </c>
      <c r="G67">
        <f t="shared" ref="G67:H97" si="1">F67*0.9</f>
        <v>0.6665818603662933</v>
      </c>
    </row>
    <row r="68" spans="1:7" x14ac:dyDescent="0.25">
      <c r="A68" t="s">
        <v>72</v>
      </c>
      <c r="B68">
        <v>13</v>
      </c>
      <c r="C68">
        <v>-30</v>
      </c>
      <c r="D68">
        <v>0.43491603298410092</v>
      </c>
      <c r="E68">
        <v>0.74330297123390965</v>
      </c>
      <c r="F68">
        <v>0.56361454354671459</v>
      </c>
      <c r="G68">
        <f t="shared" si="1"/>
        <v>0.50725308919204315</v>
      </c>
    </row>
    <row r="69" spans="1:7" x14ac:dyDescent="0.25">
      <c r="A69" t="s">
        <v>73</v>
      </c>
      <c r="B69">
        <v>13</v>
      </c>
      <c r="C69">
        <v>-25</v>
      </c>
      <c r="D69">
        <v>-0.30131727135456482</v>
      </c>
      <c r="E69">
        <v>0.970916610347617</v>
      </c>
      <c r="F69">
        <v>-0.20414688830530583</v>
      </c>
      <c r="G69">
        <f t="shared" si="1"/>
        <v>-0.18373219947477526</v>
      </c>
    </row>
    <row r="70" spans="1:7" x14ac:dyDescent="0.25">
      <c r="A70" t="s">
        <v>74</v>
      </c>
      <c r="B70">
        <v>13</v>
      </c>
      <c r="C70">
        <v>-20</v>
      </c>
      <c r="D70">
        <v>-0.24721926370395853</v>
      </c>
      <c r="E70">
        <v>1.1653554068729628</v>
      </c>
      <c r="F70">
        <v>-0.29202981244459991</v>
      </c>
      <c r="G70">
        <f t="shared" si="1"/>
        <v>-0.26282683120013994</v>
      </c>
    </row>
    <row r="71" spans="1:7" x14ac:dyDescent="0.25">
      <c r="A71" t="s">
        <v>75</v>
      </c>
      <c r="B71">
        <v>13</v>
      </c>
      <c r="C71">
        <v>-15</v>
      </c>
      <c r="D71">
        <v>0.14711658782311635</v>
      </c>
      <c r="E71">
        <v>0.905271718010772</v>
      </c>
      <c r="F71">
        <v>0.43300970964643354</v>
      </c>
      <c r="G71">
        <f t="shared" si="1"/>
        <v>0.38970873868179018</v>
      </c>
    </row>
    <row r="72" spans="1:7" x14ac:dyDescent="0.25">
      <c r="A72" t="s">
        <v>76</v>
      </c>
      <c r="B72">
        <v>13</v>
      </c>
      <c r="C72">
        <v>-10</v>
      </c>
      <c r="D72">
        <v>0.37731963830610482</v>
      </c>
      <c r="E72">
        <v>0.97866104534858822</v>
      </c>
      <c r="F72">
        <v>0.93182302840308129</v>
      </c>
      <c r="G72">
        <f t="shared" si="1"/>
        <v>0.83864072556277314</v>
      </c>
    </row>
    <row r="73" spans="1:7" x14ac:dyDescent="0.25">
      <c r="A73" t="s">
        <v>77</v>
      </c>
      <c r="B73">
        <v>13</v>
      </c>
      <c r="C73">
        <v>-5</v>
      </c>
      <c r="D73">
        <v>7.8840644446793465E-2</v>
      </c>
      <c r="E73">
        <v>0.79317269095175735</v>
      </c>
      <c r="F73">
        <v>0.80256644650284303</v>
      </c>
      <c r="G73">
        <f t="shared" si="1"/>
        <v>0.72230980185255877</v>
      </c>
    </row>
    <row r="74" spans="1:7" x14ac:dyDescent="0.25">
      <c r="A74" t="s">
        <v>78</v>
      </c>
      <c r="B74">
        <v>14</v>
      </c>
      <c r="C74">
        <v>-40</v>
      </c>
      <c r="D74">
        <v>0.49055795166782606</v>
      </c>
      <c r="E74">
        <v>1.1288371887383291</v>
      </c>
      <c r="F74">
        <v>-0.19775273286540732</v>
      </c>
      <c r="G74">
        <f t="shared" si="1"/>
        <v>-0.1779774595788666</v>
      </c>
    </row>
    <row r="75" spans="1:7" x14ac:dyDescent="0.25">
      <c r="A75" t="s">
        <v>79</v>
      </c>
      <c r="B75">
        <v>14</v>
      </c>
      <c r="C75">
        <v>-35</v>
      </c>
      <c r="D75">
        <v>-0.12507756811282569</v>
      </c>
      <c r="E75">
        <v>0.89117547239335126</v>
      </c>
      <c r="F75">
        <v>-0.29441274856185429</v>
      </c>
      <c r="G75">
        <f t="shared" si="1"/>
        <v>-0.26497147370566887</v>
      </c>
    </row>
    <row r="76" spans="1:7" x14ac:dyDescent="0.25">
      <c r="A76" t="s">
        <v>80</v>
      </c>
      <c r="B76">
        <v>14</v>
      </c>
      <c r="C76">
        <v>-30</v>
      </c>
      <c r="D76">
        <v>9.2391507512294517E-3</v>
      </c>
      <c r="E76">
        <v>0.90149874712691114</v>
      </c>
      <c r="F76">
        <v>-0.75003978461666454</v>
      </c>
      <c r="G76">
        <f t="shared" si="1"/>
        <v>-0.67503580615499814</v>
      </c>
    </row>
    <row r="77" spans="1:7" x14ac:dyDescent="0.25">
      <c r="A77" t="s">
        <v>81</v>
      </c>
      <c r="B77">
        <v>14</v>
      </c>
      <c r="C77">
        <v>-25</v>
      </c>
      <c r="D77">
        <v>0.14173789489315941</v>
      </c>
      <c r="E77">
        <v>0.92764204773018921</v>
      </c>
      <c r="F77">
        <v>0.43283272812255424</v>
      </c>
      <c r="G77">
        <f t="shared" si="1"/>
        <v>0.38954945531029883</v>
      </c>
    </row>
    <row r="78" spans="1:7" x14ac:dyDescent="0.25">
      <c r="A78" t="s">
        <v>82</v>
      </c>
      <c r="B78">
        <v>14</v>
      </c>
      <c r="C78">
        <v>-20</v>
      </c>
      <c r="D78">
        <v>-0.2054578911598714</v>
      </c>
      <c r="E78">
        <v>0.47357870965047016</v>
      </c>
      <c r="F78">
        <v>-0.70698922221129812</v>
      </c>
      <c r="G78">
        <f t="shared" si="1"/>
        <v>-0.63629029999016828</v>
      </c>
    </row>
    <row r="79" spans="1:7" x14ac:dyDescent="0.25">
      <c r="A79" t="s">
        <v>83</v>
      </c>
      <c r="B79">
        <v>14</v>
      </c>
      <c r="C79">
        <v>-15</v>
      </c>
      <c r="D79">
        <v>0.1682314214140746</v>
      </c>
      <c r="E79">
        <v>0.66258448489488897</v>
      </c>
      <c r="F79">
        <v>0.69562300441879243</v>
      </c>
      <c r="G79">
        <f t="shared" si="1"/>
        <v>0.62606070397691316</v>
      </c>
    </row>
    <row r="80" spans="1:7" x14ac:dyDescent="0.25">
      <c r="A80" t="s">
        <v>84</v>
      </c>
      <c r="B80">
        <v>14</v>
      </c>
      <c r="C80">
        <v>-10</v>
      </c>
      <c r="D80">
        <v>-0.13987273124265248</v>
      </c>
      <c r="E80">
        <v>0.61064122808796695</v>
      </c>
      <c r="F80">
        <v>0.45744223531579975</v>
      </c>
      <c r="G80">
        <f t="shared" si="1"/>
        <v>0.41169801178421978</v>
      </c>
    </row>
    <row r="81" spans="1:7" x14ac:dyDescent="0.25">
      <c r="A81" t="s">
        <v>85</v>
      </c>
      <c r="B81">
        <v>14</v>
      </c>
      <c r="C81">
        <v>-5</v>
      </c>
      <c r="D81">
        <v>-0.39265916651698235</v>
      </c>
      <c r="E81">
        <v>0.67502296195594647</v>
      </c>
      <c r="F81">
        <v>0.20506869990086668</v>
      </c>
      <c r="G81">
        <f t="shared" si="1"/>
        <v>0.18456182991078002</v>
      </c>
    </row>
    <row r="82" spans="1:7" x14ac:dyDescent="0.25">
      <c r="A82" t="s">
        <v>86</v>
      </c>
      <c r="B82">
        <v>15</v>
      </c>
      <c r="C82">
        <v>-40</v>
      </c>
      <c r="D82">
        <v>-0.54103010611592184</v>
      </c>
      <c r="E82">
        <v>1.4061474222413042</v>
      </c>
      <c r="F82">
        <v>-0.39949633418721414</v>
      </c>
      <c r="G82">
        <f t="shared" si="1"/>
        <v>-0.35954670076849271</v>
      </c>
    </row>
    <row r="83" spans="1:7" x14ac:dyDescent="0.25">
      <c r="A83" t="s">
        <v>87</v>
      </c>
      <c r="B83">
        <v>15</v>
      </c>
      <c r="C83">
        <v>-35</v>
      </c>
      <c r="D83">
        <v>4.7535631380522324E-2</v>
      </c>
      <c r="E83">
        <v>1.1248616661907678</v>
      </c>
      <c r="F83">
        <v>-1.2954637737510479</v>
      </c>
      <c r="G83">
        <f t="shared" si="1"/>
        <v>-1.1659173963759433</v>
      </c>
    </row>
    <row r="84" spans="1:7" x14ac:dyDescent="0.25">
      <c r="A84" t="s">
        <v>88</v>
      </c>
      <c r="B84">
        <v>15</v>
      </c>
      <c r="C84">
        <v>-30</v>
      </c>
      <c r="D84">
        <v>-2.908706395977596E-2</v>
      </c>
      <c r="E84">
        <v>1.3663561358762013</v>
      </c>
      <c r="F84">
        <v>-0.96558748213167434</v>
      </c>
      <c r="G84">
        <f t="shared" si="1"/>
        <v>-0.86902873391850688</v>
      </c>
    </row>
    <row r="85" spans="1:7" x14ac:dyDescent="0.25">
      <c r="A85" t="s">
        <v>89</v>
      </c>
      <c r="B85">
        <v>15</v>
      </c>
      <c r="C85">
        <v>-25</v>
      </c>
      <c r="D85">
        <v>-5.7478070299250915E-2</v>
      </c>
      <c r="E85">
        <v>0.79180948338524448</v>
      </c>
      <c r="F85">
        <v>0.46326104537554669</v>
      </c>
      <c r="G85">
        <f t="shared" si="1"/>
        <v>0.41693494083799204</v>
      </c>
    </row>
    <row r="86" spans="1:7" x14ac:dyDescent="0.25">
      <c r="A86" t="s">
        <v>90</v>
      </c>
      <c r="B86">
        <v>15</v>
      </c>
      <c r="C86">
        <v>-20</v>
      </c>
      <c r="D86">
        <v>-0.3681373832029925</v>
      </c>
      <c r="E86">
        <v>1.0074402148366171</v>
      </c>
      <c r="F86">
        <v>0.25850077035844965</v>
      </c>
      <c r="G86">
        <f t="shared" si="1"/>
        <v>0.23265069332260468</v>
      </c>
    </row>
    <row r="87" spans="1:7" x14ac:dyDescent="0.25">
      <c r="A87" t="s">
        <v>91</v>
      </c>
      <c r="B87">
        <v>15</v>
      </c>
      <c r="C87">
        <v>-15</v>
      </c>
      <c r="D87">
        <v>0.61932578696724472</v>
      </c>
      <c r="E87">
        <v>0.75174316805966279</v>
      </c>
      <c r="F87">
        <v>0.5984185143994305</v>
      </c>
      <c r="G87">
        <f t="shared" si="1"/>
        <v>0.53857666295948747</v>
      </c>
    </row>
    <row r="88" spans="1:7" x14ac:dyDescent="0.25">
      <c r="A88" t="s">
        <v>92</v>
      </c>
      <c r="B88">
        <v>15</v>
      </c>
      <c r="C88">
        <v>-10</v>
      </c>
      <c r="D88">
        <v>-0.24691470841679167</v>
      </c>
      <c r="E88">
        <v>0.41590351363710848</v>
      </c>
      <c r="F88">
        <v>0.34860945329526877</v>
      </c>
      <c r="G88">
        <f t="shared" si="1"/>
        <v>0.31374850796574189</v>
      </c>
    </row>
    <row r="89" spans="1:7" x14ac:dyDescent="0.25">
      <c r="A89" t="s">
        <v>93</v>
      </c>
      <c r="B89">
        <v>15</v>
      </c>
      <c r="C89">
        <v>-5</v>
      </c>
      <c r="D89">
        <v>0.22302429772723792</v>
      </c>
      <c r="E89">
        <v>0.35540888384036767</v>
      </c>
      <c r="F89">
        <v>-0.19937279611317499</v>
      </c>
      <c r="G89">
        <f t="shared" si="1"/>
        <v>-0.17943551650185749</v>
      </c>
    </row>
    <row r="90" spans="1:7" x14ac:dyDescent="0.25">
      <c r="A90" t="s">
        <v>94</v>
      </c>
      <c r="B90">
        <v>16</v>
      </c>
      <c r="C90">
        <v>-40</v>
      </c>
      <c r="D90">
        <v>-0.35502490823446353</v>
      </c>
      <c r="E90">
        <v>1.2230006792303612</v>
      </c>
      <c r="F90">
        <v>-0.53319406111124878</v>
      </c>
      <c r="G90">
        <f t="shared" si="1"/>
        <v>-0.47987465500012394</v>
      </c>
    </row>
    <row r="91" spans="1:7" x14ac:dyDescent="0.25">
      <c r="A91" t="s">
        <v>95</v>
      </c>
      <c r="B91">
        <v>16</v>
      </c>
      <c r="C91">
        <v>-35</v>
      </c>
      <c r="D91">
        <v>-0.79199377637066459</v>
      </c>
      <c r="E91">
        <v>0.69433615284675931</v>
      </c>
      <c r="F91">
        <v>-0.47127613856116068</v>
      </c>
      <c r="G91">
        <f t="shared" si="1"/>
        <v>-0.42414852470504461</v>
      </c>
    </row>
    <row r="92" spans="1:7" x14ac:dyDescent="0.25">
      <c r="A92" t="s">
        <v>96</v>
      </c>
      <c r="B92">
        <v>16</v>
      </c>
      <c r="C92">
        <v>-30</v>
      </c>
      <c r="D92">
        <v>-6.7719238994349951E-2</v>
      </c>
      <c r="E92">
        <v>0.56884399242297479</v>
      </c>
      <c r="F92">
        <v>0.48965026488632224</v>
      </c>
      <c r="G92">
        <f t="shared" si="1"/>
        <v>0.44068523839769003</v>
      </c>
    </row>
    <row r="93" spans="1:7" x14ac:dyDescent="0.25">
      <c r="A93" t="s">
        <v>97</v>
      </c>
      <c r="B93">
        <v>16</v>
      </c>
      <c r="C93">
        <v>-25</v>
      </c>
      <c r="D93">
        <v>-0.19210047608950837</v>
      </c>
      <c r="E93">
        <v>0.44220107157214583</v>
      </c>
      <c r="F93">
        <v>0.57336095468807924</v>
      </c>
      <c r="G93">
        <f t="shared" si="1"/>
        <v>0.51602485921927133</v>
      </c>
    </row>
    <row r="94" spans="1:7" x14ac:dyDescent="0.25">
      <c r="A94" t="s">
        <v>98</v>
      </c>
      <c r="B94">
        <v>16</v>
      </c>
      <c r="C94">
        <v>-20</v>
      </c>
      <c r="D94">
        <v>-0.31885202623182407</v>
      </c>
      <c r="E94">
        <v>0.91384354158692171</v>
      </c>
      <c r="F94">
        <v>-0.10652370576692523</v>
      </c>
      <c r="G94">
        <f t="shared" si="1"/>
        <v>-9.5871335190232707E-2</v>
      </c>
    </row>
    <row r="95" spans="1:7" x14ac:dyDescent="0.25">
      <c r="A95" t="s">
        <v>99</v>
      </c>
      <c r="B95">
        <v>16</v>
      </c>
      <c r="C95">
        <v>-15</v>
      </c>
      <c r="D95">
        <v>-3.9431781053223425E-2</v>
      </c>
      <c r="E95">
        <v>0.69781613309946311</v>
      </c>
      <c r="F95">
        <v>0.35991322153396332</v>
      </c>
      <c r="G95">
        <f t="shared" si="1"/>
        <v>0.32392189938056698</v>
      </c>
    </row>
    <row r="96" spans="1:7" x14ac:dyDescent="0.25">
      <c r="A96" t="s">
        <v>100</v>
      </c>
      <c r="B96">
        <v>16</v>
      </c>
      <c r="C96">
        <v>-10</v>
      </c>
      <c r="D96">
        <v>-0.35169202882531414</v>
      </c>
      <c r="E96">
        <v>0.58740042582326313</v>
      </c>
      <c r="F96">
        <v>-0.16577157069190473</v>
      </c>
      <c r="G96">
        <f t="shared" si="1"/>
        <v>-0.14919441362271427</v>
      </c>
    </row>
    <row r="97" spans="1:7" x14ac:dyDescent="0.25">
      <c r="A97" t="s">
        <v>101</v>
      </c>
      <c r="B97">
        <v>16</v>
      </c>
      <c r="C97">
        <v>-5</v>
      </c>
      <c r="D97">
        <v>9.2353532594508361E-2</v>
      </c>
      <c r="E97">
        <v>0.49750204428198125</v>
      </c>
      <c r="F97">
        <v>-9.1832251013881108E-2</v>
      </c>
      <c r="G97">
        <f t="shared" si="1"/>
        <v>-8.2649025912492999E-2</v>
      </c>
    </row>
    <row r="99" spans="1:7" x14ac:dyDescent="0.25">
      <c r="A99" t="s">
        <v>103</v>
      </c>
      <c r="D99">
        <f>SUM(D2:D97)/96</f>
        <v>-3.9377975779481517E-2</v>
      </c>
      <c r="F99">
        <f>SUM(F2:F97)/96</f>
        <v>-0.1454390941057972</v>
      </c>
    </row>
    <row r="100" spans="1:7" x14ac:dyDescent="0.25">
      <c r="A100" t="s">
        <v>102</v>
      </c>
      <c r="D100">
        <f>SQRT(SUMSQ(D2:D97)/COUNTA(D2:D97))</f>
        <v>0.52932509203609956</v>
      </c>
      <c r="F100">
        <f>SQRT(SUMSQ(F2:F97)/COUNTA(F2:F97))</f>
        <v>0.77590327525198699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Kottelenberg</cp:lastModifiedBy>
  <dcterms:created xsi:type="dcterms:W3CDTF">2019-11-13T07:01:46Z</dcterms:created>
  <dcterms:modified xsi:type="dcterms:W3CDTF">2020-01-09T21:34:07Z</dcterms:modified>
</cp:coreProperties>
</file>