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Pelanggan Accurate+ ID Pelanggan Izzy" sheetId="1" state="visible" r:id="rId2"/>
  </sheets>
  <externalReferences>
    <externalReference r:id="rId3"/>
  </externalReferences>
  <definedNames>
    <definedName function="false" hidden="true" localSheetId="0" name="_xlnm._FilterDatabase" vbProcedure="false">'Daftar Pelanggan Accurate+ ID Pelanggan Izzy'!$A$1:$BL$85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<sst xmlns="http://schemas.openxmlformats.org/spreadsheetml/2006/main" count="1837" uniqueCount="539">
  <si>
    <t xml:space="preserve">No.</t>
  </si>
  <si>
    <t xml:space="preserve">Kategori</t>
  </si>
  <si>
    <t xml:space="preserve">ID Pelanggan</t>
  </si>
  <si>
    <t xml:space="preserve">Nama</t>
  </si>
  <si>
    <t xml:space="preserve">ID Pelanggan Izzy</t>
  </si>
  <si>
    <t xml:space="preserve">Kontak</t>
  </si>
  <si>
    <t xml:space="preserve">No. Telp. Bisnis</t>
  </si>
  <si>
    <t xml:space="preserve">Handphone</t>
  </si>
  <si>
    <t xml:space="preserve">Email</t>
  </si>
  <si>
    <t xml:space="preserve">Faximili</t>
  </si>
  <si>
    <t xml:space="preserve">Website</t>
  </si>
  <si>
    <t xml:space="preserve">Mata Uang Utama</t>
  </si>
  <si>
    <t xml:space="preserve">Catatan</t>
  </si>
  <si>
    <t xml:space="preserve">Alamat Penagihan</t>
  </si>
  <si>
    <t xml:space="preserve">Kota</t>
  </si>
  <si>
    <t xml:space="preserve">Provinsi</t>
  </si>
  <si>
    <t xml:space="preserve">Negara</t>
  </si>
  <si>
    <t xml:space="preserve">Kode Pos</t>
  </si>
  <si>
    <t xml:space="preserve">Alamat Pengiriman</t>
  </si>
  <si>
    <t xml:space="preserve">Dipakai di Cabang</t>
  </si>
  <si>
    <t xml:space="preserve">Kategori Harga</t>
  </si>
  <si>
    <t xml:space="preserve">Kategori Diskon</t>
  </si>
  <si>
    <t xml:space="preserve">Syarat Pembayaran</t>
  </si>
  <si>
    <t xml:space="preserve">Default Penjual</t>
  </si>
  <si>
    <t xml:space="preserve">Default Penjual 2</t>
  </si>
  <si>
    <t xml:space="preserve">Default Penjual 3</t>
  </si>
  <si>
    <t xml:space="preserve">Default Penjual 4</t>
  </si>
  <si>
    <t xml:space="preserve">Default Penjual 5</t>
  </si>
  <si>
    <t xml:space="preserve">Default Diskon (%)</t>
  </si>
  <si>
    <t xml:space="preserve">Default Deskripsi</t>
  </si>
  <si>
    <t xml:space="preserve">Konsinyasi</t>
  </si>
  <si>
    <t xml:space="preserve">Akun Piutang</t>
  </si>
  <si>
    <t xml:space="preserve">Akun Uang muka</t>
  </si>
  <si>
    <t xml:space="preserve">Default Total Faktur sudah termasuk Pajak</t>
  </si>
  <si>
    <t xml:space="preserve">NPWP</t>
  </si>
  <si>
    <t xml:space="preserve">Nama Wajib Pajak</t>
  </si>
  <si>
    <t xml:space="preserve">NPPKP</t>
  </si>
  <si>
    <t xml:space="preserve">Tipe Pajak</t>
  </si>
  <si>
    <t xml:space="preserve">Kode Dokumen</t>
  </si>
  <si>
    <t xml:space="preserve">Alamat (Pajak)</t>
  </si>
  <si>
    <t xml:space="preserve">Saldo awal</t>
  </si>
  <si>
    <t xml:space="preserve">Saldo awal per tanggal</t>
  </si>
  <si>
    <t xml:space="preserve">Mata Uang Saldo</t>
  </si>
  <si>
    <t xml:space="preserve">No. Faktur Saldo</t>
  </si>
  <si>
    <t xml:space="preserve">Cabang Saldo</t>
  </si>
  <si>
    <t xml:space="preserve">Syarat Bayar Saldo</t>
  </si>
  <si>
    <t xml:space="preserve">Kurs Saldo (Jika Asing)</t>
  </si>
  <si>
    <t xml:space="preserve">Nilai Umur Piutang (hari)</t>
  </si>
  <si>
    <t xml:space="preserve">Jumlah Limit Piutang</t>
  </si>
  <si>
    <t xml:space="preserve">Karakter 1</t>
  </si>
  <si>
    <t xml:space="preserve">Karakter 2</t>
  </si>
  <si>
    <t xml:space="preserve">Karakter 3</t>
  </si>
  <si>
    <t xml:space="preserve">Karakter 4</t>
  </si>
  <si>
    <t xml:space="preserve">Karakter 5</t>
  </si>
  <si>
    <t xml:space="preserve">Karakter 6</t>
  </si>
  <si>
    <t xml:space="preserve">Karakter 7</t>
  </si>
  <si>
    <t xml:space="preserve">Karakter 8</t>
  </si>
  <si>
    <t xml:space="preserve">Karakter 9</t>
  </si>
  <si>
    <t xml:space="preserve">Karakter 10</t>
  </si>
  <si>
    <t xml:space="preserve">Angka 1</t>
  </si>
  <si>
    <t xml:space="preserve">Angka 2</t>
  </si>
  <si>
    <t xml:space="preserve">Angka 3</t>
  </si>
  <si>
    <t xml:space="preserve">Tanggal 1</t>
  </si>
  <si>
    <t xml:space="preserve">Tanggal 2</t>
  </si>
  <si>
    <t xml:space="preserve">Umum</t>
  </si>
  <si>
    <t xml:space="preserve">C.00053</t>
  </si>
  <si>
    <t xml:space="preserve">ADYBINA</t>
  </si>
  <si>
    <t xml:space="preserve">IDR</t>
  </si>
  <si>
    <t xml:space="preserve">C.O.D</t>
  </si>
  <si>
    <t xml:space="preserve">BKN_PEMUNGUT_PPN</t>
  </si>
  <si>
    <t xml:space="preserve">DIGUNGGUNG</t>
  </si>
  <si>
    <t xml:space="preserve">0.000000</t>
  </si>
  <si>
    <t xml:space="preserve">1402</t>
  </si>
  <si>
    <t xml:space="preserve">Advance Digitial (Kiki Kurniawan)</t>
  </si>
  <si>
    <t xml:space="preserve">GG. TENGKU NO.8 RT.004 RW.007 CIATEUL REGOL KOTA BANDUNG</t>
  </si>
  <si>
    <t xml:space="preserve">BANDUNG</t>
  </si>
  <si>
    <t xml:space="preserve">JAWA BARAT</t>
  </si>
  <si>
    <t xml:space="preserve">Indonesia</t>
  </si>
  <si>
    <t xml:space="preserve">00000</t>
  </si>
  <si>
    <t xml:space="preserve">YA</t>
  </si>
  <si>
    <t xml:space="preserve">260254081428000</t>
  </si>
  <si>
    <t xml:space="preserve">INVOICE</t>
  </si>
  <si>
    <t xml:space="preserve">Corporate</t>
  </si>
  <si>
    <t xml:space="preserve">C.00052</t>
  </si>
  <si>
    <t xml:space="preserve">CV. Betagoods Itsuko</t>
  </si>
  <si>
    <t xml:space="preserve">"Jl. Timor Raya KM 4 (Depan Pertamina Pasir Panjang)Pasir Panjang, Kota Lama, NTT
"</t>
  </si>
  <si>
    <t xml:space="preserve">918323247922000</t>
  </si>
  <si>
    <t xml:space="preserve">0</t>
  </si>
  <si>
    <t xml:space="preserve">1437</t>
  </si>
  <si>
    <t xml:space="preserve">Jl. Timor Raya KM 4 (Depan Pertamina Pasir Panjang)Pasir Panjang</t>
  </si>
  <si>
    <t xml:space="preserve">Lama</t>
  </si>
  <si>
    <t xml:space="preserve">NTT</t>
  </si>
  <si>
    <t xml:space="preserve">C.00072</t>
  </si>
  <si>
    <t xml:space="preserve">CV. DELIFRUTAMA INDONESIA</t>
  </si>
  <si>
    <t xml:space="preserve">SOMERSET GG 6 NO.57 RT.003 RW.004 LAKARSANTRI LAKARSANTRI</t>
  </si>
  <si>
    <t xml:space="preserve">SURABAYA</t>
  </si>
  <si>
    <t xml:space="preserve">net 14</t>
  </si>
  <si>
    <t xml:space="preserve">E.00002</t>
  </si>
  <si>
    <t xml:space="preserve">769751249604000</t>
  </si>
  <si>
    <t xml:space="preserve">1271</t>
  </si>
  <si>
    <t xml:space="preserve">CV. HURAIRA LEATHER BAG</t>
  </si>
  <si>
    <t xml:space="preserve">1000</t>
  </si>
  <si>
    <t xml:space="preserve">CV. IE IE</t>
  </si>
  <si>
    <t xml:space="preserve">Yanuar</t>
  </si>
  <si>
    <t xml:space="preserve">-</t>
  </si>
  <si>
    <t xml:space="preserve">08123179118</t>
  </si>
  <si>
    <t xml:space="preserve">yanuar.darmaji@ieie.co.id</t>
  </si>
  <si>
    <t xml:space="preserve">JL. MAS SUHARTO 6 RT 003 RW 005 TISNONEGARAN KANIGARAN</t>
  </si>
  <si>
    <t xml:space="preserve">PROBOLINGGO</t>
  </si>
  <si>
    <t xml:space="preserve">JAWA TIMUR</t>
  </si>
  <si>
    <t xml:space="preserve">67217</t>
  </si>
  <si>
    <t xml:space="preserve">022659197625000</t>
  </si>
  <si>
    <t xml:space="preserve">1152</t>
  </si>
  <si>
    <t xml:space="preserve">CV. SINAR BAJA ELECTRIC,CO.LTD</t>
  </si>
  <si>
    <t xml:space="preserve">Nita</t>
  </si>
  <si>
    <t xml:space="preserve">031 7480011</t>
  </si>
  <si>
    <t xml:space="preserve">acc.04@sinarbajaelectric.com</t>
  </si>
  <si>
    <t xml:space="preserve">Jl. Margomulyo no.5 RT003 RW007 Balongsari Tandes Surabaya</t>
  </si>
  <si>
    <t xml:space="preserve">Surabaya</t>
  </si>
  <si>
    <t xml:space="preserve">011086899631000</t>
  </si>
  <si>
    <t xml:space="preserve">1197</t>
  </si>
  <si>
    <t xml:space="preserve">CV. WIDI MANDIRI TRADING</t>
  </si>
  <si>
    <t xml:space="preserve">Jln. Batuyang, gg elang xiii a No.2 BR. TEGEHE, BATUBULAN, SUKAWATI, GIANYAR ,</t>
  </si>
  <si>
    <t xml:space="preserve">BALI</t>
  </si>
  <si>
    <t xml:space="preserve">312144991907000</t>
  </si>
  <si>
    <t xml:space="preserve">C.00020</t>
  </si>
  <si>
    <t xml:space="preserve">NONO ACHDIAT DEWANTO</t>
  </si>
  <si>
    <t xml:space="preserve">BULAK CUPAT BARAT 5/6 RT 008 RW 002 BULAK</t>
  </si>
  <si>
    <t xml:space="preserve">875929499619000</t>
  </si>
  <si>
    <t xml:space="preserve">1449</t>
  </si>
  <si>
    <t xml:space="preserve">PT AGUNG BUMI ARGO</t>
  </si>
  <si>
    <t xml:space="preserve">JL KETINTANG MADYA NO 93 RT 000 RW 000 KEL KETINTANG GAYUNGAN SURABAYA JAWA TIMUR</t>
  </si>
  <si>
    <t xml:space="preserve">Jawa Timur</t>
  </si>
  <si>
    <t xml:space="preserve">A. Surabaya</t>
  </si>
  <si>
    <t xml:space="preserve">662327774609000</t>
  </si>
  <si>
    <t xml:space="preserve">PEMUNGUT_PPN</t>
  </si>
  <si>
    <t xml:space="preserve">C.00012</t>
  </si>
  <si>
    <t xml:space="preserve">PT SOLID ENERGI INTERNASIONAL</t>
  </si>
  <si>
    <t xml:space="preserve">BUKIT GADING RAYA KOMPLEK GADING BUKIT INDAH V NO.5 KELAPA GADING BARAT KELAPA GADING</t>
  </si>
  <si>
    <t xml:space="preserve">JAKARTA UTARA</t>
  </si>
  <si>
    <t xml:space="preserve">DKI JAKARTA</t>
  </si>
  <si>
    <t xml:space="preserve">14240</t>
  </si>
  <si>
    <t xml:space="preserve">025066226043000</t>
  </si>
  <si>
    <t xml:space="preserve">1378</t>
  </si>
  <si>
    <t xml:space="preserve">PT Sekar Laut Tbk</t>
  </si>
  <si>
    <t xml:space="preserve">Jl Raya Darmo no. 23-26</t>
  </si>
  <si>
    <t xml:space="preserve">60265</t>
  </si>
  <si>
    <t xml:space="preserve">011409380054000</t>
  </si>
  <si>
    <t xml:space="preserve">1028</t>
  </si>
  <si>
    <t xml:space="preserve">PT Sumber Food Ingredient Indonesia</t>
  </si>
  <si>
    <t xml:space="preserve">Lia</t>
  </si>
  <si>
    <t xml:space="preserve">021 660 3246</t>
  </si>
  <si>
    <t xml:space="preserve">085695089861</t>
  </si>
  <si>
    <t xml:space="preserve">christin.lukita.tobing@gmail.com</t>
  </si>
  <si>
    <t xml:space="preserve">JL. BANDENGAN UTARA 83 NO 10/11 KEL PENJARINGAN KEC PENJARINGAN</t>
  </si>
  <si>
    <t xml:space="preserve">JAKARTA</t>
  </si>
  <si>
    <t xml:space="preserve">14440</t>
  </si>
  <si>
    <t xml:space="preserve">027514975041000</t>
  </si>
  <si>
    <t xml:space="preserve">1446</t>
  </si>
  <si>
    <t xml:space="preserve">PT. ADEMARO ARTHA JAYA</t>
  </si>
  <si>
    <t xml:space="preserve">BELTWAY OFFICE PARK TOWER B LT.5 JL. TB SIMATUPANG NO.41 RT. RW. KEL.RAGUNAN KEC.PASAR MINGGU</t>
  </si>
  <si>
    <t xml:space="preserve">JAKARTA SELATAN,</t>
  </si>
  <si>
    <t xml:space="preserve">INDONESIA</t>
  </si>
  <si>
    <t xml:space="preserve">714300001017000</t>
  </si>
  <si>
    <t xml:space="preserve">C.00008</t>
  </si>
  <si>
    <t xml:space="preserve">PT. ADJI SAKA SENTOSA</t>
  </si>
  <si>
    <t xml:space="preserve">SEMUT BARU SURABAYA ,KOMPLEK RUKO PENGAMPON SQUARE BLOK D NO 16 BONGAKARAN PABEAN CANTIAN</t>
  </si>
  <si>
    <t xml:space="preserve">030713754606000</t>
  </si>
  <si>
    <t xml:space="preserve">PT ADJI SAKA SENTOSA</t>
  </si>
  <si>
    <t xml:space="preserve">C.00040</t>
  </si>
  <si>
    <t xml:space="preserve">PT. ADYABINA PUTRAMAS</t>
  </si>
  <si>
    <t xml:space="preserve">PURI INDAH FINANCIAL TOWER BLOK T-8 LANTAI UNIT 1801 PURI LINGKAR DALAM 
KEMBANGAN SELATAN KEMBANGAN 
JAKARTA BARAT DKI JAKARTA 11610</t>
  </si>
  <si>
    <t xml:space="preserve">015481088038000</t>
  </si>
  <si>
    <t xml:space="preserve">C.00038</t>
  </si>
  <si>
    <t xml:space="preserve">PT. ARHADI FAJAR PERKASA</t>
  </si>
  <si>
    <t xml:space="preserve">HALMAHERA BUNTU 9 RT.006 RW.005 KARANG TEMPEL SEMARANG TIMUR</t>
  </si>
  <si>
    <t xml:space="preserve">SEMARANG</t>
  </si>
  <si>
    <t xml:space="preserve">JAWA TENGAH</t>
  </si>
  <si>
    <t xml:space="preserve">E.00012</t>
  </si>
  <si>
    <t xml:space="preserve">026562892504000</t>
  </si>
  <si>
    <t xml:space="preserve">C.00024</t>
  </si>
  <si>
    <t xml:space="preserve">PT. AVIONE SURYA CEMERLANG</t>
  </si>
  <si>
    <t xml:space="preserve">RUKO CENTRAL SQUARE C-5 NO 41-43 GEDANGAN GEDANGAN</t>
  </si>
  <si>
    <t xml:space="preserve">SIDOARJO</t>
  </si>
  <si>
    <t xml:space="preserve">E.00006</t>
  </si>
  <si>
    <t xml:space="preserve">025688912424000</t>
  </si>
  <si>
    <t xml:space="preserve">C.00001</t>
  </si>
  <si>
    <t xml:space="preserve">PT. Ahlers Thoeng Indonesia</t>
  </si>
  <si>
    <t xml:space="preserve">C.00002</t>
  </si>
  <si>
    <t xml:space="preserve">019580943058000</t>
  </si>
  <si>
    <t xml:space="preserve">1439</t>
  </si>
  <si>
    <t xml:space="preserve">WISMA HSBC LT.5 SUITE 502 JL. GAJAH MADA Blok 135 No.- RT:000 RW:000 Kel.- Kec.- Kota/Kab.</t>
  </si>
  <si>
    <t xml:space="preserve">1400</t>
  </si>
  <si>
    <t xml:space="preserve">PT. Asian Paints Indonesia</t>
  </si>
  <si>
    <t xml:space="preserve">Pondok Indah Office Tower 3 LT.17 Jl. Sultan Iskandar Muda Kav. V-TA Kel Pondok Pinang Kec Kebayoran Lama</t>
  </si>
  <si>
    <t xml:space="preserve">Jakarta Selatan</t>
  </si>
  <si>
    <t xml:space="preserve">DKI Jakarta</t>
  </si>
  <si>
    <t xml:space="preserve">721187284013000</t>
  </si>
  <si>
    <t xml:space="preserve">C.00084</t>
  </si>
  <si>
    <t xml:space="preserve">PT. BANDUNG INDAH GEMILANG</t>
  </si>
  <si>
    <t xml:space="preserve">085720955418</t>
  </si>
  <si>
    <t xml:space="preserve">santika_dlove@yahoo.com</t>
  </si>
  <si>
    <t xml:space="preserve">RUKO GYAN PLAZA JL. TERUSAN PASIRKOJA BLOK B-26 BABAKAN BABAKAN CIPARAY. BANDUNG</t>
  </si>
  <si>
    <t xml:space="preserve">E.00013</t>
  </si>
  <si>
    <t xml:space="preserve">017725490441000</t>
  </si>
  <si>
    <t xml:space="preserve">C.00061</t>
  </si>
  <si>
    <t xml:space="preserve">PT. BANGUN ENERGI</t>
  </si>
  <si>
    <t xml:space="preserve">JL. BUKIT GADING RAYA KOMPLEK GADING BUKIT INDAH BLOK.V NO.2 KELAPA GADING BARAT, KELAPA GADING DKI JAKARTA JAKARTA UTARA</t>
  </si>
  <si>
    <t xml:space="preserve">028460855043000</t>
  </si>
  <si>
    <t xml:space="preserve">C.00035</t>
  </si>
  <si>
    <t xml:space="preserve">PT. BARITO PACIFIC TBK</t>
  </si>
  <si>
    <t xml:space="preserve">JL KAPTEN PIERE TENDEAN NO 99 RT 039 RW 013 GADANG BANJARMASIN TENGAH</t>
  </si>
  <si>
    <t xml:space="preserve">BANJARMASIN</t>
  </si>
  <si>
    <t xml:space="preserve">KALIMANTAN SELATAN</t>
  </si>
  <si>
    <t xml:space="preserve">70231</t>
  </si>
  <si>
    <t xml:space="preserve">E.00011</t>
  </si>
  <si>
    <t xml:space="preserve">011244613054000</t>
  </si>
  <si>
    <t xml:space="preserve">C.00004</t>
  </si>
  <si>
    <t xml:space="preserve">PT. BRANDS SUNTORY INDONESIA</t>
  </si>
  <si>
    <t xml:space="preserve">CNI CREATIVE CENTER (C3) BUILDING LT.2 , JL. PURI INDAH BLOK O2 NO.1-3 KEMBANGAN SELATAN</t>
  </si>
  <si>
    <t xml:space="preserve">KEMBANGAN</t>
  </si>
  <si>
    <t xml:space="preserve">JAKARTA BARAT</t>
  </si>
  <si>
    <t xml:space="preserve">11610</t>
  </si>
  <si>
    <t xml:space="preserve">B. Jakarta</t>
  </si>
  <si>
    <t xml:space="preserve">1169</t>
  </si>
  <si>
    <t xml:space="preserve">PT. BRENNTAG</t>
  </si>
  <si>
    <t xml:space="preserve">GD. GRAHA PRATAMA LT 17 JL MT HARYONO KAV 15 TEBET BARAT TEBET</t>
  </si>
  <si>
    <t xml:space="preserve">JAKARTA SELATAN</t>
  </si>
  <si>
    <t xml:space="preserve">DKI JAKARTA RAYA</t>
  </si>
  <si>
    <t xml:space="preserve">12810</t>
  </si>
  <si>
    <t xml:space="preserve">017208505056000</t>
  </si>
  <si>
    <t xml:space="preserve">C.00016</t>
  </si>
  <si>
    <t xml:space="preserve">PT. CAHAYA PANDU LINTASINDO</t>
  </si>
  <si>
    <t xml:space="preserve">KOMPLEK CENTRAL BUSINESS DISTRICT ( CBD ) JL NIAGA RAYA JABABEKA II BLOK B NO 17 PASIRSARI CIKARANG SELATAN</t>
  </si>
  <si>
    <t xml:space="preserve">BEKASI</t>
  </si>
  <si>
    <t xml:space="preserve">C.00043</t>
  </si>
  <si>
    <t xml:space="preserve">PT. CAHAYA TERANG SUGIARTO</t>
  </si>
  <si>
    <t xml:space="preserve">0812-3172-475</t>
  </si>
  <si>
    <t xml:space="preserve">aprillia.wahyuni@philips.mysejati.com</t>
  </si>
  <si>
    <t xml:space="preserve">MAGORMULYO PERMAI K NO 29/30 RT.000 RW.000 TAMBAK SARIOSO ASEMROWO</t>
  </si>
  <si>
    <t xml:space="preserve">net 7</t>
  </si>
  <si>
    <t xml:space="preserve">859121790605000</t>
  </si>
  <si>
    <t xml:space="preserve">1147</t>
  </si>
  <si>
    <t xml:space="preserve">PT. CHANGHONG MEILING ELECTRIC INDONESIA</t>
  </si>
  <si>
    <t xml:space="preserve">RUKAN GRAHA BULEVAR COMMERCIAL KGC NO C21 KELAPA GADING TIMUR, KELAPA GADING
JAKARTA UTARA</t>
  </si>
  <si>
    <t xml:space="preserve">net 30</t>
  </si>
  <si>
    <t xml:space="preserve">764269940043000</t>
  </si>
  <si>
    <t xml:space="preserve">C.00027</t>
  </si>
  <si>
    <t xml:space="preserve">PT. CINEMAXX GLOBAL PASIFIK</t>
  </si>
  <si>
    <t xml:space="preserve">Menara Matahari LT. 2, JL. Boulevard Palem Raya No. 7 Lippo Karawaci Rt/Rw / Kelapa Dua, Kelapa Dua</t>
  </si>
  <si>
    <t xml:space="preserve">Tangerang</t>
  </si>
  <si>
    <t xml:space="preserve">Banten</t>
  </si>
  <si>
    <t xml:space="preserve">15810</t>
  </si>
  <si>
    <t xml:space="preserve">C.00046</t>
  </si>
  <si>
    <t xml:space="preserve">PT. COMMUNICATION CABLE SYSTEMS INDONESIA Tbk</t>
  </si>
  <si>
    <t xml:space="preserve">Gedung Grand Slipi Tower Lt.41 , Jl. Letjen S Parman Kav. 22-24 Palmerah Pal Merah</t>
  </si>
  <si>
    <t xml:space="preserve">Adm. Jakarta Barat</t>
  </si>
  <si>
    <t xml:space="preserve">11480</t>
  </si>
  <si>
    <t xml:space="preserve">010712354055000</t>
  </si>
  <si>
    <t xml:space="preserve">PT. COMMUNICATION CABLE SYSTEM INDONESIA Tbk</t>
  </si>
  <si>
    <t xml:space="preserve">C.00067</t>
  </si>
  <si>
    <t xml:space="preserve">PT. DESLIA GLOBAL TRANS</t>
  </si>
  <si>
    <t xml:space="preserve">Bu Anita</t>
  </si>
  <si>
    <t xml:space="preserve">082232651417</t>
  </si>
  <si>
    <t xml:space="preserve">Pergudangan Primamas, JL. Kalianak Barat 55</t>
  </si>
  <si>
    <t xml:space="preserve">830870382643000</t>
  </si>
  <si>
    <t xml:space="preserve">83.087.038.2-643.00</t>
  </si>
  <si>
    <t xml:space="preserve">WISMA PERMAI REGENCY DD NO.12 RT.002 RW. 015 WARU, WARU SIDOARJO</t>
  </si>
  <si>
    <t xml:space="preserve">1117</t>
  </si>
  <si>
    <t xml:space="preserve">PT. ELNUSA PETROFIN</t>
  </si>
  <si>
    <t xml:space="preserve">Lilia</t>
  </si>
  <si>
    <t xml:space="preserve">021 78830860</t>
  </si>
  <si>
    <t xml:space="preserve">0818481037</t>
  </si>
  <si>
    <t xml:space="preserve">rizky.amalia@elnusa.co.id</t>
  </si>
  <si>
    <t xml:space="preserve">GRAHA ELNUSA LANTAI 14 JALAN TB. SIMATUPANG KAV. 1B RT 009 RW 003 CILANDAK TIMUR PASAR MINGGU</t>
  </si>
  <si>
    <t xml:space="preserve">017722794051000</t>
  </si>
  <si>
    <t xml:space="preserve">C.00041</t>
  </si>
  <si>
    <t xml:space="preserve">PT. ENSEVAL PUTERA MEGA TRANDING</t>
  </si>
  <si>
    <t xml:space="preserve">Bundaran Pu 20 RT 000 RW 000 Oebufu Oebobo</t>
  </si>
  <si>
    <t xml:space="preserve">Kupang</t>
  </si>
  <si>
    <t xml:space="preserve">013425723922001</t>
  </si>
  <si>
    <t xml:space="preserve">1209</t>
  </si>
  <si>
    <t xml:space="preserve">PT. FRESENIUS MEDICAL CARE INDONESIA</t>
  </si>
  <si>
    <t xml:space="preserve">Supriady</t>
  </si>
  <si>
    <t xml:space="preserve">021-29346200</t>
  </si>
  <si>
    <t xml:space="preserve">Supriyadi.ID@fmc-asia.com</t>
  </si>
  <si>
    <t xml:space="preserve">GEDUNG TEMPO SCAN TOWER LANTAI 20 JL. HR. RASUNA SAID KAV. 3-4, SETIABUDI</t>
  </si>
  <si>
    <t xml:space="preserve">JAKARTA SELATAN –</t>
  </si>
  <si>
    <t xml:space="preserve">12950</t>
  </si>
  <si>
    <t xml:space="preserve">024143521056000</t>
  </si>
  <si>
    <t xml:space="preserve">1050</t>
  </si>
  <si>
    <t xml:space="preserve">PT. GLOBAL ANUGERAH SAKTI</t>
  </si>
  <si>
    <t xml:space="preserve">JL GAYUNGSARI TIMUR 5V/MGH 09 RT. 002 RW. 006 MENANGGAL, GAYUNGAN KOTA SURABAYA JAWA TIMUR</t>
  </si>
  <si>
    <t xml:space="preserve">804594844609000</t>
  </si>
  <si>
    <t xml:space="preserve">Pt. Global Anugerah Sakti</t>
  </si>
  <si>
    <t xml:space="preserve">1052</t>
  </si>
  <si>
    <t xml:space="preserve">PT. GREE ELECTRIC APPLIANCES INDONESIA</t>
  </si>
  <si>
    <t xml:space="preserve">Desy</t>
  </si>
  <si>
    <t xml:space="preserve">021 2264506</t>
  </si>
  <si>
    <t xml:space="preserve">desychendra02.gree.id@gmail.com</t>
  </si>
  <si>
    <t xml:space="preserve">GEDUNG PERWATA TOWER LANDMARK KOMPLEK PERKANTORAN LANDMARK PLUIT TOWER LT.7 &amp; 8 UNIT E 12 JL.PLUIT SELATAN RAYA PLUIT PENJARINGAN</t>
  </si>
  <si>
    <t xml:space="preserve">14450</t>
  </si>
  <si>
    <t xml:space="preserve">730847712041000</t>
  </si>
  <si>
    <t xml:space="preserve">1138</t>
  </si>
  <si>
    <t xml:space="preserve">PT. GUDANG GARAM Tbk</t>
  </si>
  <si>
    <t xml:space="preserve">Debby</t>
  </si>
  <si>
    <t xml:space="preserve">021 29557000</t>
  </si>
  <si>
    <t xml:space="preserve">Debby.Chintia@gudanggaramtbk.com</t>
  </si>
  <si>
    <t xml:space="preserve">JL. Semampir II/1 Kediri</t>
  </si>
  <si>
    <t xml:space="preserve">Kediri</t>
  </si>
  <si>
    <t xml:space="preserve">011071552651000</t>
  </si>
  <si>
    <t xml:space="preserve">1191</t>
  </si>
  <si>
    <t xml:space="preserve">PT. HARAPAN INFINITI MULIA</t>
  </si>
  <si>
    <t xml:space="preserve">Anna</t>
  </si>
  <si>
    <t xml:space="preserve">081317275143</t>
  </si>
  <si>
    <t xml:space="preserve">GEDUNG WISMA SMR LT.8 UNIT 8.04 JL. YOS SUDARSO KAV.89 SUNTER JAYA TANJUNG PRIOK</t>
  </si>
  <si>
    <t xml:space="preserve">923155279048000</t>
  </si>
  <si>
    <t xml:space="preserve">1056</t>
  </si>
  <si>
    <t xml:space="preserve">PT. HONDA POWER PRODUCTS INDONESIA</t>
  </si>
  <si>
    <t xml:space="preserve">Shelvy</t>
  </si>
  <si>
    <t xml:space="preserve">021 22461143</t>
  </si>
  <si>
    <t xml:space="preserve">shelvyana@hppi.co.id</t>
  </si>
  <si>
    <t xml:space="preserve">KAWASAN INDUSTRI PULO GADUNG JL. RAWA GELAM IV NO. 14 RT.001 RW.006 KEL. JATINEGARA, CAKUNG</t>
  </si>
  <si>
    <t xml:space="preserve">JAKARTA TIMUR</t>
  </si>
  <si>
    <t xml:space="preserve">13930</t>
  </si>
  <si>
    <t xml:space="preserve">010718195055000</t>
  </si>
  <si>
    <t xml:space="preserve">C.00003</t>
  </si>
  <si>
    <t xml:space="preserve">PT. Halagel Idaman Makmur</t>
  </si>
  <si>
    <t xml:space="preserve">MENARA CARDIG LT.2 JL. HALIM P.K NO.- RT.011 RW 008 KEBON PALA MAKASAR</t>
  </si>
  <si>
    <t xml:space="preserve">834935397005000</t>
  </si>
  <si>
    <t xml:space="preserve">C.00017</t>
  </si>
  <si>
    <t xml:space="preserve">PT. Hydromart Utama Indonesia</t>
  </si>
  <si>
    <t xml:space="preserve">RUKAN SEDAYU SQUARE BLOK H NO 3 JL LINGKAR LUAR BARAT RT 004 RW 012 CENGKARENG BARAT CENGKARENG</t>
  </si>
  <si>
    <t xml:space="preserve">709831275028000</t>
  </si>
  <si>
    <t xml:space="preserve">1168</t>
  </si>
  <si>
    <t xml:space="preserve">PT. INDO TRADE CEMERLANG</t>
  </si>
  <si>
    <t xml:space="preserve">Santi</t>
  </si>
  <si>
    <t xml:space="preserve">081514394056</t>
  </si>
  <si>
    <t xml:space="preserve">JL. PAJAJARAN 14 NO.62 GANDASARI - JATIUWUNG</t>
  </si>
  <si>
    <t xml:space="preserve">TANGERANG</t>
  </si>
  <si>
    <t xml:space="preserve">BANTEN</t>
  </si>
  <si>
    <t xml:space="preserve">313704322451000</t>
  </si>
  <si>
    <t xml:space="preserve">1454</t>
  </si>
  <si>
    <t xml:space="preserve">PT. ITS TEKNO SAINS</t>
  </si>
  <si>
    <t xml:space="preserve">GEDUNG RISET CENTER LT 2 JL T KIMIA KAMPUS ITS KEPUTIH SUKOLILO</t>
  </si>
  <si>
    <t xml:space="preserve">819832452606000</t>
  </si>
  <si>
    <t xml:space="preserve">1448</t>
  </si>
  <si>
    <t xml:space="preserve">PT. Indofood Sukses Makmur, Tbk</t>
  </si>
  <si>
    <t xml:space="preserve">Indofood Tower Lt.27, Sudirman Plaza Jl. Jend. Sudirman Kav. 76-78, Setiabudi</t>
  </si>
  <si>
    <t xml:space="preserve">Jakarta</t>
  </si>
  <si>
    <t xml:space="preserve">01.542.658.8-092.000</t>
  </si>
  <si>
    <t xml:space="preserve">015426588092000</t>
  </si>
  <si>
    <t xml:space="preserve">1114</t>
  </si>
  <si>
    <t xml:space="preserve">PT. International Packaging Manufacturing</t>
  </si>
  <si>
    <t xml:space="preserve">Jl. Berbek Industri 2/26 Surabaya Industri Estate Rungkut waru sidoarjo jawa timur 61256</t>
  </si>
  <si>
    <t xml:space="preserve">Sidoarjo</t>
  </si>
  <si>
    <t xml:space="preserve">025939729052000</t>
  </si>
  <si>
    <t xml:space="preserve">C.00026</t>
  </si>
  <si>
    <t xml:space="preserve">PT. JALUR NUGRAHA EKA LOGISTIK</t>
  </si>
  <si>
    <t xml:space="preserve">JL RAYA PEKAPURAN NO 1 RT.005 RW 002 CURUG CIMANGGIS</t>
  </si>
  <si>
    <t xml:space="preserve">DEPOK</t>
  </si>
  <si>
    <t xml:space="preserve">E.00008</t>
  </si>
  <si>
    <t xml:space="preserve">316433812412000</t>
  </si>
  <si>
    <t xml:space="preserve">1062</t>
  </si>
  <si>
    <t xml:space="preserve">PT. JAS WORLDWIDE INDONESIA</t>
  </si>
  <si>
    <t xml:space="preserve">Nandy</t>
  </si>
  <si>
    <t xml:space="preserve">031 99251955</t>
  </si>
  <si>
    <t xml:space="preserve">nandy.prasetya@jas.com</t>
  </si>
  <si>
    <t xml:space="preserve">MENARA ANUGRAH LT.17 KANTOR TAMAN E.3.3 JL. DR. IDE ANAK AGUNG GDE AGUNG LOT 8.6-8.7, KAWASAN MEGA KUNINGAN KEL. KUNINGAN TIMUR, KEC. SETIABUDI</t>
  </si>
  <si>
    <t xml:space="preserve">028774578058000</t>
  </si>
  <si>
    <t xml:space="preserve">C.00065</t>
  </si>
  <si>
    <t xml:space="preserve">PT. JETEC INDONESIA</t>
  </si>
  <si>
    <t xml:space="preserve">WISMA MAMPANG LT 1 ( SISI UTARA ) JL. MAMPANG PRAPATAN RAYA NO.1 MAMPANG PRAPATAN</t>
  </si>
  <si>
    <t xml:space="preserve">E.00001</t>
  </si>
  <si>
    <t xml:space="preserve">021944608058000</t>
  </si>
  <si>
    <t xml:space="preserve">1063</t>
  </si>
  <si>
    <t xml:space="preserve">PT. JMP Indonesia</t>
  </si>
  <si>
    <t xml:space="preserve">021 55734613</t>
  </si>
  <si>
    <t xml:space="preserve">MAMPANG PRAPATAN RAYA Blok . No.81 RT:001 RW:001TEGAL PARANG</t>
  </si>
  <si>
    <t xml:space="preserve">033186040014000</t>
  </si>
  <si>
    <t xml:space="preserve">C.00076</t>
  </si>
  <si>
    <t xml:space="preserve">PT. KARYA SUTARINDO</t>
  </si>
  <si>
    <t xml:space="preserve">DUSUN PALANG NO 47 RT 01 RW 01 LEMAHBANG SUKOREJO</t>
  </si>
  <si>
    <t xml:space="preserve">PASURUAN</t>
  </si>
  <si>
    <t xml:space="preserve">010832939651000</t>
  </si>
  <si>
    <t xml:space="preserve">C.00056</t>
  </si>
  <si>
    <t xml:space="preserve">PT. KUARTA POWERINDO PERKASA</t>
  </si>
  <si>
    <t xml:space="preserve">Jl. Bukit Gading Raya, Komplek Gading Bukit Indah V No.02 Kelapa Gading Barat Kelapa Gading</t>
  </si>
  <si>
    <t xml:space="preserve">Jakarta Utara</t>
  </si>
  <si>
    <t xml:space="preserve">017496449046000</t>
  </si>
  <si>
    <t xml:space="preserve">C.00054</t>
  </si>
  <si>
    <t xml:space="preserve">PT. LAUTAN ARTHA BAHARI</t>
  </si>
  <si>
    <t xml:space="preserve">PERUM VILLA MAS GARDEN C NO 278 RT 003 RW 010 KEL PERWIRA KEC BEKASI UTARA</t>
  </si>
  <si>
    <t xml:space="preserve">E.00009</t>
  </si>
  <si>
    <t xml:space="preserve">717222855407000</t>
  </si>
  <si>
    <t xml:space="preserve">C.00028</t>
  </si>
  <si>
    <t xml:space="preserve">PT. Licon Indonesia</t>
  </si>
  <si>
    <t xml:space="preserve">Sentra Niaga 5 SN 5.9 No.31, Pusaka Rakyat Tarumajaya</t>
  </si>
  <si>
    <t xml:space="preserve">Bekasi</t>
  </si>
  <si>
    <t xml:space="preserve">Jawa Barat</t>
  </si>
  <si>
    <t xml:space="preserve">1424</t>
  </si>
  <si>
    <t xml:space="preserve">PT. Logwin Air &amp; Ocean Indonesia</t>
  </si>
  <si>
    <t xml:space="preserve">SOEWARNA BUSINESS PARK BLOK J LOT 10 BANDARA SOEKARNO HATTA PAJANG  BENDA</t>
  </si>
  <si>
    <t xml:space="preserve">TANGERANG BENDA</t>
  </si>
  <si>
    <t xml:space="preserve">013547187402000</t>
  </si>
  <si>
    <t xml:space="preserve">C.00007</t>
  </si>
  <si>
    <t xml:space="preserve">PT. MAKSWEL MEGAH PERKASA</t>
  </si>
  <si>
    <t xml:space="preserve">PANGERAN JAYAKARTA 126-129 D NO.52 RT 007 RW 007 MANGGA DUA SELATAN SAWAH BESAR</t>
  </si>
  <si>
    <t xml:space="preserve">ADM JAKARTA PUSAT</t>
  </si>
  <si>
    <t xml:space="preserve">10730</t>
  </si>
  <si>
    <t xml:space="preserve">701642662026000</t>
  </si>
  <si>
    <t xml:space="preserve">C.00011</t>
  </si>
  <si>
    <t xml:space="preserve">PT. MASAJI KARGOSENTRA TAMA</t>
  </si>
  <si>
    <t xml:space="preserve">RAYA CAKUNG NO 15 RT 004 RW 010 KEL SEMPER TIMUR CILINCING</t>
  </si>
  <si>
    <t xml:space="preserve">14130</t>
  </si>
  <si>
    <t xml:space="preserve">016022097046000</t>
  </si>
  <si>
    <t xml:space="preserve">1074</t>
  </si>
  <si>
    <t xml:space="preserve">PT. MENJANGAN SAKTI</t>
  </si>
  <si>
    <t xml:space="preserve">Dio</t>
  </si>
  <si>
    <t xml:space="preserve">031 8674345</t>
  </si>
  <si>
    <t xml:space="preserve">dio@mensa.co.id</t>
  </si>
  <si>
    <t xml:space="preserve">Jl. HR. Rasuna Said Kav  B-34 Karet, Setia budi Jakarta Selatan</t>
  </si>
  <si>
    <t xml:space="preserve">013012778062000</t>
  </si>
  <si>
    <t xml:space="preserve">1075</t>
  </si>
  <si>
    <t xml:space="preserve">PT. MULYA ADHI PARAMITA</t>
  </si>
  <si>
    <t xml:space="preserve">JL. KAPUK KAMAL NO.19 RT. 005 RW. 02 KAMAL MUARA, PENJARINGAN,</t>
  </si>
  <si>
    <t xml:space="preserve">013620943059000</t>
  </si>
  <si>
    <t xml:space="preserve">C.00029</t>
  </si>
  <si>
    <t xml:space="preserve">PT. MULYA UTAMA MANDIRI SENTOSA</t>
  </si>
  <si>
    <t xml:space="preserve">JL. JOLOTUNDO NO.8 RT.- RW.- KEL. PACAR KELING KEC. TAMBAKSARI</t>
  </si>
  <si>
    <t xml:space="preserve">666109863619000</t>
  </si>
  <si>
    <t xml:space="preserve">C.00023</t>
  </si>
  <si>
    <t xml:space="preserve">PT. Nutri Vet Indonesia</t>
  </si>
  <si>
    <t xml:space="preserve">Ruko De Mansion Blok C no.3 Alam Sutera Kunciran Pinang, Kota Tangerang, Banten</t>
  </si>
  <si>
    <t xml:space="preserve">761698422416000</t>
  </si>
  <si>
    <t xml:space="preserve">1452</t>
  </si>
  <si>
    <t xml:space="preserve">PT. OLMIX INDONESIA NUTRITION</t>
  </si>
  <si>
    <t xml:space="preserve">MENARA THAMRIN LANTAI 3 SUITE 310 JL. MH THAMRIN KAV 3 KAMPUNG BALI TANAH ABANG</t>
  </si>
  <si>
    <t xml:space="preserve">JAKARTA PUSAT</t>
  </si>
  <si>
    <t xml:space="preserve">836941773072000</t>
  </si>
  <si>
    <t xml:space="preserve">C.00006</t>
  </si>
  <si>
    <t xml:space="preserve">PT. PCM KABEL INDONESIA</t>
  </si>
  <si>
    <t xml:space="preserve">KOMP INDUSTRI MEKARJAYA JL KARET RAYA NO 288 RT 0 RW 0 MEKAR JAYA SEPATAN</t>
  </si>
  <si>
    <t xml:space="preserve">317855799418000</t>
  </si>
  <si>
    <t xml:space="preserve">1080</t>
  </si>
  <si>
    <t xml:space="preserve">PT. PENTAWIRA LOGISTICS INDONESIA</t>
  </si>
  <si>
    <t xml:space="preserve">Veda</t>
  </si>
  <si>
    <t xml:space="preserve">081331878473</t>
  </si>
  <si>
    <t xml:space="preserve">ayomsari@pentawiralime.com</t>
  </si>
  <si>
    <t xml:space="preserve">RUKO GOLDEN PALACE BLOK C-17. JL. HR MUHAMMAD NO. 373 - 383 PRADAH KALIKENDAL, DUKUH PAKIS JAWA TIMUR</t>
  </si>
  <si>
    <t xml:space="preserve">760495382618000</t>
  </si>
  <si>
    <t xml:space="preserve">C.00033</t>
  </si>
  <si>
    <t xml:space="preserve">PT. PORTER PRIMALAYAN UTAMA</t>
  </si>
  <si>
    <t xml:space="preserve">RUKA PURI NIAGA JL PURI KENCANA ELOK K7 NO 3N RT.010 RW 007 KEMBANGAN SELATAN KEMBANGAN</t>
  </si>
  <si>
    <t xml:space="preserve">765563432086000</t>
  </si>
  <si>
    <t xml:space="preserve">1084</t>
  </si>
  <si>
    <t xml:space="preserve">PT. PRAMBANAN KENCANA</t>
  </si>
  <si>
    <t xml:space="preserve">Ansori</t>
  </si>
  <si>
    <t xml:space="preserve">085692998853</t>
  </si>
  <si>
    <t xml:space="preserve">r.anshori@prb.co.id</t>
  </si>
  <si>
    <t xml:space="preserve">Jl. Tanah Abang II No. 36 Gambir</t>
  </si>
  <si>
    <t xml:space="preserve">Jakarta Pusat</t>
  </si>
  <si>
    <t xml:space="preserve">10160</t>
  </si>
  <si>
    <t xml:space="preserve">013132618073000</t>
  </si>
  <si>
    <t xml:space="preserve">1086</t>
  </si>
  <si>
    <t xml:space="preserve">PT. PUSAKA LINTAS SAMUDRA</t>
  </si>
  <si>
    <t xml:space="preserve">031 3288799</t>
  </si>
  <si>
    <t xml:space="preserve">JL. KREMBANGAN MAKAM NO.11 KREMBANGAN SELATAN - KREMBANGAN</t>
  </si>
  <si>
    <t xml:space="preserve">014661151605000</t>
  </si>
  <si>
    <t xml:space="preserve">C.00025</t>
  </si>
  <si>
    <t xml:space="preserve">PT. PUTRA ANDALAN PERKASA</t>
  </si>
  <si>
    <t xml:space="preserve">RUKO ROYAL SERPONG VILLAGE WTC MATAHARI PONDOK JAGUNG SERPONG UTARA</t>
  </si>
  <si>
    <t xml:space="preserve">TANGERANG SELATAN</t>
  </si>
  <si>
    <t xml:space="preserve">15326</t>
  </si>
  <si>
    <t xml:space="preserve">E.00003</t>
  </si>
  <si>
    <t xml:space="preserve">211387964411000</t>
  </si>
  <si>
    <t xml:space="preserve">1391</t>
  </si>
  <si>
    <t xml:space="preserve">PT. Pamco International Indonesia</t>
  </si>
  <si>
    <t xml:space="preserve">021- 7279 9832</t>
  </si>
  <si>
    <t xml:space="preserve">Gd. Menara Prima Lt.27, Unit B-C Jl. Dr Ide Anak Agung Gde Agung Blok 6.2 Kuningan Timur, Setiabudi.</t>
  </si>
  <si>
    <t xml:space="preserve">Jakarta Selatan-</t>
  </si>
  <si>
    <t xml:space="preserve">807911664067000</t>
  </si>
  <si>
    <t xml:space="preserve">C.00005</t>
  </si>
  <si>
    <t xml:space="preserve">PT. SEIWA LOGISTICS INDONESIA</t>
  </si>
  <si>
    <t xml:space="preserve">GEDUNG IS PLAZA LT.5 SUITE 505 JL. PRAMUKA RAYA KAV.150 RT.009 RW.005 UTAN KAYU UTARA MATRAMAN</t>
  </si>
  <si>
    <t xml:space="preserve">032959983008000</t>
  </si>
  <si>
    <t xml:space="preserve">C.00030</t>
  </si>
  <si>
    <t xml:space="preserve">PT. SILKARGO INDONESIA</t>
  </si>
  <si>
    <t xml:space="preserve">ALAMANDA TOWER JL TB SIMATUPANG KAV 23-24 CILANDAK BARAT CILANDAK</t>
  </si>
  <si>
    <t xml:space="preserve">12430</t>
  </si>
  <si>
    <t xml:space="preserve">022935878038000</t>
  </si>
  <si>
    <t xml:space="preserve">1435</t>
  </si>
  <si>
    <t xml:space="preserve">PT. SPO Agro Resources</t>
  </si>
  <si>
    <t xml:space="preserve">Menara Prima Lt.27 Unit B.C Jl. Dr. Ide Anak Agung Gde Agung  Blok 6.2,</t>
  </si>
  <si>
    <t xml:space="preserve">Kuningan Timur,</t>
  </si>
  <si>
    <t xml:space="preserve">JakARTA Selatan</t>
  </si>
  <si>
    <t xml:space="preserve">030402804063000</t>
  </si>
  <si>
    <t xml:space="preserve">C.00021</t>
  </si>
  <si>
    <t xml:space="preserve">PT. Samudera Trans Logistics</t>
  </si>
  <si>
    <t xml:space="preserve">Semut Baru Komplek Pengampon Square F 02 Bongkaran Pabean Cantian</t>
  </si>
  <si>
    <t xml:space="preserve">028228948613000</t>
  </si>
  <si>
    <t xml:space="preserve">1365</t>
  </si>
  <si>
    <t xml:space="preserve">PT. Sentral Bumi Raya</t>
  </si>
  <si>
    <t xml:space="preserve">JL. PONDOK JAGUNG I NO.02 RT.001 RW.002 PONDOK JAGUNG TIMUR , SERPONG UTARA</t>
  </si>
  <si>
    <t xml:space="preserve">749706974411000</t>
  </si>
  <si>
    <t xml:space="preserve">1360</t>
  </si>
  <si>
    <t xml:space="preserve">PT. Staris Chemicals</t>
  </si>
  <si>
    <t xml:space="preserve">Jalan Raya Pahlawan Seribu Ruko Bidex Blok G-21 Lengkong Gudang Serpong</t>
  </si>
  <si>
    <t xml:space="preserve">Tanggerang Selatan</t>
  </si>
  <si>
    <t xml:space="preserve">15321</t>
  </si>
  <si>
    <t xml:space="preserve">312915069411000</t>
  </si>
  <si>
    <t xml:space="preserve">1103</t>
  </si>
  <si>
    <t xml:space="preserve">PT. TENTREM ARTHA NUGRAHA</t>
  </si>
  <si>
    <t xml:space="preserve">Susy</t>
  </si>
  <si>
    <t xml:space="preserve">081932669245</t>
  </si>
  <si>
    <t xml:space="preserve">RUKO PLAZA KELAPA GADING , JL.BOULEVARD BARAT RAYA A NO.50 KELAPA GADING BARAT , KELAPA GADING</t>
  </si>
  <si>
    <t xml:space="preserve">820196392043000</t>
  </si>
  <si>
    <t xml:space="preserve">1430</t>
  </si>
  <si>
    <t xml:space="preserve">PT. Tesco Santosa</t>
  </si>
  <si>
    <t xml:space="preserve">Jl. Yos Sudarso No.52, Ampenan Selatan</t>
  </si>
  <si>
    <t xml:space="preserve">Kodya Mataram</t>
  </si>
  <si>
    <t xml:space="preserve">C.00039</t>
  </si>
  <si>
    <t xml:space="preserve">PT. USADA SELARAS GEMILANG</t>
  </si>
  <si>
    <t xml:space="preserve">RUKAN SENTRA NIAGA GREEN LAKE CITY BLOK N NO. 8-9 RT.007 RW.008 DURI KOSAMBI CENGKARENG</t>
  </si>
  <si>
    <t xml:space="preserve">11750</t>
  </si>
  <si>
    <t xml:space="preserve">751432428034000</t>
  </si>
  <si>
    <t xml:space="preserve">C.00048</t>
  </si>
  <si>
    <t xml:space="preserve">PT.KHARISMA PEMASARAN BERSAMA NUSANTARA</t>
  </si>
  <si>
    <t xml:space="preserve">Jl. Meutia No.11 RT.013 RW.05 Cikini Menteng</t>
  </si>
  <si>
    <t xml:space="preserve">211386511051000</t>
  </si>
  <si>
    <t xml:space="preserve">1346</t>
  </si>
  <si>
    <t xml:space="preserve">Stefen Hartanto</t>
  </si>
  <si>
    <t xml:space="preserve">Jl. Temanggungan I/14 RT 001 RW 008 Alun-alun contong Bubutan</t>
  </si>
  <si>
    <t xml:space="preserve">Bubutan</t>
  </si>
  <si>
    <t xml:space="preserve">1383</t>
  </si>
  <si>
    <t xml:space="preserve">Yosie Setiadi</t>
  </si>
  <si>
    <t xml:space="preserve">Permata Safira III Blok F-1/03 RT.04 RW.08 Lidah Kulon, Surabaya</t>
  </si>
  <si>
    <t xml:space="preserve">C.00087</t>
  </si>
  <si>
    <t xml:space="preserve">silkaro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</si>
</sst>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arthanugrahajonar/Desktop/izzy-accurate/daftar-pelanggan-3PL-accurate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Daftar Pelanggan Accurate"/><sheetName val="Daftar Pelanggan Accurate+ ID Pelanggan Izzy"/><sheetName val="Data Izzy"/></sheetNames><sheetDataSet><sheetData sheetId="0"></sheetData><sheetData sheetId="1"></sheetData><sheetData sheetId="2"><row r="13"><cell r="A13" t="str"><v>BETAGOODS ITSUKO PTE LTD</v></cell><cell r="B13" t="str"><v>812</v></cell></row><row r="14"><cell r="A14" t="str"><v>BOB STEVEN</v></cell><cell r="B14" t="str"><v>617</v></cell></row><row r="15"><cell r="A15" t="str"><v>BOBBY DEWANTO</v></cell><cell r="B15" t="str"><v>806</v></cell></row><row r="16"><cell r="A16" t="str"><v>BP HARWIBOWO</v></cell><cell r="B16" t="str"><v>742</v></cell></row><row r="17"><cell r="A17" t="str"><v>BP. INDARTO</v></cell><cell r="B17" t="str"><v>436</v></cell></row><row r="18"><cell r="A18" t="str"><v>Bp. Wilson</v></cell><cell r="B18" t="str"><v>516</v></cell></row><row r="19"><cell r="A19" t="str"><v>Bpk Junardi</v></cell><cell r="B19" t="str"><v>457</v></cell></row><row r="20"><cell r="A20" t="str"><v>Bpk Roy</v></cell><cell r="B20" t="str"><v>839</v></cell></row><row r="21"><cell r="A21" t="str"><v>Bpk, Stephen (Relokasi)</v></cell><cell r="B21" t="str"><v>760</v></cell></row><row r="22"><cell r="A22" t="str"><v>Bu Daisy</v></cell><cell r="B22" t="str"><v>311</v></cell></row><row r="23"><cell r="A23" t="str"><v>Carla Budi</v></cell><cell r="B23" t="str"><v>43</v></cell></row><row r="24"><cell r="A24" t="str"><v>CUSTOMER CARTER CASH PAYMENT</v></cell><cell r="B24" t="str"><v>773</v></cell></row><row r="25"><cell r="A25" t="str"><v>CV AMFOANG JAYA</v></cell><cell r="B25" t="str"><v>201</v></cell></row><row r="26"><cell r="A26" t="str"><v>CV Bahagia Sumber Sukses</v></cell><cell r="B26" t="str"><v>47</v></cell></row><row r="27"><cell r="A27" t="str"><v>CV BETAGOODS ITSUKO</v></cell><cell r="B27" t="str"><v>730</v></cell></row><row r="28"><cell r="A28" t="str"><v>CV Cahaya Kreasi Mandiri</v></cell><cell r="B28" t="str"><v>186</v></cell></row><row r="29"><cell r="A29" t="str"><v>CV WIDIANA MANDIRI TRADING</v></cell><cell r="B29" t="str"><v>718</v></cell></row><row r="30"><cell r="A30" t="str"><v>CV. Athallah Techindo Jaya</v></cell><cell r="B30" t="str"><v>716</v></cell></row><row r="31"><cell r="A31" t="str"><v>CV. Cake Studio</v></cell><cell r="B31" t="str"><v>521</v></cell></row><row r="32"><cell r="A32" t="str"><v>CV. Delifrutama Indonesia</v></cell><cell r="B32" t="str"><v>77</v></cell></row><row r="33"><cell r="A33" t="str"><v>CV. EMBRYGO INDONESIA</v></cell><cell r="B33" t="str"><v>545</v></cell></row><row r="34"><cell r="A34" t="str"><v>CV. HURAIRA LEATHER BAG</v></cell><cell r="B34" t="str"><v>605</v></cell></row><row r="35"><cell r="A35" t="str"><v>CV. IE IE</v></cell><cell r="B35" t="str"><v>227</v></cell></row><row r="36"><cell r="A36" t="str"><v>CV. INDO CERA MAKMUR</v></cell><cell r="B36" t="str"><v>132</v></cell></row><row r="37"><cell r="A37" t="str"><v>CV. PUDAK SCIENTIFIC</v></cell><cell r="B37" t="str"><v>592</v></cell></row><row r="38"><cell r="A38" t="str"><v>CV. SINAR BAJA ELECTRIC CO.LTD</v></cell><cell r="B38" t="str"><v>415</v></cell></row><row r="39"><cell r="A39" t="str"><v>Darmo Suwignyo</v></cell><cell r="B39" t="str"><v>340</v></cell></row><row r="40"><cell r="A40" t="str"><v>Dian </v></cell><cell r="B40" t="str"><v>582</v></cell></row><row r="41"><cell r="A41" t="str"><v>Endang Krisna Heruwati</v></cell><cell r="B41" t="str"><v>576</v></cell></row><row r="42"><cell r="A42" t="str"><v>Fernandi Aji</v></cell><cell r="B42" t="str"><v>140</v></cell></row><row r="43"><cell r="A43" t="str"><v>Firepot</v></cell><cell r="B43" t="str"><v>310</v></cell></row><row r="44"><cell r="A44" t="str"><v>Fresenius Medical Care Indonesia</v></cell><cell r="B44" t="str"><v>420</v></cell></row><row r="45"><cell r="A45" t="str"><v>HARNOTO</v></cell><cell r="B45" t="str"><v>475</v></cell></row><row r="46"><cell r="A46" t="str"><v>Hendro Prajitno</v></cell><cell r="B46" t="str"><v>224</v></cell></row><row r="47"><cell r="A47" t="str"><v>Ibu Ance (Relokasi)</v></cell><cell r="B47" t="str"><v>939</v></cell></row><row r="48"><cell r="A48" t="str"><v>IBU DEASY</v></cell><cell r="B48" t="str"><v>407</v></cell></row><row r="49"><cell r="A49" t="str"><v>IBU DIAH ANGGRAENI</v></cell><cell r="B49" t="str"><v>478</v></cell></row><row r="50"><cell r="A50" t="str"><v>IBU INGE</v></cell><cell r="B50" t="str"><v>287</v></cell></row><row r="51"><cell r="A51" t="str"><v>Ibu Kiki</v></cell><cell r="B51" t="str"><v>238</v></cell></row><row r="52"><cell r="A52" t="str"><v>Ibu Lisa</v></cell><cell r="B52" t="str"><v>44</v></cell></row><row r="53"><cell r="A53" t="str"><v>Ibu Lusi</v></cell><cell r="B53" t="str"><v>433</v></cell></row><row r="54"><cell r="A54" t="str"><v>Ibu Lydia</v></cell><cell r="B54" t="str"><v>648</v></cell></row><row r="55"><cell r="A55" t="str"><v>Ibu Margaret</v></cell><cell r="B55" t="str"><v>650</v></cell></row><row r="56"><cell r="A56" t="str"><v>ibu Mytha</v></cell><cell r="B56" t="str"><v>344</v></cell></row><row r="57"><cell r="A57" t="str"><v>Ibu Paula</v></cell><cell r="B57" t="str"><v>454</v></cell></row><row r="58"><cell r="A58" t="str"><v>Ibu Shela (Relokasi)</v></cell><cell r="B58" t="str"><v>378</v></cell></row><row r="59"><cell r="A59" t="str"><v>Ibu Varissa</v></cell><cell r="B59" t="str"><v>800</v></cell></row><row r="60"><cell r="A60" t="str"><v>Ibu Yus Midja</v></cell><cell r="B60" t="str"><v>707</v></cell></row><row r="61"><cell r="A61" t="str"><v>INDAH CARGO</v></cell><cell r="B61" t="str"><v>430</v></cell></row><row r="62"><cell r="A62" t="str"><v>INDAWATI</v></cell><cell r="B62" t="str"><v>912</v></cell></row><row r="63"><cell r="A63" t="str"><v>Jari Antikainen </v></cell><cell r="B63" t="str"><v>402</v></cell></row><row r="64"><cell r="A64" t="str"><v>Jasapindah.ID</v></cell><cell r="B64" t="str"><v>191</v></cell></row><row r="65"><cell r="A65" t="str"><v>JNE Express</v></cell><cell r="B65" t="str"><v>452</v></cell></row><row r="66"><cell r="A66" t="str"><v>johan kangsas</v></cell><cell r="B66" t="str"><v>374</v></cell></row><row r="67"><cell r="A67" t="str"><v>Johan Kangsas</v></cell><cell r="B67" t="str"><v>236</v></cell></row><row r="68"><cell r="A68" t="str"><v>Kanwil Direktorat Jendral Bea dan Cukai Jatim 1</v></cell><cell r="B68" t="str"><v>423</v></cell></row><row r="69"><cell r="A69" t="str"><v>Lia</v></cell><cell r="B69" t="str"><v>620</v></cell></row><row r="70"><cell r="A70" t="str"><v>MEGA FINANCE</v></cell><cell r="B70" t="str"><v>832</v></cell></row><row r="71"><cell r="A71" t="str"><v>MOCH. ANWAR IBRAHIM</v></cell><cell r="B71" t="str"><v>732</v></cell></row><row r="72"><cell r="A72" t="str"><v>Mr. Gerald Dibbayawan</v></cell><cell r="B72" t="str"><v>855</v></cell></row><row r="73"><cell r="A73" t="str"><v>MY. SEJATY</v></cell><cell r="B73" t="str"><v>20</v></cell></row><row r="74"><cell r="A74" t="str"><v>NONO ACHDIAT DEWANTO</v></cell><cell r="B74" t="str"><v>325</v></cell></row><row r="75"><cell r="A75" t="str"><v>Nurkolim</v></cell><cell r="B75" t="str"><v>25</v></cell></row><row r="76"><cell r="A76" t="str"><v>P.Made Widiana</v></cell><cell r="B76" t="str"><v>752</v></cell></row><row r="77"><cell r="A77" t="str"><v>PAK BUDI PRASETYO</v></cell><cell r="B77" t="str"><v>792</v></cell></row><row r="78"><cell r="A78" t="str"><v>Pak Firman</v></cell><cell r="B78" t="str"><v>364</v></cell></row><row r="79"><cell r="A79" t="str"><v>PAK IWAN</v></cell><cell r="B79" t="str"><v>21</v></cell></row><row r="80"><cell r="A80" t="str"><v>Pak Latif </v></cell><cell r="B80" t="str"><v>551</v></cell></row><row r="81"><cell r="A81" t="str"><v>Pak Rangga</v></cell><cell r="B81" t="str"><v>22</v></cell></row><row r="82"><cell r="A82" t="str"><v>PANJI SINANGJAYA</v></cell><cell r="B82" t="str"><v>80</v></cell></row><row r="83"><cell r="A83" t="str"><v>Porter</v></cell><cell r="B83" t="str"><v>538</v></cell></row><row r="84"><cell r="A84" t="str"><v>PT . ALBEA RIGID PACKAGING SURABAYA</v></cell><cell r="B84" t="str"><v>813</v></cell></row><row r="85"><cell r="A85" t="str"><v>PT Airy Nest Indonesia</v></cell><cell r="B85" t="str"><v>443</v></cell></row><row r="86"><cell r="A86" t="str"><v>PT Airy Nest Indonesia (Airyrooms)</v></cell><cell r="B86" t="str"><v>28</v></cell></row><row r="87"><cell r="A87" t="str"><v>PT Bahana Wisesa Intiberkat</v></cell><cell r="B87" t="str"><v>52</v></cell></row><row r="88"><cell r="A88" t="str"><v>PT BAHANA WISESA INTIBERKAT</v></cell><cell r="B88" t="str"><v>171</v></cell></row><row r="89"><cell r="A89" t="str"><v>PT Bintang Indokarya Gemilang</v></cell><cell r="B89" t="str"><v>188</v></cell></row><row r="90"><cell r="A90" t="str"><v>PT BIRU SEMESTA LOGISTIK</v></cell><cell r="B90" t="str"><v>321</v></cell></row><row r="91"><cell r="A91" t="str"><v>PT Busana Ragi Inovasi</v></cell><cell r="B91" t="str"><v>63</v></cell></row><row r="92"><cell r="A92" t="str"><v>PT CITRA NUSA INSAN CEMERLANG</v></cell><cell r="B92" t="str"><v>148</v></cell></row><row r="93"><cell r="A93" t="str"><v>PT Fanah Jaya Maindo</v></cell><cell r="B93" t="str"><v>630</v></cell></row><row r="94"><cell r="A94" t="str"><v>PT GREE MUTIARA PERMAI</v></cell><cell r="B94" t="str"><v>106</v></cell></row><row r="95"><cell r="A95" t="str"><v>PT HILTI NUSANTARA</v></cell><cell r="B95" t="str"><v>334</v></cell></row><row r="96"><cell r="A96" t="str"><v>PT Indotrack Megah Prima Sejahtera</v></cell><cell r="B96" t="str"><v>276</v></cell></row><row r="97"><cell r="A97" t="str"><v>PT JAS Worldwide Indonesia</v></cell><cell r="B97" t="str"><v>680</v></cell></row><row r="98"><cell r="A98" t="str"><v>PT JMP INDONESIA</v></cell><cell r="B98" t="str"><v>318</v></cell></row><row r="99"><cell r="A99" t="str"><v>PT KARYA SUTARINDO</v></cell><cell r="B99" t="str"><v>976</v></cell></row><row r="100"><cell r="A100" t="str"><v>PT Menjangan Sakti cabang Surabaya</v></cell><cell r="B100" t="str"><v>229</v></cell></row><row r="101"><cell r="A101" t="str"><v>PT MULYA ADHI PARAMITA</v></cell><cell r="B101" t="str"><v>902</v></cell></row><row r="102"><cell r="A102" t="str"><v>PT Mutiara Musik Cakrawala</v></cell><cell r="B102" t="str"><v>691</v></cell></row><row r="103"><cell r="A103" t="str"><v>PT Nisso Bahari</v></cell><cell r="B103" t="str"><v>389</v></cell></row><row r="104"><cell r="A104" t="str"><v>PT Raflatac Indonesia</v></cell><cell r="B104" t="str"><v>886</v></cell></row><row r="105"><cell r="A105" t="str"><v>PT Sekar Laut Tbk</v></cell><cell r="B105" t="str"><v>836</v></cell></row><row r="106"><cell r="A106" t="str"><v>PT Sumber Food Ingredient Indonesia</v></cell><cell r="B106" t="str"><v>932</v></cell></row><row r="107"><cell r="A107" t="str"><v>PT surya pertiwi </v></cell><cell r="B107" t="str"><v>421</v></cell></row><row r="108"><cell r="A108" t="str"><v>PT Tissin Foods Indonesia</v></cell><cell r="B108" t="str"><v>748</v></cell></row><row r="109"><cell r="A109" t="str"><v>PT Trane Indonesia</v></cell><cell r="B109" t="str"><v>70</v></cell></row><row r="110"><cell r="A110" t="str"><v>PT Usada Selaras Gemilang</v></cell><cell r="B110" t="str"><v>24</v></cell></row><row r="111"><cell r="A111" t="str"><v>PT, MITRA AGUNG INDONESIA </v></cell><cell r="B111" t="str"><v>470</v></cell></row><row r="112"><cell r="A112" t="str"><v>PT. Abadi Surya Putra</v></cell><cell r="B112" t="str"><v>326</v></cell></row><row r="113"><cell r="A113" t="str"><v>PT. ADJI SAKA SENTOSA</v></cell><cell r="B113" t="str"><v>991</v></cell></row><row r="114"><cell r="A114" t="str"><v>PT. Advance Digital Indonesia</v></cell><cell r="B114" t="str"><v>924</v></cell></row><row r="115"><cell r="A115" t="str"><v>PT. Agrindo</v></cell><cell r="B115" t="str"><v>195</v></cell></row><row r="116"><cell r="A116" t="str"><v>PT. AGUNG BUMI AGRO</v></cell><cell r="B116" t="str"><v>375</v></cell></row><row r="117"><cell r="A117" t="str"><v>PT. Ahlers Thoeng Indonesia</v></cell><cell r="B117" t="str"><v>304</v></cell></row><row r="118"><cell r="A118" t="str"><v>PT. ARHADI FAJAR PERKASA </v></cell><cell r="B118" t="str"><v>897</v></cell></row><row r="119"><cell r="A119" t="str"><v>PT. ARTHA SENTRA NUSANTARA</v></cell><cell r="B119" t="str"><v>946</v></cell></row><row r="120"><cell r="A120" t="str"><v>PT. Asian Paints Indonesia </v></cell><cell r="B120" t="str"><v>242</v></cell></row><row r="121"><cell r="A121" t="str"><v>PT. Atlantic Container Lini</v></cell><cell r="B121" t="str"><v>51</v></cell></row><row r="122"><cell r="A122" t="str"><v>PT. Avanta Jaya Mandiri</v></cell><cell r="B122" t="str"><v>203</v></cell></row><row r="123"><cell r="A123" t="str"><v>PT. Bagus Unggul Sejahtera</v></cell><cell r="B123" t="str"><v>951</v></cell></row><row r="124"><cell r="A124" t="str"><v>PT. Bahana Wisesa Intiberkat</v></cell><cell r="B124" t="str"><v>322</v></cell></row><row r="125"><cell r="A125" t="str"><v>PT. BANGUN ENERGI</v></cell><cell r="B125" t="str"><v>429</v></cell></row><row r="126"><cell r="A126" t="str"><v>PT. BARITO PACIFIC TBK</v></cell><cell r="B126" t="str"><v>609</v></cell></row><row r="127"><cell r="A127" t="str"><v>PT. Bhineka Mentaridimensi</v></cell><cell r="B127" t="str"><v>18</v></cell></row><row r="128"><cell r="A128" t="str"><v>PT. BRANDS SUNTORY INDONESIA</v></cell><cell r="B128" t="str"><v>58</v></cell></row><row r="129"><cell r="A129" t="str"><v>PT. Brenntag Surabaya</v></cell><cell r="B129" t="str"><v>281</v></cell></row><row r="130"><cell r="A130" t="str"><v>PT. CAHAYA PANDU LINTASINDO</v></cell><cell r="B130" t="str"><v>764</v></cell></row><row r="131"><cell r="A131" t="str"><v>PT. CAHAYA TERANG SUGIHARTO</v></cell><cell r="B131" t="str"><v>128</v></cell></row><row r="132"><cell r="A132" t="str"><v>PT. Cargo indonesia</v></cell><cell r="B132" t="str"><v>665</v></cell></row><row r="133"><cell r="A133" t="str"><v>PT. Changhong Meiling Electric Indonesia</v></cell><cell r="B133" t="str"><v>50</v></cell></row><row r="134"><cell r="A134" t="str"><v>PT. Cinemaxx Global Pasifik</v></cell><cell r="B134" t="str"><v>261</v></cell></row><row r="135"><cell r="A135" t="str"><v>PT. COMMUNICATION CABLE SYSTEMS INDONESIA Tbk</v></cell><cell r="B135" t="str"><v>868</v></cell></row><row r="136"><cell r="A136" t="str"><v>PT. DESLIA GLOBAL TRANS</v></cell><cell r="B136" t="str"><v>26</v></cell></row><row r="137"><cell r="A137" t="str"><v>PT. Dhuta Adi Wisesa</v></cell><cell r="B137" t="str"><v>336</v></cell></row><row r="138"><cell r="A138" t="str"><v>PT. DUTA ADHI WESESA</v></cell><cell r="B138" t="str"><v>554</v></cell></row><row r="139"><cell r="A139" t="str"><v>PT. Duta Inti Daya</v></cell><cell r="B139" t="str"><v>283</v></cell></row><row r="140"><cell r="A140" t="str"><v>PT. Elnusa Petrofin</v></cell><cell r="B140" t="str"><v>907</v></cell></row><row r="141"><cell r="A141" t="str"><v>PT. GATEWAY CONTAINER LINE</v></cell><cell r="B141" t="str"><v>552</v></cell></row><row r="142"><cell r="A142" t="str"><v>PT. GLOBAL ANUGRAH SAKTI </v></cell><cell r="B142" t="str"><v>101</v></cell></row><row r="143"><cell r="A143" t="str"><v>PT. Global Lintas Teknologi</v></cell><cell r="B143" t="str"><v>677</v></cell></row><row r="144"><cell r="A144" t="str"><v>PT. GREE AIRCON INDONESIA</v></cell><cell r="B144" t="str"><v>274</v></cell></row><row r="145"><cell r="A145" t="str"><v>PT. GREE ELECTRIC APPLIANCES INDONESIA</v></cell><cell r="B145" t="str"><v>469</v></cell></row><row r="146"><cell r="A146" t="str"><v>PT. GUDANG GARAM Tbk.</v></cell><cell r="B146" t="str"><v>279</v></cell></row><row r="147"><cell r="A147" t="str"><v>PT. HALAGEL IDAMAN MAKMUR</v></cell><cell r="B147" t="str"><v>237</v></cell></row><row r="148"><cell r="A148" t="str"><v>PT. HARAPAN INFINITI MULIA</v></cell><cell r="B148" t="str"><v>262</v></cell></row><row r="149"><cell r="A149" t="str"><v>PT. HASTRA PASIFIC PAPUA</v></cell><cell r="B149" t="str"><v>694</v></cell></row><row r="150"><cell r="A150" t="str"><v>PT. Haswin Hiiau perkasa</v></cell><cell r="B150" t="str"><v>875</v></cell></row><row r="151"><cell r="A151" t="str"><v>PT. HONDA POWER PRODUCTS INDONESIA</v></cell><cell r="B151" t="str"><v>918</v></cell></row><row r="152"><cell r="A152" t="str"><v>PT. HYDROMART UTAMA INDONESIA</v></cell><cell r="B152" t="str"><v>27</v></cell></row><row r="153"><cell r="A153" t="str"><v>PT. INDAH JAYA CARGO</v></cell><cell r="B153" t="str"><v>1011</v></cell></row><row r="154"><cell r="A154" t="str"><v>PT. Indah Jaya Textile Industry</v></cell><cell r="B154" t="str"><v>239</v></cell></row><row r="155"><cell r="A155" t="str"><v>PT. Indo Trade Cemerlang </v></cell><cell r="B155" t="str"><v>472</v></cell></row><row r="156"><cell r="A156" t="str"><v>PT. Indosan Berkat Bersama</v></cell><cell r="B156" t="str"><v>571</v></cell></row><row r="157"><cell r="A157" t="str"><v>PT. INDOVC BERDIKARI</v></cell><cell r="B157" t="str"><v>713</v></cell></row><row r="158"><cell r="A158" t="str"><v>PT. Integra Indocabinet, Tbk </v></cell><cell r="B158" t="str"><v>384</v></cell></row><row r="159"><cell r="A159" t="str"><v>PT. INTERKRAFT</v></cell><cell r="B159" t="str"><v>805</v></cell></row><row r="160"><cell r="A160" t="str"><v>PT. Intrasari Raya</v></cell><cell r="B160" t="str"><v>19</v></cell></row><row r="161"><cell r="A161" t="str"><v>PT. ITS Indonesia</v></cell><cell r="B161" t="str"><v>905</v></cell></row><row r="162"><cell r="A162" t="str"><v>PT. ITS TEKNO SAINS PROYEK</v></cell><cell r="B162" t="str"><v>959</v></cell></row><row r="163"><cell r="A163" t="str"><v>PT. JALUR NUGRAHA EKA LOGISTIK</v></cell><cell r="B163" t="str"><v>615</v></cell></row><row r="164"><cell r="A164" t="str"><v>PT. Japan Tobacco International Indonesia</v></cell><cell r="B164" t="str"><v>885</v></cell></row><row r="165"><cell r="A165" t="str"><v>PT. JETEC INDONESIA</v></cell><cell r="B165" t="str"><v>901</v></cell></row><row r="166"><cell r="A166" t="str"><v>PT. Karana Logistik Intl</v></cell><cell r="B166" t="str"><v>884</v></cell></row><row r="167"><cell r="A167" t="str"><v>PT. Karya Tangga Utama </v></cell><cell r="B167" t="str"><v>856</v></cell></row><row r="168"><cell r="A168" t="str"><v>PT. Karya Tirta Perkasa</v></cell><cell r="B168" t="str"><v>244</v></cell></row><row r="169"><cell r="A169" t="str"><v>PT. Kencana Adidaya Perkasa</v></cell><cell r="B169" t="str"><v>79</v></cell></row><row r="170"><cell r="A170" t="str"><v>PT. KERJA UNTUK INDONESIA</v></cell><cell r="B170" t="str"><v>123</v></cell></row><row r="171"><cell r="A171" t="str"><v>PT. KHARISMA PEMASARAN BERSAMA NUSANTARA</v></cell><cell r="B171" t="str"><v>841</v></cell></row><row r="172"><cell r="A172" t="str"><v>PT. Kolabora Group Indonesia</v></cell><cell r="B172" t="str"><v>611</v></cell></row><row r="173"><cell r="A173" t="str"><v>PT. KUARTA POWERINDO PERKASA</v></cell><cell r="B173" t="str"><v>1008</v></cell></row><row r="174"><cell r="A174" t="str"><v>PT. LAUTAN ARTHA BAHARI</v></cell><cell r="B174" t="str"><v>696</v></cell></row><row r="175"><cell r="A175" t="str"><v>PT. Licon Indonesia</v></cell><cell r="B175" t="str"><v>314</v></cell></row><row r="176"><cell r="A176" t="str"><v>PT. LOGWIN AIR & OCEAN INDONESIA</v></cell><cell r="B176" t="str"><v>892</v></cell></row><row r="177"><cell r="A177" t="str"><v>PT. MAKSWEL MEGAH PERKASA</v></cell><cell r="B177" t="str"><v>94</v></cell></row><row r="178"><cell r="A178" t="str"><v>PT. MASAJI KARGOSENTRA TAMA</v></cell><cell r="B178" t="str"><v>881</v></cell></row><row r="179"><cell r="A179" t="str"><v>PT. MERCATOR LOGISTIK INDONESIA</v></cell><cell r="B179" t="str"><v>507</v></cell></row><row r="180"><cell r="A180" t="str"><v>PT. Mitra Mandiri Muhibbah</v></cell><cell r="B180" t="str"><v>175</v></cell></row><row r="181"><cell r="A181" t="str"><v>PT. MULTI INDOCITRA</v></cell><cell r="B181" t="str"><v>916</v></cell></row><row r="182"><cell r="A182" t="str"><v>PT. Multi Mitra Baruna</v></cell><cell r="B182" t="str"><v>448</v></cell></row><row r="183"><cell r="A183" t="str"><v>PT. MULYA UTAMA MANDIRI SENTOSA</v></cell><cell r="B183" t="str"><v>964</v></cell></row><row r="184"><cell r="A184" t="str"><v>PT. Nabel Sakha Gemilang</v></cell><cell r="B184" t="str"><v>424</v></cell></row><row r="185"><cell r="A185" t="str"><v>PT. NUTRIVET INDONESIA</v></cell><cell r="B185" t="str"><v>799</v></cell></row><row r="186"><cell r="A186" t="str"><v>PT. PAMCO INTERNASIONAL INDONESIA</v></cell><cell r="B186" t="str"><v>814</v></cell></row><row r="187"><cell r="A187" t="str"><v>PT. Pantos Logistics Surabaya</v></cell><cell r="B187" t="str"><v>30</v></cell></row><row r="188"><cell r="A188" t="str"><v>PT. PCM KABEL INDONESIA</v></cell><cell r="B188" t="str"><v>182</v></cell></row><row r="189"><cell r="A189" t="str"><v>PT. Pentawira Logistics Indonesia</v></cell><cell r="B189" t="str"><v>896</v></cell></row><row r="190"><cell r="A190" t="str"><v>PT. PORTER PRIMALAYAN UTAMA</v></cell><cell r="B190" t="str"><v>601</v></cell></row><row r="191"><cell r="A191" t="str"><v>PT. Prambanan Kencana</v></cell><cell r="B191" t="str"><v>193</v></cell></row><row r="192"><cell r="A192" t="str"><v>PT. Pratama Expres</v></cell><cell r="B192" t="str"><v>504</v></cell></row><row r="193"><cell r="A193" t="str"><v>PT. PUTRA ANDALAN PERKASA</v></cell><cell r="B193" t="str"><v>455</v></cell></row><row r="194"><cell r="A194" t="str"><v>PT. RAJA AMPAT INDOTIM</v></cell><cell r="B194" t="str"><v>33</v></cell></row><row r="195"><cell r="A195" t="str"><v>PT. RAJAWALI NUSINDO INDONESIA</v></cell><cell r="B195" t="str"><v>840</v></cell></row><row r="196"><cell r="A196" t="str"><v>PT. SAF INDONUSA</v></cell><cell r="B196" t="str"><v>644</v></cell></row><row r="197"><cell r="A197" t="str"><v>PT. SAMATOR</v></cell><cell r="B197" t="str"><v>103</v></cell></row><row r="198"><cell r="A198" t="str"><v>PT. SANDANA</v></cell><cell r="B198" t="str"><v>291</v></cell></row><row r="199"><cell r="A199" t="str"><v>PT. Sarana Cakra Indonesia Abadi</v></cell><cell r="B199" t="str"><v>820</v></cell></row><row r="200"><cell r="A200" t="str"><v>PT. SAWIT TUNGGAL ARTA RAYA</v></cell><cell r="B200" t="str"><v>245</v></cell></row><row r="201"><cell r="A201" t="str"><v>PT. SEIWA LOGISTICS INDONESIA</v></cell><cell r="B201" t="str"><v>192</v></cell></row><row r="202"><cell r="A202" t="str"><v>PT. Sentral Bumi Raya</v></cell><cell r="B202" t="str"><v>48</v></cell></row><row r="203"><cell r="A203" t="str"><v>PT. SINAR MONAS INDUSTRIES</v></cell><cell r="B203" t="str"><v>568</v></cell></row><row r="204"><cell r="A204" t="str"><v>PT. Sinar Sakti Metalindo</v></cell><cell r="B204" t="str"><v>315</v></cell></row><row r="205"><cell r="A205" t="str"><v>PT. SOLOMON EXPRESS INDONESIA</v></cell><cell r="B205" t="str"><v>46</v></cell></row><row r="206"><cell r="A206" t="str"><v>PT. SOLUSI MANAJEMEN ARTISTIKA / PT.POLYTRUCKING INDONESIA</v></cell><cell r="B206" t="str"><v>854</v></cell></row><row r="207"><cell r="A207" t="str"><v>PT. SPO AGRO RESOURCES</v></cell><cell r="B207" t="str"><v>949</v></cell></row><row r="208"><cell r="A208" t="str"><v>PT. Staris Chemicals</v></cell><cell r="B208" t="str"><v>476</v></cell></row><row r="209"><cell r="A209" t="str"><v>PT. Sudijaya Globalindo</v></cell><cell r="B209" t="str"><v>914</v></cell></row><row r="210"><cell r="A210" t="str"><v>PT. TENTREM ARTHA NUGRAHA</v></cell><cell r="B210" t="str"><v>1032</v></cell></row><row r="211"><cell r="A211" t="str"><v>PT. Tesco Santosa</v></cell><cell r="B211" t="str"><v>397</v></cell></row><row r="212"><cell r="A212" t="str"><v>PT. TIMOR OTSUKI MUTIARA</v></cell><cell r="B212" t="str"><v>31</v></cell></row><row r="213"><cell r="A213" t="str"><v>PT. Tridaya Mandiri </v></cell><cell r="B213" t="str"><v>880</v></cell></row><row r="214"><cell r="A214" t="str"><v>PT. Trouw Nutrition Indonesia </v></cell><cell r="B214" t="str"><v>189</v></cell></row><row r="215"><cell r="A215" t="str"><v>PT. UNIKARGO INDOTAMA TIMUR</v></cell><cell r="B215" t="str"><v>899</v></cell></row><row r="216"><cell r="A216" t="str"><v>PT. WAHANA TUNAS UTAMA RUCIKA</v></cell><cell r="B216" t="str"><v>32</v></cell></row><row r="217"><cell r="A217" t="str"><v>PT. WWRC INDONESIA</v></cell><cell r="B217" t="str"><v>36</v></cell></row><row r="218"><cell r="A218" t="str"><v>PT.ADEMARO ARTHA JAYA</v></cell><cell r="B218" t="str"><v>969</v></cell></row><row r="219"><cell r="A219" t="str"><v>PT.ADYABINA PUTRAMAS</v></cell><cell r="B219" t="str"><v>437</v></cell></row><row r="220"><cell r="A220" t="str"><v>PT.Aneka Boga Nusantara</v></cell><cell r="B220" t="str"><v>1033</v></cell></row><row r="221"><cell r="A221" t="str"><v>PT.AVIONE SURYA CEMERLANG</v></cell><cell r="B221" t="str"><v>913</v></cell></row><row r="222"><cell r="A222" t="str"><v>PT.BANDUNG INDAH GEMILANG</v></cell><cell r="B222" t="str"><v>922</v></cell></row><row r="223"><cell r="A223" t="str"><v>PT.Charoen Pokphand Indonesia, Tbk</v></cell><cell r="B223" t="str"><v>908</v></cell></row><row r="224"><cell r="A224" t="str"><v>PT.INDO TRADE CEMERLANG</v></cell><cell r="B224" t="str"><v>776</v></cell></row><row r="225"><cell r="A225" t="str"><v>PT.INDOFOOD SUKSES MAKMUR Tbk</v></cell><cell r="B225" t="str"><v>228</v></cell></row><row r="226"><cell r="A226" t="str"><v>PT.INTERA INDONESIA</v></cell><cell r="B226" t="str"><v>45</v></cell></row><row r="227"><cell r="A227" t="str"><v>PT.INTERNATIONAL PACKAGING MANUFACTURING</v></cell><cell r="B227" t="str"><v>759</v></cell></row><row r="228"><cell r="A228" t="str"><v>PT.Mitra Flexitech Berdikari</v></cell><cell r="B228" t="str"><v>76</v></cell></row><row r="229"><cell r="A229" t="str"><v>PT.MYSEJATI</v></cell><cell r="B229" t="str"><v>574</v></cell></row><row r="230"><cell r="A230" t="str"><v>PT.OLMIX INDONESIA NUTRITION</v></cell><cell r="B230" t="str"><v>502</v></cell></row><row r="231"><cell r="A231" t="str"><v>PT.PANCARAN LOGISTIK INDONESIA</v></cell><cell r="B231" t="str"><v>672</v></cell></row><row r="232"><cell r="A232" t="str"><v>PT.PUSAKA LINTAS SAMUDRA</v></cell><cell r="B232" t="str"><v>393</v></cell></row><row r="233"><cell r="A233" t="str"><v>PT.SAMUDERA TRANS LOGISTICS</v></cell><cell r="B233" t="str"><v>547</v></cell></row><row r="234"><cell r="A234" t="str"><v>PT.SILKARGO INDONESIA</v></cell><cell r="B234" t="str"><v>347</v></cell></row><row r="235"><cell r="A235" t="str"><v>PT.SOLID ENERGI INTERNATIONAL</v></cell><cell r="B235" t="str"><v>506</v></cell></row><row r="236"><cell r="A236" t="str"><v>PT.Sumber Tirta Hakiki</v></cell><cell r="B236" t="str"><v>152</v></cell></row><row r="237"><cell r="A237" t="str"><v>PT.SURYA TRINITI JAYA</v></cell><cell r="B237" t="str"><v>486</v></cell></row><row r="238"><cell r="A238" t="str"><v>PT.Woodone Integra Indonesia</v></cell><cell r="B238" t="str"><v>558</v></cell></row><row r="239"><cell r="A239" t="str"><v>RATIH KARTIKA SARI</v></cell><cell r="B239" t="str"><v>652</v></cell></row><row r="240"><cell r="A240" t="str"><v>REALONE</v></cell></row><row r="241"><cell r="A241" t="str"><v>RICO RACHMAT MEITRIANTO</v></cell></row><row r="242"><cell r="A242" t="str"><v>Shanty Puspasari Dewi</v></cell></row><row r="243"><cell r="A243" t="str"><v>SIGIT NURWIJAYA</v></cell></row><row r="244"><cell r="A244" t="str"><v>SRI LINDAWATI</v></cell></row><row r="245"><cell r="A245" t="str"><v>STEFEN HARTANTO</v></cell></row><row r="246"><cell r="A246" t="str"><v>THEODORUS RIZAD TRI PURNAMA</v></cell></row><row r="247"><cell r="A247" t="str"><v>Tontowi Zauhari, ST</v></cell></row><row r="248"><cell r="A248" t="str"><v>WIDIA ERLANGGA</v></cell></row><row r="249"><cell r="A249" t="str"><v>Yasmin</v></cell></row><row r="250"><cell r="A250" t="str"><v>Yohanes Prayudi</v></cell></row><row r="251"><cell r="A251" t="str"><v>Yosie Setiadi</v></cell></row><row r="252"><cell r="A252" t="str"><v>843</v></cell></row><row r="253"><cell r="A253" t="str"><v>343</v></cell></row><row r="254"><cell r="A254" t="str"><v>779</v></cell></row><row r="255"><cell r="A255" t="str"><v>353</v></cell></row><row r="256"><cell r="A256" t="str"><v>406</v></cell></row><row r="257"><cell r="A257" t="str"><v>174</v></cell></row><row r="258"><cell r="A258" t="str"><v>621</v></cell></row><row r="259"><cell r="A259" t="str"><v>653</v></cell></row><row r="260"><cell r="A260" t="str"><v>202</v></cell></row><row r="261"><cell r="A261" t="str"><v>410</v></cell></row><row r="262"><cell r="A262" t="str"><v>462</v></cell></row><row r="263"><cell r="A263" t="str"><v>909</v></cell></row><row r="264"><cell r="A264" t="str"><v>617</v></cell></row><row r="265"><cell r="A265" t="str"><v>436</v></cell></row><row r="266"><cell r="A266" t="str"><v>516</v></cell></row><row r="267"><cell r="A267" t="str"><v>310</v></cell></row><row r="268"><cell r="A268" t="str"><v>420</v></cell></row><row r="269"><cell r="A269" t="str"><v>475</v></cell></row><row r="270"><cell r="A270" t="str"><v>224</v></cell></row><row r="271"><cell r="A271" t="str"><v>939</v></cell></row><row r="272"><cell r="A272" t="str"><v>407</v></cell></row><row r="273"><cell r="A273" t="str"><v>478</v></cell></row><row r="274"><cell r="A274" t="str"><v>287</v></cell></row><row r="275"><cell r="A275" t="str"><v>238</v></cell></row><row r="276"><cell r="A276" t="str"><v>44</v></cell></row><row r="277"><cell r="A277" t="str"><v>433</v></cell></row><row r="278"><cell r="A278" t="str"><v>648</v></cell></row><row r="279"><cell r="A279" t="str"><v>650</v></cell></row><row r="280"><cell r="A280" t="str"><v>344</v></cell></row><row r="281"><cell r="A281" t="str"><v>454</v></cell></row><row r="282"><cell r="A282" t="str"><v>378</v></cell></row><row r="283"><cell r="A283" t="str"><v>800</v></cell></row><row r="284"><cell r="A284" t="str"><v>707</v></cell></row><row r="285"><cell r="A285" t="str"><v>430</v></cell></row><row r="286"><cell r="A286" t="str"><v>912</v></cell></row><row r="287"><cell r="A287" t="str"><v>402</v></cell></row><row r="288"><cell r="A288" t="str"><v>191</v></cell></row><row r="289"><cell r="A289" t="str"><v>452</v></cell></row><row r="290"><cell r="A290" t="str"><v>374</v></cell></row><row r="291"><cell r="A291" t="str"><v>20</v></cell></row><row r="292"><cell r="A292" t="str"><v>325</v></cell></row><row r="293"><cell r="A293" t="str"><v>25</v></cell></row><row r="294"><cell r="A294" t="str"><v>752</v></cell></row><row r="295"><cell r="A295" t="str"><v>792</v></cell></row><row r="296"><cell r="A296" t="str"><v>364</v></cell></row><row r="297"><cell r="A297" t="str"><v>551</v></cell></row><row r="298"><cell r="A298" t="str"><v>538</v></cell></row><row r="299"><cell r="A299" t="str"><v>813</v></cell></row><row r="300"><cell r="A300" t="str"><v>321</v></cell></row><row r="301"><cell r="A301" t="str"><v>63</v></cell></row><row r="302"><cell r="A302" t="str"><v>148</v></cell></row><row r="303"><cell r="A303" t="str"><v>630</v></cell></row><row r="304"><cell r="A304" t="str"><v>106</v></cell></row><row r="305"><cell r="A305" t="str"><v>276</v></cell></row><row r="306"><cell r="A306" t="str"><v>318</v></cell></row><row r="307"><cell r="A307" t="str"><v>389</v></cell></row><row r="308"><cell r="A308" t="str"><v>886</v></cell></row><row r="309"><cell r="A309" t="str"><v>836</v></cell></row><row r="310"><cell r="A310" t="str"><v>932</v></cell></row><row r="311"><cell r="A311" t="str"><v>748</v></cell></row><row r="312"><cell r="A312" t="str"><v>470</v></cell></row><row r="313"><cell r="A313" t="str"><v>326</v></cell></row><row r="314"><cell r="A314" t="str"><v>375</v></cell></row><row r="315"><cell r="A315" t="str"><v>304</v></cell></row><row r="316"><cell r="A316" t="str"><v>897</v></cell></row><row r="317"><cell r="A317" t="str"><v>203</v></cell></row><row r="318"><cell r="A318" t="str"><v>951</v></cell></row><row r="319"><cell r="A319" t="str"><v>322</v></cell></row><row r="320"><cell r="A320" t="str"><v>609</v></cell></row><row r="321"><cell r="A321" t="str"><v>58</v></cell></row><row r="322"><cell r="A322" t="str"><v>764</v></cell></row><row r="323"><cell r="A323" t="str"><v>50</v></cell></row><row r="324"><cell r="A324" t="str"><v>261</v></cell></row><row r="325"><cell r="A325" t="str"><v>552</v></cell></row><row r="326"><cell r="A326" t="str"><v>101</v></cell></row><row r="327"><cell r="A327" t="str"><v>677</v></cell></row><row r="328"><cell r="A328" t="str"><v>274</v></cell></row><row r="329"><cell r="A329" t="str"><v>469</v></cell></row><row r="330"><cell r="A330" t="str"><v>279</v></cell></row><row r="331"><cell r="A331" t="str"><v>694</v></cell></row><row r="332"><cell r="A332" t="str"><v>875</v></cell></row><row r="333"><cell r="A333" t="str"><v>27</v></cell></row><row r="334"><cell r="A334" t="str"><v>239</v></cell></row><row r="335"><cell r="A335" t="str"><v>571</v></cell></row><row r="336"><cell r="A336" t="str"><v>615</v></cell></row><row r="337"><cell r="A337" t="str"><v>885</v></cell></row><row r="338"><cell r="A338" t="str"><v>901</v></cell></row><row r="339"><cell r="A339" t="str"><v>884</v></cell></row><row r="340"><cell r="A340" t="str"><v>856</v></cell></row><row r="341"><cell r="A341" t="str"><v>244</v></cell></row><row r="342"><cell r="A342" t="str"><v>611</v></cell></row><row r="343"><cell r="A343" t="str"><v>1008</v></cell></row><row r="344"><cell r="A344" t="str"><v>696</v></cell></row><row r="345"><cell r="A345" t="str"><v>881</v></cell></row><row r="346"><cell r="A346" t="str"><v>507</v></cell></row><row r="347"><cell r="A347" t="str"><v>175</v></cell></row><row r="348"><cell r="A348" t="str"><v>448</v></cell></row><row r="349"><cell r="A349" t="str"><v>424</v></cell></row><row r="350"><cell r="A350" t="str"><v>814</v></cell></row><row r="351"><cell r="A351" t="str"><v>182</v></cell></row><row r="352"><cell r="A352" t="str"><v>601</v></cell></row><row r="353"><cell r="A353" t="str"><v>33</v></cell></row><row r="354"><cell r="A354" t="str"><v>840</v></cell></row><row r="355"><cell r="A355" t="str"><v>644</v></cell></row><row r="356"><cell r="A356" t="str"><v>48</v></cell></row><row r="357"><cell r="A357" t="str"><v>568</v></cell></row><row r="358"><cell r="A358" t="str"><v>315</v></cell></row><row r="359"><cell r="A359" t="str"><v>46</v></cell></row><row r="360"><cell r="A360" t="str"><v>854</v></cell></row><row r="361"><cell r="A361" t="str"><v>476</v></cell></row><row r="362"><cell r="A362" t="str"><v>1032</v></cell></row><row r="363"><cell r="A363" t="str"><v>31</v></cell></row><row r="364"><cell r="A364" t="str"><v>32</v></cell></row><row r="365"><cell r="A365" t="str"><v>36</v></cell></row><row r="366"><cell r="A366" t="str"><v>969</v></cell></row><row r="367"><cell r="A367" t="str"><v>228</v></cell></row><row r="368"><cell r="A368" t="str"><v>45</v></cell></row><row r="369"><cell r="A369" t="str"><v>759</v></cell></row><row r="370"><cell r="A370" t="str"><v>76</v></cell></row><row r="371"><cell r="A371" t="str"><v>574</v></cell></row><row r="372"><cell r="A372" t="str"><v>502</v></cell></row><row r="373"><cell r="A373" t="str"><v>547</v></cell></row><row r="374"><cell r="A374" t="str"><v>347</v></cell></row><row r="375"><cell r="A375" t="str"><v>486</v></cell></row><row r="376"><cell r="A376" t="str"><v>558</v></cell></row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5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7.81"/>
    <col collapsed="false" customWidth="true" hidden="false" outlineLevel="0" max="4" min="2" style="0" width="27.34"/>
    <col collapsed="false" customWidth="true" hidden="false" outlineLevel="0" max="5" min="5" style="1" width="27.34"/>
    <col collapsed="false" customWidth="true" hidden="false" outlineLevel="0" max="65" min="6" style="0" width="27.34"/>
    <col collapsed="false" customWidth="true" hidden="false" outlineLevel="0" max="1025" min="66" style="0" width="8.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customFormat="false" ht="12.8" hidden="false" customHeight="false" outlineLevel="0" collapsed="false">
      <c r="A2" s="0" t="n">
        <v>1</v>
      </c>
      <c r="B2" s="0" t="s">
        <v>64</v>
      </c>
      <c r="C2" s="0" t="s">
        <v>65</v>
      </c>
      <c r="D2" s="0" t="s">
        <v>66</v>
      </c>
      <c r="E2" s="4" t="n">
        <v>949</v>
      </c>
      <c r="L2" s="0" t="s">
        <v>67</v>
      </c>
      <c r="U2" s="0" t="s">
        <v>64</v>
      </c>
      <c r="V2" s="0" t="s">
        <v>64</v>
      </c>
      <c r="W2" s="0" t="s">
        <v>68</v>
      </c>
      <c r="AJ2" s="0" t="s">
        <v>66</v>
      </c>
      <c r="AL2" s="0" t="s">
        <v>69</v>
      </c>
      <c r="AM2" s="0" t="s">
        <v>70</v>
      </c>
      <c r="AW2" s="0" t="s">
        <v>71</v>
      </c>
    </row>
    <row r="3" customFormat="false" ht="12.8" hidden="false" customHeight="false" outlineLevel="0" collapsed="false">
      <c r="A3" s="0" t="n">
        <v>5</v>
      </c>
      <c r="B3" s="0" t="s">
        <v>64</v>
      </c>
      <c r="C3" s="0" t="s">
        <v>72</v>
      </c>
      <c r="D3" s="0" t="s">
        <v>73</v>
      </c>
      <c r="E3" s="4" t="n">
        <v>691</v>
      </c>
      <c r="L3" s="0" t="s">
        <v>67</v>
      </c>
      <c r="N3" s="0" t="s">
        <v>74</v>
      </c>
      <c r="O3" s="0" t="s">
        <v>75</v>
      </c>
      <c r="P3" s="0" t="s">
        <v>76</v>
      </c>
      <c r="Q3" s="0" t="s">
        <v>77</v>
      </c>
      <c r="R3" s="0" t="s">
        <v>78</v>
      </c>
      <c r="S3" s="0" t="s">
        <v>74</v>
      </c>
      <c r="U3" s="0" t="s">
        <v>64</v>
      </c>
      <c r="V3" s="0" t="s">
        <v>64</v>
      </c>
      <c r="W3" s="0" t="s">
        <v>68</v>
      </c>
      <c r="AH3" s="0" t="s">
        <v>79</v>
      </c>
      <c r="AI3" s="0" t="s">
        <v>80</v>
      </c>
      <c r="AJ3" s="0" t="s">
        <v>73</v>
      </c>
      <c r="AL3" s="0" t="s">
        <v>69</v>
      </c>
      <c r="AM3" s="0" t="s">
        <v>81</v>
      </c>
      <c r="AN3" s="0" t="s">
        <v>74</v>
      </c>
      <c r="AW3" s="0" t="s">
        <v>71</v>
      </c>
    </row>
    <row r="4" customFormat="false" ht="23.55" hidden="false" customHeight="false" outlineLevel="0" collapsed="false">
      <c r="A4" s="0" t="n">
        <v>11</v>
      </c>
      <c r="B4" s="0" t="s">
        <v>82</v>
      </c>
      <c r="C4" s="0" t="s">
        <v>83</v>
      </c>
      <c r="D4" s="0" t="s">
        <v>84</v>
      </c>
      <c r="E4" s="4" t="n">
        <v>843</v>
      </c>
      <c r="L4" s="0" t="s">
        <v>67</v>
      </c>
      <c r="N4" s="5" t="s">
        <v>85</v>
      </c>
      <c r="S4" s="5" t="s">
        <v>85</v>
      </c>
      <c r="U4" s="0" t="s">
        <v>64</v>
      </c>
      <c r="V4" s="0" t="s">
        <v>64</v>
      </c>
      <c r="W4" s="0" t="s">
        <v>68</v>
      </c>
      <c r="AI4" s="0" t="s">
        <v>86</v>
      </c>
      <c r="AJ4" s="0" t="s">
        <v>84</v>
      </c>
      <c r="AL4" s="0" t="s">
        <v>69</v>
      </c>
      <c r="AM4" s="0" t="s">
        <v>81</v>
      </c>
      <c r="AN4" s="5" t="s">
        <v>85</v>
      </c>
      <c r="AV4" s="0" t="s">
        <v>87</v>
      </c>
      <c r="AW4" s="0" t="s">
        <v>71</v>
      </c>
      <c r="BH4" s="0" t="s">
        <v>71</v>
      </c>
      <c r="BI4" s="0" t="s">
        <v>71</v>
      </c>
      <c r="BJ4" s="0" t="s">
        <v>71</v>
      </c>
    </row>
    <row r="5" customFormat="false" ht="12.8" hidden="false" customHeight="false" outlineLevel="0" collapsed="false">
      <c r="A5" s="0" t="n">
        <v>12</v>
      </c>
      <c r="B5" s="0" t="s">
        <v>82</v>
      </c>
      <c r="C5" s="0" t="s">
        <v>88</v>
      </c>
      <c r="D5" s="0" t="s">
        <v>84</v>
      </c>
      <c r="E5" s="4" t="n">
        <v>806</v>
      </c>
      <c r="L5" s="0" t="s">
        <v>67</v>
      </c>
      <c r="N5" s="0" t="s">
        <v>89</v>
      </c>
      <c r="O5" s="0" t="s">
        <v>90</v>
      </c>
      <c r="P5" s="0" t="s">
        <v>91</v>
      </c>
      <c r="Q5" s="0" t="s">
        <v>77</v>
      </c>
      <c r="R5" s="0" t="s">
        <v>78</v>
      </c>
      <c r="S5" s="0" t="s">
        <v>89</v>
      </c>
      <c r="U5" s="0" t="s">
        <v>64</v>
      </c>
      <c r="V5" s="0" t="s">
        <v>64</v>
      </c>
      <c r="W5" s="0" t="s">
        <v>68</v>
      </c>
      <c r="AH5" s="0" t="s">
        <v>79</v>
      </c>
      <c r="AI5" s="0" t="s">
        <v>86</v>
      </c>
      <c r="AJ5" s="0" t="s">
        <v>84</v>
      </c>
      <c r="AL5" s="0" t="s">
        <v>69</v>
      </c>
      <c r="AM5" s="0" t="s">
        <v>81</v>
      </c>
      <c r="AN5" s="0" t="s">
        <v>89</v>
      </c>
      <c r="AW5" s="0" t="s">
        <v>71</v>
      </c>
    </row>
    <row r="6" customFormat="false" ht="12.8" hidden="false" customHeight="false" outlineLevel="0" collapsed="false">
      <c r="A6" s="0" t="n">
        <v>13</v>
      </c>
      <c r="B6" s="0" t="s">
        <v>64</v>
      </c>
      <c r="C6" s="0" t="s">
        <v>92</v>
      </c>
      <c r="D6" s="0" t="s">
        <v>93</v>
      </c>
      <c r="E6" s="4" t="str">
        <f aca="false">VLOOKUP(D6,'[1]Data Izzy'!A13:B263,2,0)</f>
        <v>839</v>
      </c>
      <c r="L6" s="0" t="s">
        <v>67</v>
      </c>
      <c r="N6" s="0" t="s">
        <v>94</v>
      </c>
      <c r="O6" s="0" t="s">
        <v>95</v>
      </c>
      <c r="S6" s="0" t="s">
        <v>94</v>
      </c>
      <c r="U6" s="0" t="s">
        <v>64</v>
      </c>
      <c r="V6" s="0" t="s">
        <v>64</v>
      </c>
      <c r="W6" s="0" t="s">
        <v>96</v>
      </c>
      <c r="X6" s="0" t="s">
        <v>97</v>
      </c>
      <c r="AI6" s="0" t="s">
        <v>98</v>
      </c>
      <c r="AJ6" s="0" t="s">
        <v>93</v>
      </c>
      <c r="AL6" s="0" t="s">
        <v>69</v>
      </c>
      <c r="AM6" s="0" t="s">
        <v>81</v>
      </c>
      <c r="AN6" s="0" t="s">
        <v>94</v>
      </c>
      <c r="AV6" s="0" t="s">
        <v>87</v>
      </c>
      <c r="AW6" s="0" t="s">
        <v>71</v>
      </c>
      <c r="BH6" s="0" t="s">
        <v>71</v>
      </c>
      <c r="BI6" s="0" t="s">
        <v>71</v>
      </c>
      <c r="BJ6" s="0" t="s">
        <v>71</v>
      </c>
    </row>
    <row r="7" customFormat="false" ht="12.8" hidden="false" customHeight="false" outlineLevel="0" collapsed="false">
      <c r="A7" s="0" t="n">
        <v>14</v>
      </c>
      <c r="B7" s="0" t="s">
        <v>82</v>
      </c>
      <c r="C7" s="0" t="s">
        <v>99</v>
      </c>
      <c r="D7" s="0" t="s">
        <v>100</v>
      </c>
      <c r="E7" s="4" t="str">
        <f aca="false">VLOOKUP(D7,'[1]Data Izzy'!A14:B264,2,0)</f>
        <v>311</v>
      </c>
      <c r="L7" s="0" t="s">
        <v>67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87</v>
      </c>
      <c r="S7" s="0" t="s">
        <v>87</v>
      </c>
      <c r="U7" s="0" t="s">
        <v>64</v>
      </c>
      <c r="V7" s="0" t="s">
        <v>64</v>
      </c>
      <c r="W7" s="0" t="s">
        <v>68</v>
      </c>
      <c r="AH7" s="0" t="s">
        <v>79</v>
      </c>
      <c r="AJ7" s="0" t="s">
        <v>100</v>
      </c>
      <c r="AL7" s="0" t="s">
        <v>69</v>
      </c>
      <c r="AM7" s="0" t="s">
        <v>70</v>
      </c>
      <c r="AN7" s="0" t="s">
        <v>87</v>
      </c>
      <c r="AW7" s="0" t="s">
        <v>71</v>
      </c>
    </row>
    <row r="8" customFormat="false" ht="12.8" hidden="false" customHeight="false" outlineLevel="0" collapsed="false">
      <c r="A8" s="0" t="n">
        <v>16</v>
      </c>
      <c r="B8" s="0" t="s">
        <v>82</v>
      </c>
      <c r="C8" s="0" t="s">
        <v>101</v>
      </c>
      <c r="D8" s="0" t="s">
        <v>102</v>
      </c>
      <c r="E8" s="4" t="str">
        <f aca="false">VLOOKUP(D8,'[1]Data Izzy'!A16:B266,2,0)</f>
        <v>43</v>
      </c>
      <c r="F8" s="0" t="s">
        <v>103</v>
      </c>
      <c r="G8" s="0" t="s">
        <v>104</v>
      </c>
      <c r="H8" s="0" t="s">
        <v>105</v>
      </c>
      <c r="I8" s="0" t="s">
        <v>106</v>
      </c>
      <c r="K8" s="0" t="s">
        <v>104</v>
      </c>
      <c r="L8" s="0" t="s">
        <v>67</v>
      </c>
      <c r="N8" s="0" t="s">
        <v>107</v>
      </c>
      <c r="O8" s="0" t="s">
        <v>108</v>
      </c>
      <c r="P8" s="0" t="s">
        <v>109</v>
      </c>
      <c r="Q8" s="0" t="s">
        <v>77</v>
      </c>
      <c r="R8" s="0" t="s">
        <v>110</v>
      </c>
      <c r="S8" s="0" t="s">
        <v>107</v>
      </c>
      <c r="U8" s="0" t="s">
        <v>64</v>
      </c>
      <c r="V8" s="0" t="s">
        <v>64</v>
      </c>
      <c r="W8" s="0" t="s">
        <v>68</v>
      </c>
      <c r="AH8" s="0" t="s">
        <v>79</v>
      </c>
      <c r="AI8" s="0" t="s">
        <v>111</v>
      </c>
      <c r="AJ8" s="0" t="s">
        <v>102</v>
      </c>
      <c r="AL8" s="0" t="s">
        <v>69</v>
      </c>
      <c r="AM8" s="0" t="s">
        <v>81</v>
      </c>
      <c r="AN8" s="0" t="s">
        <v>107</v>
      </c>
      <c r="AW8" s="0" t="s">
        <v>71</v>
      </c>
    </row>
    <row r="9" customFormat="false" ht="12.8" hidden="false" customHeight="false" outlineLevel="0" collapsed="false">
      <c r="A9" s="0" t="n">
        <v>17</v>
      </c>
      <c r="B9" s="0" t="s">
        <v>82</v>
      </c>
      <c r="C9" s="0" t="s">
        <v>112</v>
      </c>
      <c r="D9" s="0" t="s">
        <v>113</v>
      </c>
      <c r="E9" s="4" t="n">
        <v>47</v>
      </c>
      <c r="F9" s="0" t="s">
        <v>114</v>
      </c>
      <c r="G9" s="0" t="s">
        <v>115</v>
      </c>
      <c r="I9" s="0" t="s">
        <v>116</v>
      </c>
      <c r="L9" s="0" t="s">
        <v>67</v>
      </c>
      <c r="N9" s="0" t="s">
        <v>117</v>
      </c>
      <c r="O9" s="0" t="s">
        <v>118</v>
      </c>
      <c r="P9" s="0" t="s">
        <v>109</v>
      </c>
      <c r="Q9" s="0" t="s">
        <v>77</v>
      </c>
      <c r="R9" s="0" t="s">
        <v>78</v>
      </c>
      <c r="S9" s="0" t="s">
        <v>117</v>
      </c>
      <c r="U9" s="0" t="s">
        <v>64</v>
      </c>
      <c r="V9" s="0" t="s">
        <v>64</v>
      </c>
      <c r="W9" s="0" t="s">
        <v>68</v>
      </c>
      <c r="AH9" s="0" t="s">
        <v>79</v>
      </c>
      <c r="AI9" s="0" t="s">
        <v>119</v>
      </c>
      <c r="AJ9" s="0" t="s">
        <v>113</v>
      </c>
      <c r="AL9" s="0" t="s">
        <v>69</v>
      </c>
      <c r="AM9" s="0" t="s">
        <v>81</v>
      </c>
      <c r="AN9" s="0" t="s">
        <v>117</v>
      </c>
      <c r="AW9" s="0" t="s">
        <v>71</v>
      </c>
    </row>
    <row r="10" customFormat="false" ht="12.8" hidden="false" customHeight="false" outlineLevel="0" collapsed="false">
      <c r="A10" s="0" t="n">
        <v>18</v>
      </c>
      <c r="B10" s="0" t="s">
        <v>82</v>
      </c>
      <c r="C10" s="0" t="s">
        <v>120</v>
      </c>
      <c r="D10" s="0" t="s">
        <v>121</v>
      </c>
      <c r="E10" s="4" t="n">
        <v>436</v>
      </c>
      <c r="L10" s="0" t="s">
        <v>67</v>
      </c>
      <c r="N10" s="0" t="s">
        <v>122</v>
      </c>
      <c r="O10" s="0" t="s">
        <v>123</v>
      </c>
      <c r="P10" s="0" t="s">
        <v>123</v>
      </c>
      <c r="Q10" s="0" t="s">
        <v>77</v>
      </c>
      <c r="R10" s="0" t="s">
        <v>78</v>
      </c>
      <c r="S10" s="0" t="s">
        <v>122</v>
      </c>
      <c r="U10" s="0" t="s">
        <v>64</v>
      </c>
      <c r="V10" s="0" t="s">
        <v>64</v>
      </c>
      <c r="W10" s="0" t="s">
        <v>68</v>
      </c>
      <c r="AH10" s="0" t="s">
        <v>79</v>
      </c>
      <c r="AI10" s="0" t="s">
        <v>124</v>
      </c>
      <c r="AJ10" s="0" t="s">
        <v>121</v>
      </c>
      <c r="AL10" s="0" t="s">
        <v>69</v>
      </c>
      <c r="AM10" s="0" t="s">
        <v>81</v>
      </c>
      <c r="AN10" s="0" t="s">
        <v>122</v>
      </c>
      <c r="AW10" s="0" t="s">
        <v>71</v>
      </c>
    </row>
    <row r="11" customFormat="false" ht="12.8" hidden="false" customHeight="false" outlineLevel="0" collapsed="false">
      <c r="A11" s="0" t="n">
        <v>40</v>
      </c>
      <c r="B11" s="0" t="s">
        <v>64</v>
      </c>
      <c r="C11" s="0" t="s">
        <v>125</v>
      </c>
      <c r="D11" s="0" t="s">
        <v>126</v>
      </c>
      <c r="E11" s="4" t="str">
        <f aca="false">VLOOKUP(D11,'[1]Data Izzy'!A40:B290,2,0)</f>
        <v>912</v>
      </c>
      <c r="L11" s="0" t="s">
        <v>67</v>
      </c>
      <c r="N11" s="0" t="s">
        <v>127</v>
      </c>
      <c r="O11" s="0" t="s">
        <v>95</v>
      </c>
      <c r="P11" s="0" t="s">
        <v>109</v>
      </c>
      <c r="S11" s="0" t="s">
        <v>127</v>
      </c>
      <c r="U11" s="0" t="s">
        <v>64</v>
      </c>
      <c r="V11" s="0" t="s">
        <v>64</v>
      </c>
      <c r="W11" s="0" t="s">
        <v>96</v>
      </c>
      <c r="X11" s="0" t="s">
        <v>97</v>
      </c>
      <c r="AI11" s="0" t="s">
        <v>128</v>
      </c>
      <c r="AJ11" s="0" t="s">
        <v>126</v>
      </c>
      <c r="AL11" s="0" t="s">
        <v>69</v>
      </c>
      <c r="AM11" s="0" t="s">
        <v>81</v>
      </c>
      <c r="AN11" s="0" t="s">
        <v>127</v>
      </c>
      <c r="AV11" s="0" t="s">
        <v>87</v>
      </c>
      <c r="AW11" s="0" t="s">
        <v>71</v>
      </c>
      <c r="BH11" s="0" t="s">
        <v>71</v>
      </c>
      <c r="BI11" s="0" t="s">
        <v>71</v>
      </c>
      <c r="BJ11" s="0" t="s">
        <v>71</v>
      </c>
    </row>
    <row r="12" customFormat="false" ht="12.8" hidden="false" customHeight="false" outlineLevel="0" collapsed="false">
      <c r="A12" s="0" t="n">
        <v>44</v>
      </c>
      <c r="B12" s="0" t="s">
        <v>82</v>
      </c>
      <c r="C12" s="0" t="s">
        <v>129</v>
      </c>
      <c r="D12" s="0" t="s">
        <v>130</v>
      </c>
      <c r="E12" s="4" t="n">
        <v>886</v>
      </c>
      <c r="L12" s="0" t="s">
        <v>67</v>
      </c>
      <c r="N12" s="0" t="s">
        <v>131</v>
      </c>
      <c r="O12" s="0" t="s">
        <v>118</v>
      </c>
      <c r="P12" s="0" t="s">
        <v>132</v>
      </c>
      <c r="Q12" s="0" t="s">
        <v>77</v>
      </c>
      <c r="S12" s="0" t="s">
        <v>131</v>
      </c>
      <c r="T12" s="0" t="s">
        <v>133</v>
      </c>
      <c r="U12" s="0" t="s">
        <v>64</v>
      </c>
      <c r="V12" s="0" t="s">
        <v>64</v>
      </c>
      <c r="W12" s="0" t="s">
        <v>96</v>
      </c>
      <c r="AI12" s="0" t="s">
        <v>134</v>
      </c>
      <c r="AJ12" s="0" t="s">
        <v>130</v>
      </c>
      <c r="AL12" s="0" t="s">
        <v>135</v>
      </c>
      <c r="AM12" s="0" t="s">
        <v>81</v>
      </c>
      <c r="AN12" s="0" t="s">
        <v>131</v>
      </c>
      <c r="AV12" s="0" t="s">
        <v>87</v>
      </c>
      <c r="AW12" s="0" t="s">
        <v>71</v>
      </c>
      <c r="BH12" s="0" t="s">
        <v>71</v>
      </c>
      <c r="BI12" s="0" t="s">
        <v>71</v>
      </c>
      <c r="BJ12" s="0" t="s">
        <v>71</v>
      </c>
    </row>
    <row r="13" customFormat="false" ht="12.8" hidden="false" customHeight="false" outlineLevel="0" collapsed="false">
      <c r="A13" s="0" t="n">
        <v>45</v>
      </c>
      <c r="B13" s="0" t="s">
        <v>64</v>
      </c>
      <c r="C13" s="0" t="s">
        <v>136</v>
      </c>
      <c r="D13" s="0" t="s">
        <v>137</v>
      </c>
      <c r="E13" s="4" t="n">
        <v>908</v>
      </c>
      <c r="L13" s="0" t="s">
        <v>67</v>
      </c>
      <c r="N13" s="0" t="s">
        <v>138</v>
      </c>
      <c r="O13" s="0" t="s">
        <v>139</v>
      </c>
      <c r="P13" s="0" t="s">
        <v>140</v>
      </c>
      <c r="R13" s="0" t="s">
        <v>141</v>
      </c>
      <c r="S13" s="0" t="s">
        <v>138</v>
      </c>
      <c r="U13" s="0" t="s">
        <v>64</v>
      </c>
      <c r="V13" s="0" t="s">
        <v>64</v>
      </c>
      <c r="W13" s="0" t="s">
        <v>68</v>
      </c>
      <c r="AI13" s="0" t="s">
        <v>142</v>
      </c>
      <c r="AJ13" s="0" t="s">
        <v>137</v>
      </c>
      <c r="AL13" s="0" t="s">
        <v>69</v>
      </c>
      <c r="AM13" s="0" t="s">
        <v>81</v>
      </c>
      <c r="AN13" s="0" t="s">
        <v>138</v>
      </c>
      <c r="AV13" s="0" t="s">
        <v>87</v>
      </c>
      <c r="AW13" s="0" t="s">
        <v>71</v>
      </c>
      <c r="BH13" s="0" t="s">
        <v>71</v>
      </c>
      <c r="BI13" s="0" t="s">
        <v>71</v>
      </c>
      <c r="BJ13" s="0" t="s">
        <v>71</v>
      </c>
    </row>
    <row r="14" customFormat="false" ht="12.8" hidden="false" customHeight="false" outlineLevel="0" collapsed="false">
      <c r="A14" s="0" t="n">
        <v>46</v>
      </c>
      <c r="B14" s="0" t="s">
        <v>82</v>
      </c>
      <c r="C14" s="0" t="s">
        <v>143</v>
      </c>
      <c r="D14" s="0" t="s">
        <v>144</v>
      </c>
      <c r="E14" s="4" t="str">
        <f aca="false">VLOOKUP(D14,'[1]Data Izzy'!A46:B296,2,0)</f>
        <v>630</v>
      </c>
      <c r="L14" s="0" t="s">
        <v>67</v>
      </c>
      <c r="N14" s="0" t="s">
        <v>145</v>
      </c>
      <c r="O14" s="0" t="s">
        <v>118</v>
      </c>
      <c r="P14" s="0" t="s">
        <v>109</v>
      </c>
      <c r="Q14" s="0" t="s">
        <v>77</v>
      </c>
      <c r="R14" s="0" t="s">
        <v>146</v>
      </c>
      <c r="S14" s="0" t="s">
        <v>145</v>
      </c>
      <c r="U14" s="0" t="s">
        <v>64</v>
      </c>
      <c r="V14" s="0" t="s">
        <v>64</v>
      </c>
      <c r="W14" s="0" t="s">
        <v>68</v>
      </c>
      <c r="AH14" s="0" t="s">
        <v>79</v>
      </c>
      <c r="AI14" s="0" t="s">
        <v>147</v>
      </c>
      <c r="AJ14" s="0" t="s">
        <v>144</v>
      </c>
      <c r="AL14" s="0" t="s">
        <v>69</v>
      </c>
      <c r="AM14" s="0" t="s">
        <v>81</v>
      </c>
      <c r="AN14" s="0" t="s">
        <v>145</v>
      </c>
      <c r="AW14" s="0" t="s">
        <v>71</v>
      </c>
    </row>
    <row r="15" customFormat="false" ht="12.8" hidden="false" customHeight="false" outlineLevel="0" collapsed="false">
      <c r="A15" s="0" t="n">
        <v>47</v>
      </c>
      <c r="B15" s="0" t="s">
        <v>82</v>
      </c>
      <c r="C15" s="0" t="s">
        <v>148</v>
      </c>
      <c r="D15" s="0" t="s">
        <v>149</v>
      </c>
      <c r="E15" s="4" t="str">
        <f aca="false">VLOOKUP(D15,'[1]Data Izzy'!A47:B297,2,0)</f>
        <v>106</v>
      </c>
      <c r="F15" s="0" t="s">
        <v>150</v>
      </c>
      <c r="G15" s="0" t="s">
        <v>151</v>
      </c>
      <c r="H15" s="0" t="s">
        <v>152</v>
      </c>
      <c r="I15" s="0" t="s">
        <v>153</v>
      </c>
      <c r="L15" s="0" t="s">
        <v>67</v>
      </c>
      <c r="N15" s="0" t="s">
        <v>154</v>
      </c>
      <c r="O15" s="0" t="s">
        <v>139</v>
      </c>
      <c r="P15" s="0" t="s">
        <v>155</v>
      </c>
      <c r="Q15" s="0" t="s">
        <v>77</v>
      </c>
      <c r="R15" s="0" t="s">
        <v>156</v>
      </c>
      <c r="S15" s="0" t="s">
        <v>154</v>
      </c>
      <c r="U15" s="0" t="s">
        <v>64</v>
      </c>
      <c r="V15" s="0" t="s">
        <v>64</v>
      </c>
      <c r="W15" s="0" t="s">
        <v>68</v>
      </c>
      <c r="AH15" s="0" t="s">
        <v>79</v>
      </c>
      <c r="AI15" s="0" t="s">
        <v>157</v>
      </c>
      <c r="AJ15" s="0" t="s">
        <v>149</v>
      </c>
      <c r="AL15" s="0" t="s">
        <v>69</v>
      </c>
      <c r="AM15" s="0" t="s">
        <v>81</v>
      </c>
      <c r="AN15" s="0" t="s">
        <v>154</v>
      </c>
      <c r="AW15" s="0" t="s">
        <v>71</v>
      </c>
    </row>
    <row r="16" customFormat="false" ht="12.8" hidden="false" customHeight="false" outlineLevel="0" collapsed="false">
      <c r="A16" s="0" t="n">
        <v>48</v>
      </c>
      <c r="B16" s="0" t="s">
        <v>82</v>
      </c>
      <c r="C16" s="0" t="s">
        <v>158</v>
      </c>
      <c r="D16" s="0" t="s">
        <v>159</v>
      </c>
      <c r="E16" s="4" t="n">
        <v>854</v>
      </c>
      <c r="L16" s="0" t="s">
        <v>67</v>
      </c>
      <c r="N16" s="0" t="s">
        <v>160</v>
      </c>
      <c r="O16" s="0" t="s">
        <v>161</v>
      </c>
      <c r="P16" s="0" t="s">
        <v>140</v>
      </c>
      <c r="Q16" s="0" t="s">
        <v>162</v>
      </c>
      <c r="R16" s="0" t="s">
        <v>78</v>
      </c>
      <c r="S16" s="0" t="s">
        <v>160</v>
      </c>
      <c r="U16" s="0" t="s">
        <v>64</v>
      </c>
      <c r="V16" s="0" t="s">
        <v>64</v>
      </c>
      <c r="W16" s="0" t="s">
        <v>68</v>
      </c>
      <c r="AH16" s="0" t="s">
        <v>79</v>
      </c>
      <c r="AI16" s="0" t="s">
        <v>163</v>
      </c>
      <c r="AJ16" s="0" t="s">
        <v>159</v>
      </c>
      <c r="AL16" s="0" t="s">
        <v>69</v>
      </c>
      <c r="AM16" s="0" t="s">
        <v>81</v>
      </c>
      <c r="AN16" s="0" t="s">
        <v>160</v>
      </c>
      <c r="AW16" s="0" t="s">
        <v>71</v>
      </c>
    </row>
    <row r="17" customFormat="false" ht="12.8" hidden="false" customHeight="false" outlineLevel="0" collapsed="false">
      <c r="A17" s="0" t="n">
        <v>49</v>
      </c>
      <c r="B17" s="0" t="s">
        <v>64</v>
      </c>
      <c r="C17" s="0" t="s">
        <v>164</v>
      </c>
      <c r="D17" s="0" t="s">
        <v>165</v>
      </c>
      <c r="E17" s="4" t="str">
        <f aca="false">VLOOKUP(D17,'[1]Data Izzy'!A49:B299,2,0)</f>
        <v>902</v>
      </c>
      <c r="L17" s="0" t="s">
        <v>67</v>
      </c>
      <c r="N17" s="0" t="s">
        <v>166</v>
      </c>
      <c r="O17" s="0" t="s">
        <v>95</v>
      </c>
      <c r="P17" s="0" t="s">
        <v>109</v>
      </c>
      <c r="S17" s="0" t="s">
        <v>166</v>
      </c>
      <c r="U17" s="0" t="s">
        <v>64</v>
      </c>
      <c r="V17" s="0" t="s">
        <v>64</v>
      </c>
      <c r="W17" s="0" t="s">
        <v>96</v>
      </c>
      <c r="AI17" s="0" t="s">
        <v>167</v>
      </c>
      <c r="AJ17" s="0" t="s">
        <v>168</v>
      </c>
      <c r="AL17" s="0" t="s">
        <v>69</v>
      </c>
      <c r="AM17" s="0" t="s">
        <v>81</v>
      </c>
      <c r="AN17" s="0" t="s">
        <v>166</v>
      </c>
      <c r="AV17" s="0" t="s">
        <v>87</v>
      </c>
      <c r="AW17" s="0" t="s">
        <v>71</v>
      </c>
      <c r="BH17" s="0" t="s">
        <v>71</v>
      </c>
      <c r="BI17" s="0" t="s">
        <v>71</v>
      </c>
      <c r="BJ17" s="0" t="s">
        <v>71</v>
      </c>
    </row>
    <row r="18" customFormat="false" ht="34.8" hidden="false" customHeight="false" outlineLevel="0" collapsed="false">
      <c r="A18" s="0" t="n">
        <v>50</v>
      </c>
      <c r="B18" s="0" t="s">
        <v>82</v>
      </c>
      <c r="C18" s="0" t="s">
        <v>169</v>
      </c>
      <c r="D18" s="0" t="s">
        <v>170</v>
      </c>
      <c r="E18" s="4" t="n">
        <v>949</v>
      </c>
      <c r="L18" s="0" t="s">
        <v>67</v>
      </c>
      <c r="N18" s="5" t="s">
        <v>171</v>
      </c>
      <c r="S18" s="5" t="s">
        <v>171</v>
      </c>
      <c r="T18" s="0" t="s">
        <v>133</v>
      </c>
      <c r="U18" s="0" t="s">
        <v>64</v>
      </c>
      <c r="V18" s="0" t="s">
        <v>64</v>
      </c>
      <c r="W18" s="0" t="s">
        <v>96</v>
      </c>
      <c r="AI18" s="0" t="s">
        <v>172</v>
      </c>
      <c r="AJ18" s="0" t="s">
        <v>170</v>
      </c>
      <c r="AL18" s="0" t="s">
        <v>69</v>
      </c>
      <c r="AM18" s="0" t="s">
        <v>81</v>
      </c>
      <c r="AN18" s="5" t="s">
        <v>171</v>
      </c>
      <c r="AV18" s="0" t="s">
        <v>87</v>
      </c>
      <c r="AW18" s="0" t="s">
        <v>71</v>
      </c>
      <c r="BH18" s="0" t="s">
        <v>71</v>
      </c>
      <c r="BI18" s="0" t="s">
        <v>71</v>
      </c>
      <c r="BJ18" s="0" t="s">
        <v>71</v>
      </c>
    </row>
    <row r="19" customFormat="false" ht="12.8" hidden="false" customHeight="false" outlineLevel="0" collapsed="false">
      <c r="A19" s="0" t="n">
        <v>51</v>
      </c>
      <c r="B19" s="0" t="s">
        <v>64</v>
      </c>
      <c r="C19" s="0" t="s">
        <v>173</v>
      </c>
      <c r="D19" s="0" t="s">
        <v>174</v>
      </c>
      <c r="E19" s="4" t="n">
        <v>932</v>
      </c>
      <c r="L19" s="0" t="s">
        <v>67</v>
      </c>
      <c r="N19" s="0" t="s">
        <v>175</v>
      </c>
      <c r="O19" s="0" t="s">
        <v>176</v>
      </c>
      <c r="P19" s="0" t="s">
        <v>177</v>
      </c>
      <c r="S19" s="0" t="s">
        <v>175</v>
      </c>
      <c r="U19" s="0" t="s">
        <v>64</v>
      </c>
      <c r="V19" s="0" t="s">
        <v>64</v>
      </c>
      <c r="W19" s="0" t="s">
        <v>96</v>
      </c>
      <c r="X19" s="0" t="s">
        <v>178</v>
      </c>
      <c r="AI19" s="0" t="s">
        <v>179</v>
      </c>
      <c r="AJ19" s="0" t="s">
        <v>174</v>
      </c>
      <c r="AL19" s="0" t="s">
        <v>69</v>
      </c>
      <c r="AM19" s="0" t="s">
        <v>81</v>
      </c>
      <c r="AN19" s="0" t="s">
        <v>175</v>
      </c>
      <c r="AV19" s="0" t="s">
        <v>87</v>
      </c>
      <c r="AW19" s="0" t="s">
        <v>71</v>
      </c>
      <c r="BH19" s="0" t="s">
        <v>71</v>
      </c>
      <c r="BI19" s="0" t="s">
        <v>71</v>
      </c>
      <c r="BJ19" s="0" t="s">
        <v>71</v>
      </c>
    </row>
    <row r="20" customFormat="false" ht="12.8" hidden="false" customHeight="false" outlineLevel="0" collapsed="false">
      <c r="A20" s="0" t="n">
        <v>52</v>
      </c>
      <c r="B20" s="0" t="s">
        <v>64</v>
      </c>
      <c r="C20" s="0" t="s">
        <v>180</v>
      </c>
      <c r="D20" s="0" t="s">
        <v>181</v>
      </c>
      <c r="E20" s="4" t="n">
        <v>914</v>
      </c>
      <c r="L20" s="0" t="s">
        <v>67</v>
      </c>
      <c r="N20" s="0" t="s">
        <v>182</v>
      </c>
      <c r="O20" s="0" t="s">
        <v>183</v>
      </c>
      <c r="P20" s="0" t="s">
        <v>109</v>
      </c>
      <c r="S20" s="0" t="s">
        <v>182</v>
      </c>
      <c r="U20" s="0" t="s">
        <v>64</v>
      </c>
      <c r="V20" s="0" t="s">
        <v>64</v>
      </c>
      <c r="W20" s="0" t="s">
        <v>96</v>
      </c>
      <c r="X20" s="0" t="s">
        <v>184</v>
      </c>
      <c r="AI20" s="0" t="s">
        <v>185</v>
      </c>
      <c r="AJ20" s="0" t="s">
        <v>181</v>
      </c>
      <c r="AL20" s="0" t="s">
        <v>69</v>
      </c>
      <c r="AM20" s="0" t="s">
        <v>81</v>
      </c>
      <c r="AN20" s="0" t="s">
        <v>182</v>
      </c>
      <c r="AV20" s="0" t="s">
        <v>87</v>
      </c>
      <c r="AW20" s="0" t="s">
        <v>71</v>
      </c>
      <c r="BH20" s="0" t="s">
        <v>71</v>
      </c>
      <c r="BI20" s="0" t="s">
        <v>71</v>
      </c>
      <c r="BJ20" s="0" t="s">
        <v>71</v>
      </c>
    </row>
    <row r="21" customFormat="false" ht="12.8" hidden="false" customHeight="false" outlineLevel="0" collapsed="false">
      <c r="A21" s="0" t="n">
        <v>54</v>
      </c>
      <c r="B21" s="0" t="s">
        <v>64</v>
      </c>
      <c r="C21" s="0" t="s">
        <v>186</v>
      </c>
      <c r="D21" s="0" t="s">
        <v>187</v>
      </c>
      <c r="E21" s="4" t="str">
        <f aca="false">VLOOKUP(D21,'[1]Data Izzy'!A54:B304,2,0)</f>
        <v>836</v>
      </c>
      <c r="L21" s="0" t="s">
        <v>67</v>
      </c>
      <c r="U21" s="0" t="s">
        <v>64</v>
      </c>
      <c r="V21" s="0" t="s">
        <v>64</v>
      </c>
      <c r="W21" s="0" t="s">
        <v>68</v>
      </c>
      <c r="AJ21" s="0" t="s">
        <v>187</v>
      </c>
      <c r="AL21" s="0" t="s">
        <v>69</v>
      </c>
      <c r="AM21" s="0" t="s">
        <v>70</v>
      </c>
      <c r="AW21" s="0" t="s">
        <v>71</v>
      </c>
    </row>
    <row r="22" customFormat="false" ht="12.8" hidden="false" customHeight="false" outlineLevel="0" collapsed="false">
      <c r="A22" s="0" t="n">
        <v>55</v>
      </c>
      <c r="B22" s="0" t="s">
        <v>64</v>
      </c>
      <c r="C22" s="0" t="s">
        <v>188</v>
      </c>
      <c r="D22" s="0" t="s">
        <v>187</v>
      </c>
      <c r="E22" s="4" t="str">
        <f aca="false">VLOOKUP(D22,'[1]Data Izzy'!A55:B305,2,0)</f>
        <v>836</v>
      </c>
      <c r="L22" s="0" t="s">
        <v>67</v>
      </c>
      <c r="U22" s="0" t="s">
        <v>64</v>
      </c>
      <c r="V22" s="0" t="s">
        <v>64</v>
      </c>
      <c r="W22" s="0" t="s">
        <v>96</v>
      </c>
      <c r="AI22" s="0" t="s">
        <v>189</v>
      </c>
      <c r="AJ22" s="0" t="s">
        <v>187</v>
      </c>
      <c r="AL22" s="0" t="s">
        <v>69</v>
      </c>
      <c r="AM22" s="0" t="s">
        <v>81</v>
      </c>
      <c r="AV22" s="0" t="s">
        <v>87</v>
      </c>
      <c r="AW22" s="0" t="s">
        <v>71</v>
      </c>
      <c r="BH22" s="0" t="s">
        <v>71</v>
      </c>
      <c r="BI22" s="0" t="s">
        <v>71</v>
      </c>
      <c r="BJ22" s="0" t="s">
        <v>71</v>
      </c>
    </row>
    <row r="23" customFormat="false" ht="12.8" hidden="false" customHeight="false" outlineLevel="0" collapsed="false">
      <c r="A23" s="0" t="n">
        <v>56</v>
      </c>
      <c r="B23" s="0" t="s">
        <v>82</v>
      </c>
      <c r="C23" s="0" t="s">
        <v>190</v>
      </c>
      <c r="D23" s="0" t="s">
        <v>187</v>
      </c>
      <c r="E23" s="4" t="str">
        <f aca="false">VLOOKUP(D23,'[1]Data Izzy'!A56:B306,2,0)</f>
        <v>836</v>
      </c>
      <c r="L23" s="0" t="s">
        <v>67</v>
      </c>
      <c r="N23" s="0" t="s">
        <v>191</v>
      </c>
      <c r="O23" s="0" t="s">
        <v>176</v>
      </c>
      <c r="P23" s="0" t="s">
        <v>109</v>
      </c>
      <c r="Q23" s="0" t="s">
        <v>162</v>
      </c>
      <c r="R23" s="0" t="s">
        <v>78</v>
      </c>
      <c r="S23" s="0" t="s">
        <v>191</v>
      </c>
      <c r="U23" s="0" t="s">
        <v>64</v>
      </c>
      <c r="V23" s="0" t="s">
        <v>64</v>
      </c>
      <c r="W23" s="0" t="s">
        <v>68</v>
      </c>
      <c r="AH23" s="0" t="s">
        <v>79</v>
      </c>
      <c r="AI23" s="0" t="s">
        <v>189</v>
      </c>
      <c r="AJ23" s="0" t="s">
        <v>187</v>
      </c>
      <c r="AL23" s="0" t="s">
        <v>69</v>
      </c>
      <c r="AM23" s="0" t="s">
        <v>81</v>
      </c>
      <c r="AN23" s="0" t="s">
        <v>191</v>
      </c>
      <c r="AW23" s="0" t="s">
        <v>71</v>
      </c>
    </row>
    <row r="24" customFormat="false" ht="12.8" hidden="false" customHeight="false" outlineLevel="0" collapsed="false">
      <c r="A24" s="0" t="n">
        <v>57</v>
      </c>
      <c r="B24" s="0" t="s">
        <v>82</v>
      </c>
      <c r="C24" s="0" t="s">
        <v>192</v>
      </c>
      <c r="D24" s="0" t="s">
        <v>193</v>
      </c>
      <c r="E24" s="4" t="n">
        <v>748</v>
      </c>
      <c r="L24" s="0" t="s">
        <v>67</v>
      </c>
      <c r="N24" s="0" t="s">
        <v>194</v>
      </c>
      <c r="O24" s="0" t="s">
        <v>195</v>
      </c>
      <c r="P24" s="0" t="s">
        <v>196</v>
      </c>
      <c r="Q24" s="0" t="s">
        <v>77</v>
      </c>
      <c r="R24" s="0" t="s">
        <v>78</v>
      </c>
      <c r="S24" s="0" t="s">
        <v>194</v>
      </c>
      <c r="U24" s="0" t="s">
        <v>64</v>
      </c>
      <c r="V24" s="0" t="s">
        <v>64</v>
      </c>
      <c r="W24" s="0" t="s">
        <v>68</v>
      </c>
      <c r="AH24" s="0" t="s">
        <v>79</v>
      </c>
      <c r="AI24" s="0" t="s">
        <v>197</v>
      </c>
      <c r="AJ24" s="0" t="s">
        <v>193</v>
      </c>
      <c r="AL24" s="0" t="s">
        <v>69</v>
      </c>
      <c r="AM24" s="0" t="s">
        <v>81</v>
      </c>
      <c r="AN24" s="0" t="s">
        <v>194</v>
      </c>
      <c r="AW24" s="0" t="s">
        <v>71</v>
      </c>
    </row>
    <row r="25" customFormat="false" ht="12.8" hidden="false" customHeight="false" outlineLevel="0" collapsed="false">
      <c r="A25" s="0" t="n">
        <v>59</v>
      </c>
      <c r="B25" s="0" t="s">
        <v>82</v>
      </c>
      <c r="C25" s="0" t="s">
        <v>198</v>
      </c>
      <c r="D25" s="0" t="s">
        <v>199</v>
      </c>
      <c r="E25" s="4" t="n">
        <v>1032</v>
      </c>
      <c r="G25" s="0" t="s">
        <v>200</v>
      </c>
      <c r="I25" s="0" t="s">
        <v>201</v>
      </c>
      <c r="L25" s="0" t="s">
        <v>67</v>
      </c>
      <c r="N25" s="0" t="s">
        <v>202</v>
      </c>
      <c r="S25" s="0" t="s">
        <v>202</v>
      </c>
      <c r="U25" s="0" t="s">
        <v>64</v>
      </c>
      <c r="V25" s="0" t="s">
        <v>64</v>
      </c>
      <c r="W25" s="0" t="s">
        <v>96</v>
      </c>
      <c r="X25" s="0" t="s">
        <v>203</v>
      </c>
      <c r="AI25" s="0" t="s">
        <v>204</v>
      </c>
      <c r="AJ25" s="0" t="s">
        <v>199</v>
      </c>
      <c r="AL25" s="0" t="s">
        <v>69</v>
      </c>
      <c r="AM25" s="0" t="s">
        <v>81</v>
      </c>
      <c r="AN25" s="0" t="s">
        <v>202</v>
      </c>
      <c r="AV25" s="0" t="s">
        <v>87</v>
      </c>
      <c r="AW25" s="0" t="s">
        <v>71</v>
      </c>
      <c r="BH25" s="0" t="s">
        <v>71</v>
      </c>
      <c r="BI25" s="0" t="s">
        <v>71</v>
      </c>
      <c r="BJ25" s="0" t="s">
        <v>71</v>
      </c>
    </row>
    <row r="26" customFormat="false" ht="12.8" hidden="false" customHeight="false" outlineLevel="0" collapsed="false">
      <c r="A26" s="0" t="n">
        <v>60</v>
      </c>
      <c r="B26" s="0" t="s">
        <v>64</v>
      </c>
      <c r="C26" s="0" t="s">
        <v>205</v>
      </c>
      <c r="D26" s="0" t="s">
        <v>206</v>
      </c>
      <c r="E26" s="4" t="str">
        <f aca="false">VLOOKUP(D26,'[1]Data Izzy'!A60:B310,2,0)</f>
        <v>991</v>
      </c>
      <c r="L26" s="0" t="s">
        <v>67</v>
      </c>
      <c r="N26" s="0" t="s">
        <v>207</v>
      </c>
      <c r="S26" s="0" t="s">
        <v>207</v>
      </c>
      <c r="U26" s="0" t="s">
        <v>64</v>
      </c>
      <c r="V26" s="0" t="s">
        <v>64</v>
      </c>
      <c r="W26" s="0" t="s">
        <v>96</v>
      </c>
      <c r="AI26" s="0" t="s">
        <v>208</v>
      </c>
      <c r="AJ26" s="0" t="s">
        <v>206</v>
      </c>
      <c r="AL26" s="0" t="s">
        <v>69</v>
      </c>
      <c r="AM26" s="0" t="s">
        <v>81</v>
      </c>
      <c r="AN26" s="0" t="s">
        <v>207</v>
      </c>
      <c r="AV26" s="0" t="s">
        <v>87</v>
      </c>
      <c r="AW26" s="0" t="s">
        <v>71</v>
      </c>
      <c r="BH26" s="0" t="s">
        <v>71</v>
      </c>
      <c r="BI26" s="0" t="s">
        <v>71</v>
      </c>
      <c r="BJ26" s="0" t="s">
        <v>71</v>
      </c>
    </row>
    <row r="27" customFormat="false" ht="12.8" hidden="false" customHeight="false" outlineLevel="0" collapsed="false">
      <c r="A27" s="0" t="n">
        <v>61</v>
      </c>
      <c r="B27" s="0" t="s">
        <v>64</v>
      </c>
      <c r="C27" s="0" t="s">
        <v>209</v>
      </c>
      <c r="D27" s="0" t="s">
        <v>210</v>
      </c>
      <c r="E27" s="4" t="str">
        <f aca="false">VLOOKUP(D27,'[1]Data Izzy'!A61:B311,2,0)</f>
        <v>924</v>
      </c>
      <c r="L27" s="0" t="s">
        <v>67</v>
      </c>
      <c r="N27" s="0" t="s">
        <v>211</v>
      </c>
      <c r="O27" s="0" t="s">
        <v>212</v>
      </c>
      <c r="P27" s="0" t="s">
        <v>213</v>
      </c>
      <c r="R27" s="0" t="s">
        <v>214</v>
      </c>
      <c r="S27" s="0" t="s">
        <v>211</v>
      </c>
      <c r="U27" s="0" t="s">
        <v>64</v>
      </c>
      <c r="V27" s="0" t="s">
        <v>64</v>
      </c>
      <c r="W27" s="0" t="s">
        <v>96</v>
      </c>
      <c r="X27" s="0" t="s">
        <v>215</v>
      </c>
      <c r="AI27" s="0" t="s">
        <v>216</v>
      </c>
      <c r="AJ27" s="0" t="s">
        <v>210</v>
      </c>
      <c r="AL27" s="0" t="s">
        <v>69</v>
      </c>
      <c r="AM27" s="0" t="s">
        <v>81</v>
      </c>
      <c r="AN27" s="0" t="s">
        <v>211</v>
      </c>
      <c r="AV27" s="0" t="s">
        <v>87</v>
      </c>
      <c r="AW27" s="0" t="s">
        <v>71</v>
      </c>
      <c r="BH27" s="0" t="s">
        <v>71</v>
      </c>
      <c r="BI27" s="0" t="s">
        <v>71</v>
      </c>
      <c r="BJ27" s="0" t="s">
        <v>71</v>
      </c>
    </row>
    <row r="28" customFormat="false" ht="12.8" hidden="false" customHeight="false" outlineLevel="0" collapsed="false">
      <c r="A28" s="0" t="n">
        <v>63</v>
      </c>
      <c r="B28" s="0" t="s">
        <v>64</v>
      </c>
      <c r="C28" s="0" t="s">
        <v>217</v>
      </c>
      <c r="D28" s="0" t="s">
        <v>218</v>
      </c>
      <c r="E28" s="4" t="str">
        <f aca="false">VLOOKUP(D28,'[1]Data Izzy'!A63:B313,2,0)</f>
        <v>375</v>
      </c>
      <c r="L28" s="0" t="s">
        <v>67</v>
      </c>
      <c r="N28" s="0" t="s">
        <v>219</v>
      </c>
      <c r="O28" s="0" t="s">
        <v>220</v>
      </c>
      <c r="P28" s="0" t="s">
        <v>221</v>
      </c>
      <c r="Q28" s="0" t="s">
        <v>140</v>
      </c>
      <c r="R28" s="0" t="s">
        <v>222</v>
      </c>
      <c r="S28" s="0" t="s">
        <v>219</v>
      </c>
      <c r="T28" s="0" t="s">
        <v>223</v>
      </c>
      <c r="U28" s="0" t="s">
        <v>64</v>
      </c>
      <c r="V28" s="0" t="s">
        <v>64</v>
      </c>
      <c r="W28" s="0" t="s">
        <v>68</v>
      </c>
      <c r="AJ28" s="0" t="s">
        <v>218</v>
      </c>
      <c r="AL28" s="0" t="s">
        <v>69</v>
      </c>
      <c r="AM28" s="0" t="s">
        <v>70</v>
      </c>
      <c r="AN28" s="0" t="s">
        <v>219</v>
      </c>
      <c r="AV28" s="0" t="s">
        <v>87</v>
      </c>
      <c r="AW28" s="0" t="s">
        <v>71</v>
      </c>
      <c r="BH28" s="0" t="s">
        <v>71</v>
      </c>
      <c r="BI28" s="0" t="s">
        <v>71</v>
      </c>
      <c r="BJ28" s="0" t="s">
        <v>71</v>
      </c>
    </row>
    <row r="29" customFormat="false" ht="12.8" hidden="false" customHeight="false" outlineLevel="0" collapsed="false">
      <c r="A29" s="0" t="n">
        <v>64</v>
      </c>
      <c r="B29" s="0" t="s">
        <v>82</v>
      </c>
      <c r="C29" s="0" t="s">
        <v>224</v>
      </c>
      <c r="D29" s="0" t="s">
        <v>225</v>
      </c>
      <c r="E29" s="4" t="n">
        <v>304</v>
      </c>
      <c r="L29" s="0" t="s">
        <v>67</v>
      </c>
      <c r="N29" s="0" t="s">
        <v>226</v>
      </c>
      <c r="O29" s="0" t="s">
        <v>227</v>
      </c>
      <c r="P29" s="0" t="s">
        <v>228</v>
      </c>
      <c r="Q29" s="0" t="s">
        <v>162</v>
      </c>
      <c r="R29" s="0" t="s">
        <v>229</v>
      </c>
      <c r="S29" s="0" t="s">
        <v>226</v>
      </c>
      <c r="U29" s="0" t="s">
        <v>64</v>
      </c>
      <c r="V29" s="0" t="s">
        <v>64</v>
      </c>
      <c r="W29" s="0" t="s">
        <v>68</v>
      </c>
      <c r="AH29" s="0" t="s">
        <v>79</v>
      </c>
      <c r="AI29" s="0" t="s">
        <v>230</v>
      </c>
      <c r="AJ29" s="0" t="s">
        <v>225</v>
      </c>
      <c r="AL29" s="0" t="s">
        <v>69</v>
      </c>
      <c r="AM29" s="0" t="s">
        <v>81</v>
      </c>
      <c r="AN29" s="0" t="s">
        <v>226</v>
      </c>
      <c r="AW29" s="0" t="s">
        <v>71</v>
      </c>
    </row>
    <row r="30" customFormat="false" ht="12.8" hidden="false" customHeight="false" outlineLevel="0" collapsed="false">
      <c r="A30" s="0" t="n">
        <v>66</v>
      </c>
      <c r="B30" s="0" t="s">
        <v>82</v>
      </c>
      <c r="C30" s="0" t="s">
        <v>231</v>
      </c>
      <c r="D30" s="0" t="s">
        <v>232</v>
      </c>
      <c r="E30" s="4" t="str">
        <f aca="false">VLOOKUP(D30,'[1]Data Izzy'!A66:B316,2,0)</f>
        <v>897</v>
      </c>
      <c r="L30" s="0" t="s">
        <v>67</v>
      </c>
      <c r="N30" s="0" t="s">
        <v>233</v>
      </c>
      <c r="O30" s="0" t="s">
        <v>234</v>
      </c>
      <c r="P30" s="0" t="s">
        <v>76</v>
      </c>
      <c r="S30" s="0" t="s">
        <v>233</v>
      </c>
      <c r="U30" s="0" t="s">
        <v>64</v>
      </c>
      <c r="V30" s="0" t="s">
        <v>64</v>
      </c>
      <c r="W30" s="0" t="s">
        <v>96</v>
      </c>
      <c r="AJ30" s="0" t="s">
        <v>232</v>
      </c>
      <c r="AL30" s="0" t="s">
        <v>69</v>
      </c>
      <c r="AM30" s="0" t="s">
        <v>70</v>
      </c>
      <c r="AN30" s="0" t="s">
        <v>233</v>
      </c>
      <c r="AV30" s="0" t="s">
        <v>87</v>
      </c>
      <c r="AW30" s="0" t="s">
        <v>71</v>
      </c>
      <c r="BH30" s="0" t="s">
        <v>71</v>
      </c>
      <c r="BI30" s="0" t="s">
        <v>71</v>
      </c>
      <c r="BJ30" s="0" t="s">
        <v>71</v>
      </c>
    </row>
    <row r="31" customFormat="false" ht="12.8" hidden="false" customHeight="false" outlineLevel="0" collapsed="false">
      <c r="A31" s="0" t="n">
        <v>67</v>
      </c>
      <c r="B31" s="0" t="s">
        <v>64</v>
      </c>
      <c r="C31" s="0" t="s">
        <v>235</v>
      </c>
      <c r="D31" s="0" t="s">
        <v>236</v>
      </c>
      <c r="E31" s="4" t="n">
        <v>946</v>
      </c>
      <c r="H31" s="0" t="s">
        <v>237</v>
      </c>
      <c r="I31" s="0" t="s">
        <v>238</v>
      </c>
      <c r="L31" s="0" t="s">
        <v>67</v>
      </c>
      <c r="N31" s="0" t="s">
        <v>239</v>
      </c>
      <c r="O31" s="0" t="s">
        <v>95</v>
      </c>
      <c r="P31" s="0" t="s">
        <v>109</v>
      </c>
      <c r="S31" s="0" t="s">
        <v>239</v>
      </c>
      <c r="U31" s="0" t="s">
        <v>64</v>
      </c>
      <c r="V31" s="0" t="s">
        <v>64</v>
      </c>
      <c r="W31" s="0" t="s">
        <v>240</v>
      </c>
      <c r="AI31" s="0" t="s">
        <v>241</v>
      </c>
      <c r="AJ31" s="0" t="s">
        <v>236</v>
      </c>
      <c r="AL31" s="0" t="s">
        <v>69</v>
      </c>
      <c r="AM31" s="0" t="s">
        <v>81</v>
      </c>
      <c r="AN31" s="0" t="s">
        <v>239</v>
      </c>
      <c r="AV31" s="0" t="s">
        <v>87</v>
      </c>
      <c r="AW31" s="0" t="s">
        <v>71</v>
      </c>
      <c r="BH31" s="0" t="s">
        <v>71</v>
      </c>
      <c r="BI31" s="0" t="s">
        <v>71</v>
      </c>
      <c r="BJ31" s="0" t="s">
        <v>71</v>
      </c>
    </row>
    <row r="32" customFormat="false" ht="23.55" hidden="false" customHeight="false" outlineLevel="0" collapsed="false">
      <c r="A32" s="0" t="n">
        <v>69</v>
      </c>
      <c r="B32" s="0" t="s">
        <v>82</v>
      </c>
      <c r="C32" s="0" t="s">
        <v>242</v>
      </c>
      <c r="D32" s="0" t="s">
        <v>243</v>
      </c>
      <c r="E32" s="4" t="str">
        <f aca="false">VLOOKUP(D32,'[1]Data Izzy'!A69:B319,2,0)</f>
        <v>51</v>
      </c>
      <c r="L32" s="0" t="s">
        <v>67</v>
      </c>
      <c r="N32" s="5" t="s">
        <v>244</v>
      </c>
      <c r="S32" s="5" t="s">
        <v>244</v>
      </c>
      <c r="T32" s="0" t="s">
        <v>133</v>
      </c>
      <c r="U32" s="0" t="s">
        <v>64</v>
      </c>
      <c r="V32" s="0" t="s">
        <v>64</v>
      </c>
      <c r="W32" s="0" t="s">
        <v>245</v>
      </c>
      <c r="AI32" s="0" t="s">
        <v>246</v>
      </c>
      <c r="AJ32" s="0" t="s">
        <v>243</v>
      </c>
      <c r="AL32" s="0" t="s">
        <v>135</v>
      </c>
      <c r="AM32" s="0" t="s">
        <v>81</v>
      </c>
      <c r="AN32" s="5" t="s">
        <v>244</v>
      </c>
      <c r="AV32" s="0" t="s">
        <v>87</v>
      </c>
      <c r="AW32" s="0" t="s">
        <v>71</v>
      </c>
      <c r="BH32" s="0" t="s">
        <v>71</v>
      </c>
      <c r="BI32" s="0" t="s">
        <v>71</v>
      </c>
      <c r="BJ32" s="0" t="s">
        <v>71</v>
      </c>
    </row>
    <row r="33" customFormat="false" ht="12.8" hidden="false" customHeight="false" outlineLevel="0" collapsed="false">
      <c r="A33" s="0" t="n">
        <v>70</v>
      </c>
      <c r="B33" s="0" t="s">
        <v>64</v>
      </c>
      <c r="C33" s="0" t="s">
        <v>247</v>
      </c>
      <c r="D33" s="0" t="s">
        <v>248</v>
      </c>
      <c r="E33" s="4" t="str">
        <f aca="false">VLOOKUP(D33,'[1]Data Izzy'!A70:B320,2,0)</f>
        <v>203</v>
      </c>
      <c r="L33" s="0" t="s">
        <v>67</v>
      </c>
      <c r="N33" s="0" t="s">
        <v>249</v>
      </c>
      <c r="O33" s="0" t="s">
        <v>250</v>
      </c>
      <c r="P33" s="0" t="s">
        <v>251</v>
      </c>
      <c r="R33" s="0" t="s">
        <v>252</v>
      </c>
      <c r="S33" s="0" t="s">
        <v>249</v>
      </c>
      <c r="U33" s="0" t="s">
        <v>64</v>
      </c>
      <c r="V33" s="0" t="s">
        <v>64</v>
      </c>
      <c r="W33" s="0" t="s">
        <v>245</v>
      </c>
      <c r="AJ33" s="0" t="s">
        <v>248</v>
      </c>
      <c r="AL33" s="0" t="s">
        <v>69</v>
      </c>
      <c r="AM33" s="0" t="s">
        <v>70</v>
      </c>
      <c r="AN33" s="0" t="s">
        <v>249</v>
      </c>
      <c r="AV33" s="0" t="s">
        <v>87</v>
      </c>
      <c r="AW33" s="0" t="s">
        <v>71</v>
      </c>
      <c r="BH33" s="0" t="s">
        <v>71</v>
      </c>
      <c r="BI33" s="0" t="s">
        <v>71</v>
      </c>
      <c r="BJ33" s="0" t="s">
        <v>71</v>
      </c>
    </row>
    <row r="34" customFormat="false" ht="12.8" hidden="false" customHeight="false" outlineLevel="0" collapsed="false">
      <c r="A34" s="0" t="n">
        <v>71</v>
      </c>
      <c r="B34" s="0" t="s">
        <v>64</v>
      </c>
      <c r="C34" s="0" t="s">
        <v>253</v>
      </c>
      <c r="D34" s="0" t="s">
        <v>254</v>
      </c>
      <c r="E34" s="4" t="str">
        <f aca="false">VLOOKUP(D34,'[1]Data Izzy'!A71:B321,2,0)</f>
        <v>951</v>
      </c>
      <c r="L34" s="0" t="s">
        <v>67</v>
      </c>
      <c r="N34" s="0" t="s">
        <v>255</v>
      </c>
      <c r="O34" s="0" t="s">
        <v>256</v>
      </c>
      <c r="P34" s="0" t="s">
        <v>196</v>
      </c>
      <c r="R34" s="0" t="s">
        <v>257</v>
      </c>
      <c r="S34" s="0" t="s">
        <v>255</v>
      </c>
      <c r="U34" s="0" t="s">
        <v>64</v>
      </c>
      <c r="V34" s="0" t="s">
        <v>64</v>
      </c>
      <c r="W34" s="0" t="s">
        <v>96</v>
      </c>
      <c r="AI34" s="0" t="s">
        <v>258</v>
      </c>
      <c r="AJ34" s="0" t="s">
        <v>259</v>
      </c>
      <c r="AL34" s="0" t="s">
        <v>69</v>
      </c>
      <c r="AM34" s="0" t="s">
        <v>81</v>
      </c>
      <c r="AN34" s="0" t="s">
        <v>255</v>
      </c>
      <c r="AV34" s="0" t="s">
        <v>87</v>
      </c>
      <c r="AW34" s="0" t="s">
        <v>71</v>
      </c>
      <c r="BH34" s="0" t="s">
        <v>71</v>
      </c>
      <c r="BI34" s="0" t="s">
        <v>71</v>
      </c>
      <c r="BJ34" s="0" t="s">
        <v>71</v>
      </c>
    </row>
    <row r="35" customFormat="false" ht="12.8" hidden="false" customHeight="false" outlineLevel="0" collapsed="false">
      <c r="A35" s="0" t="n">
        <v>72</v>
      </c>
      <c r="B35" s="0" t="s">
        <v>82</v>
      </c>
      <c r="C35" s="0" t="s">
        <v>260</v>
      </c>
      <c r="D35" s="0" t="s">
        <v>261</v>
      </c>
      <c r="E35" s="4" t="str">
        <f aca="false">VLOOKUP(D35,'[1]Data Izzy'!A72:B322,2,0)</f>
        <v>322</v>
      </c>
      <c r="F35" s="0" t="s">
        <v>262</v>
      </c>
      <c r="H35" s="0" t="s">
        <v>263</v>
      </c>
      <c r="L35" s="0" t="s">
        <v>67</v>
      </c>
      <c r="N35" s="0" t="s">
        <v>264</v>
      </c>
      <c r="O35" s="0" t="s">
        <v>118</v>
      </c>
      <c r="P35" s="0" t="s">
        <v>132</v>
      </c>
      <c r="Q35" s="0" t="s">
        <v>77</v>
      </c>
      <c r="S35" s="0" t="s">
        <v>264</v>
      </c>
      <c r="T35" s="0" t="s">
        <v>133</v>
      </c>
      <c r="U35" s="0" t="s">
        <v>64</v>
      </c>
      <c r="V35" s="0" t="s">
        <v>64</v>
      </c>
      <c r="W35" s="0" t="s">
        <v>68</v>
      </c>
      <c r="AI35" s="0" t="s">
        <v>265</v>
      </c>
      <c r="AJ35" s="0" t="s">
        <v>261</v>
      </c>
      <c r="AK35" s="0" t="s">
        <v>266</v>
      </c>
      <c r="AL35" s="0" t="s">
        <v>69</v>
      </c>
      <c r="AM35" s="0" t="s">
        <v>81</v>
      </c>
      <c r="AN35" s="0" t="s">
        <v>267</v>
      </c>
      <c r="AV35" s="0" t="s">
        <v>87</v>
      </c>
      <c r="AW35" s="0" t="s">
        <v>71</v>
      </c>
      <c r="BH35" s="0" t="s">
        <v>71</v>
      </c>
      <c r="BI35" s="0" t="s">
        <v>71</v>
      </c>
      <c r="BJ35" s="0" t="s">
        <v>71</v>
      </c>
    </row>
    <row r="36" customFormat="false" ht="12.8" hidden="false" customHeight="false" outlineLevel="0" collapsed="false">
      <c r="A36" s="0" t="n">
        <v>74</v>
      </c>
      <c r="B36" s="0" t="s">
        <v>82</v>
      </c>
      <c r="C36" s="0" t="s">
        <v>268</v>
      </c>
      <c r="D36" s="0" t="s">
        <v>269</v>
      </c>
      <c r="E36" s="4" t="str">
        <f aca="false">VLOOKUP(D36,'[1]Data Izzy'!A74:B324,2,0)</f>
        <v>58</v>
      </c>
      <c r="F36" s="0" t="s">
        <v>270</v>
      </c>
      <c r="G36" s="0" t="s">
        <v>271</v>
      </c>
      <c r="H36" s="0" t="s">
        <v>272</v>
      </c>
      <c r="I36" s="0" t="s">
        <v>273</v>
      </c>
      <c r="L36" s="0" t="s">
        <v>67</v>
      </c>
      <c r="N36" s="0" t="s">
        <v>274</v>
      </c>
      <c r="O36" s="0" t="s">
        <v>227</v>
      </c>
      <c r="P36" s="0" t="s">
        <v>155</v>
      </c>
      <c r="Q36" s="0" t="s">
        <v>77</v>
      </c>
      <c r="R36" s="0" t="s">
        <v>78</v>
      </c>
      <c r="S36" s="0" t="s">
        <v>274</v>
      </c>
      <c r="U36" s="0" t="s">
        <v>64</v>
      </c>
      <c r="V36" s="0" t="s">
        <v>64</v>
      </c>
      <c r="W36" s="0" t="s">
        <v>68</v>
      </c>
      <c r="AH36" s="0" t="s">
        <v>79</v>
      </c>
      <c r="AI36" s="0" t="s">
        <v>275</v>
      </c>
      <c r="AJ36" s="0" t="s">
        <v>269</v>
      </c>
      <c r="AL36" s="0" t="s">
        <v>69</v>
      </c>
      <c r="AM36" s="0" t="s">
        <v>81</v>
      </c>
      <c r="AN36" s="0" t="s">
        <v>274</v>
      </c>
      <c r="AW36" s="0" t="s">
        <v>71</v>
      </c>
    </row>
    <row r="37" customFormat="false" ht="12.8" hidden="false" customHeight="false" outlineLevel="0" collapsed="false">
      <c r="A37" s="0" t="n">
        <v>75</v>
      </c>
      <c r="B37" s="0" t="s">
        <v>64</v>
      </c>
      <c r="C37" s="0" t="s">
        <v>276</v>
      </c>
      <c r="D37" s="0" t="s">
        <v>277</v>
      </c>
      <c r="E37" s="4" t="n">
        <v>938</v>
      </c>
      <c r="L37" s="0" t="s">
        <v>67</v>
      </c>
      <c r="N37" s="0" t="s">
        <v>278</v>
      </c>
      <c r="O37" s="0" t="s">
        <v>279</v>
      </c>
      <c r="R37" s="0" t="s">
        <v>78</v>
      </c>
      <c r="S37" s="0" t="s">
        <v>278</v>
      </c>
      <c r="U37" s="0" t="s">
        <v>64</v>
      </c>
      <c r="V37" s="0" t="s">
        <v>64</v>
      </c>
      <c r="W37" s="0" t="s">
        <v>96</v>
      </c>
      <c r="AI37" s="0" t="s">
        <v>280</v>
      </c>
      <c r="AJ37" s="0" t="s">
        <v>277</v>
      </c>
      <c r="AL37" s="0" t="s">
        <v>69</v>
      </c>
      <c r="AM37" s="0" t="s">
        <v>81</v>
      </c>
      <c r="AN37" s="0" t="s">
        <v>278</v>
      </c>
      <c r="AV37" s="0" t="s">
        <v>87</v>
      </c>
      <c r="AW37" s="0" t="s">
        <v>71</v>
      </c>
      <c r="BH37" s="0" t="s">
        <v>71</v>
      </c>
      <c r="BI37" s="0" t="s">
        <v>71</v>
      </c>
      <c r="BJ37" s="0" t="s">
        <v>71</v>
      </c>
    </row>
    <row r="38" customFormat="false" ht="12.8" hidden="false" customHeight="false" outlineLevel="0" collapsed="false">
      <c r="A38" s="0" t="n">
        <v>77</v>
      </c>
      <c r="B38" s="0" t="s">
        <v>82</v>
      </c>
      <c r="C38" s="0" t="s">
        <v>281</v>
      </c>
      <c r="D38" s="0" t="s">
        <v>282</v>
      </c>
      <c r="E38" s="4" t="n">
        <v>77</v>
      </c>
      <c r="F38" s="0" t="s">
        <v>283</v>
      </c>
      <c r="G38" s="0" t="s">
        <v>284</v>
      </c>
      <c r="I38" s="0" t="s">
        <v>285</v>
      </c>
      <c r="L38" s="0" t="s">
        <v>67</v>
      </c>
      <c r="N38" s="0" t="s">
        <v>286</v>
      </c>
      <c r="O38" s="0" t="s">
        <v>287</v>
      </c>
      <c r="P38" s="0" t="s">
        <v>140</v>
      </c>
      <c r="Q38" s="0" t="s">
        <v>77</v>
      </c>
      <c r="R38" s="0" t="s">
        <v>288</v>
      </c>
      <c r="S38" s="0" t="s">
        <v>286</v>
      </c>
      <c r="U38" s="0" t="s">
        <v>64</v>
      </c>
      <c r="V38" s="0" t="s">
        <v>64</v>
      </c>
      <c r="W38" s="0" t="s">
        <v>68</v>
      </c>
      <c r="AH38" s="0" t="s">
        <v>79</v>
      </c>
      <c r="AI38" s="0" t="s">
        <v>289</v>
      </c>
      <c r="AJ38" s="0" t="s">
        <v>282</v>
      </c>
      <c r="AL38" s="0" t="s">
        <v>69</v>
      </c>
      <c r="AM38" s="0" t="s">
        <v>81</v>
      </c>
      <c r="AN38" s="0" t="s">
        <v>286</v>
      </c>
      <c r="AW38" s="0" t="s">
        <v>71</v>
      </c>
    </row>
    <row r="39" customFormat="false" ht="12.8" hidden="false" customHeight="false" outlineLevel="0" collapsed="false">
      <c r="A39" s="0" t="n">
        <v>78</v>
      </c>
      <c r="B39" s="0" t="s">
        <v>82</v>
      </c>
      <c r="C39" s="0" t="s">
        <v>290</v>
      </c>
      <c r="D39" s="0" t="s">
        <v>291</v>
      </c>
      <c r="E39" s="4" t="n">
        <v>764</v>
      </c>
      <c r="L39" s="0" t="s">
        <v>67</v>
      </c>
      <c r="N39" s="0" t="s">
        <v>292</v>
      </c>
      <c r="O39" s="0" t="s">
        <v>118</v>
      </c>
      <c r="P39" s="0" t="s">
        <v>132</v>
      </c>
      <c r="Q39" s="0" t="s">
        <v>77</v>
      </c>
      <c r="S39" s="0" t="s">
        <v>292</v>
      </c>
      <c r="T39" s="0" t="s">
        <v>133</v>
      </c>
      <c r="U39" s="0" t="s">
        <v>64</v>
      </c>
      <c r="V39" s="0" t="s">
        <v>64</v>
      </c>
      <c r="W39" s="0" t="s">
        <v>96</v>
      </c>
      <c r="AI39" s="0" t="s">
        <v>293</v>
      </c>
      <c r="AJ39" s="0" t="s">
        <v>294</v>
      </c>
      <c r="AL39" s="0" t="s">
        <v>135</v>
      </c>
      <c r="AM39" s="0" t="s">
        <v>81</v>
      </c>
      <c r="AN39" s="0" t="s">
        <v>292</v>
      </c>
      <c r="AV39" s="0" t="s">
        <v>87</v>
      </c>
      <c r="AW39" s="0" t="s">
        <v>71</v>
      </c>
      <c r="BH39" s="0" t="s">
        <v>71</v>
      </c>
      <c r="BI39" s="0" t="s">
        <v>71</v>
      </c>
      <c r="BJ39" s="0" t="s">
        <v>71</v>
      </c>
    </row>
    <row r="40" customFormat="false" ht="12.8" hidden="false" customHeight="false" outlineLevel="0" collapsed="false">
      <c r="A40" s="0" t="n">
        <v>80</v>
      </c>
      <c r="B40" s="0" t="s">
        <v>82</v>
      </c>
      <c r="C40" s="0" t="s">
        <v>295</v>
      </c>
      <c r="D40" s="0" t="s">
        <v>296</v>
      </c>
      <c r="E40" s="4" t="str">
        <f aca="false">VLOOKUP(D40,'[1]Data Izzy'!A80:B330,2,0)</f>
        <v>50</v>
      </c>
      <c r="F40" s="0" t="s">
        <v>297</v>
      </c>
      <c r="G40" s="0" t="s">
        <v>298</v>
      </c>
      <c r="I40" s="0" t="s">
        <v>299</v>
      </c>
      <c r="L40" s="0" t="s">
        <v>67</v>
      </c>
      <c r="N40" s="0" t="s">
        <v>300</v>
      </c>
      <c r="O40" s="0" t="s">
        <v>87</v>
      </c>
      <c r="P40" s="0" t="s">
        <v>155</v>
      </c>
      <c r="Q40" s="0" t="s">
        <v>77</v>
      </c>
      <c r="R40" s="0" t="s">
        <v>301</v>
      </c>
      <c r="S40" s="0" t="s">
        <v>300</v>
      </c>
      <c r="U40" s="0" t="s">
        <v>64</v>
      </c>
      <c r="V40" s="0" t="s">
        <v>64</v>
      </c>
      <c r="W40" s="0" t="s">
        <v>96</v>
      </c>
      <c r="AH40" s="0" t="s">
        <v>79</v>
      </c>
      <c r="AI40" s="0" t="s">
        <v>302</v>
      </c>
      <c r="AJ40" s="0" t="s">
        <v>296</v>
      </c>
      <c r="AL40" s="0" t="s">
        <v>69</v>
      </c>
      <c r="AM40" s="0" t="s">
        <v>81</v>
      </c>
      <c r="AN40" s="0" t="s">
        <v>300</v>
      </c>
      <c r="AW40" s="0" t="s">
        <v>71</v>
      </c>
    </row>
    <row r="41" customFormat="false" ht="12.8" hidden="false" customHeight="false" outlineLevel="0" collapsed="false">
      <c r="A41" s="0" t="n">
        <v>81</v>
      </c>
      <c r="B41" s="0" t="s">
        <v>82</v>
      </c>
      <c r="C41" s="0" t="s">
        <v>303</v>
      </c>
      <c r="D41" s="0" t="s">
        <v>304</v>
      </c>
      <c r="E41" s="4" t="n">
        <v>261</v>
      </c>
      <c r="F41" s="0" t="s">
        <v>305</v>
      </c>
      <c r="G41" s="0" t="s">
        <v>306</v>
      </c>
      <c r="I41" s="0" t="s">
        <v>307</v>
      </c>
      <c r="L41" s="0" t="s">
        <v>67</v>
      </c>
      <c r="N41" s="0" t="s">
        <v>308</v>
      </c>
      <c r="O41" s="0" t="s">
        <v>309</v>
      </c>
      <c r="P41" s="0" t="s">
        <v>109</v>
      </c>
      <c r="Q41" s="0" t="s">
        <v>77</v>
      </c>
      <c r="R41" s="0" t="s">
        <v>78</v>
      </c>
      <c r="S41" s="0" t="s">
        <v>308</v>
      </c>
      <c r="U41" s="0" t="s">
        <v>64</v>
      </c>
      <c r="V41" s="0" t="s">
        <v>64</v>
      </c>
      <c r="W41" s="0" t="s">
        <v>68</v>
      </c>
      <c r="AH41" s="0" t="s">
        <v>79</v>
      </c>
      <c r="AI41" s="0" t="s">
        <v>310</v>
      </c>
      <c r="AJ41" s="0" t="s">
        <v>304</v>
      </c>
      <c r="AL41" s="0" t="s">
        <v>69</v>
      </c>
      <c r="AM41" s="0" t="s">
        <v>81</v>
      </c>
      <c r="AN41" s="0" t="s">
        <v>308</v>
      </c>
      <c r="AW41" s="0" t="s">
        <v>71</v>
      </c>
    </row>
    <row r="42" customFormat="false" ht="12.8" hidden="false" customHeight="false" outlineLevel="0" collapsed="false">
      <c r="A42" s="0" t="n">
        <v>82</v>
      </c>
      <c r="B42" s="0" t="s">
        <v>82</v>
      </c>
      <c r="C42" s="0" t="s">
        <v>311</v>
      </c>
      <c r="D42" s="0" t="s">
        <v>312</v>
      </c>
      <c r="E42" s="4" t="str">
        <f aca="false">VLOOKUP(D42,'[1]Data Izzy'!A82:B332,2,0)</f>
        <v>26</v>
      </c>
      <c r="F42" s="0" t="s">
        <v>313</v>
      </c>
      <c r="H42" s="0" t="s">
        <v>314</v>
      </c>
      <c r="L42" s="0" t="s">
        <v>67</v>
      </c>
      <c r="N42" s="0" t="s">
        <v>315</v>
      </c>
      <c r="O42" s="0" t="s">
        <v>139</v>
      </c>
      <c r="P42" s="0" t="s">
        <v>140</v>
      </c>
      <c r="Q42" s="0" t="s">
        <v>77</v>
      </c>
      <c r="R42" s="0" t="s">
        <v>78</v>
      </c>
      <c r="S42" s="0" t="s">
        <v>315</v>
      </c>
      <c r="U42" s="0" t="s">
        <v>64</v>
      </c>
      <c r="V42" s="0" t="s">
        <v>64</v>
      </c>
      <c r="W42" s="0" t="s">
        <v>68</v>
      </c>
      <c r="AH42" s="0" t="s">
        <v>79</v>
      </c>
      <c r="AI42" s="0" t="s">
        <v>316</v>
      </c>
      <c r="AJ42" s="0" t="s">
        <v>312</v>
      </c>
      <c r="AL42" s="0" t="s">
        <v>69</v>
      </c>
      <c r="AM42" s="0" t="s">
        <v>81</v>
      </c>
      <c r="AN42" s="0" t="s">
        <v>315</v>
      </c>
      <c r="AW42" s="0" t="s">
        <v>71</v>
      </c>
    </row>
    <row r="43" customFormat="false" ht="12.8" hidden="false" customHeight="false" outlineLevel="0" collapsed="false">
      <c r="A43" s="0" t="n">
        <v>83</v>
      </c>
      <c r="B43" s="0" t="s">
        <v>82</v>
      </c>
      <c r="C43" s="0" t="s">
        <v>317</v>
      </c>
      <c r="D43" s="0" t="s">
        <v>318</v>
      </c>
      <c r="E43" s="4" t="str">
        <f aca="false">VLOOKUP(D43,'[1]Data Izzy'!A83:B333,2,0)</f>
        <v>283</v>
      </c>
      <c r="F43" s="0" t="s">
        <v>319</v>
      </c>
      <c r="G43" s="0" t="s">
        <v>320</v>
      </c>
      <c r="I43" s="0" t="s">
        <v>321</v>
      </c>
      <c r="L43" s="0" t="s">
        <v>67</v>
      </c>
      <c r="N43" s="0" t="s">
        <v>322</v>
      </c>
      <c r="O43" s="0" t="s">
        <v>323</v>
      </c>
      <c r="P43" s="0" t="s">
        <v>140</v>
      </c>
      <c r="Q43" s="0" t="s">
        <v>77</v>
      </c>
      <c r="R43" s="0" t="s">
        <v>324</v>
      </c>
      <c r="S43" s="0" t="s">
        <v>322</v>
      </c>
      <c r="U43" s="0" t="s">
        <v>64</v>
      </c>
      <c r="V43" s="0" t="s">
        <v>64</v>
      </c>
      <c r="W43" s="0" t="s">
        <v>68</v>
      </c>
      <c r="AH43" s="0" t="s">
        <v>79</v>
      </c>
      <c r="AI43" s="0" t="s">
        <v>325</v>
      </c>
      <c r="AJ43" s="0" t="s">
        <v>318</v>
      </c>
      <c r="AL43" s="0" t="s">
        <v>69</v>
      </c>
      <c r="AM43" s="0" t="s">
        <v>81</v>
      </c>
      <c r="AN43" s="0" t="s">
        <v>322</v>
      </c>
      <c r="AW43" s="0" t="s">
        <v>71</v>
      </c>
    </row>
    <row r="44" customFormat="false" ht="12.8" hidden="false" customHeight="false" outlineLevel="0" collapsed="false">
      <c r="A44" s="0" t="n">
        <v>84</v>
      </c>
      <c r="B44" s="0" t="s">
        <v>64</v>
      </c>
      <c r="C44" s="0" t="s">
        <v>326</v>
      </c>
      <c r="D44" s="0" t="s">
        <v>327</v>
      </c>
      <c r="E44" s="4" t="str">
        <f aca="false">VLOOKUP(D44,'[1]Data Izzy'!A84:B334,2,0)</f>
        <v>868</v>
      </c>
      <c r="L44" s="0" t="s">
        <v>67</v>
      </c>
      <c r="N44" s="0" t="s">
        <v>328</v>
      </c>
      <c r="O44" s="0" t="s">
        <v>323</v>
      </c>
      <c r="P44" s="0" t="s">
        <v>140</v>
      </c>
      <c r="Q44" s="0" t="s">
        <v>162</v>
      </c>
      <c r="S44" s="0" t="s">
        <v>328</v>
      </c>
      <c r="U44" s="0" t="s">
        <v>64</v>
      </c>
      <c r="V44" s="0" t="s">
        <v>64</v>
      </c>
      <c r="W44" s="0" t="s">
        <v>245</v>
      </c>
      <c r="AI44" s="0" t="s">
        <v>329</v>
      </c>
      <c r="AJ44" s="0" t="s">
        <v>327</v>
      </c>
      <c r="AL44" s="0" t="s">
        <v>69</v>
      </c>
      <c r="AM44" s="0" t="s">
        <v>81</v>
      </c>
      <c r="AN44" s="0" t="s">
        <v>328</v>
      </c>
      <c r="AV44" s="0" t="s">
        <v>87</v>
      </c>
      <c r="AW44" s="0" t="s">
        <v>71</v>
      </c>
      <c r="BH44" s="0" t="s">
        <v>71</v>
      </c>
      <c r="BI44" s="0" t="s">
        <v>71</v>
      </c>
      <c r="BJ44" s="0" t="s">
        <v>71</v>
      </c>
    </row>
    <row r="45" customFormat="false" ht="12.8" hidden="false" customHeight="false" outlineLevel="0" collapsed="false">
      <c r="A45" s="0" t="n">
        <v>85</v>
      </c>
      <c r="B45" s="0" t="s">
        <v>82</v>
      </c>
      <c r="C45" s="0" t="s">
        <v>330</v>
      </c>
      <c r="D45" s="0" t="s">
        <v>331</v>
      </c>
      <c r="E45" s="4" t="str">
        <f aca="false">VLOOKUP(D45,'[1]Data Izzy'!A85:B335,2,0)</f>
        <v>907</v>
      </c>
      <c r="L45" s="0" t="s">
        <v>67</v>
      </c>
      <c r="N45" s="0" t="s">
        <v>332</v>
      </c>
      <c r="O45" s="0" t="s">
        <v>221</v>
      </c>
      <c r="P45" s="0" t="s">
        <v>140</v>
      </c>
      <c r="S45" s="0" t="s">
        <v>332</v>
      </c>
      <c r="U45" s="0" t="s">
        <v>64</v>
      </c>
      <c r="V45" s="0" t="s">
        <v>64</v>
      </c>
      <c r="W45" s="0" t="s">
        <v>96</v>
      </c>
      <c r="AI45" s="0" t="s">
        <v>333</v>
      </c>
      <c r="AJ45" s="0" t="s">
        <v>331</v>
      </c>
      <c r="AL45" s="0" t="s">
        <v>69</v>
      </c>
      <c r="AM45" s="0" t="s">
        <v>81</v>
      </c>
      <c r="AN45" s="0" t="s">
        <v>332</v>
      </c>
      <c r="AV45" s="0" t="s">
        <v>87</v>
      </c>
      <c r="AW45" s="0" t="s">
        <v>71</v>
      </c>
      <c r="BH45" s="0" t="s">
        <v>71</v>
      </c>
      <c r="BI45" s="0" t="s">
        <v>71</v>
      </c>
      <c r="BJ45" s="0" t="s">
        <v>71</v>
      </c>
    </row>
    <row r="46" customFormat="false" ht="12.8" hidden="false" customHeight="false" outlineLevel="0" collapsed="false">
      <c r="A46" s="0" t="n">
        <v>86</v>
      </c>
      <c r="B46" s="0" t="s">
        <v>82</v>
      </c>
      <c r="C46" s="0" t="s">
        <v>334</v>
      </c>
      <c r="D46" s="0" t="s">
        <v>335</v>
      </c>
      <c r="E46" s="4" t="n">
        <v>677</v>
      </c>
      <c r="F46" s="0" t="s">
        <v>336</v>
      </c>
      <c r="H46" s="0" t="s">
        <v>337</v>
      </c>
      <c r="L46" s="0" t="s">
        <v>67</v>
      </c>
      <c r="N46" s="0" t="s">
        <v>338</v>
      </c>
      <c r="O46" s="0" t="s">
        <v>339</v>
      </c>
      <c r="P46" s="0" t="s">
        <v>340</v>
      </c>
      <c r="Q46" s="0" t="s">
        <v>77</v>
      </c>
      <c r="R46" s="0" t="s">
        <v>78</v>
      </c>
      <c r="S46" s="0" t="s">
        <v>338</v>
      </c>
      <c r="U46" s="0" t="s">
        <v>64</v>
      </c>
      <c r="V46" s="0" t="s">
        <v>64</v>
      </c>
      <c r="W46" s="0" t="s">
        <v>68</v>
      </c>
      <c r="AH46" s="0" t="s">
        <v>79</v>
      </c>
      <c r="AI46" s="0" t="s">
        <v>341</v>
      </c>
      <c r="AJ46" s="0" t="s">
        <v>335</v>
      </c>
      <c r="AL46" s="0" t="s">
        <v>69</v>
      </c>
      <c r="AM46" s="0" t="s">
        <v>81</v>
      </c>
      <c r="AN46" s="0" t="s">
        <v>338</v>
      </c>
      <c r="AW46" s="0" t="s">
        <v>71</v>
      </c>
    </row>
    <row r="47" customFormat="false" ht="12.8" hidden="false" customHeight="false" outlineLevel="0" collapsed="false">
      <c r="A47" s="0" t="n">
        <v>88</v>
      </c>
      <c r="B47" s="0" t="s">
        <v>82</v>
      </c>
      <c r="C47" s="0" t="s">
        <v>342</v>
      </c>
      <c r="D47" s="0" t="s">
        <v>343</v>
      </c>
      <c r="E47" s="4" t="n">
        <v>875</v>
      </c>
      <c r="L47" s="0" t="s">
        <v>67</v>
      </c>
      <c r="N47" s="0" t="s">
        <v>344</v>
      </c>
      <c r="O47" s="0" t="s">
        <v>118</v>
      </c>
      <c r="P47" s="0" t="s">
        <v>132</v>
      </c>
      <c r="Q47" s="0" t="s">
        <v>77</v>
      </c>
      <c r="S47" s="0" t="s">
        <v>344</v>
      </c>
      <c r="T47" s="0" t="s">
        <v>133</v>
      </c>
      <c r="U47" s="0" t="s">
        <v>64</v>
      </c>
      <c r="V47" s="0" t="s">
        <v>64</v>
      </c>
      <c r="W47" s="0" t="s">
        <v>96</v>
      </c>
      <c r="AI47" s="0" t="s">
        <v>345</v>
      </c>
      <c r="AJ47" s="0" t="s">
        <v>343</v>
      </c>
      <c r="AL47" s="0" t="s">
        <v>135</v>
      </c>
      <c r="AM47" s="0" t="s">
        <v>81</v>
      </c>
      <c r="AN47" s="0" t="s">
        <v>344</v>
      </c>
      <c r="AV47" s="0" t="s">
        <v>87</v>
      </c>
      <c r="AW47" s="0" t="s">
        <v>71</v>
      </c>
      <c r="BH47" s="0" t="s">
        <v>71</v>
      </c>
      <c r="BI47" s="0" t="s">
        <v>71</v>
      </c>
      <c r="BJ47" s="0" t="s">
        <v>71</v>
      </c>
    </row>
    <row r="48" customFormat="false" ht="12.8" hidden="false" customHeight="false" outlineLevel="0" collapsed="false">
      <c r="A48" s="0" t="n">
        <v>89</v>
      </c>
      <c r="B48" s="0" t="s">
        <v>82</v>
      </c>
      <c r="C48" s="0" t="s">
        <v>346</v>
      </c>
      <c r="D48" s="0" t="s">
        <v>347</v>
      </c>
      <c r="E48" s="4" t="n">
        <v>880</v>
      </c>
      <c r="L48" s="0" t="s">
        <v>67</v>
      </c>
      <c r="N48" s="0" t="s">
        <v>348</v>
      </c>
      <c r="O48" s="0" t="s">
        <v>349</v>
      </c>
      <c r="P48" s="0" t="s">
        <v>195</v>
      </c>
      <c r="Q48" s="0" t="s">
        <v>162</v>
      </c>
      <c r="R48" s="0" t="s">
        <v>78</v>
      </c>
      <c r="S48" s="0" t="s">
        <v>348</v>
      </c>
      <c r="U48" s="0" t="s">
        <v>350</v>
      </c>
      <c r="V48" s="0" t="s">
        <v>347</v>
      </c>
      <c r="W48" s="0" t="s">
        <v>68</v>
      </c>
      <c r="AH48" s="0" t="s">
        <v>79</v>
      </c>
      <c r="AI48" s="0" t="s">
        <v>351</v>
      </c>
      <c r="AJ48" s="0" t="s">
        <v>347</v>
      </c>
      <c r="AL48" s="0" t="s">
        <v>69</v>
      </c>
      <c r="AM48" s="0" t="s">
        <v>81</v>
      </c>
      <c r="AN48" s="0" t="s">
        <v>348</v>
      </c>
      <c r="AW48" s="0" t="s">
        <v>71</v>
      </c>
    </row>
    <row r="49" customFormat="false" ht="12.8" hidden="false" customHeight="false" outlineLevel="0" collapsed="false">
      <c r="A49" s="0" t="n">
        <v>90</v>
      </c>
      <c r="B49" s="0" t="s">
        <v>82</v>
      </c>
      <c r="C49" s="0" t="s">
        <v>352</v>
      </c>
      <c r="D49" s="0" t="s">
        <v>353</v>
      </c>
      <c r="E49" s="4" t="n">
        <v>899</v>
      </c>
      <c r="L49" s="0" t="s">
        <v>67</v>
      </c>
      <c r="N49" s="0" t="s">
        <v>354</v>
      </c>
      <c r="O49" s="0" t="s">
        <v>355</v>
      </c>
      <c r="P49" s="0" t="s">
        <v>132</v>
      </c>
      <c r="Q49" s="0" t="s">
        <v>77</v>
      </c>
      <c r="S49" s="0" t="s">
        <v>354</v>
      </c>
      <c r="T49" s="0" t="s">
        <v>133</v>
      </c>
      <c r="U49" s="0" t="s">
        <v>64</v>
      </c>
      <c r="V49" s="0" t="s">
        <v>64</v>
      </c>
      <c r="W49" s="0" t="s">
        <v>96</v>
      </c>
      <c r="AI49" s="0" t="s">
        <v>356</v>
      </c>
      <c r="AJ49" s="0" t="s">
        <v>353</v>
      </c>
      <c r="AL49" s="0" t="s">
        <v>135</v>
      </c>
      <c r="AM49" s="0" t="s">
        <v>81</v>
      </c>
      <c r="AN49" s="0" t="s">
        <v>354</v>
      </c>
      <c r="AV49" s="0" t="s">
        <v>87</v>
      </c>
      <c r="AW49" s="0" t="s">
        <v>71</v>
      </c>
      <c r="BH49" s="0" t="s">
        <v>71</v>
      </c>
      <c r="BI49" s="0" t="s">
        <v>71</v>
      </c>
      <c r="BJ49" s="0" t="s">
        <v>71</v>
      </c>
    </row>
    <row r="50" customFormat="false" ht="12.8" hidden="false" customHeight="false" outlineLevel="0" collapsed="false">
      <c r="A50" s="0" t="n">
        <v>91</v>
      </c>
      <c r="B50" s="0" t="s">
        <v>64</v>
      </c>
      <c r="C50" s="0" t="s">
        <v>357</v>
      </c>
      <c r="D50" s="0" t="s">
        <v>358</v>
      </c>
      <c r="E50" s="4" t="str">
        <f aca="false">VLOOKUP(D50,'[1]Data Izzy'!A91:B341,2,0)</f>
        <v>918</v>
      </c>
      <c r="L50" s="0" t="s">
        <v>67</v>
      </c>
      <c r="N50" s="0" t="s">
        <v>359</v>
      </c>
      <c r="O50" s="0" t="s">
        <v>360</v>
      </c>
      <c r="P50" s="0" t="s">
        <v>76</v>
      </c>
      <c r="S50" s="0" t="s">
        <v>359</v>
      </c>
      <c r="U50" s="0" t="s">
        <v>64</v>
      </c>
      <c r="V50" s="0" t="s">
        <v>64</v>
      </c>
      <c r="W50" s="0" t="s">
        <v>96</v>
      </c>
      <c r="X50" s="0" t="s">
        <v>361</v>
      </c>
      <c r="AI50" s="0" t="s">
        <v>362</v>
      </c>
      <c r="AJ50" s="0" t="s">
        <v>358</v>
      </c>
      <c r="AL50" s="0" t="s">
        <v>69</v>
      </c>
      <c r="AM50" s="0" t="s">
        <v>81</v>
      </c>
      <c r="AN50" s="0" t="s">
        <v>359</v>
      </c>
      <c r="AV50" s="0" t="s">
        <v>87</v>
      </c>
      <c r="AW50" s="0" t="s">
        <v>71</v>
      </c>
      <c r="BH50" s="0" t="s">
        <v>71</v>
      </c>
      <c r="BI50" s="0" t="s">
        <v>71</v>
      </c>
      <c r="BJ50" s="0" t="s">
        <v>71</v>
      </c>
    </row>
    <row r="51" customFormat="false" ht="12.8" hidden="false" customHeight="false" outlineLevel="0" collapsed="false">
      <c r="A51" s="0" t="n">
        <v>92</v>
      </c>
      <c r="B51" s="0" t="s">
        <v>82</v>
      </c>
      <c r="C51" s="0" t="s">
        <v>363</v>
      </c>
      <c r="D51" s="0" t="s">
        <v>364</v>
      </c>
      <c r="E51" s="4" t="n">
        <v>443</v>
      </c>
      <c r="F51" s="0" t="s">
        <v>365</v>
      </c>
      <c r="G51" s="0" t="s">
        <v>366</v>
      </c>
      <c r="I51" s="0" t="s">
        <v>367</v>
      </c>
      <c r="L51" s="0" t="s">
        <v>67</v>
      </c>
      <c r="N51" s="0" t="s">
        <v>368</v>
      </c>
      <c r="O51" s="0" t="s">
        <v>227</v>
      </c>
      <c r="P51" s="0" t="s">
        <v>140</v>
      </c>
      <c r="Q51" s="0" t="s">
        <v>77</v>
      </c>
      <c r="R51" s="0" t="s">
        <v>288</v>
      </c>
      <c r="S51" s="0" t="s">
        <v>368</v>
      </c>
      <c r="U51" s="0" t="s">
        <v>64</v>
      </c>
      <c r="V51" s="0" t="s">
        <v>64</v>
      </c>
      <c r="W51" s="0" t="s">
        <v>68</v>
      </c>
      <c r="AH51" s="0" t="s">
        <v>79</v>
      </c>
      <c r="AI51" s="0" t="s">
        <v>369</v>
      </c>
      <c r="AJ51" s="0" t="s">
        <v>364</v>
      </c>
      <c r="AL51" s="0" t="s">
        <v>69</v>
      </c>
      <c r="AM51" s="0" t="s">
        <v>81</v>
      </c>
      <c r="AN51" s="0" t="s">
        <v>368</v>
      </c>
      <c r="AW51" s="0" t="s">
        <v>71</v>
      </c>
    </row>
    <row r="52" customFormat="false" ht="12.8" hidden="false" customHeight="false" outlineLevel="0" collapsed="false">
      <c r="A52" s="0" t="n">
        <v>94</v>
      </c>
      <c r="B52" s="0" t="s">
        <v>64</v>
      </c>
      <c r="C52" s="0" t="s">
        <v>370</v>
      </c>
      <c r="D52" s="0" t="s">
        <v>371</v>
      </c>
      <c r="E52" s="4" t="str">
        <f aca="false">VLOOKUP(D52,'[1]Data Izzy'!A94:B344,2,0)</f>
        <v>1011</v>
      </c>
      <c r="L52" s="0" t="s">
        <v>67</v>
      </c>
      <c r="N52" s="0" t="s">
        <v>372</v>
      </c>
      <c r="O52" s="0" t="s">
        <v>227</v>
      </c>
      <c r="S52" s="0" t="s">
        <v>372</v>
      </c>
      <c r="U52" s="0" t="s">
        <v>64</v>
      </c>
      <c r="V52" s="0" t="s">
        <v>64</v>
      </c>
      <c r="W52" s="0" t="s">
        <v>68</v>
      </c>
      <c r="X52" s="0" t="s">
        <v>373</v>
      </c>
      <c r="AI52" s="0" t="s">
        <v>374</v>
      </c>
      <c r="AJ52" s="0" t="s">
        <v>371</v>
      </c>
      <c r="AL52" s="0" t="s">
        <v>69</v>
      </c>
      <c r="AM52" s="0" t="s">
        <v>81</v>
      </c>
      <c r="AN52" s="0" t="s">
        <v>372</v>
      </c>
      <c r="AV52" s="0" t="s">
        <v>87</v>
      </c>
      <c r="AW52" s="0" t="s">
        <v>71</v>
      </c>
      <c r="BH52" s="0" t="s">
        <v>71</v>
      </c>
      <c r="BI52" s="0" t="s">
        <v>71</v>
      </c>
      <c r="BJ52" s="0" t="s">
        <v>71</v>
      </c>
    </row>
    <row r="53" customFormat="false" ht="12.8" hidden="false" customHeight="false" outlineLevel="0" collapsed="false">
      <c r="A53" s="0" t="n">
        <v>95</v>
      </c>
      <c r="B53" s="0" t="s">
        <v>82</v>
      </c>
      <c r="C53" s="0" t="s">
        <v>375</v>
      </c>
      <c r="D53" s="0" t="s">
        <v>376</v>
      </c>
      <c r="E53" s="4" t="n">
        <v>28</v>
      </c>
      <c r="F53" s="0" t="s">
        <v>297</v>
      </c>
      <c r="G53" s="0" t="s">
        <v>377</v>
      </c>
      <c r="L53" s="0" t="s">
        <v>67</v>
      </c>
      <c r="N53" s="0" t="s">
        <v>378</v>
      </c>
      <c r="O53" s="0" t="s">
        <v>155</v>
      </c>
      <c r="P53" s="0" t="s">
        <v>140</v>
      </c>
      <c r="Q53" s="0" t="s">
        <v>77</v>
      </c>
      <c r="R53" s="0" t="s">
        <v>78</v>
      </c>
      <c r="S53" s="0" t="s">
        <v>378</v>
      </c>
      <c r="U53" s="0" t="s">
        <v>64</v>
      </c>
      <c r="V53" s="0" t="s">
        <v>64</v>
      </c>
      <c r="W53" s="0" t="s">
        <v>68</v>
      </c>
      <c r="AH53" s="0" t="s">
        <v>79</v>
      </c>
      <c r="AI53" s="0" t="s">
        <v>379</v>
      </c>
      <c r="AJ53" s="0" t="s">
        <v>376</v>
      </c>
      <c r="AL53" s="0" t="s">
        <v>69</v>
      </c>
      <c r="AM53" s="0" t="s">
        <v>81</v>
      </c>
      <c r="AN53" s="0" t="s">
        <v>378</v>
      </c>
      <c r="AW53" s="0" t="s">
        <v>71</v>
      </c>
    </row>
    <row r="54" customFormat="false" ht="12.8" hidden="false" customHeight="false" outlineLevel="0" collapsed="false">
      <c r="A54" s="0" t="n">
        <v>96</v>
      </c>
      <c r="B54" s="0" t="s">
        <v>82</v>
      </c>
      <c r="C54" s="0" t="s">
        <v>380</v>
      </c>
      <c r="D54" s="0" t="s">
        <v>381</v>
      </c>
      <c r="E54" s="4" t="n">
        <v>52</v>
      </c>
      <c r="L54" s="0" t="s">
        <v>67</v>
      </c>
      <c r="N54" s="0" t="s">
        <v>382</v>
      </c>
      <c r="O54" s="0" t="s">
        <v>383</v>
      </c>
      <c r="S54" s="0" t="s">
        <v>382</v>
      </c>
      <c r="U54" s="0" t="s">
        <v>64</v>
      </c>
      <c r="V54" s="0" t="s">
        <v>64</v>
      </c>
      <c r="W54" s="0" t="s">
        <v>96</v>
      </c>
      <c r="X54" s="0" t="s">
        <v>97</v>
      </c>
      <c r="AI54" s="0" t="s">
        <v>384</v>
      </c>
      <c r="AJ54" s="0" t="s">
        <v>381</v>
      </c>
      <c r="AL54" s="0" t="s">
        <v>69</v>
      </c>
      <c r="AM54" s="0" t="s">
        <v>81</v>
      </c>
      <c r="AN54" s="0" t="s">
        <v>382</v>
      </c>
      <c r="AV54" s="0" t="s">
        <v>87</v>
      </c>
      <c r="AW54" s="0" t="s">
        <v>71</v>
      </c>
      <c r="BH54" s="0" t="s">
        <v>71</v>
      </c>
      <c r="BI54" s="0" t="s">
        <v>71</v>
      </c>
      <c r="BJ54" s="0" t="s">
        <v>71</v>
      </c>
    </row>
    <row r="55" customFormat="false" ht="12.8" hidden="false" customHeight="false" outlineLevel="0" collapsed="false">
      <c r="A55" s="0" t="n">
        <v>97</v>
      </c>
      <c r="B55" s="0" t="s">
        <v>64</v>
      </c>
      <c r="C55" s="0" t="s">
        <v>385</v>
      </c>
      <c r="D55" s="0" t="s">
        <v>386</v>
      </c>
      <c r="E55" s="4" t="str">
        <f aca="false">VLOOKUP(D55,'[1]Data Izzy'!A97:B347,2,0)</f>
        <v>905</v>
      </c>
      <c r="L55" s="0" t="s">
        <v>67</v>
      </c>
      <c r="N55" s="0" t="s">
        <v>387</v>
      </c>
      <c r="O55" s="0" t="s">
        <v>388</v>
      </c>
      <c r="P55" s="0" t="s">
        <v>196</v>
      </c>
      <c r="R55" s="0" t="s">
        <v>141</v>
      </c>
      <c r="S55" s="0" t="s">
        <v>387</v>
      </c>
      <c r="U55" s="0" t="s">
        <v>64</v>
      </c>
      <c r="V55" s="0" t="s">
        <v>64</v>
      </c>
      <c r="W55" s="0" t="s">
        <v>96</v>
      </c>
      <c r="AI55" s="0" t="s">
        <v>389</v>
      </c>
      <c r="AJ55" s="0" t="s">
        <v>386</v>
      </c>
      <c r="AL55" s="0" t="s">
        <v>69</v>
      </c>
      <c r="AM55" s="0" t="s">
        <v>81</v>
      </c>
      <c r="AN55" s="0" t="s">
        <v>387</v>
      </c>
      <c r="AV55" s="0" t="s">
        <v>87</v>
      </c>
      <c r="AW55" s="0" t="s">
        <v>71</v>
      </c>
      <c r="BH55" s="0" t="s">
        <v>71</v>
      </c>
      <c r="BI55" s="0" t="s">
        <v>71</v>
      </c>
      <c r="BJ55" s="0" t="s">
        <v>71</v>
      </c>
    </row>
    <row r="56" customFormat="false" ht="12.8" hidden="false" customHeight="false" outlineLevel="0" collapsed="false">
      <c r="A56" s="0" t="n">
        <v>98</v>
      </c>
      <c r="B56" s="0" t="s">
        <v>64</v>
      </c>
      <c r="C56" s="0" t="s">
        <v>390</v>
      </c>
      <c r="D56" s="0" t="s">
        <v>391</v>
      </c>
      <c r="E56" s="4" t="str">
        <f aca="false">VLOOKUP(D56,'[1]Data Izzy'!A98:B348,2,0)</f>
        <v>959</v>
      </c>
      <c r="L56" s="0" t="s">
        <v>67</v>
      </c>
      <c r="N56" s="0" t="s">
        <v>392</v>
      </c>
      <c r="O56" s="0" t="s">
        <v>234</v>
      </c>
      <c r="P56" s="0" t="s">
        <v>76</v>
      </c>
      <c r="S56" s="0" t="s">
        <v>392</v>
      </c>
      <c r="U56" s="0" t="s">
        <v>64</v>
      </c>
      <c r="V56" s="0" t="s">
        <v>64</v>
      </c>
      <c r="W56" s="0" t="s">
        <v>96</v>
      </c>
      <c r="X56" s="0" t="s">
        <v>393</v>
      </c>
      <c r="AI56" s="0" t="s">
        <v>394</v>
      </c>
      <c r="AJ56" s="0" t="s">
        <v>391</v>
      </c>
      <c r="AL56" s="0" t="s">
        <v>69</v>
      </c>
      <c r="AM56" s="0" t="s">
        <v>81</v>
      </c>
      <c r="AN56" s="0" t="s">
        <v>392</v>
      </c>
      <c r="AV56" s="0" t="s">
        <v>87</v>
      </c>
      <c r="AW56" s="0" t="s">
        <v>71</v>
      </c>
      <c r="BH56" s="0" t="s">
        <v>71</v>
      </c>
      <c r="BI56" s="0" t="s">
        <v>71</v>
      </c>
      <c r="BJ56" s="0" t="s">
        <v>71</v>
      </c>
    </row>
    <row r="57" customFormat="false" ht="12.8" hidden="false" customHeight="false" outlineLevel="0" collapsed="false">
      <c r="A57" s="0" t="n">
        <v>99</v>
      </c>
      <c r="B57" s="0" t="s">
        <v>64</v>
      </c>
      <c r="C57" s="0" t="s">
        <v>395</v>
      </c>
      <c r="D57" s="0" t="s">
        <v>396</v>
      </c>
      <c r="E57" s="4" t="str">
        <f aca="false">VLOOKUP(D57,'[1]Data Izzy'!A99:B349,2,0)</f>
        <v>615</v>
      </c>
      <c r="L57" s="0" t="s">
        <v>67</v>
      </c>
      <c r="N57" s="0" t="s">
        <v>397</v>
      </c>
      <c r="O57" s="0" t="s">
        <v>398</v>
      </c>
      <c r="P57" s="0" t="s">
        <v>399</v>
      </c>
      <c r="S57" s="0" t="s">
        <v>397</v>
      </c>
      <c r="U57" s="0" t="s">
        <v>64</v>
      </c>
      <c r="V57" s="0" t="s">
        <v>64</v>
      </c>
      <c r="W57" s="0" t="s">
        <v>96</v>
      </c>
      <c r="AJ57" s="0" t="s">
        <v>396</v>
      </c>
      <c r="AL57" s="0" t="s">
        <v>69</v>
      </c>
      <c r="AM57" s="0" t="s">
        <v>70</v>
      </c>
      <c r="AN57" s="0" t="s">
        <v>397</v>
      </c>
      <c r="AV57" s="0" t="s">
        <v>87</v>
      </c>
      <c r="AW57" s="0" t="s">
        <v>71</v>
      </c>
      <c r="BH57" s="0" t="s">
        <v>71</v>
      </c>
      <c r="BI57" s="0" t="s">
        <v>71</v>
      </c>
      <c r="BJ57" s="0" t="s">
        <v>71</v>
      </c>
    </row>
    <row r="58" customFormat="false" ht="12.8" hidden="false" customHeight="false" outlineLevel="0" collapsed="false">
      <c r="A58" s="0" t="n">
        <v>100</v>
      </c>
      <c r="B58" s="0" t="s">
        <v>82</v>
      </c>
      <c r="C58" s="0" t="s">
        <v>400</v>
      </c>
      <c r="D58" s="0" t="s">
        <v>401</v>
      </c>
      <c r="E58" s="4" t="str">
        <f aca="false">VLOOKUP(D58,'[1]Data Izzy'!A100:B350,2,0)</f>
        <v>885</v>
      </c>
      <c r="L58" s="0" t="s">
        <v>67</v>
      </c>
      <c r="N58" s="0" t="s">
        <v>402</v>
      </c>
      <c r="O58" s="0" t="s">
        <v>403</v>
      </c>
      <c r="P58" s="0" t="s">
        <v>340</v>
      </c>
      <c r="Q58" s="0" t="s">
        <v>162</v>
      </c>
      <c r="R58" s="0" t="s">
        <v>78</v>
      </c>
      <c r="S58" s="0" t="s">
        <v>402</v>
      </c>
      <c r="U58" s="0" t="s">
        <v>64</v>
      </c>
      <c r="V58" s="0" t="s">
        <v>64</v>
      </c>
      <c r="W58" s="0" t="s">
        <v>68</v>
      </c>
      <c r="AH58" s="0" t="s">
        <v>79</v>
      </c>
      <c r="AI58" s="0" t="s">
        <v>404</v>
      </c>
      <c r="AJ58" s="0" t="s">
        <v>401</v>
      </c>
      <c r="AL58" s="0" t="s">
        <v>69</v>
      </c>
      <c r="AM58" s="0" t="s">
        <v>81</v>
      </c>
      <c r="AN58" s="0" t="s">
        <v>402</v>
      </c>
      <c r="AW58" s="0" t="s">
        <v>71</v>
      </c>
    </row>
    <row r="59" customFormat="false" ht="12.8" hidden="false" customHeight="false" outlineLevel="0" collapsed="false">
      <c r="A59" s="0" t="n">
        <v>101</v>
      </c>
      <c r="B59" s="0" t="s">
        <v>64</v>
      </c>
      <c r="C59" s="0" t="s">
        <v>405</v>
      </c>
      <c r="D59" s="0" t="s">
        <v>406</v>
      </c>
      <c r="E59" s="4" t="str">
        <f aca="false">VLOOKUP(D59,'[1]Data Izzy'!A101:B351,2,0)</f>
        <v>901</v>
      </c>
      <c r="L59" s="0" t="s">
        <v>67</v>
      </c>
      <c r="N59" s="0" t="s">
        <v>407</v>
      </c>
      <c r="O59" s="0" t="s">
        <v>408</v>
      </c>
      <c r="P59" s="0" t="s">
        <v>140</v>
      </c>
      <c r="R59" s="0" t="s">
        <v>409</v>
      </c>
      <c r="S59" s="0" t="s">
        <v>407</v>
      </c>
      <c r="U59" s="0" t="s">
        <v>64</v>
      </c>
      <c r="V59" s="0" t="s">
        <v>64</v>
      </c>
      <c r="W59" s="0" t="s">
        <v>96</v>
      </c>
      <c r="AI59" s="0" t="s">
        <v>410</v>
      </c>
      <c r="AJ59" s="0" t="s">
        <v>406</v>
      </c>
      <c r="AL59" s="0" t="s">
        <v>69</v>
      </c>
      <c r="AM59" s="0" t="s">
        <v>81</v>
      </c>
      <c r="AN59" s="0" t="s">
        <v>407</v>
      </c>
      <c r="AV59" s="0" t="s">
        <v>87</v>
      </c>
      <c r="AW59" s="0" t="s">
        <v>71</v>
      </c>
      <c r="BH59" s="0" t="s">
        <v>71</v>
      </c>
      <c r="BI59" s="0" t="s">
        <v>71</v>
      </c>
      <c r="BJ59" s="0" t="s">
        <v>71</v>
      </c>
    </row>
    <row r="60" customFormat="false" ht="12.8" hidden="false" customHeight="false" outlineLevel="0" collapsed="false">
      <c r="A60" s="0" t="n">
        <v>102</v>
      </c>
      <c r="B60" s="0" t="s">
        <v>64</v>
      </c>
      <c r="C60" s="0" t="s">
        <v>411</v>
      </c>
      <c r="D60" s="0" t="s">
        <v>412</v>
      </c>
      <c r="E60" s="4" t="str">
        <f aca="false">VLOOKUP(D60,'[1]Data Izzy'!A102:B352,2,0)</f>
        <v>884</v>
      </c>
      <c r="L60" s="0" t="s">
        <v>67</v>
      </c>
      <c r="N60" s="0" t="s">
        <v>413</v>
      </c>
      <c r="O60" s="0" t="s">
        <v>139</v>
      </c>
      <c r="P60" s="0" t="s">
        <v>140</v>
      </c>
      <c r="R60" s="0" t="s">
        <v>414</v>
      </c>
      <c r="S60" s="0" t="s">
        <v>413</v>
      </c>
      <c r="U60" s="0" t="s">
        <v>64</v>
      </c>
      <c r="V60" s="0" t="s">
        <v>64</v>
      </c>
      <c r="W60" s="0" t="s">
        <v>96</v>
      </c>
      <c r="AI60" s="0" t="s">
        <v>415</v>
      </c>
      <c r="AJ60" s="0" t="s">
        <v>412</v>
      </c>
      <c r="AL60" s="0" t="s">
        <v>69</v>
      </c>
      <c r="AM60" s="0" t="s">
        <v>81</v>
      </c>
      <c r="AN60" s="0" t="s">
        <v>413</v>
      </c>
      <c r="AV60" s="0" t="s">
        <v>87</v>
      </c>
      <c r="AW60" s="0" t="s">
        <v>71</v>
      </c>
      <c r="BH60" s="0" t="s">
        <v>71</v>
      </c>
      <c r="BI60" s="0" t="s">
        <v>71</v>
      </c>
      <c r="BJ60" s="0" t="s">
        <v>71</v>
      </c>
    </row>
    <row r="61" customFormat="false" ht="12.8" hidden="false" customHeight="false" outlineLevel="0" collapsed="false">
      <c r="A61" s="0" t="n">
        <v>103</v>
      </c>
      <c r="B61" s="0" t="s">
        <v>82</v>
      </c>
      <c r="C61" s="0" t="s">
        <v>416</v>
      </c>
      <c r="D61" s="0" t="s">
        <v>417</v>
      </c>
      <c r="E61" s="4" t="n">
        <v>171</v>
      </c>
      <c r="F61" s="0" t="s">
        <v>418</v>
      </c>
      <c r="G61" s="0" t="s">
        <v>419</v>
      </c>
      <c r="I61" s="0" t="s">
        <v>420</v>
      </c>
      <c r="L61" s="0" t="s">
        <v>67</v>
      </c>
      <c r="N61" s="0" t="s">
        <v>421</v>
      </c>
      <c r="O61" s="0" t="s">
        <v>195</v>
      </c>
      <c r="P61" s="0" t="s">
        <v>155</v>
      </c>
      <c r="Q61" s="0" t="s">
        <v>77</v>
      </c>
      <c r="R61" s="0" t="s">
        <v>78</v>
      </c>
      <c r="S61" s="0" t="s">
        <v>421</v>
      </c>
      <c r="U61" s="0" t="s">
        <v>64</v>
      </c>
      <c r="V61" s="0" t="s">
        <v>64</v>
      </c>
      <c r="W61" s="0" t="s">
        <v>68</v>
      </c>
      <c r="AI61" s="0" t="s">
        <v>422</v>
      </c>
      <c r="AJ61" s="0" t="s">
        <v>417</v>
      </c>
      <c r="AL61" s="0" t="s">
        <v>69</v>
      </c>
      <c r="AM61" s="0" t="s">
        <v>81</v>
      </c>
      <c r="AN61" s="0" t="s">
        <v>421</v>
      </c>
      <c r="AW61" s="0" t="s">
        <v>71</v>
      </c>
    </row>
    <row r="62" customFormat="false" ht="12.8" hidden="false" customHeight="false" outlineLevel="0" collapsed="false">
      <c r="A62" s="0" t="n">
        <v>104</v>
      </c>
      <c r="B62" s="0" t="s">
        <v>82</v>
      </c>
      <c r="C62" s="0" t="s">
        <v>423</v>
      </c>
      <c r="D62" s="0" t="s">
        <v>424</v>
      </c>
      <c r="E62" s="4" t="n">
        <v>188</v>
      </c>
      <c r="L62" s="0" t="s">
        <v>67</v>
      </c>
      <c r="N62" s="0" t="s">
        <v>425</v>
      </c>
      <c r="O62" s="0" t="s">
        <v>139</v>
      </c>
      <c r="P62" s="0" t="s">
        <v>139</v>
      </c>
      <c r="Q62" s="0" t="s">
        <v>162</v>
      </c>
      <c r="R62" s="0" t="s">
        <v>78</v>
      </c>
      <c r="S62" s="0" t="s">
        <v>425</v>
      </c>
      <c r="U62" s="0" t="s">
        <v>64</v>
      </c>
      <c r="V62" s="0" t="s">
        <v>64</v>
      </c>
      <c r="W62" s="0" t="s">
        <v>68</v>
      </c>
      <c r="AI62" s="0" t="s">
        <v>426</v>
      </c>
      <c r="AJ62" s="0" t="s">
        <v>424</v>
      </c>
      <c r="AL62" s="0" t="s">
        <v>69</v>
      </c>
      <c r="AM62" s="0" t="s">
        <v>81</v>
      </c>
      <c r="AN62" s="0" t="s">
        <v>425</v>
      </c>
      <c r="AW62" s="0" t="s">
        <v>71</v>
      </c>
    </row>
    <row r="63" customFormat="false" ht="12.8" hidden="false" customHeight="false" outlineLevel="0" collapsed="false">
      <c r="A63" s="0" t="n">
        <v>105</v>
      </c>
      <c r="B63" s="0" t="s">
        <v>82</v>
      </c>
      <c r="C63" s="0" t="s">
        <v>427</v>
      </c>
      <c r="D63" s="0" t="s">
        <v>428</v>
      </c>
      <c r="E63" s="4" t="str">
        <f aca="false">VLOOKUP(D63,'[1]Data Izzy'!A105:B355,2,0)</f>
        <v>841</v>
      </c>
      <c r="L63" s="0" t="s">
        <v>67</v>
      </c>
      <c r="N63" s="0" t="s">
        <v>429</v>
      </c>
      <c r="O63" s="0" t="s">
        <v>95</v>
      </c>
      <c r="P63" s="0" t="s">
        <v>109</v>
      </c>
      <c r="S63" s="0" t="s">
        <v>429</v>
      </c>
      <c r="U63" s="0" t="s">
        <v>64</v>
      </c>
      <c r="V63" s="0" t="s">
        <v>64</v>
      </c>
      <c r="W63" s="0" t="s">
        <v>96</v>
      </c>
      <c r="AI63" s="0" t="s">
        <v>430</v>
      </c>
      <c r="AJ63" s="0" t="s">
        <v>428</v>
      </c>
      <c r="AL63" s="0" t="s">
        <v>69</v>
      </c>
      <c r="AM63" s="0" t="s">
        <v>81</v>
      </c>
      <c r="AN63" s="0" t="s">
        <v>429</v>
      </c>
      <c r="AV63" s="0" t="s">
        <v>87</v>
      </c>
      <c r="AW63" s="0" t="s">
        <v>71</v>
      </c>
      <c r="BH63" s="0" t="s">
        <v>71</v>
      </c>
      <c r="BI63" s="0" t="s">
        <v>71</v>
      </c>
      <c r="BJ63" s="0" t="s">
        <v>71</v>
      </c>
    </row>
    <row r="64" customFormat="false" ht="12.8" hidden="false" customHeight="false" outlineLevel="0" collapsed="false">
      <c r="A64" s="0" t="n">
        <v>106</v>
      </c>
      <c r="B64" s="0" t="s">
        <v>82</v>
      </c>
      <c r="C64" s="0" t="s">
        <v>431</v>
      </c>
      <c r="D64" s="0" t="s">
        <v>432</v>
      </c>
      <c r="E64" s="4" t="n">
        <v>1008</v>
      </c>
      <c r="L64" s="0" t="s">
        <v>67</v>
      </c>
      <c r="N64" s="0" t="s">
        <v>433</v>
      </c>
      <c r="O64" s="0" t="s">
        <v>250</v>
      </c>
      <c r="P64" s="0" t="s">
        <v>251</v>
      </c>
      <c r="Q64" s="0" t="s">
        <v>77</v>
      </c>
      <c r="S64" s="0" t="s">
        <v>433</v>
      </c>
      <c r="T64" s="0" t="s">
        <v>133</v>
      </c>
      <c r="U64" s="0" t="s">
        <v>64</v>
      </c>
      <c r="V64" s="0" t="s">
        <v>64</v>
      </c>
      <c r="W64" s="0" t="s">
        <v>96</v>
      </c>
      <c r="AI64" s="0" t="s">
        <v>434</v>
      </c>
      <c r="AJ64" s="0" t="s">
        <v>432</v>
      </c>
      <c r="AL64" s="0" t="s">
        <v>69</v>
      </c>
      <c r="AM64" s="0" t="s">
        <v>81</v>
      </c>
      <c r="AN64" s="0" t="s">
        <v>433</v>
      </c>
      <c r="AV64" s="0" t="s">
        <v>87</v>
      </c>
      <c r="AW64" s="0" t="s">
        <v>71</v>
      </c>
      <c r="BH64" s="0" t="s">
        <v>71</v>
      </c>
      <c r="BI64" s="0" t="s">
        <v>71</v>
      </c>
      <c r="BJ64" s="0" t="s">
        <v>71</v>
      </c>
    </row>
    <row r="65" customFormat="false" ht="12.8" hidden="false" customHeight="false" outlineLevel="0" collapsed="false">
      <c r="A65" s="0" t="n">
        <v>107</v>
      </c>
      <c r="B65" s="0" t="s">
        <v>82</v>
      </c>
      <c r="C65" s="0" t="s">
        <v>435</v>
      </c>
      <c r="D65" s="0" t="s">
        <v>436</v>
      </c>
      <c r="E65" s="4" t="n">
        <v>969</v>
      </c>
      <c r="L65" s="0" t="s">
        <v>67</v>
      </c>
      <c r="N65" s="0" t="s">
        <v>437</v>
      </c>
      <c r="O65" s="0" t="s">
        <v>438</v>
      </c>
      <c r="P65" s="0" t="s">
        <v>140</v>
      </c>
      <c r="Q65" s="0" t="s">
        <v>162</v>
      </c>
      <c r="R65" s="0" t="s">
        <v>78</v>
      </c>
      <c r="S65" s="0" t="s">
        <v>437</v>
      </c>
      <c r="U65" s="0" t="s">
        <v>64</v>
      </c>
      <c r="V65" s="0" t="s">
        <v>64</v>
      </c>
      <c r="W65" s="0" t="s">
        <v>68</v>
      </c>
      <c r="AH65" s="0" t="s">
        <v>79</v>
      </c>
      <c r="AI65" s="0" t="s">
        <v>439</v>
      </c>
      <c r="AJ65" s="0" t="s">
        <v>436</v>
      </c>
      <c r="AL65" s="0" t="s">
        <v>69</v>
      </c>
      <c r="AM65" s="0" t="s">
        <v>81</v>
      </c>
      <c r="AN65" s="0" t="s">
        <v>437</v>
      </c>
      <c r="AW65" s="0" t="s">
        <v>71</v>
      </c>
    </row>
    <row r="66" customFormat="false" ht="12.8" hidden="false" customHeight="false" outlineLevel="0" collapsed="false">
      <c r="A66" s="0" t="n">
        <v>110</v>
      </c>
      <c r="B66" s="0" t="s">
        <v>64</v>
      </c>
      <c r="C66" s="0" t="s">
        <v>440</v>
      </c>
      <c r="D66" s="0" t="s">
        <v>441</v>
      </c>
      <c r="E66" s="4" t="str">
        <f aca="false">VLOOKUP(D66,'[1]Data Izzy'!A110:B360,2,0)</f>
        <v>892</v>
      </c>
      <c r="L66" s="0" t="s">
        <v>67</v>
      </c>
      <c r="N66" s="0" t="s">
        <v>442</v>
      </c>
      <c r="O66" s="0" t="s">
        <v>339</v>
      </c>
      <c r="P66" s="0" t="s">
        <v>340</v>
      </c>
      <c r="S66" s="0" t="s">
        <v>442</v>
      </c>
      <c r="U66" s="0" t="s">
        <v>64</v>
      </c>
      <c r="V66" s="0" t="s">
        <v>64</v>
      </c>
      <c r="W66" s="0" t="s">
        <v>96</v>
      </c>
      <c r="AI66" s="0" t="s">
        <v>443</v>
      </c>
      <c r="AJ66" s="0" t="s">
        <v>441</v>
      </c>
      <c r="AL66" s="0" t="s">
        <v>69</v>
      </c>
      <c r="AM66" s="0" t="s">
        <v>81</v>
      </c>
      <c r="AN66" s="0" t="s">
        <v>442</v>
      </c>
      <c r="AV66" s="0" t="s">
        <v>87</v>
      </c>
      <c r="AW66" s="0" t="s">
        <v>71</v>
      </c>
      <c r="BH66" s="0" t="s">
        <v>71</v>
      </c>
      <c r="BI66" s="0" t="s">
        <v>71</v>
      </c>
      <c r="BJ66" s="0" t="s">
        <v>71</v>
      </c>
    </row>
    <row r="67" customFormat="false" ht="12.8" hidden="false" customHeight="false" outlineLevel="0" collapsed="false">
      <c r="A67" s="0" t="n">
        <v>111</v>
      </c>
      <c r="B67" s="0" t="s">
        <v>82</v>
      </c>
      <c r="C67" s="0" t="s">
        <v>444</v>
      </c>
      <c r="D67" s="0" t="s">
        <v>445</v>
      </c>
      <c r="E67" s="4" t="str">
        <f aca="false">VLOOKUP(D67,'[1]Data Izzy'!A111:B361,2,0)</f>
        <v>94</v>
      </c>
      <c r="F67" s="0" t="s">
        <v>446</v>
      </c>
      <c r="H67" s="0" t="s">
        <v>447</v>
      </c>
      <c r="I67" s="0" t="s">
        <v>448</v>
      </c>
      <c r="L67" s="0" t="s">
        <v>67</v>
      </c>
      <c r="N67" s="0" t="s">
        <v>449</v>
      </c>
      <c r="O67" s="0" t="s">
        <v>95</v>
      </c>
      <c r="P67" s="0" t="s">
        <v>109</v>
      </c>
      <c r="Q67" s="0" t="s">
        <v>77</v>
      </c>
      <c r="R67" s="0" t="s">
        <v>78</v>
      </c>
      <c r="S67" s="0" t="s">
        <v>449</v>
      </c>
      <c r="U67" s="0" t="s">
        <v>64</v>
      </c>
      <c r="V67" s="0" t="s">
        <v>64</v>
      </c>
      <c r="W67" s="0" t="s">
        <v>68</v>
      </c>
      <c r="AI67" s="0" t="s">
        <v>450</v>
      </c>
      <c r="AJ67" s="0" t="s">
        <v>445</v>
      </c>
      <c r="AL67" s="0" t="s">
        <v>69</v>
      </c>
      <c r="AM67" s="0" t="s">
        <v>81</v>
      </c>
      <c r="AN67" s="0" t="s">
        <v>449</v>
      </c>
      <c r="AW67" s="0" t="s">
        <v>71</v>
      </c>
    </row>
    <row r="68" customFormat="false" ht="12.8" hidden="false" customHeight="false" outlineLevel="0" collapsed="false">
      <c r="A68" s="0" t="n">
        <v>112</v>
      </c>
      <c r="B68" s="0" t="s">
        <v>64</v>
      </c>
      <c r="C68" s="0" t="s">
        <v>451</v>
      </c>
      <c r="D68" s="0" t="s">
        <v>452</v>
      </c>
      <c r="E68" s="4" t="str">
        <f aca="false">VLOOKUP(D68,'[1]Data Izzy'!A112:B362,2,0)</f>
        <v>881</v>
      </c>
      <c r="L68" s="0" t="s">
        <v>67</v>
      </c>
      <c r="N68" s="0" t="s">
        <v>453</v>
      </c>
      <c r="O68" s="0" t="s">
        <v>221</v>
      </c>
      <c r="P68" s="0" t="s">
        <v>140</v>
      </c>
      <c r="S68" s="0" t="s">
        <v>453</v>
      </c>
      <c r="U68" s="0" t="s">
        <v>64</v>
      </c>
      <c r="V68" s="0" t="s">
        <v>64</v>
      </c>
      <c r="W68" s="0" t="s">
        <v>68</v>
      </c>
      <c r="AI68" s="0" t="s">
        <v>454</v>
      </c>
      <c r="AJ68" s="0" t="s">
        <v>452</v>
      </c>
      <c r="AL68" s="0" t="s">
        <v>69</v>
      </c>
      <c r="AM68" s="0" t="s">
        <v>81</v>
      </c>
      <c r="AN68" s="0" t="s">
        <v>453</v>
      </c>
      <c r="AV68" s="0" t="s">
        <v>87</v>
      </c>
      <c r="AW68" s="0" t="s">
        <v>71</v>
      </c>
      <c r="BH68" s="0" t="s">
        <v>71</v>
      </c>
      <c r="BI68" s="0" t="s">
        <v>71</v>
      </c>
      <c r="BJ68" s="0" t="s">
        <v>71</v>
      </c>
    </row>
    <row r="69" customFormat="false" ht="12.8" hidden="false" customHeight="false" outlineLevel="0" collapsed="false">
      <c r="A69" s="0" t="n">
        <v>113</v>
      </c>
      <c r="B69" s="0" t="s">
        <v>82</v>
      </c>
      <c r="C69" s="0" t="s">
        <v>455</v>
      </c>
      <c r="D69" s="0" t="s">
        <v>456</v>
      </c>
      <c r="E69" s="4" t="str">
        <f aca="false">VLOOKUP(D69,'[1]Data Izzy'!A113:B363,2,0)</f>
        <v>507</v>
      </c>
      <c r="F69" s="0" t="s">
        <v>457</v>
      </c>
      <c r="H69" s="0" t="s">
        <v>458</v>
      </c>
      <c r="I69" s="0" t="s">
        <v>459</v>
      </c>
      <c r="L69" s="0" t="s">
        <v>67</v>
      </c>
      <c r="N69" s="0" t="s">
        <v>460</v>
      </c>
      <c r="O69" s="0" t="s">
        <v>461</v>
      </c>
      <c r="P69" s="0" t="s">
        <v>140</v>
      </c>
      <c r="Q69" s="0" t="s">
        <v>77</v>
      </c>
      <c r="R69" s="0" t="s">
        <v>462</v>
      </c>
      <c r="S69" s="0" t="s">
        <v>460</v>
      </c>
      <c r="U69" s="0" t="s">
        <v>64</v>
      </c>
      <c r="V69" s="0" t="s">
        <v>64</v>
      </c>
      <c r="W69" s="0" t="s">
        <v>68</v>
      </c>
      <c r="AI69" s="0" t="s">
        <v>463</v>
      </c>
      <c r="AJ69" s="0" t="s">
        <v>456</v>
      </c>
      <c r="AL69" s="0" t="s">
        <v>69</v>
      </c>
      <c r="AM69" s="0" t="s">
        <v>81</v>
      </c>
      <c r="AN69" s="0" t="s">
        <v>460</v>
      </c>
      <c r="AW69" s="0" t="s">
        <v>71</v>
      </c>
    </row>
    <row r="70" customFormat="false" ht="12.8" hidden="false" customHeight="false" outlineLevel="0" collapsed="false">
      <c r="A70" s="0" t="n">
        <v>115</v>
      </c>
      <c r="B70" s="0" t="s">
        <v>82</v>
      </c>
      <c r="C70" s="0" t="s">
        <v>464</v>
      </c>
      <c r="D70" s="0" t="s">
        <v>465</v>
      </c>
      <c r="E70" s="4" t="n">
        <v>1033</v>
      </c>
      <c r="F70" s="0" t="s">
        <v>114</v>
      </c>
      <c r="G70" s="0" t="s">
        <v>466</v>
      </c>
      <c r="L70" s="0" t="s">
        <v>67</v>
      </c>
      <c r="N70" s="0" t="s">
        <v>467</v>
      </c>
      <c r="O70" s="0" t="s">
        <v>95</v>
      </c>
      <c r="P70" s="0" t="s">
        <v>109</v>
      </c>
      <c r="Q70" s="0" t="s">
        <v>77</v>
      </c>
      <c r="R70" s="0" t="s">
        <v>78</v>
      </c>
      <c r="S70" s="0" t="s">
        <v>467</v>
      </c>
      <c r="U70" s="0" t="s">
        <v>64</v>
      </c>
      <c r="V70" s="0" t="s">
        <v>64</v>
      </c>
      <c r="W70" s="0" t="s">
        <v>68</v>
      </c>
      <c r="AH70" s="0" t="s">
        <v>79</v>
      </c>
      <c r="AI70" s="0" t="s">
        <v>468</v>
      </c>
      <c r="AJ70" s="0" t="s">
        <v>465</v>
      </c>
      <c r="AL70" s="0" t="s">
        <v>69</v>
      </c>
      <c r="AM70" s="0" t="s">
        <v>81</v>
      </c>
      <c r="AN70" s="0" t="s">
        <v>467</v>
      </c>
      <c r="AW70" s="0" t="s">
        <v>71</v>
      </c>
    </row>
    <row r="71" customFormat="false" ht="12.8" hidden="false" customHeight="false" outlineLevel="0" collapsed="false">
      <c r="A71" s="0" t="n">
        <v>116</v>
      </c>
      <c r="B71" s="0" t="s">
        <v>64</v>
      </c>
      <c r="C71" s="0" t="s">
        <v>469</v>
      </c>
      <c r="D71" s="0" t="s">
        <v>470</v>
      </c>
      <c r="E71" s="4" t="str">
        <f aca="false">VLOOKUP(D71,'[1]Data Izzy'!A116:B366,2,0)</f>
        <v>916</v>
      </c>
      <c r="L71" s="0" t="s">
        <v>67</v>
      </c>
      <c r="N71" s="0" t="s">
        <v>471</v>
      </c>
      <c r="O71" s="0" t="s">
        <v>472</v>
      </c>
      <c r="P71" s="0" t="s">
        <v>340</v>
      </c>
      <c r="R71" s="0" t="s">
        <v>473</v>
      </c>
      <c r="S71" s="0" t="s">
        <v>471</v>
      </c>
      <c r="U71" s="0" t="s">
        <v>64</v>
      </c>
      <c r="V71" s="0" t="s">
        <v>64</v>
      </c>
      <c r="W71" s="0" t="s">
        <v>96</v>
      </c>
      <c r="X71" s="0" t="s">
        <v>474</v>
      </c>
      <c r="AI71" s="0" t="s">
        <v>475</v>
      </c>
      <c r="AJ71" s="0" t="s">
        <v>470</v>
      </c>
      <c r="AL71" s="0" t="s">
        <v>69</v>
      </c>
      <c r="AM71" s="0" t="s">
        <v>81</v>
      </c>
      <c r="AN71" s="0" t="s">
        <v>471</v>
      </c>
      <c r="AV71" s="0" t="s">
        <v>87</v>
      </c>
      <c r="AW71" s="0" t="s">
        <v>71</v>
      </c>
      <c r="BH71" s="0" t="s">
        <v>71</v>
      </c>
      <c r="BI71" s="0" t="s">
        <v>71</v>
      </c>
      <c r="BJ71" s="0" t="s">
        <v>71</v>
      </c>
    </row>
    <row r="72" customFormat="false" ht="12.8" hidden="false" customHeight="false" outlineLevel="0" collapsed="false">
      <c r="A72" s="0" t="n">
        <v>117</v>
      </c>
      <c r="B72" s="0" t="s">
        <v>82</v>
      </c>
      <c r="C72" s="0" t="s">
        <v>476</v>
      </c>
      <c r="D72" s="0" t="s">
        <v>477</v>
      </c>
      <c r="E72" s="4" t="n">
        <v>696</v>
      </c>
      <c r="F72" s="0" t="s">
        <v>478</v>
      </c>
      <c r="L72" s="0" t="s">
        <v>67</v>
      </c>
      <c r="N72" s="0" t="s">
        <v>479</v>
      </c>
      <c r="O72" s="0" t="s">
        <v>480</v>
      </c>
      <c r="P72" s="0" t="s">
        <v>196</v>
      </c>
      <c r="Q72" s="0" t="s">
        <v>77</v>
      </c>
      <c r="R72" s="0" t="s">
        <v>288</v>
      </c>
      <c r="S72" s="0" t="s">
        <v>479</v>
      </c>
      <c r="U72" s="0" t="s">
        <v>64</v>
      </c>
      <c r="V72" s="0" t="s">
        <v>64</v>
      </c>
      <c r="W72" s="0" t="s">
        <v>68</v>
      </c>
      <c r="AH72" s="0" t="s">
        <v>79</v>
      </c>
      <c r="AI72" s="0" t="s">
        <v>481</v>
      </c>
      <c r="AJ72" s="0" t="s">
        <v>477</v>
      </c>
      <c r="AL72" s="0" t="s">
        <v>69</v>
      </c>
      <c r="AM72" s="0" t="s">
        <v>81</v>
      </c>
      <c r="AN72" s="0" t="s">
        <v>479</v>
      </c>
      <c r="AW72" s="0" t="s">
        <v>71</v>
      </c>
    </row>
    <row r="73" customFormat="false" ht="12.8" hidden="false" customHeight="false" outlineLevel="0" collapsed="false">
      <c r="A73" s="0" t="n">
        <v>122</v>
      </c>
      <c r="B73" s="0" t="s">
        <v>64</v>
      </c>
      <c r="C73" s="0" t="s">
        <v>482</v>
      </c>
      <c r="D73" s="0" t="s">
        <v>483</v>
      </c>
      <c r="E73" s="4" t="str">
        <f aca="false">VLOOKUP(D73,'[1]Data Izzy'!A122:B372,2,0)</f>
        <v>896</v>
      </c>
      <c r="L73" s="0" t="s">
        <v>67</v>
      </c>
      <c r="N73" s="0" t="s">
        <v>484</v>
      </c>
      <c r="O73" s="0" t="s">
        <v>323</v>
      </c>
      <c r="P73" s="0" t="s">
        <v>140</v>
      </c>
      <c r="S73" s="0" t="s">
        <v>484</v>
      </c>
      <c r="U73" s="0" t="s">
        <v>64</v>
      </c>
      <c r="V73" s="0" t="s">
        <v>64</v>
      </c>
      <c r="W73" s="0" t="s">
        <v>240</v>
      </c>
      <c r="AI73" s="0" t="s">
        <v>485</v>
      </c>
      <c r="AJ73" s="0" t="s">
        <v>483</v>
      </c>
      <c r="AL73" s="0" t="s">
        <v>69</v>
      </c>
      <c r="AM73" s="0" t="s">
        <v>81</v>
      </c>
      <c r="AN73" s="0" t="s">
        <v>484</v>
      </c>
      <c r="AV73" s="0" t="s">
        <v>87</v>
      </c>
      <c r="AW73" s="0" t="s">
        <v>71</v>
      </c>
      <c r="BH73" s="0" t="s">
        <v>71</v>
      </c>
      <c r="BI73" s="0" t="s">
        <v>71</v>
      </c>
      <c r="BJ73" s="0" t="s">
        <v>71</v>
      </c>
    </row>
    <row r="74" customFormat="false" ht="12.8" hidden="false" customHeight="false" outlineLevel="0" collapsed="false">
      <c r="A74" s="0" t="n">
        <v>123</v>
      </c>
      <c r="B74" s="0" t="s">
        <v>82</v>
      </c>
      <c r="C74" s="0" t="s">
        <v>486</v>
      </c>
      <c r="D74" s="0" t="s">
        <v>487</v>
      </c>
      <c r="E74" s="4" t="n">
        <v>922</v>
      </c>
      <c r="L74" s="0" t="s">
        <v>67</v>
      </c>
      <c r="N74" s="0" t="s">
        <v>488</v>
      </c>
      <c r="O74" s="0" t="s">
        <v>227</v>
      </c>
      <c r="P74" s="0" t="s">
        <v>140</v>
      </c>
      <c r="R74" s="0" t="s">
        <v>489</v>
      </c>
      <c r="S74" s="0" t="s">
        <v>488</v>
      </c>
      <c r="U74" s="0" t="s">
        <v>64</v>
      </c>
      <c r="V74" s="0" t="s">
        <v>64</v>
      </c>
      <c r="W74" s="0" t="s">
        <v>96</v>
      </c>
      <c r="X74" s="0" t="s">
        <v>361</v>
      </c>
      <c r="AI74" s="0" t="s">
        <v>490</v>
      </c>
      <c r="AJ74" s="0" t="s">
        <v>487</v>
      </c>
      <c r="AL74" s="0" t="s">
        <v>69</v>
      </c>
      <c r="AM74" s="0" t="s">
        <v>81</v>
      </c>
      <c r="AN74" s="0" t="s">
        <v>488</v>
      </c>
      <c r="AV74" s="0" t="s">
        <v>87</v>
      </c>
      <c r="AW74" s="0" t="s">
        <v>71</v>
      </c>
      <c r="BH74" s="0" t="s">
        <v>71</v>
      </c>
      <c r="BI74" s="0" t="s">
        <v>71</v>
      </c>
      <c r="BJ74" s="0" t="s">
        <v>71</v>
      </c>
    </row>
    <row r="75" customFormat="false" ht="12.8" hidden="false" customHeight="false" outlineLevel="0" collapsed="false">
      <c r="A75" s="0" t="n">
        <v>124</v>
      </c>
      <c r="B75" s="0" t="s">
        <v>82</v>
      </c>
      <c r="C75" s="0" t="s">
        <v>491</v>
      </c>
      <c r="D75" s="0" t="s">
        <v>492</v>
      </c>
      <c r="E75" s="4" t="str">
        <f aca="false">VLOOKUP(D75,'[1]Data Izzy'!A124:B374,2,0)</f>
        <v>840</v>
      </c>
      <c r="L75" s="0" t="s">
        <v>67</v>
      </c>
      <c r="N75" s="0" t="s">
        <v>493</v>
      </c>
      <c r="O75" s="0" t="s">
        <v>494</v>
      </c>
      <c r="P75" s="0" t="s">
        <v>495</v>
      </c>
      <c r="Q75" s="0" t="s">
        <v>77</v>
      </c>
      <c r="R75" s="0" t="s">
        <v>78</v>
      </c>
      <c r="S75" s="0" t="s">
        <v>493</v>
      </c>
      <c r="U75" s="0" t="s">
        <v>64</v>
      </c>
      <c r="V75" s="0" t="s">
        <v>64</v>
      </c>
      <c r="W75" s="0" t="s">
        <v>68</v>
      </c>
      <c r="AH75" s="0" t="s">
        <v>79</v>
      </c>
      <c r="AI75" s="0" t="s">
        <v>496</v>
      </c>
      <c r="AJ75" s="0" t="s">
        <v>492</v>
      </c>
      <c r="AL75" s="0" t="s">
        <v>69</v>
      </c>
      <c r="AM75" s="0" t="s">
        <v>81</v>
      </c>
      <c r="AN75" s="0" t="s">
        <v>493</v>
      </c>
      <c r="AW75" s="0" t="s">
        <v>71</v>
      </c>
    </row>
    <row r="76" customFormat="false" ht="12.8" hidden="false" customHeight="false" outlineLevel="0" collapsed="false">
      <c r="A76" s="0" t="n">
        <v>125</v>
      </c>
      <c r="B76" s="0" t="s">
        <v>82</v>
      </c>
      <c r="C76" s="0" t="s">
        <v>497</v>
      </c>
      <c r="D76" s="0" t="s">
        <v>498</v>
      </c>
      <c r="E76" s="4" t="n">
        <v>913</v>
      </c>
      <c r="L76" s="0" t="s">
        <v>67</v>
      </c>
      <c r="N76" s="0" t="s">
        <v>499</v>
      </c>
      <c r="O76" s="0" t="s">
        <v>118</v>
      </c>
      <c r="P76" s="0" t="s">
        <v>132</v>
      </c>
      <c r="Q76" s="0" t="s">
        <v>77</v>
      </c>
      <c r="S76" s="0" t="s">
        <v>499</v>
      </c>
      <c r="T76" s="0" t="s">
        <v>133</v>
      </c>
      <c r="U76" s="0" t="s">
        <v>64</v>
      </c>
      <c r="V76" s="0" t="s">
        <v>64</v>
      </c>
      <c r="W76" s="0" t="s">
        <v>68</v>
      </c>
      <c r="AI76" s="0" t="s">
        <v>500</v>
      </c>
      <c r="AJ76" s="0" t="s">
        <v>498</v>
      </c>
      <c r="AL76" s="0" t="s">
        <v>69</v>
      </c>
      <c r="AM76" s="0" t="s">
        <v>81</v>
      </c>
      <c r="AN76" s="0" t="s">
        <v>499</v>
      </c>
      <c r="AV76" s="0" t="s">
        <v>87</v>
      </c>
      <c r="AW76" s="0" t="s">
        <v>71</v>
      </c>
      <c r="BH76" s="0" t="s">
        <v>71</v>
      </c>
      <c r="BI76" s="0" t="s">
        <v>71</v>
      </c>
      <c r="BJ76" s="0" t="s">
        <v>71</v>
      </c>
    </row>
    <row r="77" customFormat="false" ht="12.8" hidden="false" customHeight="false" outlineLevel="0" collapsed="false">
      <c r="A77" s="0" t="n">
        <v>126</v>
      </c>
      <c r="B77" s="0" t="s">
        <v>82</v>
      </c>
      <c r="C77" s="0" t="s">
        <v>501</v>
      </c>
      <c r="D77" s="0" t="s">
        <v>502</v>
      </c>
      <c r="E77" s="4" t="str">
        <f aca="false">VLOOKUP(D77,'[1]Data Izzy'!A126:B376,2,0)</f>
        <v>601</v>
      </c>
      <c r="L77" s="0" t="s">
        <v>67</v>
      </c>
      <c r="N77" s="0" t="s">
        <v>503</v>
      </c>
      <c r="O77" s="0" t="s">
        <v>472</v>
      </c>
      <c r="P77" s="0" t="s">
        <v>340</v>
      </c>
      <c r="Q77" s="0" t="s">
        <v>77</v>
      </c>
      <c r="R77" s="0" t="s">
        <v>78</v>
      </c>
      <c r="S77" s="0" t="s">
        <v>503</v>
      </c>
      <c r="U77" s="0" t="s">
        <v>64</v>
      </c>
      <c r="V77" s="0" t="s">
        <v>64</v>
      </c>
      <c r="W77" s="0" t="s">
        <v>68</v>
      </c>
      <c r="AH77" s="0" t="s">
        <v>79</v>
      </c>
      <c r="AI77" s="0" t="s">
        <v>504</v>
      </c>
      <c r="AJ77" s="0" t="s">
        <v>502</v>
      </c>
      <c r="AL77" s="0" t="s">
        <v>69</v>
      </c>
      <c r="AM77" s="0" t="s">
        <v>81</v>
      </c>
      <c r="AN77" s="0" t="s">
        <v>503</v>
      </c>
      <c r="AW77" s="0" t="s">
        <v>71</v>
      </c>
    </row>
    <row r="78" customFormat="false" ht="12.8" hidden="false" customHeight="false" outlineLevel="0" collapsed="false">
      <c r="A78" s="0" t="n">
        <v>128</v>
      </c>
      <c r="B78" s="0" t="s">
        <v>82</v>
      </c>
      <c r="C78" s="0" t="s">
        <v>505</v>
      </c>
      <c r="D78" s="0" t="s">
        <v>506</v>
      </c>
      <c r="E78" s="4" t="str">
        <f aca="false">VLOOKUP(D78,'[1]Data Izzy'!A128:B378,2,0)</f>
        <v>644</v>
      </c>
      <c r="L78" s="0" t="s">
        <v>67</v>
      </c>
      <c r="N78" s="0" t="s">
        <v>507</v>
      </c>
      <c r="O78" s="0" t="s">
        <v>508</v>
      </c>
      <c r="P78" s="0" t="s">
        <v>251</v>
      </c>
      <c r="Q78" s="0" t="s">
        <v>77</v>
      </c>
      <c r="R78" s="0" t="s">
        <v>509</v>
      </c>
      <c r="S78" s="0" t="s">
        <v>507</v>
      </c>
      <c r="U78" s="0" t="s">
        <v>64</v>
      </c>
      <c r="V78" s="0" t="s">
        <v>64</v>
      </c>
      <c r="W78" s="0" t="s">
        <v>68</v>
      </c>
      <c r="AH78" s="0" t="s">
        <v>79</v>
      </c>
      <c r="AI78" s="0" t="s">
        <v>510</v>
      </c>
      <c r="AJ78" s="0" t="s">
        <v>506</v>
      </c>
      <c r="AL78" s="0" t="s">
        <v>69</v>
      </c>
      <c r="AM78" s="0" t="s">
        <v>81</v>
      </c>
      <c r="AN78" s="0" t="s">
        <v>507</v>
      </c>
      <c r="AW78" s="0" t="s">
        <v>71</v>
      </c>
    </row>
    <row r="79" customFormat="false" ht="12.8" hidden="false" customHeight="false" outlineLevel="0" collapsed="false">
      <c r="A79" s="0" t="n">
        <v>130</v>
      </c>
      <c r="B79" s="0" t="s">
        <v>82</v>
      </c>
      <c r="C79" s="0" t="s">
        <v>511</v>
      </c>
      <c r="D79" s="0" t="s">
        <v>512</v>
      </c>
      <c r="E79" s="4" t="str">
        <f aca="false">VLOOKUP(D79,'[1]Data Izzy'!A130:B380,2,0)</f>
        <v>291</v>
      </c>
      <c r="F79" s="0" t="s">
        <v>513</v>
      </c>
      <c r="H79" s="0" t="s">
        <v>514</v>
      </c>
      <c r="L79" s="0" t="s">
        <v>67</v>
      </c>
      <c r="N79" s="0" t="s">
        <v>515</v>
      </c>
      <c r="O79" s="0" t="s">
        <v>139</v>
      </c>
      <c r="P79" s="0" t="s">
        <v>140</v>
      </c>
      <c r="Q79" s="0" t="s">
        <v>77</v>
      </c>
      <c r="R79" s="0" t="s">
        <v>78</v>
      </c>
      <c r="S79" s="0" t="s">
        <v>515</v>
      </c>
      <c r="U79" s="0" t="s">
        <v>64</v>
      </c>
      <c r="V79" s="0" t="s">
        <v>64</v>
      </c>
      <c r="W79" s="0" t="s">
        <v>68</v>
      </c>
      <c r="AH79" s="0" t="s">
        <v>79</v>
      </c>
      <c r="AI79" s="0" t="s">
        <v>516</v>
      </c>
      <c r="AJ79" s="0" t="s">
        <v>512</v>
      </c>
      <c r="AL79" s="0" t="s">
        <v>69</v>
      </c>
      <c r="AM79" s="0" t="s">
        <v>81</v>
      </c>
      <c r="AN79" s="0" t="s">
        <v>515</v>
      </c>
      <c r="AW79" s="0" t="s">
        <v>71</v>
      </c>
    </row>
    <row r="80" customFormat="false" ht="12.8" hidden="false" customHeight="false" outlineLevel="0" collapsed="false">
      <c r="A80" s="0" t="n">
        <v>136</v>
      </c>
      <c r="B80" s="0" t="s">
        <v>82</v>
      </c>
      <c r="C80" s="0" t="s">
        <v>517</v>
      </c>
      <c r="D80" s="0" t="s">
        <v>518</v>
      </c>
      <c r="E80" s="4" t="str">
        <f aca="false">VLOOKUP(D80,'[1]Data Izzy'!A136:B386,2,0)</f>
        <v>820</v>
      </c>
      <c r="L80" s="0" t="s">
        <v>67</v>
      </c>
      <c r="N80" s="0" t="s">
        <v>519</v>
      </c>
      <c r="O80" s="0" t="s">
        <v>520</v>
      </c>
      <c r="P80" s="0" t="s">
        <v>91</v>
      </c>
      <c r="Q80" s="0" t="s">
        <v>77</v>
      </c>
      <c r="S80" s="0" t="s">
        <v>519</v>
      </c>
      <c r="U80" s="0" t="s">
        <v>64</v>
      </c>
      <c r="V80" s="0" t="s">
        <v>64</v>
      </c>
      <c r="W80" s="0" t="s">
        <v>245</v>
      </c>
      <c r="AJ80" s="0" t="s">
        <v>518</v>
      </c>
      <c r="AL80" s="0" t="s">
        <v>69</v>
      </c>
      <c r="AM80" s="0" t="s">
        <v>70</v>
      </c>
      <c r="AN80" s="0" t="s">
        <v>519</v>
      </c>
      <c r="AV80" s="0" t="s">
        <v>87</v>
      </c>
      <c r="AW80" s="0" t="s">
        <v>71</v>
      </c>
      <c r="BH80" s="0" t="s">
        <v>71</v>
      </c>
      <c r="BI80" s="0" t="s">
        <v>71</v>
      </c>
      <c r="BJ80" s="0" t="s">
        <v>71</v>
      </c>
    </row>
    <row r="81" customFormat="false" ht="12.8" hidden="false" customHeight="false" outlineLevel="0" collapsed="false">
      <c r="A81" s="0" t="n">
        <v>137</v>
      </c>
      <c r="B81" s="0" t="s">
        <v>82</v>
      </c>
      <c r="C81" s="0" t="s">
        <v>521</v>
      </c>
      <c r="D81" s="0" t="s">
        <v>522</v>
      </c>
      <c r="E81" s="4" t="n">
        <v>318</v>
      </c>
      <c r="L81" s="0" t="s">
        <v>67</v>
      </c>
      <c r="N81" s="0" t="s">
        <v>523</v>
      </c>
      <c r="O81" s="0" t="s">
        <v>221</v>
      </c>
      <c r="P81" s="0" t="s">
        <v>140</v>
      </c>
      <c r="Q81" s="0" t="s">
        <v>162</v>
      </c>
      <c r="R81" s="0" t="s">
        <v>524</v>
      </c>
      <c r="S81" s="0" t="s">
        <v>523</v>
      </c>
      <c r="U81" s="0" t="s">
        <v>64</v>
      </c>
      <c r="V81" s="0" t="s">
        <v>64</v>
      </c>
      <c r="W81" s="0" t="s">
        <v>96</v>
      </c>
      <c r="AI81" s="0" t="s">
        <v>525</v>
      </c>
      <c r="AJ81" s="0" t="s">
        <v>522</v>
      </c>
      <c r="AL81" s="0" t="s">
        <v>69</v>
      </c>
      <c r="AM81" s="0" t="s">
        <v>81</v>
      </c>
      <c r="AN81" s="0" t="s">
        <v>523</v>
      </c>
      <c r="AV81" s="0" t="s">
        <v>87</v>
      </c>
      <c r="AW81" s="0" t="s">
        <v>71</v>
      </c>
      <c r="BH81" s="0" t="s">
        <v>71</v>
      </c>
      <c r="BI81" s="0" t="s">
        <v>71</v>
      </c>
      <c r="BJ81" s="0" t="s">
        <v>71</v>
      </c>
    </row>
    <row r="82" customFormat="false" ht="12.8" hidden="false" customHeight="false" outlineLevel="0" collapsed="false">
      <c r="A82" s="0" t="n">
        <v>139</v>
      </c>
      <c r="B82" s="0" t="s">
        <v>64</v>
      </c>
      <c r="C82" s="0" t="s">
        <v>526</v>
      </c>
      <c r="D82" s="0" t="s">
        <v>527</v>
      </c>
      <c r="E82" s="4" t="n">
        <v>805</v>
      </c>
      <c r="L82" s="0" t="s">
        <v>67</v>
      </c>
      <c r="N82" s="0" t="s">
        <v>528</v>
      </c>
      <c r="O82" s="0" t="s">
        <v>461</v>
      </c>
      <c r="P82" s="0" t="s">
        <v>196</v>
      </c>
      <c r="S82" s="0" t="s">
        <v>528</v>
      </c>
      <c r="U82" s="0" t="s">
        <v>64</v>
      </c>
      <c r="V82" s="0" t="s">
        <v>64</v>
      </c>
      <c r="W82" s="0" t="s">
        <v>96</v>
      </c>
      <c r="AI82" s="0" t="s">
        <v>529</v>
      </c>
      <c r="AJ82" s="0" t="s">
        <v>527</v>
      </c>
      <c r="AL82" s="0" t="s">
        <v>69</v>
      </c>
      <c r="AM82" s="0" t="s">
        <v>81</v>
      </c>
      <c r="AN82" s="0" t="s">
        <v>528</v>
      </c>
      <c r="AV82" s="0" t="s">
        <v>87</v>
      </c>
      <c r="AW82" s="0" t="s">
        <v>71</v>
      </c>
      <c r="BH82" s="0" t="s">
        <v>71</v>
      </c>
      <c r="BI82" s="0" t="s">
        <v>71</v>
      </c>
      <c r="BJ82" s="0" t="s">
        <v>71</v>
      </c>
    </row>
    <row r="83" customFormat="false" ht="12.8" hidden="false" customHeight="false" outlineLevel="0" collapsed="false">
      <c r="A83" s="0" t="n">
        <v>147</v>
      </c>
      <c r="B83" s="0" t="s">
        <v>64</v>
      </c>
      <c r="C83" s="0" t="s">
        <v>530</v>
      </c>
      <c r="D83" s="0" t="s">
        <v>531</v>
      </c>
      <c r="E83" s="4" t="str">
        <f aca="false">VLOOKUP(D83,'[1]Data Izzy'!A147:B397,2,0)</f>
        <v>547</v>
      </c>
      <c r="L83" s="0" t="s">
        <v>67</v>
      </c>
      <c r="N83" s="0" t="s">
        <v>532</v>
      </c>
      <c r="O83" s="0" t="s">
        <v>533</v>
      </c>
      <c r="P83" s="0" t="s">
        <v>177</v>
      </c>
      <c r="Q83" s="0" t="s">
        <v>162</v>
      </c>
      <c r="R83" s="0" t="s">
        <v>78</v>
      </c>
      <c r="S83" s="0" t="s">
        <v>532</v>
      </c>
      <c r="U83" s="0" t="s">
        <v>64</v>
      </c>
      <c r="V83" s="0" t="s">
        <v>64</v>
      </c>
      <c r="W83" s="0" t="s">
        <v>68</v>
      </c>
      <c r="AH83" s="0" t="s">
        <v>79</v>
      </c>
      <c r="AJ83" s="0" t="s">
        <v>531</v>
      </c>
      <c r="AL83" s="0" t="s">
        <v>69</v>
      </c>
      <c r="AM83" s="0" t="s">
        <v>81</v>
      </c>
      <c r="AN83" s="0" t="s">
        <v>532</v>
      </c>
      <c r="AW83" s="0" t="s">
        <v>71</v>
      </c>
    </row>
    <row r="84" customFormat="false" ht="12.8" hidden="false" customHeight="false" outlineLevel="0" collapsed="false">
      <c r="A84" s="0" t="n">
        <v>154</v>
      </c>
      <c r="B84" s="0" t="s">
        <v>64</v>
      </c>
      <c r="C84" s="0" t="s">
        <v>534</v>
      </c>
      <c r="D84" s="0" t="s">
        <v>535</v>
      </c>
      <c r="E84" s="4" t="str">
        <f aca="false">VLOOKUP(D84,'[1]Data Izzy'!A154:B404,2,0)</f>
        <v>652</v>
      </c>
      <c r="L84" s="0" t="s">
        <v>67</v>
      </c>
      <c r="N84" s="0" t="s">
        <v>536</v>
      </c>
      <c r="O84" s="0" t="s">
        <v>118</v>
      </c>
      <c r="P84" s="0" t="s">
        <v>132</v>
      </c>
      <c r="Q84" s="0" t="s">
        <v>77</v>
      </c>
      <c r="S84" s="0" t="s">
        <v>536</v>
      </c>
      <c r="T84" s="0" t="s">
        <v>133</v>
      </c>
      <c r="U84" s="0" t="s">
        <v>64</v>
      </c>
      <c r="V84" s="0" t="s">
        <v>64</v>
      </c>
      <c r="W84" s="0" t="s">
        <v>96</v>
      </c>
      <c r="AJ84" s="0" t="s">
        <v>535</v>
      </c>
      <c r="AL84" s="0" t="s">
        <v>69</v>
      </c>
      <c r="AM84" s="0" t="s">
        <v>81</v>
      </c>
      <c r="AN84" s="0" t="s">
        <v>536</v>
      </c>
      <c r="AV84" s="0" t="s">
        <v>87</v>
      </c>
      <c r="AW84" s="0" t="s">
        <v>71</v>
      </c>
      <c r="BH84" s="0" t="s">
        <v>71</v>
      </c>
      <c r="BI84" s="0" t="s">
        <v>71</v>
      </c>
      <c r="BJ84" s="0" t="s">
        <v>71</v>
      </c>
    </row>
    <row r="85" customFormat="false" ht="12.8" hidden="false" customHeight="false" outlineLevel="0" collapsed="false">
      <c r="A85" s="0" t="n">
        <v>157</v>
      </c>
      <c r="B85" s="0" t="s">
        <v>64</v>
      </c>
      <c r="C85" s="0" t="s">
        <v>537</v>
      </c>
      <c r="D85" s="0" t="s">
        <v>538</v>
      </c>
      <c r="E85" s="4" t="n">
        <v>922</v>
      </c>
      <c r="L85" s="0" t="s">
        <v>67</v>
      </c>
      <c r="U85" s="0" t="s">
        <v>64</v>
      </c>
      <c r="V85" s="0" t="s">
        <v>64</v>
      </c>
      <c r="W85" s="0" t="s">
        <v>68</v>
      </c>
      <c r="AJ85" s="0" t="s">
        <v>538</v>
      </c>
      <c r="AL85" s="0" t="s">
        <v>69</v>
      </c>
      <c r="AM85" s="0" t="s">
        <v>70</v>
      </c>
      <c r="AW85" s="0" t="s">
        <v>71</v>
      </c>
    </row>
  </sheetData>
  <autoFilter ref="A1:BL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2020-10-14T11:04:56Z</dcterms:created>
  <dc:creator/>
  <dc:description/>
  <dc:language>en-ID</dc:language>
  <cp:lastModifiedBy/>
  <dcterms:modified xsi:type="dcterms:W3CDTF">2020-10-14T11:05:24Z</dcterms:modified>
  <cp:revision>1</cp:revision>
  <dc:subject/>
  <dc:title/>
</cp:coreProperties>
</file>