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31" sheetId="63" r:id="rId2"/>
    <sheet name="MA5" sheetId="52" r:id="rId3"/>
    <sheet name="sentiment_vol_yesterday" sheetId="62" r:id="rId4"/>
  </sheets>
  <definedNames>
    <definedName name="___autoF" localSheetId="2" hidden="1">0</definedName>
    <definedName name="___autoF" localSheetId="3" hidden="1">0</definedName>
    <definedName name="__nSelect_" hidden="1">0</definedName>
    <definedName name="FirstForecastRow" localSheetId="2" hidden="1">-1</definedName>
    <definedName name="FirstForecastRow" localSheetId="3" hidden="1">-1</definedName>
    <definedName name="fund_return">Sheet1!$M$2:$M$270</definedName>
    <definedName name="fund_var">Sheet1!$K$2:$K$270</definedName>
    <definedName name="fund_var.Ln">Sheet1!$L$2:$L$270</definedName>
    <definedName name="fund_var_yesterday">Sheet1!$J$2:$J$270</definedName>
    <definedName name="nDataAnalysis" hidden="1">0</definedName>
    <definedName name="nRegMod" hidden="1">18</definedName>
    <definedName name="OKtoForecast" hidden="1">1</definedName>
    <definedName name="sentiment">Sheet1!$B$2:$B$270</definedName>
    <definedName name="sentiment_MA15">Sheet1!$C$2:$C$270</definedName>
    <definedName name="sentiment_MA5">Sheet1!$C$2:$C$270</definedName>
    <definedName name="sentiment_var">Sheet1!$G$2:$G$270</definedName>
    <definedName name="sentiment_vol_yesterday">Sheet1!$E$2:$E$270</definedName>
    <definedName name="sentiment_yesterday">Sheet1!$D$2:$D$270</definedName>
    <definedName name="Stock_return">Sheet1!$F$2:$F$270</definedName>
    <definedName name="stock_valtility">Sheet1!$H$2:$H$270</definedName>
  </definedNames>
  <calcPr calcId="144525"/>
</workbook>
</file>

<file path=xl/comments1.xml><?xml version="1.0" encoding="utf-8"?>
<comments xmlns="http://schemas.openxmlformats.org/spreadsheetml/2006/main">
  <authors>
    <author>96360</author>
  </authors>
  <commentList>
    <comment ref="B1" authorId="0">
      <text>
        <r>
          <rPr>
            <sz val="9"/>
            <rFont val="Tahoma"/>
            <charset val="134"/>
          </rPr>
          <t>Model 13 (#vars=1, n=269, AdjRsq=0.196)
Dependent variable = stock_valtility 
Run time = 2021/4/2 16:03:32
File name = regression.xlsx
Data sheet name = Sheet1
Computer name = DESKTOP-P45KRPU
Program file name = RegressItPC
Version number = 2020.03.04
Execution time = 00h:00m:01s</t>
        </r>
      </text>
    </comment>
  </commentList>
</comments>
</file>

<file path=xl/comments2.xml><?xml version="1.0" encoding="utf-8"?>
<comments xmlns="http://schemas.openxmlformats.org/spreadsheetml/2006/main">
  <authors>
    <author>96360</author>
  </authors>
  <commentList>
    <comment ref="B1" authorId="0">
      <text>
        <r>
          <rPr>
            <sz val="9"/>
            <rFont val="Tahoma"/>
            <charset val="134"/>
          </rPr>
          <t>Model 18 (#vars=1, n=269, AdjRsq=0.02)
Dependent variable = stock_valtility 
Run time = 2021/4/2 16:37:58
File name = regression.xlsx
Data sheet name = Sheet1
Computer name = DESKTOP-P45KRPU
Program file name = RegressItPC
Version number = 2020.03.04
Execution time = 00h:00m:00s</t>
        </r>
      </text>
    </comment>
  </commentList>
</comments>
</file>

<file path=xl/sharedStrings.xml><?xml version="1.0" encoding="utf-8"?>
<sst xmlns="http://schemas.openxmlformats.org/spreadsheetml/2006/main" count="139" uniqueCount="82">
  <si>
    <t>sentiment</t>
  </si>
  <si>
    <t>sentiment_MA5</t>
  </si>
  <si>
    <t>sentiment_yesterday</t>
  </si>
  <si>
    <t>sentiment_vol_yesterday</t>
  </si>
  <si>
    <t>Stock_return</t>
  </si>
  <si>
    <t>sentiment_var</t>
  </si>
  <si>
    <t>stock_volatility</t>
  </si>
  <si>
    <t>fund_var_yesterday</t>
  </si>
  <si>
    <t>fund_var</t>
  </si>
  <si>
    <t>fund_var.Ln</t>
  </si>
  <si>
    <t>fund_return</t>
  </si>
  <si>
    <t>Sentiment_vol</t>
  </si>
  <si>
    <t>Stk_vol</t>
  </si>
  <si>
    <t>Model:</t>
  </si>
  <si>
    <t>Model 13</t>
  </si>
  <si>
    <t>White</t>
  </si>
  <si>
    <t>No Font</t>
  </si>
  <si>
    <t>NoHeaders</t>
  </si>
  <si>
    <t>With P-value</t>
  </si>
  <si>
    <t>Low-res picture</t>
  </si>
  <si>
    <t>No Comment</t>
  </si>
  <si>
    <t>4/2/21 4:03 PM + DESKTOP-P45KRPU + regression.xlsx + Sheet1 + RegressItPC 2020.03.04</t>
  </si>
  <si>
    <t>Dependent Variable:</t>
  </si>
  <si>
    <t>stock_valtility</t>
  </si>
  <si>
    <t>Model 13 (#vars=1, n=269, AdjRsq=0.196): stock_valtility &lt;&lt; sentiment_MA5</t>
  </si>
  <si>
    <t>No preceding model in this sequence.</t>
  </si>
  <si>
    <t>No following model in this sequence.</t>
  </si>
  <si>
    <t>Independent Variables:</t>
  </si>
  <si>
    <t>Equation:</t>
  </si>
  <si>
    <t>Predicted stock_valtility = 0.005032 - 0.008769*sentiment_MA5</t>
  </si>
  <si>
    <t>R code:</t>
  </si>
  <si>
    <t>Model.13 &lt;- lm(stock_valtility ~ sentiment_MA5, data = Sheet1)</t>
  </si>
  <si>
    <t>Regression Statistics:    Model 13 for stock_valtility    (1 variable, n=269)</t>
  </si>
  <si>
    <t>R-Squared</t>
  </si>
  <si>
    <t>Adj.R-Sqr.</t>
  </si>
  <si>
    <t xml:space="preserve">Std.Err.Reg. </t>
  </si>
  <si>
    <t>Std.Dep.Var.</t>
  </si>
  <si>
    <t># Fitted</t>
  </si>
  <si>
    <t># Missing</t>
  </si>
  <si>
    <t>Critical t</t>
  </si>
  <si>
    <t>Confidence</t>
  </si>
  <si>
    <t>Coefficient Estimates:    Model 13 for stock_valtility    (1 variable, n=269)</t>
  </si>
  <si>
    <t>Variable</t>
  </si>
  <si>
    <t>Coefficient</t>
  </si>
  <si>
    <t>Std.Err.</t>
  </si>
  <si>
    <t>t-Statistic</t>
  </si>
  <si>
    <t>P-value</t>
  </si>
  <si>
    <t>Lower95%</t>
  </si>
  <si>
    <t>Upper95%</t>
  </si>
  <si>
    <t>VIF</t>
  </si>
  <si>
    <t>Std. Coeff.</t>
  </si>
  <si>
    <t xml:space="preserve"> Constant</t>
  </si>
  <si>
    <t>Analysis of Variance:    Model 13 for stock_valtility    (1 variable, n=269)</t>
  </si>
  <si>
    <t>Source</t>
  </si>
  <si>
    <t>Deg. Freedom</t>
  </si>
  <si>
    <t>Sum Squares</t>
  </si>
  <si>
    <t>Mean Square</t>
  </si>
  <si>
    <t>F-Statistic</t>
  </si>
  <si>
    <t>Regression</t>
  </si>
  <si>
    <t>Residual</t>
  </si>
  <si>
    <t>Total</t>
  </si>
  <si>
    <t>Error Distribution Statistics:    Model 13 for stock_valtility    (1 variable, n=269)</t>
  </si>
  <si>
    <t>Mean Error</t>
  </si>
  <si>
    <t>RMSE</t>
  </si>
  <si>
    <t>MAE</t>
  </si>
  <si>
    <t>Minimum</t>
  </si>
  <si>
    <t>Maximum</t>
  </si>
  <si>
    <t>MAPE</t>
  </si>
  <si>
    <t>A-D* stat</t>
  </si>
  <si>
    <t>Fitted (n=269)</t>
  </si>
  <si>
    <t>13.40 (P=0.000)</t>
  </si>
  <si>
    <t>End of Output</t>
  </si>
  <si>
    <t>Model 18</t>
  </si>
  <si>
    <t>4/2/21 4:37 PM + DESKTOP-P45KRPU + regression.xlsx + Sheet1 + RegressItPC 2020.03.04</t>
  </si>
  <si>
    <t>Model 18 (#vars=1, n=269, AdjRsq=0.02): stock_valtility &lt;&lt; sentiment_vol_yesterday</t>
  </si>
  <si>
    <t>Predicted stock_valtility = 0.001914 - 0.011*sentiment_vol_yesterday</t>
  </si>
  <si>
    <t>Model.18 &lt;- lm(stock_valtility ~ sentiment_vol_yesterday, data = Sheet1)</t>
  </si>
  <si>
    <t>Regression Statistics:    Model 18 for stock_valtility    (1 variable, n=269)</t>
  </si>
  <si>
    <t>Coefficient Estimates:    Model 18 for stock_valtility    (1 variable, n=269)</t>
  </si>
  <si>
    <t>Analysis of Variance:    Model 18 for stock_valtility    (1 variable, n=269)</t>
  </si>
  <si>
    <t>Error Distribution Statistics:    Model 18 for stock_valtility    (1 variable, n=269)</t>
  </si>
  <si>
    <t>26.94 (P=0.000)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</si>
</sst>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#,##0.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0"/>
    <numFmt numFmtId="178" formatCode="0.000000"/>
    <numFmt numFmtId="179" formatCode="0.000E+00"/>
    <numFmt numFmtId="180" formatCode="0.0%"/>
  </numFmts>
  <fonts count="30">
    <font>
      <sz val="12"/>
      <color theme="1"/>
      <name val="等线"/>
      <charset val="134"/>
      <scheme val="minor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sz val="8"/>
      <color rgb="FF010101"/>
      <name val="Arial"/>
      <charset val="134"/>
    </font>
    <font>
      <b/>
      <u/>
      <sz val="8"/>
      <color theme="1"/>
      <name val="Arial"/>
      <charset val="134"/>
    </font>
    <font>
      <b/>
      <sz val="7"/>
      <color theme="1"/>
      <name val="Arial"/>
      <charset val="134"/>
    </font>
    <font>
      <sz val="8"/>
      <color rgb="FFFFFFFF"/>
      <name val="Arial"/>
      <charset val="134"/>
    </font>
    <font>
      <sz val="8"/>
      <color theme="0"/>
      <name val="Arial"/>
      <charset val="134"/>
    </font>
    <font>
      <i/>
      <sz val="8"/>
      <color theme="1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9" borderId="7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1" fillId="0" borderId="1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right" vertical="center"/>
    </xf>
    <xf numFmtId="176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6" fontId="8" fillId="0" borderId="0" xfId="0" applyNumberFormat="1" applyFont="1" applyAlignme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Yesterday Sentiment Score Volatility and Stock Volatility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Sheet31!$B$2</c:f>
              <c:strCache>
                <c:ptCount val="1"/>
                <c:pt idx="0">
                  <c:v>Stk_vol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Sheet31!$A$3:$A$271</c:f>
              <c:numCache>
                <c:formatCode>General</c:formatCode>
                <c:ptCount val="269"/>
                <c:pt idx="0">
                  <c:v>0.158119020268262</c:v>
                </c:pt>
                <c:pt idx="1">
                  <c:v>0.167898206725811</c:v>
                </c:pt>
                <c:pt idx="2">
                  <c:v>0.173055601377246</c:v>
                </c:pt>
                <c:pt idx="4">
                  <c:v>0.160806728940372</c:v>
                </c:pt>
                <c:pt idx="5">
                  <c:v>0.165796026025755</c:v>
                </c:pt>
                <c:pt idx="6">
                  <c:v>0.162940608015514</c:v>
                </c:pt>
                <c:pt idx="11">
                  <c:v>0.157556946943738</c:v>
                </c:pt>
                <c:pt idx="12">
                  <c:v>0.163197756007878</c:v>
                </c:pt>
                <c:pt idx="13">
                  <c:v>0.153868505353748</c:v>
                </c:pt>
                <c:pt idx="14">
                  <c:v>0.156480002742338</c:v>
                </c:pt>
                <c:pt idx="15">
                  <c:v>0.162682678013133</c:v>
                </c:pt>
                <c:pt idx="16">
                  <c:v>0.159750472365041</c:v>
                </c:pt>
                <c:pt idx="17">
                  <c:v>0.165511854032086</c:v>
                </c:pt>
                <c:pt idx="18">
                  <c:v>0.160325382387466</c:v>
                </c:pt>
                <c:pt idx="19">
                  <c:v>0.16060438129555</c:v>
                </c:pt>
                <c:pt idx="20">
                  <c:v>0.166349319562147</c:v>
                </c:pt>
                <c:pt idx="21">
                  <c:v>0.160789049986895</c:v>
                </c:pt>
                <c:pt idx="22">
                  <c:v>0.161920262072268</c:v>
                </c:pt>
                <c:pt idx="23">
                  <c:v>0.162212320775951</c:v>
                </c:pt>
                <c:pt idx="24">
                  <c:v>0.151229793179778</c:v>
                </c:pt>
                <c:pt idx="25">
                  <c:v>0.155428622899548</c:v>
                </c:pt>
                <c:pt idx="26">
                  <c:v>0.156598068265136</c:v>
                </c:pt>
                <c:pt idx="27">
                  <c:v>0.157339178705887</c:v>
                </c:pt>
                <c:pt idx="28">
                  <c:v>0.160279855201624</c:v>
                </c:pt>
                <c:pt idx="29">
                  <c:v>0.161374381501883</c:v>
                </c:pt>
                <c:pt idx="30">
                  <c:v>0.158883884069571</c:v>
                </c:pt>
                <c:pt idx="31">
                  <c:v>0.159414108273325</c:v>
                </c:pt>
                <c:pt idx="32">
                  <c:v>0.169009539058898</c:v>
                </c:pt>
                <c:pt idx="33">
                  <c:v>0.160959977784812</c:v>
                </c:pt>
                <c:pt idx="34">
                  <c:v>0.156097961322323</c:v>
                </c:pt>
                <c:pt idx="35">
                  <c:v>0.160218216883571</c:v>
                </c:pt>
                <c:pt idx="36">
                  <c:v>0.159930894399903</c:v>
                </c:pt>
                <c:pt idx="37">
                  <c:v>0.159143862039856</c:v>
                </c:pt>
                <c:pt idx="38">
                  <c:v>0.160062159529416</c:v>
                </c:pt>
                <c:pt idx="39">
                  <c:v>0.161547981584788</c:v>
                </c:pt>
                <c:pt idx="40">
                  <c:v>0.15451734028285</c:v>
                </c:pt>
                <c:pt idx="41">
                  <c:v>0.157695828195262</c:v>
                </c:pt>
                <c:pt idx="42">
                  <c:v>0.154293028675787</c:v>
                </c:pt>
                <c:pt idx="43">
                  <c:v>0.159622950566414</c:v>
                </c:pt>
                <c:pt idx="44">
                  <c:v>0.162109771941685</c:v>
                </c:pt>
                <c:pt idx="45">
                  <c:v>0.157246579796576</c:v>
                </c:pt>
                <c:pt idx="46">
                  <c:v>0.155360189597817</c:v>
                </c:pt>
                <c:pt idx="47">
                  <c:v>0.163644393419564</c:v>
                </c:pt>
                <c:pt idx="49">
                  <c:v>0.161169689410734</c:v>
                </c:pt>
                <c:pt idx="50">
                  <c:v>0.157874555726946</c:v>
                </c:pt>
                <c:pt idx="51">
                  <c:v>0.162443491657315</c:v>
                </c:pt>
                <c:pt idx="52">
                  <c:v>0.157048150202099</c:v>
                </c:pt>
                <c:pt idx="53">
                  <c:v>0.154497528332967</c:v>
                </c:pt>
                <c:pt idx="54">
                  <c:v>0.15961957711871</c:v>
                </c:pt>
                <c:pt idx="55">
                  <c:v>0.156015077580959</c:v>
                </c:pt>
                <c:pt idx="56">
                  <c:v>0.168441897179153</c:v>
                </c:pt>
                <c:pt idx="57">
                  <c:v>0.156743856885539</c:v>
                </c:pt>
                <c:pt idx="58">
                  <c:v>0.161739602245774</c:v>
                </c:pt>
                <c:pt idx="59">
                  <c:v>0.164436330914461</c:v>
                </c:pt>
                <c:pt idx="60">
                  <c:v>0.162800181505342</c:v>
                </c:pt>
                <c:pt idx="61">
                  <c:v>0.164087547110712</c:v>
                </c:pt>
                <c:pt idx="62">
                  <c:v>0.161479010362185</c:v>
                </c:pt>
                <c:pt idx="63">
                  <c:v>0.162744204217307</c:v>
                </c:pt>
                <c:pt idx="64">
                  <c:v>0.164600181882494</c:v>
                </c:pt>
                <c:pt idx="65">
                  <c:v>0.159078574346745</c:v>
                </c:pt>
                <c:pt idx="66">
                  <c:v>0.16060336649724</c:v>
                </c:pt>
                <c:pt idx="67">
                  <c:v>0.166175278273478</c:v>
                </c:pt>
                <c:pt idx="68">
                  <c:v>0.161767260582565</c:v>
                </c:pt>
                <c:pt idx="69">
                  <c:v>0.156742938965202</c:v>
                </c:pt>
                <c:pt idx="70">
                  <c:v>0.160832892066685</c:v>
                </c:pt>
                <c:pt idx="71">
                  <c:v>0.162910509559686</c:v>
                </c:pt>
                <c:pt idx="72">
                  <c:v>0.165414616689324</c:v>
                </c:pt>
                <c:pt idx="73">
                  <c:v>0.15993146137817</c:v>
                </c:pt>
                <c:pt idx="74">
                  <c:v>0.160112942485265</c:v>
                </c:pt>
                <c:pt idx="75">
                  <c:v>0.166977246781977</c:v>
                </c:pt>
                <c:pt idx="76">
                  <c:v>0.162305480611508</c:v>
                </c:pt>
                <c:pt idx="77">
                  <c:v>0.160766240863295</c:v>
                </c:pt>
                <c:pt idx="78">
                  <c:v>0.168049096608655</c:v>
                </c:pt>
                <c:pt idx="79">
                  <c:v>0.164441918900766</c:v>
                </c:pt>
                <c:pt idx="80">
                  <c:v>0.161303843880739</c:v>
                </c:pt>
                <c:pt idx="81">
                  <c:v>0.159130402999131</c:v>
                </c:pt>
                <c:pt idx="82">
                  <c:v>0.159372179240803</c:v>
                </c:pt>
                <c:pt idx="83">
                  <c:v>0.163390860291786</c:v>
                </c:pt>
                <c:pt idx="84">
                  <c:v>0.161020539437374</c:v>
                </c:pt>
                <c:pt idx="85">
                  <c:v>0.16551871745799</c:v>
                </c:pt>
                <c:pt idx="86">
                  <c:v>0.163707443291131</c:v>
                </c:pt>
                <c:pt idx="87">
                  <c:v>0.159863479408745</c:v>
                </c:pt>
                <c:pt idx="88">
                  <c:v>0.163348828054065</c:v>
                </c:pt>
                <c:pt idx="89">
                  <c:v>0.160258485030537</c:v>
                </c:pt>
                <c:pt idx="90">
                  <c:v>0.16397469589013</c:v>
                </c:pt>
                <c:pt idx="91">
                  <c:v>0.16179358593675</c:v>
                </c:pt>
                <c:pt idx="92">
                  <c:v>0.1624499069044</c:v>
                </c:pt>
                <c:pt idx="93">
                  <c:v>0.167818589140118</c:v>
                </c:pt>
                <c:pt idx="94">
                  <c:v>0.166503188989045</c:v>
                </c:pt>
                <c:pt idx="95">
                  <c:v>0.167847930027679</c:v>
                </c:pt>
                <c:pt idx="96">
                  <c:v>0.164071625570853</c:v>
                </c:pt>
                <c:pt idx="97">
                  <c:v>0.161325784665851</c:v>
                </c:pt>
                <c:pt idx="98">
                  <c:v>0.163301158732067</c:v>
                </c:pt>
                <c:pt idx="99">
                  <c:v>0.163636594439152</c:v>
                </c:pt>
                <c:pt idx="100">
                  <c:v>0.161049954805</c:v>
                </c:pt>
                <c:pt idx="101">
                  <c:v>0.160500453558131</c:v>
                </c:pt>
                <c:pt idx="102">
                  <c:v>0.166678718799008</c:v>
                </c:pt>
                <c:pt idx="103">
                  <c:v>0.16589758766758</c:v>
                </c:pt>
                <c:pt idx="104">
                  <c:v>0.16965227289245</c:v>
                </c:pt>
                <c:pt idx="105">
                  <c:v>0.16478037824374</c:v>
                </c:pt>
                <c:pt idx="106">
                  <c:v>0.163037130091786</c:v>
                </c:pt>
                <c:pt idx="107">
                  <c:v>0.157181595842294</c:v>
                </c:pt>
                <c:pt idx="108">
                  <c:v>0.169565942397227</c:v>
                </c:pt>
                <c:pt idx="109">
                  <c:v>0.163114093169281</c:v>
                </c:pt>
                <c:pt idx="110">
                  <c:v>0.162767805106834</c:v>
                </c:pt>
                <c:pt idx="111">
                  <c:v>0.165248779666184</c:v>
                </c:pt>
                <c:pt idx="112">
                  <c:v>0.158639436558609</c:v>
                </c:pt>
                <c:pt idx="113">
                  <c:v>0.166256599729382</c:v>
                </c:pt>
                <c:pt idx="114">
                  <c:v>0.161708493519381</c:v>
                </c:pt>
                <c:pt idx="115">
                  <c:v>0.165056797667502</c:v>
                </c:pt>
                <c:pt idx="116">
                  <c:v>0.160272877891301</c:v>
                </c:pt>
                <c:pt idx="117">
                  <c:v>0.163199245556397</c:v>
                </c:pt>
                <c:pt idx="118">
                  <c:v>0.158386058645236</c:v>
                </c:pt>
                <c:pt idx="119">
                  <c:v>0.16536469401917</c:v>
                </c:pt>
                <c:pt idx="120">
                  <c:v>0.164091900942343</c:v>
                </c:pt>
                <c:pt idx="121">
                  <c:v>0.15959968820993</c:v>
                </c:pt>
                <c:pt idx="122">
                  <c:v>0.166871009429155</c:v>
                </c:pt>
                <c:pt idx="123">
                  <c:v>0.164161830119968</c:v>
                </c:pt>
                <c:pt idx="124">
                  <c:v>0.163566286725213</c:v>
                </c:pt>
                <c:pt idx="125">
                  <c:v>0.165846023694795</c:v>
                </c:pt>
                <c:pt idx="126">
                  <c:v>0.161697321198843</c:v>
                </c:pt>
                <c:pt idx="127">
                  <c:v>0.165275654282952</c:v>
                </c:pt>
                <c:pt idx="128">
                  <c:v>0.159580895651357</c:v>
                </c:pt>
                <c:pt idx="129">
                  <c:v>0.161426209462934</c:v>
                </c:pt>
                <c:pt idx="130">
                  <c:v>0.160582551602308</c:v>
                </c:pt>
                <c:pt idx="131">
                  <c:v>0.159258312553335</c:v>
                </c:pt>
                <c:pt idx="132">
                  <c:v>0.157307246715467</c:v>
                </c:pt>
                <c:pt idx="133">
                  <c:v>0.154844351849644</c:v>
                </c:pt>
                <c:pt idx="134">
                  <c:v>0.159822638115635</c:v>
                </c:pt>
                <c:pt idx="135">
                  <c:v>0.160981829818183</c:v>
                </c:pt>
                <c:pt idx="136">
                  <c:v>0.162477355906394</c:v>
                </c:pt>
                <c:pt idx="137">
                  <c:v>0.155123870853625</c:v>
                </c:pt>
                <c:pt idx="138">
                  <c:v>0.163216484204155</c:v>
                </c:pt>
                <c:pt idx="139">
                  <c:v>0.161139333852923</c:v>
                </c:pt>
                <c:pt idx="140">
                  <c:v>0.163326150561625</c:v>
                </c:pt>
                <c:pt idx="141">
                  <c:v>0.162072070350346</c:v>
                </c:pt>
                <c:pt idx="142">
                  <c:v>0.158803014489736</c:v>
                </c:pt>
                <c:pt idx="143">
                  <c:v>0.167413572055725</c:v>
                </c:pt>
                <c:pt idx="144">
                  <c:v>0.162381831675034</c:v>
                </c:pt>
                <c:pt idx="145">
                  <c:v>0.160801886108938</c:v>
                </c:pt>
                <c:pt idx="146">
                  <c:v>0.163139902087606</c:v>
                </c:pt>
                <c:pt idx="147">
                  <c:v>0.162715993630644</c:v>
                </c:pt>
                <c:pt idx="148">
                  <c:v>0.1577309747074</c:v>
                </c:pt>
                <c:pt idx="149">
                  <c:v>0.158234659300943</c:v>
                </c:pt>
                <c:pt idx="150">
                  <c:v>0.154309378733513</c:v>
                </c:pt>
                <c:pt idx="151">
                  <c:v>0.160859299019803</c:v>
                </c:pt>
                <c:pt idx="152">
                  <c:v>0.162808569261689</c:v>
                </c:pt>
                <c:pt idx="153">
                  <c:v>0.171093050163404</c:v>
                </c:pt>
                <c:pt idx="154">
                  <c:v>0.163692924382399</c:v>
                </c:pt>
                <c:pt idx="155">
                  <c:v>0.165137694384091</c:v>
                </c:pt>
                <c:pt idx="156">
                  <c:v>0.167469716560805</c:v>
                </c:pt>
                <c:pt idx="157">
                  <c:v>0.165877649680522</c:v>
                </c:pt>
                <c:pt idx="158">
                  <c:v>0.162586199661149</c:v>
                </c:pt>
                <c:pt idx="159">
                  <c:v>0.16075347232848</c:v>
                </c:pt>
                <c:pt idx="160">
                  <c:v>0.163485279321732</c:v>
                </c:pt>
                <c:pt idx="161">
                  <c:v>0.161028406694872</c:v>
                </c:pt>
                <c:pt idx="162">
                  <c:v>0.15784386321262</c:v>
                </c:pt>
                <c:pt idx="163">
                  <c:v>0.160765608250963</c:v>
                </c:pt>
                <c:pt idx="164">
                  <c:v>0.160739891658531</c:v>
                </c:pt>
                <c:pt idx="165">
                  <c:v>0.167824365060162</c:v>
                </c:pt>
                <c:pt idx="166">
                  <c:v>0.165155290995908</c:v>
                </c:pt>
                <c:pt idx="167">
                  <c:v>0.164785666981824</c:v>
                </c:pt>
                <c:pt idx="168">
                  <c:v>0.166053644354653</c:v>
                </c:pt>
                <c:pt idx="169">
                  <c:v>0.160182759209444</c:v>
                </c:pt>
                <c:pt idx="170">
                  <c:v>0.16751879937629</c:v>
                </c:pt>
                <c:pt idx="171">
                  <c:v>0.161704261271918</c:v>
                </c:pt>
                <c:pt idx="172">
                  <c:v>0.169625958005871</c:v>
                </c:pt>
                <c:pt idx="173">
                  <c:v>0.16245340355715</c:v>
                </c:pt>
                <c:pt idx="174">
                  <c:v>0.161728850327346</c:v>
                </c:pt>
                <c:pt idx="175">
                  <c:v>0.158406435329055</c:v>
                </c:pt>
                <c:pt idx="176">
                  <c:v>0.163220022507019</c:v>
                </c:pt>
                <c:pt idx="177">
                  <c:v>0.162378705151005</c:v>
                </c:pt>
                <c:pt idx="178">
                  <c:v>0.161695178144308</c:v>
                </c:pt>
                <c:pt idx="179">
                  <c:v>0.163618173067515</c:v>
                </c:pt>
                <c:pt idx="180">
                  <c:v>0.165749933497173</c:v>
                </c:pt>
                <c:pt idx="181">
                  <c:v>0.163500867235956</c:v>
                </c:pt>
                <c:pt idx="182">
                  <c:v>0.165365836914313</c:v>
                </c:pt>
                <c:pt idx="183">
                  <c:v>0.17037900795081</c:v>
                </c:pt>
                <c:pt idx="184">
                  <c:v>0.163844352177728</c:v>
                </c:pt>
                <c:pt idx="185">
                  <c:v>0.168949337292646</c:v>
                </c:pt>
                <c:pt idx="186">
                  <c:v>0.160384454767031</c:v>
                </c:pt>
                <c:pt idx="187">
                  <c:v>0.156993997744613</c:v>
                </c:pt>
                <c:pt idx="188">
                  <c:v>0.153889718072063</c:v>
                </c:pt>
                <c:pt idx="189">
                  <c:v>0.16018098185722</c:v>
                </c:pt>
                <c:pt idx="190">
                  <c:v>0.166241798549119</c:v>
                </c:pt>
                <c:pt idx="191">
                  <c:v>0.17180491771898</c:v>
                </c:pt>
                <c:pt idx="192">
                  <c:v>0.166968588394341</c:v>
                </c:pt>
                <c:pt idx="193">
                  <c:v>0.168006526663983</c:v>
                </c:pt>
                <c:pt idx="194">
                  <c:v>0.15877671257559</c:v>
                </c:pt>
                <c:pt idx="195">
                  <c:v>0.159208999930349</c:v>
                </c:pt>
                <c:pt idx="196">
                  <c:v>0.163360452547189</c:v>
                </c:pt>
                <c:pt idx="197">
                  <c:v>0.164501546189695</c:v>
                </c:pt>
                <c:pt idx="198">
                  <c:v>0.163846263053079</c:v>
                </c:pt>
                <c:pt idx="199">
                  <c:v>0.160854236572717</c:v>
                </c:pt>
                <c:pt idx="200">
                  <c:v>0.159994764598516</c:v>
                </c:pt>
                <c:pt idx="201">
                  <c:v>0.163116557930375</c:v>
                </c:pt>
                <c:pt idx="202">
                  <c:v>0.160602830476945</c:v>
                </c:pt>
                <c:pt idx="203">
                  <c:v>0.164023535625016</c:v>
                </c:pt>
                <c:pt idx="204">
                  <c:v>0.167466719437951</c:v>
                </c:pt>
                <c:pt idx="205">
                  <c:v>0.161520701888836</c:v>
                </c:pt>
                <c:pt idx="206">
                  <c:v>0.166887881993794</c:v>
                </c:pt>
                <c:pt idx="207">
                  <c:v>0.170729852660877</c:v>
                </c:pt>
                <c:pt idx="208">
                  <c:v>0.164813961791318</c:v>
                </c:pt>
                <c:pt idx="209">
                  <c:v>0.161027649359298</c:v>
                </c:pt>
                <c:pt idx="210">
                  <c:v>0.168720051890962</c:v>
                </c:pt>
                <c:pt idx="211">
                  <c:v>0.16700087692437</c:v>
                </c:pt>
                <c:pt idx="212">
                  <c:v>0.169906692763537</c:v>
                </c:pt>
                <c:pt idx="213">
                  <c:v>0.163276325232427</c:v>
                </c:pt>
                <c:pt idx="214">
                  <c:v>0.164941888345381</c:v>
                </c:pt>
                <c:pt idx="215">
                  <c:v>0.164463130188268</c:v>
                </c:pt>
                <c:pt idx="216">
                  <c:v>0.159939683508196</c:v>
                </c:pt>
                <c:pt idx="217">
                  <c:v>0.16227312538933</c:v>
                </c:pt>
                <c:pt idx="218">
                  <c:v>0.164244387963126</c:v>
                </c:pt>
                <c:pt idx="219">
                  <c:v>0.162284756584168</c:v>
                </c:pt>
                <c:pt idx="220">
                  <c:v>0.165617279956999</c:v>
                </c:pt>
                <c:pt idx="221">
                  <c:v>0.163986464371635</c:v>
                </c:pt>
                <c:pt idx="222">
                  <c:v>0.170348345659543</c:v>
                </c:pt>
                <c:pt idx="223">
                  <c:v>0.161594131911114</c:v>
                </c:pt>
                <c:pt idx="224">
                  <c:v>0.164277425600905</c:v>
                </c:pt>
                <c:pt idx="225">
                  <c:v>0.161706287635006</c:v>
                </c:pt>
                <c:pt idx="226">
                  <c:v>0.161025889864859</c:v>
                </c:pt>
                <c:pt idx="227">
                  <c:v>0.162739940007856</c:v>
                </c:pt>
                <c:pt idx="228">
                  <c:v>0.162953331985941</c:v>
                </c:pt>
                <c:pt idx="229">
                  <c:v>0.161169737913963</c:v>
                </c:pt>
                <c:pt idx="230">
                  <c:v>0.165292176198734</c:v>
                </c:pt>
                <c:pt idx="231">
                  <c:v>0.161989279032754</c:v>
                </c:pt>
                <c:pt idx="232">
                  <c:v>0.166150586400192</c:v>
                </c:pt>
                <c:pt idx="233">
                  <c:v>0.163635319787422</c:v>
                </c:pt>
                <c:pt idx="234">
                  <c:v>0.164079782116989</c:v>
                </c:pt>
                <c:pt idx="235">
                  <c:v>0.162856237769174</c:v>
                </c:pt>
                <c:pt idx="236">
                  <c:v>0.160115279248192</c:v>
                </c:pt>
                <c:pt idx="237">
                  <c:v>0.154422584835313</c:v>
                </c:pt>
                <c:pt idx="238">
                  <c:v>0.15543578624133</c:v>
                </c:pt>
                <c:pt idx="239">
                  <c:v>0.1596845763852</c:v>
                </c:pt>
                <c:pt idx="240">
                  <c:v>0.163598431684381</c:v>
                </c:pt>
                <c:pt idx="241">
                  <c:v>0.159138986430857</c:v>
                </c:pt>
                <c:pt idx="242">
                  <c:v>0.162761100812261</c:v>
                </c:pt>
                <c:pt idx="243">
                  <c:v>0.158459499023677</c:v>
                </c:pt>
                <c:pt idx="244">
                  <c:v>0.172103888731391</c:v>
                </c:pt>
                <c:pt idx="245">
                  <c:v>0.165734966940556</c:v>
                </c:pt>
                <c:pt idx="246">
                  <c:v>0.163757912782424</c:v>
                </c:pt>
                <c:pt idx="247">
                  <c:v>0.162225496242186</c:v>
                </c:pt>
                <c:pt idx="248">
                  <c:v>0.158429354323933</c:v>
                </c:pt>
                <c:pt idx="249">
                  <c:v>0.16650775377852</c:v>
                </c:pt>
                <c:pt idx="250">
                  <c:v>0.161077940506834</c:v>
                </c:pt>
                <c:pt idx="251">
                  <c:v>0.164015701647184</c:v>
                </c:pt>
                <c:pt idx="252">
                  <c:v>0.158557621023603</c:v>
                </c:pt>
                <c:pt idx="253">
                  <c:v>0.156545162121741</c:v>
                </c:pt>
                <c:pt idx="254">
                  <c:v>0.160954821496469</c:v>
                </c:pt>
                <c:pt idx="255">
                  <c:v>0.163291997491098</c:v>
                </c:pt>
                <c:pt idx="256">
                  <c:v>0.156705130070649</c:v>
                </c:pt>
                <c:pt idx="257">
                  <c:v>0.164984995152393</c:v>
                </c:pt>
                <c:pt idx="258">
                  <c:v>0.159628417434561</c:v>
                </c:pt>
                <c:pt idx="259">
                  <c:v>0.161650224238783</c:v>
                </c:pt>
                <c:pt idx="260">
                  <c:v>0.161009115808004</c:v>
                </c:pt>
                <c:pt idx="261">
                  <c:v>0.160243538606786</c:v>
                </c:pt>
                <c:pt idx="262">
                  <c:v>0.161060493310449</c:v>
                </c:pt>
                <c:pt idx="263">
                  <c:v>0.159050604540736</c:v>
                </c:pt>
                <c:pt idx="264">
                  <c:v>0.15948232360538</c:v>
                </c:pt>
                <c:pt idx="265">
                  <c:v>0.159807701669091</c:v>
                </c:pt>
                <c:pt idx="266">
                  <c:v>0.162797271512918</c:v>
                </c:pt>
                <c:pt idx="267">
                  <c:v>0.16299736680554</c:v>
                </c:pt>
                <c:pt idx="268">
                  <c:v>0.160385953719987</c:v>
                </c:pt>
              </c:numCache>
            </c:numRef>
          </c:xVal>
          <c:yVal>
            <c:numRef>
              <c:f>Sheet31!$B$3:$B$271</c:f>
              <c:numCache>
                <c:formatCode>General</c:formatCode>
                <c:ptCount val="269"/>
                <c:pt idx="0">
                  <c:v>0.00619162880368476</c:v>
                </c:pt>
                <c:pt idx="1">
                  <c:v>0.0062667753460437</c:v>
                </c:pt>
                <c:pt idx="2">
                  <c:v>0.00533180741900594</c:v>
                </c:pt>
                <c:pt idx="4">
                  <c:v>0.00964935236323335</c:v>
                </c:pt>
                <c:pt idx="5">
                  <c:v>0.0164611604240974</c:v>
                </c:pt>
                <c:pt idx="6">
                  <c:v>0.0349473856665357</c:v>
                </c:pt>
                <c:pt idx="11">
                  <c:v>0.0106767325555805</c:v>
                </c:pt>
                <c:pt idx="12">
                  <c:v>0.00709885491072245</c:v>
                </c:pt>
                <c:pt idx="13">
                  <c:v>0.0069429679556423</c:v>
                </c:pt>
                <c:pt idx="14">
                  <c:v>0.00631654225447854</c:v>
                </c:pt>
                <c:pt idx="15">
                  <c:v>0.00624480623189174</c:v>
                </c:pt>
                <c:pt idx="16">
                  <c:v>0.0101594192297877</c:v>
                </c:pt>
                <c:pt idx="17">
                  <c:v>0.0116314231307893</c:v>
                </c:pt>
                <c:pt idx="18">
                  <c:v>0.0118508733455569</c:v>
                </c:pt>
                <c:pt idx="19">
                  <c:v>0.013099617471434</c:v>
                </c:pt>
                <c:pt idx="20">
                  <c:v>0.0135985422032287</c:v>
                </c:pt>
                <c:pt idx="21">
                  <c:v>0.0115815627162759</c:v>
                </c:pt>
                <c:pt idx="22">
                  <c:v>0.0111915067750512</c:v>
                </c:pt>
                <c:pt idx="23">
                  <c:v>0.0132151697692341</c:v>
                </c:pt>
                <c:pt idx="24">
                  <c:v>0.00593648982067374</c:v>
                </c:pt>
                <c:pt idx="25">
                  <c:v>0.0151405022656727</c:v>
                </c:pt>
                <c:pt idx="26">
                  <c:v>0.0248214079144766</c:v>
                </c:pt>
                <c:pt idx="27">
                  <c:v>0.0250963594042657</c:v>
                </c:pt>
                <c:pt idx="28">
                  <c:v>0.0244097179610595</c:v>
                </c:pt>
                <c:pt idx="29">
                  <c:v>0.0260155817468783</c:v>
                </c:pt>
                <c:pt idx="30">
                  <c:v>0.0187205940674863</c:v>
                </c:pt>
                <c:pt idx="31">
                  <c:v>0.0219687472805993</c:v>
                </c:pt>
                <c:pt idx="32">
                  <c:v>0.0245874989884557</c:v>
                </c:pt>
                <c:pt idx="33">
                  <c:v>0.0249090334001691</c:v>
                </c:pt>
                <c:pt idx="34">
                  <c:v>0.0204886322309527</c:v>
                </c:pt>
                <c:pt idx="35">
                  <c:v>0.0204084762933172</c:v>
                </c:pt>
                <c:pt idx="36">
                  <c:v>0.0230335540674435</c:v>
                </c:pt>
                <c:pt idx="37">
                  <c:v>0.0144229672524327</c:v>
                </c:pt>
                <c:pt idx="38">
                  <c:v>0.0140815016944038</c:v>
                </c:pt>
                <c:pt idx="39">
                  <c:v>0.0144617267884119</c:v>
                </c:pt>
                <c:pt idx="40">
                  <c:v>0.0221567197678072</c:v>
                </c:pt>
                <c:pt idx="41">
                  <c:v>0.0191343803297175</c:v>
                </c:pt>
                <c:pt idx="42">
                  <c:v>0.0256832883161635</c:v>
                </c:pt>
                <c:pt idx="43">
                  <c:v>0.027101675002051</c:v>
                </c:pt>
                <c:pt idx="44">
                  <c:v>0.02617677864839</c:v>
                </c:pt>
                <c:pt idx="45">
                  <c:v>0.0253618274645917</c:v>
                </c:pt>
                <c:pt idx="46">
                  <c:v>0.0177438449230973</c:v>
                </c:pt>
                <c:pt idx="47">
                  <c:v>0.0143321864867442</c:v>
                </c:pt>
                <c:pt idx="49">
                  <c:v>0.00956444336030834</c:v>
                </c:pt>
                <c:pt idx="50">
                  <c:v>0.0100963490023047</c:v>
                </c:pt>
                <c:pt idx="51">
                  <c:v>0.0123502062811746</c:v>
                </c:pt>
                <c:pt idx="52">
                  <c:v>0.0133696418212734</c:v>
                </c:pt>
                <c:pt idx="53">
                  <c:v>0.0126906949290838</c:v>
                </c:pt>
                <c:pt idx="54">
                  <c:v>0.0123216609376776</c:v>
                </c:pt>
                <c:pt idx="55">
                  <c:v>0.012108512397237</c:v>
                </c:pt>
                <c:pt idx="56">
                  <c:v>0.0106126668559156</c:v>
                </c:pt>
                <c:pt idx="57">
                  <c:v>0.0110730612556846</c:v>
                </c:pt>
                <c:pt idx="58">
                  <c:v>0.0110032542601845</c:v>
                </c:pt>
                <c:pt idx="59">
                  <c:v>0.0108616357243895</c:v>
                </c:pt>
                <c:pt idx="60">
                  <c:v>0.00994943392284865</c:v>
                </c:pt>
                <c:pt idx="61">
                  <c:v>0.00865926889825427</c:v>
                </c:pt>
                <c:pt idx="62">
                  <c:v>0.00854193062312469</c:v>
                </c:pt>
                <c:pt idx="63">
                  <c:v>0.00881151259474971</c:v>
                </c:pt>
                <c:pt idx="64">
                  <c:v>0.00829503307750936</c:v>
                </c:pt>
                <c:pt idx="65">
                  <c:v>0.00894469642473233</c:v>
                </c:pt>
                <c:pt idx="66">
                  <c:v>0.00737354548596952</c:v>
                </c:pt>
                <c:pt idx="67">
                  <c:v>0.0067886043281293</c:v>
                </c:pt>
                <c:pt idx="68">
                  <c:v>0.00765484106509722</c:v>
                </c:pt>
                <c:pt idx="69">
                  <c:v>0.00269463581074077</c:v>
                </c:pt>
                <c:pt idx="70">
                  <c:v>0.00530378061405668</c:v>
                </c:pt>
                <c:pt idx="71">
                  <c:v>0.0056804146502763</c:v>
                </c:pt>
                <c:pt idx="72">
                  <c:v>0.00646395370887245</c:v>
                </c:pt>
                <c:pt idx="73">
                  <c:v>0.00532434991368686</c:v>
                </c:pt>
                <c:pt idx="74">
                  <c:v>0.00493068990696855</c:v>
                </c:pt>
                <c:pt idx="75">
                  <c:v>0.00741301472475764</c:v>
                </c:pt>
                <c:pt idx="76">
                  <c:v>0.00498747689097086</c:v>
                </c:pt>
                <c:pt idx="77">
                  <c:v>0.00549383526286455</c:v>
                </c:pt>
                <c:pt idx="78">
                  <c:v>0.00725266769118139</c:v>
                </c:pt>
                <c:pt idx="79">
                  <c:v>0.00743537560678286</c:v>
                </c:pt>
                <c:pt idx="80">
                  <c:v>0.00602380201426417</c:v>
                </c:pt>
                <c:pt idx="81">
                  <c:v>0.0118341550660439</c:v>
                </c:pt>
                <c:pt idx="82">
                  <c:v>0.0116644901002923</c:v>
                </c:pt>
                <c:pt idx="83">
                  <c:v>0.0125123428468296</c:v>
                </c:pt>
                <c:pt idx="84">
                  <c:v>0.0125732476255292</c:v>
                </c:pt>
                <c:pt idx="85">
                  <c:v>0.0129656023125575</c:v>
                </c:pt>
                <c:pt idx="86">
                  <c:v>0.00651633537321105</c:v>
                </c:pt>
                <c:pt idx="87">
                  <c:v>0.0127396979722197</c:v>
                </c:pt>
                <c:pt idx="88">
                  <c:v>0.0126313515974066</c:v>
                </c:pt>
                <c:pt idx="89">
                  <c:v>0.0111656997819643</c:v>
                </c:pt>
                <c:pt idx="90">
                  <c:v>0.0115607217038682</c:v>
                </c:pt>
                <c:pt idx="91">
                  <c:v>0.0114264472393581</c:v>
                </c:pt>
                <c:pt idx="92">
                  <c:v>0.00260217954244004</c:v>
                </c:pt>
                <c:pt idx="93">
                  <c:v>0.00310075992858204</c:v>
                </c:pt>
                <c:pt idx="94">
                  <c:v>0.00362851104006963</c:v>
                </c:pt>
                <c:pt idx="95">
                  <c:v>0.00719370938165524</c:v>
                </c:pt>
                <c:pt idx="96">
                  <c:v>0.00688773919182583</c:v>
                </c:pt>
                <c:pt idx="97">
                  <c:v>0.00793801038619237</c:v>
                </c:pt>
                <c:pt idx="98">
                  <c:v>0.0109920807929028</c:v>
                </c:pt>
                <c:pt idx="99">
                  <c:v>0.011037251366207</c:v>
                </c:pt>
                <c:pt idx="100">
                  <c:v>0.00986728049953831</c:v>
                </c:pt>
                <c:pt idx="101">
                  <c:v>0.0109827303384469</c:v>
                </c:pt>
                <c:pt idx="102">
                  <c:v>0.00676794191875051</c:v>
                </c:pt>
                <c:pt idx="103">
                  <c:v>0.00522117043879969</c:v>
                </c:pt>
                <c:pt idx="104">
                  <c:v>0.00467250419473551</c:v>
                </c:pt>
                <c:pt idx="105">
                  <c:v>0.00740727514602604</c:v>
                </c:pt>
                <c:pt idx="106">
                  <c:v>0.00732752723111541</c:v>
                </c:pt>
                <c:pt idx="107">
                  <c:v>0.0102669143227796</c:v>
                </c:pt>
                <c:pt idx="108">
                  <c:v>0.0117599337405561</c:v>
                </c:pt>
                <c:pt idx="109">
                  <c:v>0.011759145279147</c:v>
                </c:pt>
                <c:pt idx="110">
                  <c:v>0.0174065277808599</c:v>
                </c:pt>
                <c:pt idx="111">
                  <c:v>0.0189592831301525</c:v>
                </c:pt>
                <c:pt idx="112">
                  <c:v>0.0192732579548194</c:v>
                </c:pt>
                <c:pt idx="113">
                  <c:v>0.0197693735051517</c:v>
                </c:pt>
                <c:pt idx="114">
                  <c:v>0.0270015432663086</c:v>
                </c:pt>
                <c:pt idx="115">
                  <c:v>0.0154641437097408</c:v>
                </c:pt>
                <c:pt idx="116">
                  <c:v>0.0173620688317022</c:v>
                </c:pt>
                <c:pt idx="117">
                  <c:v>0.0174404295927503</c:v>
                </c:pt>
                <c:pt idx="118">
                  <c:v>0.0246217091098027</c:v>
                </c:pt>
                <c:pt idx="119">
                  <c:v>0.0258766028531322</c:v>
                </c:pt>
                <c:pt idx="120">
                  <c:v>0.0285697520982956</c:v>
                </c:pt>
                <c:pt idx="121">
                  <c:v>0.0287848350815981</c:v>
                </c:pt>
                <c:pt idx="122">
                  <c:v>0.0285897414136282</c:v>
                </c:pt>
                <c:pt idx="123">
                  <c:v>0.0121512819934915</c:v>
                </c:pt>
                <c:pt idx="124">
                  <c:v>0.0266312645720134</c:v>
                </c:pt>
                <c:pt idx="125">
                  <c:v>0.0210854051702218</c:v>
                </c:pt>
                <c:pt idx="126">
                  <c:v>0.0219374446979406</c:v>
                </c:pt>
                <c:pt idx="127">
                  <c:v>0.0255433656139682</c:v>
                </c:pt>
                <c:pt idx="128">
                  <c:v>0.0255855427272927</c:v>
                </c:pt>
                <c:pt idx="129">
                  <c:v>0.0104724478269218</c:v>
                </c:pt>
                <c:pt idx="130">
                  <c:v>0.010794519418872</c:v>
                </c:pt>
                <c:pt idx="131">
                  <c:v>0.0116510170142129</c:v>
                </c:pt>
                <c:pt idx="132">
                  <c:v>0.00822912893696338</c:v>
                </c:pt>
                <c:pt idx="133">
                  <c:v>0.00773893505852706</c:v>
                </c:pt>
                <c:pt idx="134">
                  <c:v>0.010058272792293</c:v>
                </c:pt>
                <c:pt idx="135">
                  <c:v>0.00584534344422284</c:v>
                </c:pt>
                <c:pt idx="136">
                  <c:v>0.00631774050871658</c:v>
                </c:pt>
                <c:pt idx="137">
                  <c:v>0.00594762915780329</c:v>
                </c:pt>
                <c:pt idx="138">
                  <c:v>0.00599571248897056</c:v>
                </c:pt>
                <c:pt idx="139">
                  <c:v>0.00970600888789958</c:v>
                </c:pt>
                <c:pt idx="140">
                  <c:v>0.0145027137854085</c:v>
                </c:pt>
                <c:pt idx="141">
                  <c:v>0.013008069734196</c:v>
                </c:pt>
                <c:pt idx="142">
                  <c:v>0.0151840853127808</c:v>
                </c:pt>
                <c:pt idx="143">
                  <c:v>0.0169336344028463</c:v>
                </c:pt>
                <c:pt idx="144">
                  <c:v>0.0159301470682698</c:v>
                </c:pt>
                <c:pt idx="145">
                  <c:v>0.0111460502609699</c:v>
                </c:pt>
                <c:pt idx="146">
                  <c:v>0.0112516588363958</c:v>
                </c:pt>
                <c:pt idx="147">
                  <c:v>0.0103786788183798</c:v>
                </c:pt>
                <c:pt idx="148">
                  <c:v>0.00830557774376386</c:v>
                </c:pt>
                <c:pt idx="149">
                  <c:v>0.0128166598259564</c:v>
                </c:pt>
                <c:pt idx="150">
                  <c:v>0.013575021052076</c:v>
                </c:pt>
                <c:pt idx="151">
                  <c:v>0.0135993300951095</c:v>
                </c:pt>
                <c:pt idx="152">
                  <c:v>0.0110752042103089</c:v>
                </c:pt>
                <c:pt idx="153">
                  <c:v>0.0122055122770164</c:v>
                </c:pt>
                <c:pt idx="154">
                  <c:v>0.00593741793575804</c:v>
                </c:pt>
                <c:pt idx="155">
                  <c:v>0.0101651325475896</c:v>
                </c:pt>
                <c:pt idx="156">
                  <c:v>0.0101593089390944</c:v>
                </c:pt>
                <c:pt idx="157">
                  <c:v>0.0117836299950368</c:v>
                </c:pt>
                <c:pt idx="158">
                  <c:v>0.0125325310553338</c:v>
                </c:pt>
                <c:pt idx="159">
                  <c:v>0.0153508380687737</c:v>
                </c:pt>
                <c:pt idx="160">
                  <c:v>0.0132070423000259</c:v>
                </c:pt>
                <c:pt idx="161">
                  <c:v>0.0135661552463883</c:v>
                </c:pt>
                <c:pt idx="162">
                  <c:v>0.00676354676698642</c:v>
                </c:pt>
                <c:pt idx="163">
                  <c:v>0.00768376736812243</c:v>
                </c:pt>
                <c:pt idx="164">
                  <c:v>0.0118076756041373</c:v>
                </c:pt>
                <c:pt idx="165">
                  <c:v>0.0134268462335708</c:v>
                </c:pt>
                <c:pt idx="166">
                  <c:v>0.0140498526906449</c:v>
                </c:pt>
                <c:pt idx="167">
                  <c:v>0.0139819454106012</c:v>
                </c:pt>
                <c:pt idx="168">
                  <c:v>0.0164288732751462</c:v>
                </c:pt>
                <c:pt idx="169">
                  <c:v>0.00953336643537376</c:v>
                </c:pt>
                <c:pt idx="170">
                  <c:v>0.0102676221013473</c:v>
                </c:pt>
                <c:pt idx="171">
                  <c:v>0.00971117751392424</c:v>
                </c:pt>
                <c:pt idx="172">
                  <c:v>0.00927840443955167</c:v>
                </c:pt>
                <c:pt idx="173">
                  <c:v>0.00865390858498437</c:v>
                </c:pt>
                <c:pt idx="174">
                  <c:v>0.0137358160725646</c:v>
                </c:pt>
                <c:pt idx="175">
                  <c:v>0.0136295050044015</c:v>
                </c:pt>
                <c:pt idx="176">
                  <c:v>0.015503244149786</c:v>
                </c:pt>
                <c:pt idx="177">
                  <c:v>0.0156358773584953</c:v>
                </c:pt>
                <c:pt idx="178">
                  <c:v>0.0147239714813068</c:v>
                </c:pt>
                <c:pt idx="179">
                  <c:v>0.00440724435482208</c:v>
                </c:pt>
                <c:pt idx="180">
                  <c:v>0.00617045787142409</c:v>
                </c:pt>
                <c:pt idx="181">
                  <c:v>0.00557528072835455</c:v>
                </c:pt>
                <c:pt idx="182">
                  <c:v>0.00567779884314562</c:v>
                </c:pt>
                <c:pt idx="183">
                  <c:v>0.0077295596295635</c:v>
                </c:pt>
                <c:pt idx="184">
                  <c:v>0.00750850108297938</c:v>
                </c:pt>
                <c:pt idx="185">
                  <c:v>0.00554534353847338</c:v>
                </c:pt>
                <c:pt idx="186">
                  <c:v>0.00774185808692164</c:v>
                </c:pt>
                <c:pt idx="187">
                  <c:v>0.00884850780288068</c:v>
                </c:pt>
                <c:pt idx="188">
                  <c:v>0.0102237061423762</c:v>
                </c:pt>
                <c:pt idx="189">
                  <c:v>0.0101268224005407</c:v>
                </c:pt>
                <c:pt idx="190">
                  <c:v>0.0112212592430918</c:v>
                </c:pt>
                <c:pt idx="191">
                  <c:v>0.0111678727964316</c:v>
                </c:pt>
                <c:pt idx="192">
                  <c:v>0.0122908690817099</c:v>
                </c:pt>
                <c:pt idx="193">
                  <c:v>0.00574051305845446</c:v>
                </c:pt>
                <c:pt idx="194">
                  <c:v>0.00740473399488874</c:v>
                </c:pt>
                <c:pt idx="195">
                  <c:v>0.0102878092336344</c:v>
                </c:pt>
                <c:pt idx="196">
                  <c:v>0.0128297048080579</c:v>
                </c:pt>
                <c:pt idx="197">
                  <c:v>0.0112561085861082</c:v>
                </c:pt>
                <c:pt idx="198">
                  <c:v>0.0124105177098181</c:v>
                </c:pt>
                <c:pt idx="199">
                  <c:v>0.00846265117177463</c:v>
                </c:pt>
                <c:pt idx="200">
                  <c:v>0.00835715816303093</c:v>
                </c:pt>
                <c:pt idx="201">
                  <c:v>0.00722393824778256</c:v>
                </c:pt>
                <c:pt idx="202">
                  <c:v>0.008082592181137</c:v>
                </c:pt>
                <c:pt idx="203">
                  <c:v>0.00502347767155857</c:v>
                </c:pt>
                <c:pt idx="204">
                  <c:v>0.00593764923878813</c:v>
                </c:pt>
                <c:pt idx="205">
                  <c:v>0.00717853966992916</c:v>
                </c:pt>
                <c:pt idx="206">
                  <c:v>0.0102288952312417</c:v>
                </c:pt>
                <c:pt idx="207">
                  <c:v>0.00961207997944117</c:v>
                </c:pt>
                <c:pt idx="208">
                  <c:v>0.011211798156047</c:v>
                </c:pt>
                <c:pt idx="209">
                  <c:v>0.00949354952288494</c:v>
                </c:pt>
                <c:pt idx="210">
                  <c:v>0.0135178899434365</c:v>
                </c:pt>
                <c:pt idx="211">
                  <c:v>0.0104662866460561</c:v>
                </c:pt>
                <c:pt idx="212">
                  <c:v>0.0110014224972256</c:v>
                </c:pt>
                <c:pt idx="213">
                  <c:v>0.0103545356581987</c:v>
                </c:pt>
                <c:pt idx="214">
                  <c:v>0.0113266141121066</c:v>
                </c:pt>
                <c:pt idx="215">
                  <c:v>0.00393173115197661</c:v>
                </c:pt>
                <c:pt idx="216">
                  <c:v>0.00601904688076745</c:v>
                </c:pt>
                <c:pt idx="217">
                  <c:v>0.00624509644241591</c:v>
                </c:pt>
                <c:pt idx="218">
                  <c:v>0.005437137010287</c:v>
                </c:pt>
                <c:pt idx="219">
                  <c:v>0.00890710702161454</c:v>
                </c:pt>
                <c:pt idx="220">
                  <c:v>0.00926062293183307</c:v>
                </c:pt>
                <c:pt idx="221">
                  <c:v>0.00703835311920833</c:v>
                </c:pt>
                <c:pt idx="222">
                  <c:v>0.00887481783967019</c:v>
                </c:pt>
                <c:pt idx="223">
                  <c:v>0.00650411611540266</c:v>
                </c:pt>
                <c:pt idx="224">
                  <c:v>0.00652794098012895</c:v>
                </c:pt>
                <c:pt idx="225">
                  <c:v>0.011499096015424</c:v>
                </c:pt>
                <c:pt idx="226">
                  <c:v>0.0120203405481531</c:v>
                </c:pt>
                <c:pt idx="227">
                  <c:v>0.0104538278046412</c:v>
                </c:pt>
                <c:pt idx="228">
                  <c:v>0.0109859815348365</c:v>
                </c:pt>
                <c:pt idx="229">
                  <c:v>0.0103292427461156</c:v>
                </c:pt>
                <c:pt idx="230">
                  <c:v>0.00578124337438576</c:v>
                </c:pt>
                <c:pt idx="231">
                  <c:v>0.00736953015704391</c:v>
                </c:pt>
                <c:pt idx="232">
                  <c:v>0.00896223699352433</c:v>
                </c:pt>
                <c:pt idx="233">
                  <c:v>0.00903158173939487</c:v>
                </c:pt>
                <c:pt idx="234">
                  <c:v>0.0096182800572095</c:v>
                </c:pt>
                <c:pt idx="235">
                  <c:v>0.00460110797313702</c:v>
                </c:pt>
                <c:pt idx="236">
                  <c:v>0.00480872308486827</c:v>
                </c:pt>
                <c:pt idx="237">
                  <c:v>0.0089291088953622</c:v>
                </c:pt>
                <c:pt idx="238">
                  <c:v>0.0128140141784484</c:v>
                </c:pt>
                <c:pt idx="239">
                  <c:v>0.0155187926650877</c:v>
                </c:pt>
                <c:pt idx="240">
                  <c:v>0.016350859122372</c:v>
                </c:pt>
                <c:pt idx="241">
                  <c:v>0.0179852787317852</c:v>
                </c:pt>
                <c:pt idx="242">
                  <c:v>0.017964315418663</c:v>
                </c:pt>
                <c:pt idx="243">
                  <c:v>0.0178880157982605</c:v>
                </c:pt>
                <c:pt idx="244">
                  <c:v>0.01187303172773</c:v>
                </c:pt>
                <c:pt idx="245">
                  <c:v>0.0132401568362936</c:v>
                </c:pt>
                <c:pt idx="246">
                  <c:v>0.0121941418459312</c:v>
                </c:pt>
                <c:pt idx="247">
                  <c:v>0.0119020560551012</c:v>
                </c:pt>
                <c:pt idx="248">
                  <c:v>0.0117644594432361</c:v>
                </c:pt>
                <c:pt idx="249">
                  <c:v>0.0139442937482405</c:v>
                </c:pt>
                <c:pt idx="250">
                  <c:v>0.0137406006365094</c:v>
                </c:pt>
                <c:pt idx="251">
                  <c:v>0.0160513243903051</c:v>
                </c:pt>
                <c:pt idx="252">
                  <c:v>0.0155792539830469</c:v>
                </c:pt>
                <c:pt idx="253">
                  <c:v>0.0162273974591554</c:v>
                </c:pt>
                <c:pt idx="254">
                  <c:v>0.0170400687495924</c:v>
                </c:pt>
                <c:pt idx="255">
                  <c:v>0.0169744364126456</c:v>
                </c:pt>
                <c:pt idx="256">
                  <c:v>0.00944893988433125</c:v>
                </c:pt>
                <c:pt idx="257">
                  <c:v>0.00842141597141849</c:v>
                </c:pt>
                <c:pt idx="258">
                  <c:v>0.00902875495478861</c:v>
                </c:pt>
                <c:pt idx="259">
                  <c:v>0.0110558324149261</c:v>
                </c:pt>
                <c:pt idx="260">
                  <c:v>0.0111216516791329</c:v>
                </c:pt>
                <c:pt idx="261">
                  <c:v>0.0126589480105912</c:v>
                </c:pt>
                <c:pt idx="262">
                  <c:v>0.0126440830145123</c:v>
                </c:pt>
                <c:pt idx="263">
                  <c:v>0.0221409610430619</c:v>
                </c:pt>
                <c:pt idx="264">
                  <c:v>0.0189475428457596</c:v>
                </c:pt>
                <c:pt idx="265">
                  <c:v>0.01457281538363</c:v>
                </c:pt>
                <c:pt idx="266">
                  <c:v>0.016846338986223</c:v>
                </c:pt>
                <c:pt idx="267">
                  <c:v>0.0161168287894565</c:v>
                </c:pt>
                <c:pt idx="268">
                  <c:v>0.015598778246377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86328"/>
        <c:axId val="712086656"/>
      </c:scatterChart>
      <c:valAx>
        <c:axId val="7120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086656"/>
        <c:crosses val="autoZero"/>
        <c:crossBetween val="midCat"/>
      </c:valAx>
      <c:valAx>
        <c:axId val="7120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0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422910</xdr:colOff>
      <xdr:row>6</xdr:row>
      <xdr:rowOff>80010</xdr:rowOff>
    </xdr:from>
    <xdr:to>
      <xdr:col>12</xdr:col>
      <xdr:colOff>533400</xdr:colOff>
      <xdr:row>19</xdr:row>
      <xdr:rowOff>60960</xdr:rowOff>
    </xdr:to>
    <xdr:graphicFrame>
      <xdr:nvGraphicFramePr>
        <xdr:cNvPr id="2" name="Chart 1"/>
        <xdr:cNvGraphicFramePr/>
      </xdr:nvGraphicFramePr>
      <xdr:xfrm>
        <a:off x="3747770" y="1268730"/>
        <a:ext cx="6033770" cy="255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0.13152</cdr:x>
      <cdr:y>0.43368</cdr:y>
    </cdr:from>
    <cdr:to>
      <cdr:x>0.87474</cdr:x>
      <cdr:y>0.85991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>
          <a:off x="720090" y="1108710"/>
          <a:ext cx="4069080" cy="1089660"/>
        </a:xfrm>
        <a:prstGeom xmlns:a="http://schemas.openxmlformats.org/drawingml/2006/main" prst="line">
          <a:avLst/>
        </a:prstGeom>
        <a:ln w="412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0"/>
  <sheetViews>
    <sheetView tabSelected="1" workbookViewId="0">
      <selection activeCell="H1" sqref="H1"/>
    </sheetView>
  </sheetViews>
  <sheetFormatPr defaultColWidth="11.1666666666667" defaultRowHeight="15.6"/>
  <cols>
    <col min="2" max="2" width="11.8333333333333" customWidth="1"/>
    <col min="3" max="4" width="15.3333333333333" customWidth="1"/>
    <col min="5" max="5" width="18.6666666666667" customWidth="1"/>
    <col min="6" max="6" width="12.5" customWidth="1"/>
    <col min="7" max="7" width="13.1666666666667" customWidth="1"/>
    <col min="8" max="10" width="12.3333333333333" customWidth="1"/>
    <col min="11" max="12" width="11.8333333333333" customWidth="1"/>
    <col min="13" max="13" width="12.5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s="25">
        <v>43845</v>
      </c>
      <c r="B2">
        <v>0.535632447837859</v>
      </c>
      <c r="C2">
        <v>0.535632447837859</v>
      </c>
      <c r="D2">
        <v>0.535632447837859</v>
      </c>
      <c r="E2">
        <v>0.158119020268262</v>
      </c>
      <c r="F2">
        <v>-0.00552568733373648</v>
      </c>
      <c r="G2">
        <v>0.167898206725811</v>
      </c>
      <c r="H2">
        <v>3.83362672426187e-5</v>
      </c>
      <c r="I2">
        <f>SQRT(H2)</f>
        <v>0.00619162880368476</v>
      </c>
      <c r="J2">
        <v>4.17601171732832e-5</v>
      </c>
      <c r="K2">
        <v>2.79928473085743e-5</v>
      </c>
      <c r="L2">
        <v>-10.483561533688</v>
      </c>
      <c r="M2">
        <v>-0.00365820238573167</v>
      </c>
    </row>
    <row r="3" spans="1:13">
      <c r="A3" s="25">
        <v>43846</v>
      </c>
      <c r="B3">
        <v>0.547160552406016</v>
      </c>
      <c r="C3">
        <f>AVERAGE(B2:B2)</f>
        <v>0.535632447837859</v>
      </c>
      <c r="D3">
        <f t="shared" ref="D3:D58" si="0">B2</f>
        <v>0.535632447837859</v>
      </c>
      <c r="E3">
        <v>0.167898206725811</v>
      </c>
      <c r="F3">
        <v>-0.00424577138833448</v>
      </c>
      <c r="G3">
        <v>0.173055601377246</v>
      </c>
      <c r="H3">
        <v>3.92724732377811e-5</v>
      </c>
      <c r="I3">
        <f t="shared" ref="I3:I66" si="1">SQRT(H3)</f>
        <v>0.0062667753460437</v>
      </c>
      <c r="J3">
        <v>2.79928473085743e-5</v>
      </c>
      <c r="K3">
        <v>1.94238218135215e-5</v>
      </c>
      <c r="L3">
        <v>-10.8490103166506</v>
      </c>
      <c r="M3">
        <v>-0.00127402176187519</v>
      </c>
    </row>
    <row r="4" spans="1:13">
      <c r="A4" s="25">
        <v>43847</v>
      </c>
      <c r="B4">
        <v>0.54291638416532</v>
      </c>
      <c r="C4">
        <f>AVERAGE(B2:B3)</f>
        <v>0.541396500121938</v>
      </c>
      <c r="D4">
        <f t="shared" si="0"/>
        <v>0.547160552406016</v>
      </c>
      <c r="E4">
        <v>0.173055601377246</v>
      </c>
      <c r="F4">
        <v>0.0014003229178392</v>
      </c>
      <c r="G4">
        <v>0.177037961800564</v>
      </c>
      <c r="H4">
        <v>2.84281703533667e-5</v>
      </c>
      <c r="I4">
        <f t="shared" si="1"/>
        <v>0.00533180741900594</v>
      </c>
      <c r="J4">
        <v>1.94238218135215e-5</v>
      </c>
      <c r="K4">
        <v>1.95064758088197e-5</v>
      </c>
      <c r="L4">
        <v>-10.8447640547652</v>
      </c>
      <c r="M4">
        <v>-0.000729066097071018</v>
      </c>
    </row>
    <row r="5" spans="1:13">
      <c r="A5" s="25">
        <v>43850</v>
      </c>
      <c r="B5">
        <v>0.522037599459722</v>
      </c>
      <c r="C5">
        <f>AVERAGE(B2:B4)</f>
        <v>0.541903128136398</v>
      </c>
      <c r="D5">
        <f t="shared" si="0"/>
        <v>0.54291638416532</v>
      </c>
      <c r="E5">
        <v>0.177037961800564</v>
      </c>
      <c r="F5">
        <v>0.00745561876677714</v>
      </c>
      <c r="G5">
        <v>0.160806728940372</v>
      </c>
      <c r="H5">
        <v>8.33099304725498e-5</v>
      </c>
      <c r="I5">
        <f t="shared" si="1"/>
        <v>0.00912742737426871</v>
      </c>
      <c r="J5">
        <v>1.95064758088197e-5</v>
      </c>
      <c r="K5">
        <v>1.81101152222157e-5</v>
      </c>
      <c r="L5">
        <v>-10.919039923736</v>
      </c>
      <c r="M5">
        <v>0.00704750250947228</v>
      </c>
    </row>
    <row r="6" spans="1:13">
      <c r="A6" s="25">
        <v>43851</v>
      </c>
      <c r="B6">
        <v>0.512260701593903</v>
      </c>
      <c r="C6">
        <f>AVERAGE(B2:B5)</f>
        <v>0.536936745967229</v>
      </c>
      <c r="D6">
        <f t="shared" si="0"/>
        <v>0.522037599459722</v>
      </c>
      <c r="E6">
        <v>0.160806728940372</v>
      </c>
      <c r="F6">
        <v>-0.0170864559716949</v>
      </c>
      <c r="G6">
        <v>0.165796026025755</v>
      </c>
      <c r="H6">
        <v>9.31100010298371e-5</v>
      </c>
      <c r="I6">
        <f t="shared" si="1"/>
        <v>0.00964935236323335</v>
      </c>
      <c r="J6">
        <v>1.81101152222157e-5</v>
      </c>
      <c r="K6">
        <v>3.99762558421319e-5</v>
      </c>
      <c r="L6">
        <v>-10.1272248840496</v>
      </c>
      <c r="M6">
        <v>-0.0105610712363061</v>
      </c>
    </row>
    <row r="7" spans="1:13">
      <c r="A7" s="25">
        <v>43852</v>
      </c>
      <c r="B7">
        <v>0.505421426290628</v>
      </c>
      <c r="C7">
        <f t="shared" ref="C7:C62" si="2">AVERAGE(B2:B6)</f>
        <v>0.532001537092564</v>
      </c>
      <c r="D7">
        <f t="shared" si="0"/>
        <v>0.512260701593903</v>
      </c>
      <c r="E7">
        <v>0.165796026025755</v>
      </c>
      <c r="F7">
        <v>0.00428310075883931</v>
      </c>
      <c r="G7">
        <v>0.162940608015514</v>
      </c>
      <c r="H7">
        <v>0.000270969802507869</v>
      </c>
      <c r="I7">
        <f t="shared" si="1"/>
        <v>0.0164611604240974</v>
      </c>
      <c r="J7">
        <v>3.99762558421319e-5</v>
      </c>
      <c r="K7">
        <v>4.46557079979463e-5</v>
      </c>
      <c r="L7">
        <v>-10.0165284201126</v>
      </c>
      <c r="M7">
        <v>0.00396791693347165</v>
      </c>
    </row>
    <row r="8" spans="1:13">
      <c r="A8" s="25">
        <v>43853</v>
      </c>
      <c r="B8">
        <v>0.49077375356299</v>
      </c>
      <c r="C8">
        <f t="shared" si="2"/>
        <v>0.525959332783118</v>
      </c>
      <c r="D8">
        <f t="shared" si="0"/>
        <v>0.505421426290628</v>
      </c>
      <c r="E8">
        <v>0.162940608015514</v>
      </c>
      <c r="F8">
        <v>-0.0309855125847939</v>
      </c>
      <c r="G8">
        <v>0.154015764092724</v>
      </c>
      <c r="H8">
        <v>0.00122131976492558</v>
      </c>
      <c r="I8">
        <f t="shared" si="1"/>
        <v>0.0349473856665357</v>
      </c>
      <c r="J8">
        <v>4.46557079979463e-5</v>
      </c>
      <c r="K8">
        <v>0.000131682147018174</v>
      </c>
      <c r="L8">
        <v>-8.93511951635241</v>
      </c>
      <c r="M8">
        <v>-0.0209632970842191</v>
      </c>
    </row>
    <row r="9" spans="1:13">
      <c r="A9" s="25">
        <v>43864</v>
      </c>
      <c r="B9">
        <v>0.524235205026702</v>
      </c>
      <c r="C9">
        <f t="shared" si="2"/>
        <v>0.514681973014513</v>
      </c>
      <c r="D9">
        <f t="shared" si="0"/>
        <v>0.49077375356299</v>
      </c>
      <c r="E9">
        <v>0.154015764092724</v>
      </c>
      <c r="F9">
        <v>-0.0788088916284393</v>
      </c>
      <c r="G9">
        <v>0.162059047257492</v>
      </c>
      <c r="H9">
        <v>0.00158127527959115</v>
      </c>
      <c r="I9">
        <f t="shared" si="1"/>
        <v>0.0397652521630524</v>
      </c>
      <c r="J9">
        <v>0.000131682147018174</v>
      </c>
      <c r="K9">
        <v>0.000837066405066112</v>
      </c>
      <c r="L9">
        <v>-7.08560715362526</v>
      </c>
      <c r="M9">
        <v>-0.0646777636609049</v>
      </c>
    </row>
    <row r="10" spans="1:13">
      <c r="A10" s="25">
        <v>43865</v>
      </c>
      <c r="B10">
        <v>0.519619959105463</v>
      </c>
      <c r="C10">
        <f t="shared" si="2"/>
        <v>0.510945737186789</v>
      </c>
      <c r="D10">
        <f t="shared" si="0"/>
        <v>0.524235205026702</v>
      </c>
      <c r="E10">
        <v>0.162059047257492</v>
      </c>
      <c r="F10">
        <v>0.0263748800956956</v>
      </c>
      <c r="G10">
        <v>0.159066653933316</v>
      </c>
      <c r="H10">
        <v>0.00177342984222668</v>
      </c>
      <c r="I10">
        <f t="shared" si="1"/>
        <v>0.0421121103986333</v>
      </c>
      <c r="J10">
        <v>0.000837066405066112</v>
      </c>
      <c r="K10">
        <v>0.00101667360605086</v>
      </c>
      <c r="L10">
        <v>-6.89121915143043</v>
      </c>
      <c r="M10">
        <v>0.0194198010689612</v>
      </c>
    </row>
    <row r="11" spans="1:13">
      <c r="A11" s="25">
        <v>43866</v>
      </c>
      <c r="B11">
        <v>0.526592318260436</v>
      </c>
      <c r="C11">
        <f t="shared" si="2"/>
        <v>0.510462209115937</v>
      </c>
      <c r="D11">
        <f t="shared" si="0"/>
        <v>0.519619959105463</v>
      </c>
      <c r="E11">
        <v>0.159066653933316</v>
      </c>
      <c r="F11">
        <v>0.0113293981093807</v>
      </c>
      <c r="G11">
        <v>0.160928075956216</v>
      </c>
      <c r="H11">
        <v>0.00194230667234042</v>
      </c>
      <c r="I11">
        <f t="shared" si="1"/>
        <v>0.0440716084610083</v>
      </c>
      <c r="J11">
        <v>0.00101667360605086</v>
      </c>
      <c r="K11">
        <v>0.00112680953454189</v>
      </c>
      <c r="L11">
        <v>-6.78836506038809</v>
      </c>
      <c r="M11">
        <v>0.00843046126430047</v>
      </c>
    </row>
    <row r="12" spans="1:13">
      <c r="A12" s="25">
        <v>43867</v>
      </c>
      <c r="B12">
        <v>0.513922633650998</v>
      </c>
      <c r="C12">
        <f t="shared" si="2"/>
        <v>0.513328532449244</v>
      </c>
      <c r="D12">
        <f t="shared" si="0"/>
        <v>0.526592318260436</v>
      </c>
      <c r="E12">
        <v>0.160928075956216</v>
      </c>
      <c r="F12">
        <v>0.0186097681954445</v>
      </c>
      <c r="G12">
        <v>0.157556946943738</v>
      </c>
      <c r="H12">
        <v>0.0018200420429754</v>
      </c>
      <c r="I12">
        <f t="shared" si="1"/>
        <v>0.0426619507638294</v>
      </c>
      <c r="J12">
        <v>0.00112680953454189</v>
      </c>
      <c r="K12">
        <v>0.00122376154525099</v>
      </c>
      <c r="L12">
        <v>-6.70582592984251</v>
      </c>
      <c r="M12">
        <v>0.0142558713588961</v>
      </c>
    </row>
    <row r="13" spans="1:13">
      <c r="A13" s="25">
        <v>43868</v>
      </c>
      <c r="B13">
        <v>0.534482659251989</v>
      </c>
      <c r="C13">
        <f t="shared" si="2"/>
        <v>0.515028773921318</v>
      </c>
      <c r="D13">
        <f t="shared" si="0"/>
        <v>0.513922633650998</v>
      </c>
      <c r="E13">
        <v>0.157556946943738</v>
      </c>
      <c r="F13">
        <v>2.41039547153044e-5</v>
      </c>
      <c r="G13">
        <v>0.163197756007878</v>
      </c>
      <c r="H13">
        <v>0.000113992618063391</v>
      </c>
      <c r="I13">
        <f t="shared" si="1"/>
        <v>0.0106767325555805</v>
      </c>
      <c r="J13">
        <v>0.00122376154525099</v>
      </c>
      <c r="K13">
        <v>0.00119142038890697</v>
      </c>
      <c r="L13">
        <v>-6.73260907951426</v>
      </c>
      <c r="M13">
        <v>0.00290159691307545</v>
      </c>
    </row>
    <row r="14" spans="1:13">
      <c r="A14" s="25">
        <v>43871</v>
      </c>
      <c r="B14">
        <v>0.513607656402185</v>
      </c>
      <c r="C14">
        <f t="shared" si="2"/>
        <v>0.523770555059117</v>
      </c>
      <c r="D14">
        <f t="shared" si="0"/>
        <v>0.534482659251989</v>
      </c>
      <c r="E14">
        <v>0.163197756007878</v>
      </c>
      <c r="F14">
        <v>0.0041375748775152</v>
      </c>
      <c r="G14">
        <v>0.153868505353748</v>
      </c>
      <c r="H14">
        <v>5.03937410434883e-5</v>
      </c>
      <c r="I14">
        <f t="shared" si="1"/>
        <v>0.00709885491072245</v>
      </c>
      <c r="J14">
        <v>0.00119142038890697</v>
      </c>
      <c r="K14">
        <v>4.93166091262065e-5</v>
      </c>
      <c r="L14">
        <v>-9.9172496345417</v>
      </c>
      <c r="M14">
        <v>0.00384923833362261</v>
      </c>
    </row>
    <row r="15" spans="1:13">
      <c r="A15" s="25">
        <v>43872</v>
      </c>
      <c r="B15">
        <v>0.519888501265715</v>
      </c>
      <c r="C15">
        <f t="shared" si="2"/>
        <v>0.521645045334214</v>
      </c>
      <c r="D15">
        <f t="shared" si="0"/>
        <v>0.513607656402185</v>
      </c>
      <c r="E15">
        <v>0.153868505353748</v>
      </c>
      <c r="F15">
        <v>0.00931025368966587</v>
      </c>
      <c r="G15">
        <v>0.156480002742338</v>
      </c>
      <c r="H15">
        <v>4.82048040330758e-5</v>
      </c>
      <c r="I15">
        <f t="shared" si="1"/>
        <v>0.0069429679556423</v>
      </c>
      <c r="J15">
        <v>4.93166091262065e-5</v>
      </c>
      <c r="K15">
        <v>2.26344725513147e-5</v>
      </c>
      <c r="L15">
        <v>-10.6960364796976</v>
      </c>
      <c r="M15">
        <v>0.00388867287102901</v>
      </c>
    </row>
    <row r="16" spans="1:13">
      <c r="A16" s="25">
        <v>43873</v>
      </c>
      <c r="B16">
        <v>0.532750557875468</v>
      </c>
      <c r="C16">
        <f t="shared" si="2"/>
        <v>0.521698753766264</v>
      </c>
      <c r="D16">
        <f t="shared" si="0"/>
        <v>0.519888501265715</v>
      </c>
      <c r="E16">
        <v>0.156480002742338</v>
      </c>
      <c r="F16">
        <v>0.00808837221540792</v>
      </c>
      <c r="G16">
        <v>0.162682678013133</v>
      </c>
      <c r="H16">
        <v>3.98987060526128e-5</v>
      </c>
      <c r="I16">
        <f t="shared" si="1"/>
        <v>0.00631654225447854</v>
      </c>
      <c r="J16">
        <v>2.26344725513147e-5</v>
      </c>
      <c r="K16">
        <v>2.23454370472142e-5</v>
      </c>
      <c r="L16">
        <v>-10.7088884167093</v>
      </c>
      <c r="M16">
        <v>0.00807424439218285</v>
      </c>
    </row>
    <row r="17" spans="1:13">
      <c r="A17" s="25">
        <v>43874</v>
      </c>
      <c r="B17">
        <v>0.535184363288852</v>
      </c>
      <c r="C17">
        <f t="shared" si="2"/>
        <v>0.522930401689271</v>
      </c>
      <c r="D17">
        <f t="shared" si="0"/>
        <v>0.532750557875468</v>
      </c>
      <c r="E17">
        <v>0.162682678013133</v>
      </c>
      <c r="F17">
        <v>-0.0061524437730538</v>
      </c>
      <c r="G17">
        <v>0.159750472365041</v>
      </c>
      <c r="H17">
        <v>3.89976048738739e-5</v>
      </c>
      <c r="I17">
        <f t="shared" si="1"/>
        <v>0.00624480623189174</v>
      </c>
      <c r="J17">
        <v>2.23454370472142e-5</v>
      </c>
      <c r="K17">
        <v>1.74448649887698e-5</v>
      </c>
      <c r="L17">
        <v>-10.9564652226063</v>
      </c>
      <c r="M17">
        <v>-0.00352060858601666</v>
      </c>
    </row>
    <row r="18" spans="1:13">
      <c r="A18" s="25">
        <v>43875</v>
      </c>
      <c r="B18">
        <v>0.529919786107953</v>
      </c>
      <c r="C18">
        <f t="shared" si="2"/>
        <v>0.527182747616841</v>
      </c>
      <c r="D18">
        <f t="shared" si="0"/>
        <v>0.535184363288852</v>
      </c>
      <c r="E18">
        <v>0.159750472365041</v>
      </c>
      <c r="F18">
        <v>0.00702413357444942</v>
      </c>
      <c r="G18">
        <v>0.165511854032086</v>
      </c>
      <c r="H18">
        <v>0.00010321379908658</v>
      </c>
      <c r="I18">
        <f t="shared" si="1"/>
        <v>0.0101594192297877</v>
      </c>
      <c r="J18">
        <v>1.74448649887698e-5</v>
      </c>
      <c r="K18">
        <v>1.74995627982702e-5</v>
      </c>
      <c r="L18">
        <v>-10.9533346603029</v>
      </c>
      <c r="M18">
        <v>0.0036231859955369</v>
      </c>
    </row>
    <row r="19" spans="1:13">
      <c r="A19" s="25">
        <v>43878</v>
      </c>
      <c r="B19">
        <v>0.532657322800337</v>
      </c>
      <c r="C19">
        <f t="shared" si="2"/>
        <v>0.526270172988034</v>
      </c>
      <c r="D19">
        <f t="shared" si="0"/>
        <v>0.529919786107953</v>
      </c>
      <c r="E19">
        <v>0.165511854032086</v>
      </c>
      <c r="F19">
        <v>0.0224914700930403</v>
      </c>
      <c r="G19">
        <v>0.160325382387466</v>
      </c>
      <c r="H19">
        <v>0.00013529000404746</v>
      </c>
      <c r="I19">
        <f t="shared" si="1"/>
        <v>0.0116314231307893</v>
      </c>
      <c r="J19">
        <v>1.74995627982702e-5</v>
      </c>
      <c r="K19">
        <v>8.00427203240229e-5</v>
      </c>
      <c r="L19">
        <v>-9.43295006176953</v>
      </c>
      <c r="M19">
        <v>0.0207197476737138</v>
      </c>
    </row>
    <row r="20" spans="1:13">
      <c r="A20" s="25">
        <v>43879</v>
      </c>
      <c r="B20">
        <v>0.521021956441422</v>
      </c>
      <c r="C20">
        <f t="shared" si="2"/>
        <v>0.530080106267665</v>
      </c>
      <c r="D20">
        <f t="shared" si="0"/>
        <v>0.532657322800337</v>
      </c>
      <c r="E20">
        <v>0.160325382387466</v>
      </c>
      <c r="F20">
        <v>-0.00488372070209031</v>
      </c>
      <c r="G20">
        <v>0.16060438129555</v>
      </c>
      <c r="H20">
        <v>0.000140443199052432</v>
      </c>
      <c r="I20">
        <f t="shared" si="1"/>
        <v>0.0118508733455569</v>
      </c>
      <c r="J20">
        <v>8.00427203240229e-5</v>
      </c>
      <c r="K20">
        <v>8.69183118314208e-5</v>
      </c>
      <c r="L20">
        <v>-9.3505418248606</v>
      </c>
      <c r="M20">
        <v>0.00047852791886438</v>
      </c>
    </row>
    <row r="21" spans="1:13">
      <c r="A21" s="25">
        <v>43880</v>
      </c>
      <c r="B21">
        <v>0.524926829793879</v>
      </c>
      <c r="C21">
        <f t="shared" si="2"/>
        <v>0.530306797302806</v>
      </c>
      <c r="D21">
        <f t="shared" si="0"/>
        <v>0.521021956441422</v>
      </c>
      <c r="E21">
        <v>0.16060438129555</v>
      </c>
      <c r="F21">
        <v>-0.00152803036147031</v>
      </c>
      <c r="G21">
        <v>0.166349319562147</v>
      </c>
      <c r="H21">
        <v>0.000171599977897899</v>
      </c>
      <c r="I21">
        <f t="shared" si="1"/>
        <v>0.013099617471434</v>
      </c>
      <c r="J21">
        <v>8.69183118314208e-5</v>
      </c>
      <c r="K21">
        <v>9.37996913325601e-5</v>
      </c>
      <c r="L21">
        <v>-9.27434899265516</v>
      </c>
      <c r="M21">
        <v>-0.00115275477374843</v>
      </c>
    </row>
    <row r="22" spans="1:13">
      <c r="A22" s="25">
        <v>43881</v>
      </c>
      <c r="B22">
        <v>0.518000823823732</v>
      </c>
      <c r="C22">
        <f t="shared" si="2"/>
        <v>0.528742051686489</v>
      </c>
      <c r="D22">
        <f t="shared" si="0"/>
        <v>0.524926829793879</v>
      </c>
      <c r="E22">
        <v>0.166349319562147</v>
      </c>
      <c r="F22">
        <v>0.0230406897915267</v>
      </c>
      <c r="G22">
        <v>0.160789049986895</v>
      </c>
      <c r="H22">
        <v>0.000184920350052993</v>
      </c>
      <c r="I22">
        <f t="shared" si="1"/>
        <v>0.0135985422032287</v>
      </c>
      <c r="J22">
        <v>9.37996913325601e-5</v>
      </c>
      <c r="K22">
        <v>9.66829075251125e-5</v>
      </c>
      <c r="L22">
        <v>-9.2440739288833</v>
      </c>
      <c r="M22">
        <v>0.0160900756087961</v>
      </c>
    </row>
    <row r="23" spans="1:13">
      <c r="A23" s="25">
        <v>43882</v>
      </c>
      <c r="B23">
        <v>0.51231123201936</v>
      </c>
      <c r="C23">
        <f t="shared" si="2"/>
        <v>0.525305343793464</v>
      </c>
      <c r="D23">
        <f t="shared" si="0"/>
        <v>0.518000823823732</v>
      </c>
      <c r="E23">
        <v>0.160789049986895</v>
      </c>
      <c r="F23">
        <v>0.00116632116151494</v>
      </c>
      <c r="G23">
        <v>0.161920262072268</v>
      </c>
      <c r="H23">
        <v>0.000134132594951032</v>
      </c>
      <c r="I23">
        <f t="shared" si="1"/>
        <v>0.0115815627162759</v>
      </c>
      <c r="J23">
        <v>9.66829075251125e-5</v>
      </c>
      <c r="K23">
        <v>9.25064204184328e-5</v>
      </c>
      <c r="L23">
        <v>-9.28823250592565</v>
      </c>
      <c r="M23">
        <v>0.00613676589627432</v>
      </c>
    </row>
    <row r="24" spans="1:13">
      <c r="A24" s="25">
        <v>43885</v>
      </c>
      <c r="B24">
        <v>0.53072838181632</v>
      </c>
      <c r="C24">
        <f t="shared" si="2"/>
        <v>0.521783632975746</v>
      </c>
      <c r="D24">
        <f t="shared" si="0"/>
        <v>0.51231123201936</v>
      </c>
      <c r="E24">
        <v>0.161920262072268</v>
      </c>
      <c r="F24">
        <v>-0.00401278229372759</v>
      </c>
      <c r="G24">
        <v>0.162212320775951</v>
      </c>
      <c r="H24">
        <v>0.000125249823896016</v>
      </c>
      <c r="I24">
        <f t="shared" si="1"/>
        <v>0.0111915067750512</v>
      </c>
      <c r="J24">
        <v>9.25064204184328e-5</v>
      </c>
      <c r="K24">
        <v>4.72922460632688e-5</v>
      </c>
      <c r="L24">
        <v>-9.95916420691366</v>
      </c>
      <c r="M24">
        <v>0.00239033726599436</v>
      </c>
    </row>
    <row r="25" spans="1:13">
      <c r="A25" s="25">
        <v>43886</v>
      </c>
      <c r="B25">
        <v>0.527493238565355</v>
      </c>
      <c r="C25">
        <f t="shared" si="2"/>
        <v>0.521397844778943</v>
      </c>
      <c r="D25">
        <f t="shared" si="0"/>
        <v>0.53072838181632</v>
      </c>
      <c r="E25">
        <v>0.162212320775951</v>
      </c>
      <c r="F25">
        <v>-0.00217405033198725</v>
      </c>
      <c r="G25">
        <v>0.151229793179778</v>
      </c>
      <c r="H25">
        <v>0.00017464071202968</v>
      </c>
      <c r="I25">
        <f t="shared" si="1"/>
        <v>0.0132151697692341</v>
      </c>
      <c r="J25">
        <v>4.72922460632688e-5</v>
      </c>
      <c r="K25">
        <v>5.22418700738488e-5</v>
      </c>
      <c r="L25">
        <v>-9.85962627589852</v>
      </c>
      <c r="M25">
        <v>-0.0014669777739551</v>
      </c>
    </row>
    <row r="26" spans="1:13">
      <c r="A26" s="25">
        <v>43887</v>
      </c>
      <c r="B26">
        <v>0.523516965818872</v>
      </c>
      <c r="C26">
        <f t="shared" si="2"/>
        <v>0.522692101203729</v>
      </c>
      <c r="D26">
        <f t="shared" si="0"/>
        <v>0.527493238565355</v>
      </c>
      <c r="E26">
        <v>0.151229793179778</v>
      </c>
      <c r="F26">
        <v>-0.0123280310117673</v>
      </c>
      <c r="G26">
        <v>0.155428622899548</v>
      </c>
      <c r="H26">
        <v>3.52419113909629e-5</v>
      </c>
      <c r="I26">
        <f t="shared" si="1"/>
        <v>0.00593648982067374</v>
      </c>
      <c r="J26">
        <v>5.22418700738488e-5</v>
      </c>
      <c r="K26">
        <v>0.000108192443699428</v>
      </c>
      <c r="L26">
        <v>-9.1315990304099</v>
      </c>
      <c r="M26">
        <v>-0.0123210306432314</v>
      </c>
    </row>
    <row r="27" spans="1:13">
      <c r="A27" s="25">
        <v>43888</v>
      </c>
      <c r="B27">
        <v>0.528693430178926</v>
      </c>
      <c r="C27">
        <f t="shared" si="2"/>
        <v>0.522410128408728</v>
      </c>
      <c r="D27">
        <f t="shared" si="0"/>
        <v>0.523516965818872</v>
      </c>
      <c r="E27">
        <v>0.155428622899548</v>
      </c>
      <c r="F27">
        <v>0.00291209337554621</v>
      </c>
      <c r="G27">
        <v>0.156598068265136</v>
      </c>
      <c r="H27">
        <v>0.000229234808856839</v>
      </c>
      <c r="I27">
        <f t="shared" si="1"/>
        <v>0.0151405022656727</v>
      </c>
      <c r="J27">
        <v>0.000108192443699428</v>
      </c>
      <c r="K27">
        <v>4.79469283605885e-5</v>
      </c>
      <c r="L27">
        <v>-9.9454158179028</v>
      </c>
      <c r="M27">
        <v>-4.89875160214481e-6</v>
      </c>
    </row>
    <row r="28" spans="1:13">
      <c r="A28" s="25">
        <v>43889</v>
      </c>
      <c r="B28">
        <v>0.518333457694622</v>
      </c>
      <c r="C28">
        <f t="shared" si="2"/>
        <v>0.524548649679767</v>
      </c>
      <c r="D28">
        <f t="shared" si="0"/>
        <v>0.528693430178926</v>
      </c>
      <c r="E28">
        <v>0.156598068265136</v>
      </c>
      <c r="F28">
        <v>-0.0354544421911461</v>
      </c>
      <c r="G28">
        <v>0.157339178705887</v>
      </c>
      <c r="H28">
        <v>0.000616102290856842</v>
      </c>
      <c r="I28">
        <f t="shared" si="1"/>
        <v>0.0248214079144766</v>
      </c>
      <c r="J28">
        <v>4.79469283605885e-5</v>
      </c>
      <c r="K28">
        <v>0.000171305904431665</v>
      </c>
      <c r="L28">
        <v>-8.6720596848589</v>
      </c>
      <c r="M28">
        <v>-0.0292621624925395</v>
      </c>
    </row>
    <row r="29" spans="1:13">
      <c r="A29" s="25">
        <v>43892</v>
      </c>
      <c r="B29">
        <v>0.516210780335582</v>
      </c>
      <c r="C29">
        <f t="shared" si="2"/>
        <v>0.525753094814819</v>
      </c>
      <c r="D29">
        <f t="shared" si="0"/>
        <v>0.518333457694622</v>
      </c>
      <c r="E29">
        <v>0.157339178705887</v>
      </c>
      <c r="F29">
        <v>0.0328973066071006</v>
      </c>
      <c r="G29">
        <v>0.160279855201624</v>
      </c>
      <c r="H29">
        <v>0.000629827255348078</v>
      </c>
      <c r="I29">
        <f t="shared" si="1"/>
        <v>0.0250963594042657</v>
      </c>
      <c r="J29">
        <v>0.000171305904431665</v>
      </c>
      <c r="K29">
        <v>0.000411923533770385</v>
      </c>
      <c r="L29">
        <v>-7.79467282348482</v>
      </c>
      <c r="M29">
        <v>0.0263323053776321</v>
      </c>
    </row>
    <row r="30" spans="1:13">
      <c r="A30" s="25">
        <v>43893</v>
      </c>
      <c r="B30">
        <v>0.512668088918756</v>
      </c>
      <c r="C30">
        <f t="shared" si="2"/>
        <v>0.522849574518671</v>
      </c>
      <c r="D30">
        <f t="shared" si="0"/>
        <v>0.516210780335582</v>
      </c>
      <c r="E30">
        <v>0.160279855201624</v>
      </c>
      <c r="F30">
        <v>0.00533115002557949</v>
      </c>
      <c r="G30">
        <v>0.161374381501883</v>
      </c>
      <c r="H30">
        <v>0.00059583433093847</v>
      </c>
      <c r="I30">
        <f t="shared" si="1"/>
        <v>0.0244097179610595</v>
      </c>
      <c r="J30">
        <v>0.000411923533770385</v>
      </c>
      <c r="K30">
        <v>0.000421708396340566</v>
      </c>
      <c r="L30">
        <v>-7.77119648671383</v>
      </c>
      <c r="M30">
        <v>0.00356389693624304</v>
      </c>
    </row>
    <row r="31" spans="1:13">
      <c r="A31" s="25">
        <v>43894</v>
      </c>
      <c r="B31">
        <v>0.51857157674363</v>
      </c>
      <c r="C31">
        <f t="shared" si="2"/>
        <v>0.519884544589352</v>
      </c>
      <c r="D31">
        <f t="shared" si="0"/>
        <v>0.512668088918756</v>
      </c>
      <c r="E31">
        <v>0.161374381501883</v>
      </c>
      <c r="F31">
        <v>0.0057902478441163</v>
      </c>
      <c r="G31">
        <v>0.158883884069571</v>
      </c>
      <c r="H31">
        <v>0.000676810493628506</v>
      </c>
      <c r="I31">
        <f t="shared" si="1"/>
        <v>0.0260155817468783</v>
      </c>
      <c r="J31">
        <v>0.000421708396340566</v>
      </c>
      <c r="K31">
        <v>0.000392980076578297</v>
      </c>
      <c r="L31">
        <v>-7.84175164310961</v>
      </c>
      <c r="M31">
        <v>0.00363101081142903</v>
      </c>
    </row>
    <row r="32" spans="1:13">
      <c r="A32" s="25">
        <v>43895</v>
      </c>
      <c r="B32">
        <v>0.521863946890067</v>
      </c>
      <c r="C32">
        <f t="shared" si="2"/>
        <v>0.518895466774303</v>
      </c>
      <c r="D32">
        <f t="shared" si="0"/>
        <v>0.51857157674363</v>
      </c>
      <c r="E32">
        <v>0.158883884069571</v>
      </c>
      <c r="F32">
        <v>0.0222774827632799</v>
      </c>
      <c r="G32">
        <v>0.159414108273325</v>
      </c>
      <c r="H32">
        <v>0.000350460642239604</v>
      </c>
      <c r="I32">
        <f t="shared" si="1"/>
        <v>0.0187205940674863</v>
      </c>
      <c r="J32">
        <v>0.000392980076578297</v>
      </c>
      <c r="K32">
        <v>0.000420190949625524</v>
      </c>
      <c r="L32">
        <v>-7.77480130803967</v>
      </c>
      <c r="M32">
        <v>0.0127795778166748</v>
      </c>
    </row>
    <row r="33" spans="1:13">
      <c r="A33" s="25">
        <v>43896</v>
      </c>
      <c r="B33">
        <v>0.514908419019927</v>
      </c>
      <c r="C33">
        <f t="shared" si="2"/>
        <v>0.517529570116531</v>
      </c>
      <c r="D33">
        <f t="shared" si="0"/>
        <v>0.521863946890067</v>
      </c>
      <c r="E33">
        <v>0.159414108273325</v>
      </c>
      <c r="F33">
        <v>-0.0162164153825127</v>
      </c>
      <c r="G33">
        <v>0.169009539058898</v>
      </c>
      <c r="H33">
        <v>0.000482625857078838</v>
      </c>
      <c r="I33">
        <f t="shared" si="1"/>
        <v>0.0219687472805993</v>
      </c>
      <c r="J33">
        <v>0.000420190949625524</v>
      </c>
      <c r="K33">
        <v>0.000186603553671195</v>
      </c>
      <c r="L33">
        <v>-8.58652422540657</v>
      </c>
      <c r="M33">
        <v>-0.0107811985195932</v>
      </c>
    </row>
    <row r="34" spans="1:13">
      <c r="A34" s="25">
        <v>43899</v>
      </c>
      <c r="B34">
        <v>0.510067959113159</v>
      </c>
      <c r="C34">
        <f t="shared" si="2"/>
        <v>0.516844562381592</v>
      </c>
      <c r="D34">
        <f t="shared" si="0"/>
        <v>0.514908419019927</v>
      </c>
      <c r="E34">
        <v>0.169009539058898</v>
      </c>
      <c r="F34">
        <v>-0.0341606284585237</v>
      </c>
      <c r="G34">
        <v>0.160959977784812</v>
      </c>
      <c r="H34">
        <v>0.000604545106507308</v>
      </c>
      <c r="I34">
        <f t="shared" si="1"/>
        <v>0.0245874989884557</v>
      </c>
      <c r="J34">
        <v>0.000186603553671195</v>
      </c>
      <c r="K34">
        <v>0.000237930157818451</v>
      </c>
      <c r="L34">
        <v>-8.34353338190333</v>
      </c>
      <c r="M34">
        <v>-0.0265853308681409</v>
      </c>
    </row>
    <row r="35" spans="1:13">
      <c r="A35" s="25">
        <v>43900</v>
      </c>
      <c r="B35">
        <v>0.530591730218328</v>
      </c>
      <c r="C35">
        <f t="shared" si="2"/>
        <v>0.515615998137108</v>
      </c>
      <c r="D35">
        <f t="shared" si="0"/>
        <v>0.510067959113159</v>
      </c>
      <c r="E35">
        <v>0.160959977784812</v>
      </c>
      <c r="F35">
        <v>0.0214150992724036</v>
      </c>
      <c r="G35">
        <v>0.156097961322323</v>
      </c>
      <c r="H35">
        <v>0.000620459944930742</v>
      </c>
      <c r="I35">
        <f t="shared" si="1"/>
        <v>0.0249090334001691</v>
      </c>
      <c r="J35">
        <v>0.000237930157818451</v>
      </c>
      <c r="K35">
        <v>0.000330890470129032</v>
      </c>
      <c r="L35">
        <v>-8.01372314330325</v>
      </c>
      <c r="M35">
        <v>0.0180481849962659</v>
      </c>
    </row>
    <row r="36" spans="1:13">
      <c r="A36" s="25">
        <v>43901</v>
      </c>
      <c r="B36">
        <v>0.53004943997331</v>
      </c>
      <c r="C36">
        <f t="shared" si="2"/>
        <v>0.519200726397022</v>
      </c>
      <c r="D36">
        <f t="shared" si="0"/>
        <v>0.530591730218328</v>
      </c>
      <c r="E36">
        <v>0.156097961322323</v>
      </c>
      <c r="F36">
        <v>-0.0133006526022281</v>
      </c>
      <c r="G36">
        <v>0.160218216883571</v>
      </c>
      <c r="H36">
        <v>0.000419784050695233</v>
      </c>
      <c r="I36">
        <f t="shared" si="1"/>
        <v>0.0204886322309527</v>
      </c>
      <c r="J36">
        <v>0.000330890470129032</v>
      </c>
      <c r="K36">
        <v>0.000341132032418066</v>
      </c>
      <c r="L36">
        <v>-7.98324096377834</v>
      </c>
      <c r="M36">
        <v>-0.0105192531855588</v>
      </c>
    </row>
    <row r="37" spans="1:13">
      <c r="A37" s="25">
        <v>43902</v>
      </c>
      <c r="B37">
        <v>0.529568170542299</v>
      </c>
      <c r="C37">
        <f t="shared" si="2"/>
        <v>0.521496299042958</v>
      </c>
      <c r="D37">
        <f t="shared" si="0"/>
        <v>0.53004943997331</v>
      </c>
      <c r="E37">
        <v>0.160218216883571</v>
      </c>
      <c r="F37">
        <v>-0.0192427370570513</v>
      </c>
      <c r="G37">
        <v>0.159930894399903</v>
      </c>
      <c r="H37">
        <v>0.00041650590461489</v>
      </c>
      <c r="I37">
        <f t="shared" si="1"/>
        <v>0.0204084762933172</v>
      </c>
      <c r="J37">
        <v>0.000341132032418066</v>
      </c>
      <c r="K37">
        <v>0.000264558408949864</v>
      </c>
      <c r="L37">
        <v>-8.23744850325702</v>
      </c>
      <c r="M37">
        <v>-0.0126312541102749</v>
      </c>
    </row>
    <row r="38" spans="1:13">
      <c r="A38" s="25">
        <v>43903</v>
      </c>
      <c r="B38">
        <v>0.52315036581148</v>
      </c>
      <c r="C38">
        <f t="shared" si="2"/>
        <v>0.523037143773405</v>
      </c>
      <c r="D38">
        <f t="shared" si="0"/>
        <v>0.529568170542299</v>
      </c>
      <c r="E38">
        <v>0.159930894399903</v>
      </c>
      <c r="F38">
        <v>-0.0140721975260896</v>
      </c>
      <c r="G38">
        <v>0.159143862039856</v>
      </c>
      <c r="H38">
        <v>0.000530544612977844</v>
      </c>
      <c r="I38">
        <f t="shared" si="1"/>
        <v>0.0230335540674435</v>
      </c>
      <c r="J38">
        <v>0.000264558408949864</v>
      </c>
      <c r="K38">
        <v>0.000262932535585629</v>
      </c>
      <c r="L38">
        <v>-8.24361307737888</v>
      </c>
      <c r="M38">
        <v>-0.00770709897217037</v>
      </c>
    </row>
    <row r="39" spans="1:13">
      <c r="A39" s="25">
        <v>43906</v>
      </c>
      <c r="B39">
        <v>0.529490785173628</v>
      </c>
      <c r="C39">
        <f t="shared" si="2"/>
        <v>0.524685533131715</v>
      </c>
      <c r="D39">
        <f t="shared" si="0"/>
        <v>0.52315036581148</v>
      </c>
      <c r="E39">
        <v>0.159143862039856</v>
      </c>
      <c r="F39">
        <v>-0.042993464196587</v>
      </c>
      <c r="G39">
        <v>0.160062159529416</v>
      </c>
      <c r="H39">
        <v>0.000208021984364745</v>
      </c>
      <c r="I39">
        <f t="shared" si="1"/>
        <v>0.0144229672524327</v>
      </c>
      <c r="J39">
        <v>0.000262932535585629</v>
      </c>
      <c r="K39">
        <v>0.000326152582457292</v>
      </c>
      <c r="L39">
        <v>-8.02814524174864</v>
      </c>
      <c r="M39">
        <v>-0.0325768983771867</v>
      </c>
    </row>
    <row r="40" spans="1:13">
      <c r="A40" s="25">
        <v>43907</v>
      </c>
      <c r="B40">
        <v>0.546348947942802</v>
      </c>
      <c r="C40">
        <f t="shared" si="2"/>
        <v>0.528570098343809</v>
      </c>
      <c r="D40">
        <f t="shared" si="0"/>
        <v>0.529490785173628</v>
      </c>
      <c r="E40">
        <v>0.160062159529416</v>
      </c>
      <c r="F40">
        <v>-0.00487091720674715</v>
      </c>
      <c r="G40">
        <v>0.161547981584788</v>
      </c>
      <c r="H40">
        <v>0.000198288689969498</v>
      </c>
      <c r="I40">
        <f t="shared" si="1"/>
        <v>0.0140815016944038</v>
      </c>
      <c r="J40">
        <v>0.000326152582457292</v>
      </c>
      <c r="K40">
        <v>0.000123968356425745</v>
      </c>
      <c r="L40">
        <v>-8.99548421504074</v>
      </c>
      <c r="M40">
        <v>-0.00407937691879734</v>
      </c>
    </row>
    <row r="41" spans="1:13">
      <c r="A41" s="25">
        <v>43908</v>
      </c>
      <c r="B41">
        <v>0.528599274048345</v>
      </c>
      <c r="C41">
        <f t="shared" si="2"/>
        <v>0.531721541888704</v>
      </c>
      <c r="D41">
        <f t="shared" si="0"/>
        <v>0.546348947942802</v>
      </c>
      <c r="E41">
        <v>0.161547981584788</v>
      </c>
      <c r="F41">
        <v>-0.0197928016471492</v>
      </c>
      <c r="G41">
        <v>0.15451734028285</v>
      </c>
      <c r="H41">
        <v>0.000209141541702671</v>
      </c>
      <c r="I41">
        <f t="shared" si="1"/>
        <v>0.0144617267884119</v>
      </c>
      <c r="J41">
        <v>0.000123968356425745</v>
      </c>
      <c r="K41">
        <v>0.000123101485347395</v>
      </c>
      <c r="L41">
        <v>-9.00250145866149</v>
      </c>
      <c r="M41">
        <v>-0.011154453138001</v>
      </c>
    </row>
    <row r="42" spans="1:13">
      <c r="A42" s="25">
        <v>43909</v>
      </c>
      <c r="B42">
        <v>0.541698890963363</v>
      </c>
      <c r="C42">
        <f t="shared" si="2"/>
        <v>0.531431508703711</v>
      </c>
      <c r="D42">
        <f t="shared" si="0"/>
        <v>0.528599274048345</v>
      </c>
      <c r="E42">
        <v>0.15451734028285</v>
      </c>
      <c r="F42">
        <v>-0.0129704803593366</v>
      </c>
      <c r="G42">
        <v>0.157695828195262</v>
      </c>
      <c r="H42">
        <v>0.000490920230869137</v>
      </c>
      <c r="I42">
        <f t="shared" si="1"/>
        <v>0.0221567197678072</v>
      </c>
      <c r="J42">
        <v>0.000123101485347395</v>
      </c>
      <c r="K42">
        <v>0.00014126643150966</v>
      </c>
      <c r="L42">
        <v>-8.86486286543152</v>
      </c>
      <c r="M42">
        <v>-0.00426786276446744</v>
      </c>
    </row>
    <row r="43" spans="1:13">
      <c r="A43" s="25">
        <v>43910</v>
      </c>
      <c r="B43">
        <v>0.549969891223107</v>
      </c>
      <c r="C43">
        <f t="shared" si="2"/>
        <v>0.533857652787924</v>
      </c>
      <c r="D43">
        <f t="shared" si="0"/>
        <v>0.541698890963363</v>
      </c>
      <c r="E43">
        <v>0.157695828195262</v>
      </c>
      <c r="F43">
        <v>0.0178683026603101</v>
      </c>
      <c r="G43">
        <v>0.154293028675787</v>
      </c>
      <c r="H43">
        <v>0.000366124510602282</v>
      </c>
      <c r="I43">
        <f t="shared" si="1"/>
        <v>0.0191343803297175</v>
      </c>
      <c r="J43">
        <v>0.00014126643150966</v>
      </c>
      <c r="K43">
        <v>0.000233189123392218</v>
      </c>
      <c r="L43">
        <v>-8.36366074526082</v>
      </c>
      <c r="M43">
        <v>0.00906737631991805</v>
      </c>
    </row>
    <row r="44" spans="1:13">
      <c r="A44" s="25">
        <v>43913</v>
      </c>
      <c r="B44">
        <v>0.5413245115181</v>
      </c>
      <c r="C44">
        <f t="shared" si="2"/>
        <v>0.539221557870249</v>
      </c>
      <c r="D44">
        <f t="shared" si="0"/>
        <v>0.549969891223107</v>
      </c>
      <c r="E44">
        <v>0.154293028675787</v>
      </c>
      <c r="F44">
        <v>-0.0336464448936064</v>
      </c>
      <c r="G44">
        <v>0.159622950566414</v>
      </c>
      <c r="H44">
        <v>0.000659631298731182</v>
      </c>
      <c r="I44">
        <f t="shared" si="1"/>
        <v>0.0256832883161635</v>
      </c>
      <c r="J44">
        <v>0.000233189123392218</v>
      </c>
      <c r="K44">
        <v>0.000178194425284956</v>
      </c>
      <c r="L44">
        <v>-8.63263532689077</v>
      </c>
      <c r="M44">
        <v>-0.0275710843730976</v>
      </c>
    </row>
    <row r="45" spans="1:13">
      <c r="A45" s="25">
        <v>43914</v>
      </c>
      <c r="B45">
        <v>0.542042650561597</v>
      </c>
      <c r="C45">
        <f t="shared" si="2"/>
        <v>0.541588303139143</v>
      </c>
      <c r="D45">
        <f t="shared" si="0"/>
        <v>0.5413245115181</v>
      </c>
      <c r="E45">
        <v>0.159622950566414</v>
      </c>
      <c r="F45">
        <v>0.026855745649244</v>
      </c>
      <c r="G45">
        <v>0.162109771941685</v>
      </c>
      <c r="H45">
        <v>0.000734500787916796</v>
      </c>
      <c r="I45">
        <f t="shared" si="1"/>
        <v>0.027101675002051</v>
      </c>
      <c r="J45">
        <v>0.000178194425284956</v>
      </c>
      <c r="K45">
        <v>0.000295388193218158</v>
      </c>
      <c r="L45">
        <v>-8.12722015746009</v>
      </c>
      <c r="M45">
        <v>0.0161223063176383</v>
      </c>
    </row>
    <row r="46" spans="1:13">
      <c r="A46" s="25">
        <v>43915</v>
      </c>
      <c r="B46">
        <v>0.543285349689288</v>
      </c>
      <c r="C46">
        <f t="shared" si="2"/>
        <v>0.540727043662902</v>
      </c>
      <c r="D46">
        <f t="shared" si="0"/>
        <v>0.542042650561597</v>
      </c>
      <c r="E46">
        <v>0.162109771941685</v>
      </c>
      <c r="F46">
        <v>0.0268689407094673</v>
      </c>
      <c r="G46">
        <v>0.157246579796576</v>
      </c>
      <c r="H46">
        <v>0.000685223740406808</v>
      </c>
      <c r="I46">
        <f t="shared" si="1"/>
        <v>0.02617677864839</v>
      </c>
      <c r="J46">
        <v>0.000295388193218158</v>
      </c>
      <c r="K46">
        <v>0.000359564130659356</v>
      </c>
      <c r="L46">
        <v>-7.93061800823029</v>
      </c>
      <c r="M46">
        <v>0.0186103342266299</v>
      </c>
    </row>
    <row r="47" spans="1:13">
      <c r="A47" s="25">
        <v>43916</v>
      </c>
      <c r="B47">
        <v>0.549266359120079</v>
      </c>
      <c r="C47">
        <f t="shared" si="2"/>
        <v>0.543664258791091</v>
      </c>
      <c r="D47">
        <f t="shared" si="0"/>
        <v>0.543285349689288</v>
      </c>
      <c r="E47">
        <v>0.157246579796576</v>
      </c>
      <c r="F47">
        <v>-0.00657377613754995</v>
      </c>
      <c r="G47">
        <v>0.155360189597817</v>
      </c>
      <c r="H47">
        <v>0.000643222292343717</v>
      </c>
      <c r="I47">
        <f t="shared" si="1"/>
        <v>0.0253618274645917</v>
      </c>
      <c r="J47">
        <v>0.000359564130659356</v>
      </c>
      <c r="K47">
        <v>0.000370292579984715</v>
      </c>
      <c r="L47">
        <v>-7.90121710809393</v>
      </c>
      <c r="M47">
        <v>-0.00703102499825536</v>
      </c>
    </row>
    <row r="48" spans="1:13">
      <c r="A48" s="25">
        <v>43917</v>
      </c>
      <c r="B48">
        <v>0.543583640626145</v>
      </c>
      <c r="C48">
        <f t="shared" si="2"/>
        <v>0.545177752422434</v>
      </c>
      <c r="D48">
        <f t="shared" si="0"/>
        <v>0.549266359120079</v>
      </c>
      <c r="E48">
        <v>0.155360189597817</v>
      </c>
      <c r="F48">
        <v>0.00324874183589352</v>
      </c>
      <c r="G48">
        <v>0.163644393419564</v>
      </c>
      <c r="H48">
        <v>0.000314844032654926</v>
      </c>
      <c r="I48">
        <f t="shared" si="1"/>
        <v>0.0177438449230973</v>
      </c>
      <c r="J48">
        <v>0.000370292579984715</v>
      </c>
      <c r="K48">
        <v>0.000354470223377308</v>
      </c>
      <c r="L48">
        <v>-7.94488621163475</v>
      </c>
      <c r="M48">
        <v>0.00161844727040283</v>
      </c>
    </row>
    <row r="49" spans="1:13">
      <c r="A49" s="25">
        <v>43920</v>
      </c>
      <c r="B49">
        <v>0.543428559328621</v>
      </c>
      <c r="C49">
        <f t="shared" si="2"/>
        <v>0.543900502303042</v>
      </c>
      <c r="D49">
        <f t="shared" si="0"/>
        <v>0.543583640626145</v>
      </c>
      <c r="E49">
        <v>0.163644393419564</v>
      </c>
      <c r="F49">
        <v>-0.00968986763290425</v>
      </c>
      <c r="G49">
        <v>0.149514305823912</v>
      </c>
      <c r="H49">
        <v>0.000205411569490812</v>
      </c>
      <c r="I49">
        <f t="shared" si="1"/>
        <v>0.0143321864867442</v>
      </c>
      <c r="J49">
        <v>0.000354470223377308</v>
      </c>
      <c r="K49">
        <v>0.000164011204345515</v>
      </c>
      <c r="L49">
        <v>-8.71557581329376</v>
      </c>
      <c r="M49">
        <v>-0.00897310336679391</v>
      </c>
    </row>
    <row r="50" spans="1:13">
      <c r="A50" s="25">
        <v>43921</v>
      </c>
      <c r="B50">
        <v>0.538766651551445</v>
      </c>
      <c r="C50">
        <f t="shared" si="2"/>
        <v>0.544321311865146</v>
      </c>
      <c r="D50">
        <f t="shared" si="0"/>
        <v>0.543428559328621</v>
      </c>
      <c r="E50">
        <v>0.149514305823912</v>
      </c>
      <c r="F50">
        <v>0.00327807189276541</v>
      </c>
      <c r="G50">
        <v>0.161169689410734</v>
      </c>
      <c r="H50">
        <v>3.37419615832656e-5</v>
      </c>
      <c r="I50">
        <f t="shared" si="1"/>
        <v>0.00580878314135289</v>
      </c>
      <c r="J50">
        <v>0.000164011204345515</v>
      </c>
      <c r="K50">
        <v>0.000119405513613973</v>
      </c>
      <c r="L50">
        <v>-9.03298518040046</v>
      </c>
      <c r="M50">
        <v>-0.000933864928512551</v>
      </c>
    </row>
    <row r="51" spans="1:13">
      <c r="A51" s="25">
        <v>43922</v>
      </c>
      <c r="B51">
        <v>0.536386342966251</v>
      </c>
      <c r="C51">
        <f t="shared" si="2"/>
        <v>0.543666112063116</v>
      </c>
      <c r="D51">
        <f t="shared" si="0"/>
        <v>0.538766651551445</v>
      </c>
      <c r="E51">
        <v>0.161169689410734</v>
      </c>
      <c r="F51">
        <v>-0.00300557084550168</v>
      </c>
      <c r="G51">
        <v>0.157874555726946</v>
      </c>
      <c r="H51">
        <v>9.14785767925463e-5</v>
      </c>
      <c r="I51">
        <f t="shared" si="1"/>
        <v>0.00956444336030834</v>
      </c>
      <c r="J51">
        <v>0.000119405513613973</v>
      </c>
      <c r="K51">
        <v>1.9257609708958e-5</v>
      </c>
      <c r="L51">
        <v>-10.8576042657885</v>
      </c>
      <c r="M51">
        <v>-0.00214941425233184</v>
      </c>
    </row>
    <row r="52" spans="1:13">
      <c r="A52" s="25">
        <v>43923</v>
      </c>
      <c r="B52">
        <v>0.535092661915788</v>
      </c>
      <c r="C52">
        <f t="shared" si="2"/>
        <v>0.542286310718508</v>
      </c>
      <c r="D52">
        <f t="shared" si="0"/>
        <v>0.536386342966251</v>
      </c>
      <c r="E52">
        <v>0.157874555726946</v>
      </c>
      <c r="F52">
        <v>0.0161778967292106</v>
      </c>
      <c r="G52">
        <v>0.162443491657315</v>
      </c>
      <c r="H52">
        <v>0.000101936263176339</v>
      </c>
      <c r="I52">
        <f t="shared" si="1"/>
        <v>0.0100963490023047</v>
      </c>
      <c r="J52">
        <v>1.9257609708958e-5</v>
      </c>
      <c r="K52">
        <v>7.92575484391813e-5</v>
      </c>
      <c r="L52">
        <v>-9.4428079012988</v>
      </c>
      <c r="M52">
        <v>0.0152664698628933</v>
      </c>
    </row>
    <row r="53" spans="1:13">
      <c r="A53" s="25">
        <v>43924</v>
      </c>
      <c r="B53">
        <v>0.549359501448194</v>
      </c>
      <c r="C53">
        <f t="shared" si="2"/>
        <v>0.53945157127765</v>
      </c>
      <c r="D53">
        <f t="shared" si="0"/>
        <v>0.535092661915788</v>
      </c>
      <c r="E53">
        <v>0.162443491657315</v>
      </c>
      <c r="F53">
        <v>-0.0057070084570191</v>
      </c>
      <c r="G53">
        <v>0.157048150202099</v>
      </c>
      <c r="H53">
        <v>0.000152527595187564</v>
      </c>
      <c r="I53">
        <f t="shared" si="1"/>
        <v>0.0123502062811746</v>
      </c>
      <c r="J53">
        <v>7.92575484391813e-5</v>
      </c>
      <c r="K53">
        <v>8.81072865976501e-5</v>
      </c>
      <c r="L53">
        <v>-9.33695532018291</v>
      </c>
      <c r="M53">
        <v>-0.00589930069334965</v>
      </c>
    </row>
    <row r="54" spans="1:13">
      <c r="A54" s="25">
        <v>43928</v>
      </c>
      <c r="B54">
        <v>0.555576381339873</v>
      </c>
      <c r="C54">
        <f t="shared" si="2"/>
        <v>0.54060674344206</v>
      </c>
      <c r="D54">
        <f t="shared" si="0"/>
        <v>0.549359501448194</v>
      </c>
      <c r="E54">
        <v>0.157048150202099</v>
      </c>
      <c r="F54">
        <v>0.022838142010515</v>
      </c>
      <c r="G54">
        <v>0.154497528332967</v>
      </c>
      <c r="H54">
        <v>0.000178747322429144</v>
      </c>
      <c r="I54">
        <f t="shared" si="1"/>
        <v>0.0133696418212734</v>
      </c>
      <c r="J54">
        <v>8.81072865976501e-5</v>
      </c>
      <c r="K54">
        <v>0.000120134277537564</v>
      </c>
      <c r="L54">
        <v>-9.02690046129342</v>
      </c>
      <c r="M54">
        <v>0.0180425386195779</v>
      </c>
    </row>
    <row r="55" spans="1:13">
      <c r="A55" s="25">
        <v>43929</v>
      </c>
      <c r="B55">
        <v>0.546968058817049</v>
      </c>
      <c r="C55">
        <f t="shared" si="2"/>
        <v>0.54303630784431</v>
      </c>
      <c r="D55">
        <f t="shared" si="0"/>
        <v>0.555576381339873</v>
      </c>
      <c r="E55">
        <v>0.154497528332967</v>
      </c>
      <c r="F55">
        <v>-0.00465400270298677</v>
      </c>
      <c r="G55">
        <v>0.15961957711871</v>
      </c>
      <c r="H55">
        <v>0.000161053737783073</v>
      </c>
      <c r="I55">
        <f t="shared" si="1"/>
        <v>0.0126906949290838</v>
      </c>
      <c r="J55">
        <v>0.000120134277537564</v>
      </c>
      <c r="K55">
        <v>0.000121803483728486</v>
      </c>
      <c r="L55">
        <v>-9.01310160105739</v>
      </c>
      <c r="M55">
        <v>-0.00148833212981259</v>
      </c>
    </row>
    <row r="56" spans="1:13">
      <c r="A56" s="25">
        <v>43930</v>
      </c>
      <c r="B56">
        <v>0.54138112198642</v>
      </c>
      <c r="C56">
        <f t="shared" si="2"/>
        <v>0.544676589297431</v>
      </c>
      <c r="D56">
        <f t="shared" si="0"/>
        <v>0.546968058817049</v>
      </c>
      <c r="E56">
        <v>0.15961957711871</v>
      </c>
      <c r="F56">
        <v>0.00329758262804059</v>
      </c>
      <c r="G56">
        <v>0.156015077580959</v>
      </c>
      <c r="H56">
        <v>0.00015182332826309</v>
      </c>
      <c r="I56">
        <f t="shared" si="1"/>
        <v>0.0123216609376776</v>
      </c>
      <c r="J56">
        <v>0.000121803483728486</v>
      </c>
      <c r="K56">
        <v>0.000108627754721767</v>
      </c>
      <c r="L56">
        <v>-9.12758361477607</v>
      </c>
      <c r="M56">
        <v>0.00354877761162786</v>
      </c>
    </row>
    <row r="57" spans="1:13">
      <c r="A57" s="25">
        <v>43931</v>
      </c>
      <c r="B57">
        <v>0.528181632699141</v>
      </c>
      <c r="C57">
        <f t="shared" si="2"/>
        <v>0.545675545101465</v>
      </c>
      <c r="D57">
        <f t="shared" si="0"/>
        <v>0.54138112198642</v>
      </c>
      <c r="E57">
        <v>0.156015077580959</v>
      </c>
      <c r="F57">
        <v>-0.00623099859180964</v>
      </c>
      <c r="G57">
        <v>0.168441897179153</v>
      </c>
      <c r="H57">
        <v>0.000146616072474043</v>
      </c>
      <c r="I57">
        <f t="shared" si="1"/>
        <v>0.012108512397237</v>
      </c>
      <c r="J57">
        <v>0.000108627754721767</v>
      </c>
      <c r="K57">
        <v>0.000110577769689134</v>
      </c>
      <c r="L57">
        <v>-9.10979148646449</v>
      </c>
      <c r="M57">
        <v>-0.00857360649808492</v>
      </c>
    </row>
    <row r="58" spans="1:13">
      <c r="A58" s="25">
        <v>43934</v>
      </c>
      <c r="B58">
        <v>0.534359894775565</v>
      </c>
      <c r="C58">
        <f t="shared" si="2"/>
        <v>0.544293339258135</v>
      </c>
      <c r="D58">
        <f t="shared" si="0"/>
        <v>0.528181632699141</v>
      </c>
      <c r="E58">
        <v>0.168441897179153</v>
      </c>
      <c r="F58">
        <v>-0.00422399791148087</v>
      </c>
      <c r="G58">
        <v>0.156743856885539</v>
      </c>
      <c r="H58">
        <v>0.00011262869779465</v>
      </c>
      <c r="I58">
        <f t="shared" si="1"/>
        <v>0.0106126668559156</v>
      </c>
      <c r="J58">
        <v>0.000110577769689134</v>
      </c>
      <c r="K58">
        <v>0.000110344883283284</v>
      </c>
      <c r="L58">
        <v>-9.11189979440829</v>
      </c>
      <c r="M58">
        <v>-0.00583274931816591</v>
      </c>
    </row>
    <row r="59" spans="1:13">
      <c r="A59" s="25">
        <v>43935</v>
      </c>
      <c r="B59">
        <v>0.556117152077641</v>
      </c>
      <c r="C59">
        <f t="shared" si="2"/>
        <v>0.54129341792361</v>
      </c>
      <c r="D59">
        <f t="shared" ref="D59:D122" si="3">B58</f>
        <v>0.534359894775565</v>
      </c>
      <c r="E59">
        <v>0.156743856885539</v>
      </c>
      <c r="F59">
        <v>0.0193011030153278</v>
      </c>
      <c r="G59">
        <v>0.161739602245774</v>
      </c>
      <c r="H59">
        <v>0.000122612685572144</v>
      </c>
      <c r="I59">
        <f t="shared" si="1"/>
        <v>0.0110730612556846</v>
      </c>
      <c r="J59">
        <v>0.000110344883283284</v>
      </c>
      <c r="K59">
        <v>8.28969729143587e-5</v>
      </c>
      <c r="L59">
        <v>-9.39791201139491</v>
      </c>
      <c r="M59">
        <v>0.0144974859590599</v>
      </c>
    </row>
    <row r="60" spans="1:13">
      <c r="A60" s="25">
        <v>43936</v>
      </c>
      <c r="B60">
        <v>0.535387915904546</v>
      </c>
      <c r="C60">
        <f t="shared" si="2"/>
        <v>0.541401572071163</v>
      </c>
      <c r="D60">
        <f t="shared" si="3"/>
        <v>0.556117152077641</v>
      </c>
      <c r="E60">
        <v>0.161739602245774</v>
      </c>
      <c r="F60">
        <v>-0.00740701241786146</v>
      </c>
      <c r="G60">
        <v>0.164436330914461</v>
      </c>
      <c r="H60">
        <v>0.000121071604314267</v>
      </c>
      <c r="I60">
        <f t="shared" si="1"/>
        <v>0.0110032542601845</v>
      </c>
      <c r="J60">
        <v>8.28969729143587e-5</v>
      </c>
      <c r="K60">
        <v>8.60326253300533e-5</v>
      </c>
      <c r="L60">
        <v>-9.36078396934827</v>
      </c>
      <c r="M60">
        <v>-0.00371929389664627</v>
      </c>
    </row>
    <row r="61" spans="1:13">
      <c r="A61" s="25">
        <v>43937</v>
      </c>
      <c r="B61">
        <v>0.547628775007824</v>
      </c>
      <c r="C61">
        <f t="shared" si="2"/>
        <v>0.539085543488663</v>
      </c>
      <c r="D61">
        <f t="shared" si="3"/>
        <v>0.535387915904546</v>
      </c>
      <c r="E61">
        <v>0.164436330914461</v>
      </c>
      <c r="F61">
        <v>0.00132170701660783</v>
      </c>
      <c r="G61">
        <v>0.162800181505342</v>
      </c>
      <c r="H61">
        <v>0.000117975130609335</v>
      </c>
      <c r="I61">
        <f t="shared" si="1"/>
        <v>0.0108616357243895</v>
      </c>
      <c r="J61">
        <v>8.60326253300533e-5</v>
      </c>
      <c r="K61">
        <v>8.48718923716155e-5</v>
      </c>
      <c r="L61">
        <v>-9.37436758693405</v>
      </c>
      <c r="M61">
        <v>0.00284137928332906</v>
      </c>
    </row>
    <row r="62" spans="1:13">
      <c r="A62" s="25">
        <v>43938</v>
      </c>
      <c r="B62">
        <v>0.563854839307734</v>
      </c>
      <c r="C62">
        <f t="shared" si="2"/>
        <v>0.540335074092943</v>
      </c>
      <c r="D62">
        <f t="shared" si="3"/>
        <v>0.547628775007824</v>
      </c>
      <c r="E62">
        <v>0.162800181505342</v>
      </c>
      <c r="F62">
        <v>0.00975862229482005</v>
      </c>
      <c r="G62">
        <v>0.164087547110712</v>
      </c>
      <c r="H62">
        <v>9.89912353851315e-5</v>
      </c>
      <c r="I62">
        <f t="shared" si="1"/>
        <v>0.00994943392284865</v>
      </c>
      <c r="J62">
        <v>8.48718923716155e-5</v>
      </c>
      <c r="K62">
        <v>6.53139852792746e-5</v>
      </c>
      <c r="L62">
        <v>-9.63630437494564</v>
      </c>
      <c r="M62">
        <v>0.00553661208233636</v>
      </c>
    </row>
    <row r="63" spans="1:13">
      <c r="A63" s="25">
        <v>43941</v>
      </c>
      <c r="B63">
        <v>0.552994488009178</v>
      </c>
      <c r="C63">
        <f t="shared" ref="C63:C126" si="4">AVERAGE(B58:B62)</f>
        <v>0.547469715414662</v>
      </c>
      <c r="D63">
        <f t="shared" si="3"/>
        <v>0.563854839307734</v>
      </c>
      <c r="E63">
        <v>0.164087547110712</v>
      </c>
      <c r="F63">
        <v>0.00363798601219378</v>
      </c>
      <c r="G63">
        <v>0.161479010362185</v>
      </c>
      <c r="H63">
        <v>7.49829378522737e-5</v>
      </c>
      <c r="I63">
        <f t="shared" si="1"/>
        <v>0.00865926889825427</v>
      </c>
      <c r="J63">
        <v>6.53139852792746e-5</v>
      </c>
      <c r="K63">
        <v>4.2767569095974e-5</v>
      </c>
      <c r="L63">
        <v>-10.0597304740025</v>
      </c>
      <c r="M63">
        <v>0.00448829375462512</v>
      </c>
    </row>
    <row r="64" spans="1:13">
      <c r="A64" s="25">
        <v>43942</v>
      </c>
      <c r="B64">
        <v>0.537745718877066</v>
      </c>
      <c r="C64">
        <f t="shared" si="4"/>
        <v>0.551196634061384</v>
      </c>
      <c r="D64">
        <f t="shared" si="3"/>
        <v>0.552994488009178</v>
      </c>
      <c r="E64">
        <v>0.161479010362185</v>
      </c>
      <c r="F64">
        <v>-0.0117837109814439</v>
      </c>
      <c r="G64">
        <v>0.162744204217307</v>
      </c>
      <c r="H64">
        <v>7.29645787702753e-5</v>
      </c>
      <c r="I64">
        <f t="shared" si="1"/>
        <v>0.00854193062312469</v>
      </c>
      <c r="J64">
        <v>4.2767569095974e-5</v>
      </c>
      <c r="K64">
        <v>3.09295554881153e-5</v>
      </c>
      <c r="L64">
        <v>-10.3837983429155</v>
      </c>
      <c r="M64">
        <v>-0.00719544910226744</v>
      </c>
    </row>
    <row r="65" spans="1:13">
      <c r="A65" s="25">
        <v>43943</v>
      </c>
      <c r="B65">
        <v>0.546383487108677</v>
      </c>
      <c r="C65">
        <f t="shared" si="4"/>
        <v>0.547522347421269</v>
      </c>
      <c r="D65">
        <f t="shared" si="3"/>
        <v>0.537745718877066</v>
      </c>
      <c r="E65">
        <v>0.162744204217307</v>
      </c>
      <c r="F65">
        <v>0.00822889003208194</v>
      </c>
      <c r="G65">
        <v>0.164600181882494</v>
      </c>
      <c r="H65">
        <v>7.76427542074328e-5</v>
      </c>
      <c r="I65">
        <f t="shared" si="1"/>
        <v>0.00881151259474971</v>
      </c>
      <c r="J65">
        <v>3.09295554881153e-5</v>
      </c>
      <c r="K65">
        <v>2.71548154031154e-5</v>
      </c>
      <c r="L65">
        <v>-10.5139561643973</v>
      </c>
      <c r="M65">
        <v>0.00415907698079887</v>
      </c>
    </row>
    <row r="66" spans="1:13">
      <c r="A66" s="25">
        <v>43944</v>
      </c>
      <c r="B66">
        <v>0.564917006511456</v>
      </c>
      <c r="C66">
        <f t="shared" si="4"/>
        <v>0.549721461662095</v>
      </c>
      <c r="D66">
        <f t="shared" si="3"/>
        <v>0.546383487108677</v>
      </c>
      <c r="E66">
        <v>0.164600181882494</v>
      </c>
      <c r="F66">
        <v>-0.00250821551275282</v>
      </c>
      <c r="G66">
        <v>0.159078574346745</v>
      </c>
      <c r="H66">
        <v>6.88075737569744e-5</v>
      </c>
      <c r="I66">
        <f t="shared" si="1"/>
        <v>0.00829503307750936</v>
      </c>
      <c r="J66">
        <v>2.71548154031154e-5</v>
      </c>
      <c r="K66">
        <v>3.05257381589811e-5</v>
      </c>
      <c r="L66">
        <v>-10.3969403561475</v>
      </c>
      <c r="M66">
        <v>-0.00250162965811129</v>
      </c>
    </row>
    <row r="67" spans="1:13">
      <c r="A67" s="25">
        <v>43945</v>
      </c>
      <c r="B67">
        <v>0.539131162121385</v>
      </c>
      <c r="C67">
        <f t="shared" si="4"/>
        <v>0.553179107962822</v>
      </c>
      <c r="D67">
        <f t="shared" si="3"/>
        <v>0.564917006511456</v>
      </c>
      <c r="E67">
        <v>0.159078574346745</v>
      </c>
      <c r="F67">
        <v>-0.00855955984628776</v>
      </c>
      <c r="G67">
        <v>0.16060336649724</v>
      </c>
      <c r="H67">
        <v>8.00075941306194e-5</v>
      </c>
      <c r="I67">
        <f t="shared" ref="I67:I130" si="5">SQRT(H67)</f>
        <v>0.00894469642473233</v>
      </c>
      <c r="J67">
        <v>3.05257381589811e-5</v>
      </c>
      <c r="K67">
        <v>3.55341542691923e-5</v>
      </c>
      <c r="L67">
        <v>-10.2450162319069</v>
      </c>
      <c r="M67">
        <v>-0.00792212248986446</v>
      </c>
    </row>
    <row r="68" spans="1:13">
      <c r="A68" s="25">
        <v>43948</v>
      </c>
      <c r="B68">
        <v>0.562985960325246</v>
      </c>
      <c r="C68">
        <f t="shared" si="4"/>
        <v>0.548234372525552</v>
      </c>
      <c r="D68">
        <f t="shared" si="3"/>
        <v>0.539131162121385</v>
      </c>
      <c r="E68">
        <v>0.16060336649724</v>
      </c>
      <c r="F68">
        <v>0.00679409803390696</v>
      </c>
      <c r="G68">
        <v>0.166175278273478</v>
      </c>
      <c r="H68">
        <v>5.43691730336615e-5</v>
      </c>
      <c r="I68">
        <f t="shared" si="5"/>
        <v>0.00737354548596952</v>
      </c>
      <c r="J68">
        <v>3.55341542691923e-5</v>
      </c>
      <c r="K68">
        <v>2.88248749699565e-5</v>
      </c>
      <c r="L68">
        <v>-10.4542718293743</v>
      </c>
      <c r="M68">
        <v>0.00193858225408738</v>
      </c>
    </row>
    <row r="69" spans="1:13">
      <c r="A69" s="25">
        <v>43949</v>
      </c>
      <c r="B69">
        <v>0.549085844114731</v>
      </c>
      <c r="C69">
        <f t="shared" si="4"/>
        <v>0.550232666988766</v>
      </c>
      <c r="D69">
        <f t="shared" si="3"/>
        <v>0.562985960325246</v>
      </c>
      <c r="E69">
        <v>0.166175278273478</v>
      </c>
      <c r="F69">
        <v>0.00690023383573535</v>
      </c>
      <c r="G69">
        <v>0.161767260582565</v>
      </c>
      <c r="H69">
        <v>4.60851487238958e-5</v>
      </c>
      <c r="I69">
        <f t="shared" si="5"/>
        <v>0.0067886043281293</v>
      </c>
      <c r="J69">
        <v>2.88248749699565e-5</v>
      </c>
      <c r="K69">
        <v>2.43404891276815e-5</v>
      </c>
      <c r="L69">
        <v>-10.6233693749749</v>
      </c>
      <c r="M69">
        <v>0.00278605487453709</v>
      </c>
    </row>
    <row r="70" spans="1:13">
      <c r="A70" s="25">
        <v>43950</v>
      </c>
      <c r="B70">
        <v>0.542559459341287</v>
      </c>
      <c r="C70">
        <f t="shared" si="4"/>
        <v>0.552500692036299</v>
      </c>
      <c r="D70">
        <f t="shared" si="3"/>
        <v>0.549085844114731</v>
      </c>
      <c r="E70">
        <v>0.161767260582565</v>
      </c>
      <c r="F70">
        <v>0.00464648401321122</v>
      </c>
      <c r="G70">
        <v>0.156742938965202</v>
      </c>
      <c r="H70">
        <v>5.85965917318988e-5</v>
      </c>
      <c r="I70">
        <f t="shared" si="5"/>
        <v>0.00765484106509722</v>
      </c>
      <c r="J70">
        <v>2.43404891276815e-5</v>
      </c>
      <c r="K70">
        <v>2.05460161382465e-5</v>
      </c>
      <c r="L70">
        <v>-10.7928434977015</v>
      </c>
      <c r="M70">
        <v>0.00206908442640263</v>
      </c>
    </row>
    <row r="71" spans="1:13">
      <c r="A71" s="25">
        <v>43951</v>
      </c>
      <c r="B71">
        <v>0.548158644314096</v>
      </c>
      <c r="C71">
        <f t="shared" si="4"/>
        <v>0.551735886482821</v>
      </c>
      <c r="D71">
        <f t="shared" si="3"/>
        <v>0.542559459341287</v>
      </c>
      <c r="E71">
        <v>0.156742938965202</v>
      </c>
      <c r="F71">
        <v>0.0117777665144743</v>
      </c>
      <c r="G71">
        <v>0.160832892066685</v>
      </c>
      <c r="H71">
        <v>7.26106215252657e-6</v>
      </c>
      <c r="I71">
        <f t="shared" si="5"/>
        <v>0.00269463581074077</v>
      </c>
      <c r="J71">
        <v>2.05460161382465e-5</v>
      </c>
      <c r="K71">
        <v>7.90605624582043e-5</v>
      </c>
      <c r="L71">
        <v>-9.44529638580022</v>
      </c>
      <c r="M71">
        <v>0.0169660603193924</v>
      </c>
    </row>
    <row r="72" spans="1:13">
      <c r="A72" s="25">
        <v>43957</v>
      </c>
      <c r="B72">
        <v>0.550287922672686</v>
      </c>
      <c r="C72">
        <f t="shared" si="4"/>
        <v>0.548384214043349</v>
      </c>
      <c r="D72">
        <f t="shared" si="3"/>
        <v>0.548158644314096</v>
      </c>
      <c r="E72">
        <v>0.160832892066685</v>
      </c>
      <c r="F72">
        <v>0.00605151029615514</v>
      </c>
      <c r="G72">
        <v>0.162910509559686</v>
      </c>
      <c r="H72">
        <v>2.81300888020434e-5</v>
      </c>
      <c r="I72">
        <f t="shared" si="5"/>
        <v>0.00530378061405668</v>
      </c>
      <c r="J72">
        <v>7.90605624582043e-5</v>
      </c>
      <c r="K72">
        <v>4.08868150197176e-5</v>
      </c>
      <c r="L72">
        <v>-10.1047029180443</v>
      </c>
      <c r="M72">
        <v>0.00707493044330221</v>
      </c>
    </row>
    <row r="73" spans="1:13">
      <c r="A73" s="25">
        <v>43958</v>
      </c>
      <c r="B73">
        <v>0.565279857932983</v>
      </c>
      <c r="C73">
        <f t="shared" si="4"/>
        <v>0.550615566153609</v>
      </c>
      <c r="D73">
        <f t="shared" si="3"/>
        <v>0.550287922672686</v>
      </c>
      <c r="E73">
        <v>0.162910509559686</v>
      </c>
      <c r="F73">
        <v>-0.00288573857276486</v>
      </c>
      <c r="G73">
        <v>0.165414616689324</v>
      </c>
      <c r="H73">
        <v>3.22671105990736e-5</v>
      </c>
      <c r="I73">
        <f t="shared" si="5"/>
        <v>0.0056804146502763</v>
      </c>
      <c r="J73">
        <v>4.08868150197176e-5</v>
      </c>
      <c r="K73">
        <v>5.51940585796043e-5</v>
      </c>
      <c r="L73">
        <v>-9.80465524490168</v>
      </c>
      <c r="M73">
        <v>-0.00274954268406957</v>
      </c>
    </row>
    <row r="74" spans="1:13">
      <c r="A74" s="25">
        <v>43959</v>
      </c>
      <c r="B74">
        <v>0.550875702417426</v>
      </c>
      <c r="C74">
        <f t="shared" si="4"/>
        <v>0.551074345675156</v>
      </c>
      <c r="D74">
        <f t="shared" si="3"/>
        <v>0.565279857932983</v>
      </c>
      <c r="E74">
        <v>0.165414616689324</v>
      </c>
      <c r="F74">
        <v>0.00986701555073455</v>
      </c>
      <c r="G74">
        <v>0.15993146137817</v>
      </c>
      <c r="H74">
        <v>4.17826975504459e-5</v>
      </c>
      <c r="I74">
        <f t="shared" si="5"/>
        <v>0.00646395370887245</v>
      </c>
      <c r="J74">
        <v>5.51940585796043e-5</v>
      </c>
      <c r="K74">
        <v>5.38409615113612e-5</v>
      </c>
      <c r="L74">
        <v>-9.82947601410671</v>
      </c>
      <c r="M74">
        <v>0.00744072946088115</v>
      </c>
    </row>
    <row r="75" spans="1:13">
      <c r="A75" s="25">
        <v>43962</v>
      </c>
      <c r="B75">
        <v>0.548248865642951</v>
      </c>
      <c r="C75">
        <f t="shared" si="4"/>
        <v>0.551432317335696</v>
      </c>
      <c r="D75">
        <f t="shared" si="3"/>
        <v>0.550875702417426</v>
      </c>
      <c r="E75">
        <v>0.15993146137817</v>
      </c>
      <c r="F75">
        <v>-0.000868397642358465</v>
      </c>
      <c r="G75">
        <v>0.160112942485265</v>
      </c>
      <c r="H75">
        <v>2.83487020033772e-5</v>
      </c>
      <c r="I75">
        <f t="shared" si="5"/>
        <v>0.00532434991368686</v>
      </c>
      <c r="J75">
        <v>5.38409615113612e-5</v>
      </c>
      <c r="K75">
        <v>6.27032223327132e-5</v>
      </c>
      <c r="L75">
        <v>-9.67709771877973</v>
      </c>
      <c r="M75">
        <v>-0.00121123286594349</v>
      </c>
    </row>
    <row r="76" spans="1:13">
      <c r="A76" s="25">
        <v>43963</v>
      </c>
      <c r="B76">
        <v>0.557659071450199</v>
      </c>
      <c r="C76">
        <f t="shared" si="4"/>
        <v>0.552570198596029</v>
      </c>
      <c r="D76">
        <f t="shared" si="3"/>
        <v>0.548248865642951</v>
      </c>
      <c r="E76">
        <v>0.160112942485265</v>
      </c>
      <c r="F76">
        <v>1.46457989282922e-5</v>
      </c>
      <c r="G76">
        <v>0.166977246781977</v>
      </c>
      <c r="H76">
        <v>2.43117029586816e-5</v>
      </c>
      <c r="I76">
        <f t="shared" si="5"/>
        <v>0.00493068990696855</v>
      </c>
      <c r="J76">
        <v>6.27032223327132e-5</v>
      </c>
      <c r="K76">
        <v>2.32775673697642e-5</v>
      </c>
      <c r="L76">
        <v>-10.6680204349869</v>
      </c>
      <c r="M76">
        <v>-0.000215113983970117</v>
      </c>
    </row>
    <row r="77" spans="1:13">
      <c r="A77" s="25">
        <v>43964</v>
      </c>
      <c r="B77">
        <v>0.555613213536667</v>
      </c>
      <c r="C77">
        <f t="shared" si="4"/>
        <v>0.554470284023249</v>
      </c>
      <c r="D77">
        <f t="shared" si="3"/>
        <v>0.557659071450199</v>
      </c>
      <c r="E77">
        <v>0.166977246781977</v>
      </c>
      <c r="F77">
        <v>0.00202386826246315</v>
      </c>
      <c r="G77">
        <v>0.162305480611508</v>
      </c>
      <c r="H77">
        <v>5.49527873094736e-5</v>
      </c>
      <c r="I77">
        <f t="shared" si="5"/>
        <v>0.00741301472475764</v>
      </c>
      <c r="J77">
        <v>2.32775673697642e-5</v>
      </c>
      <c r="K77">
        <v>1.5491070854666e-5</v>
      </c>
      <c r="L77">
        <v>-11.0752467739259</v>
      </c>
      <c r="M77">
        <v>0.00130518773242572</v>
      </c>
    </row>
    <row r="78" spans="1:13">
      <c r="A78" s="25">
        <v>43965</v>
      </c>
      <c r="B78">
        <v>0.565387653318033</v>
      </c>
      <c r="C78">
        <f t="shared" si="4"/>
        <v>0.555535342196045</v>
      </c>
      <c r="D78">
        <f t="shared" si="3"/>
        <v>0.555613213536667</v>
      </c>
      <c r="E78">
        <v>0.162305480611508</v>
      </c>
      <c r="F78">
        <v>-0.0108448226461368</v>
      </c>
      <c r="G78">
        <v>0.160766240863295</v>
      </c>
      <c r="H78">
        <v>2.48749257379683e-5</v>
      </c>
      <c r="I78">
        <f t="shared" si="5"/>
        <v>0.00498747689097086</v>
      </c>
      <c r="J78">
        <v>1.5491070854666e-5</v>
      </c>
      <c r="K78">
        <v>2.54869505057007e-5</v>
      </c>
      <c r="L78">
        <v>-10.5773439816605</v>
      </c>
      <c r="M78">
        <v>-0.00659332684893676</v>
      </c>
    </row>
    <row r="79" spans="1:13">
      <c r="A79" s="25">
        <v>43966</v>
      </c>
      <c r="B79">
        <v>0.562095767480932</v>
      </c>
      <c r="C79">
        <f t="shared" si="4"/>
        <v>0.555556901273055</v>
      </c>
      <c r="D79">
        <f t="shared" si="3"/>
        <v>0.565387653318033</v>
      </c>
      <c r="E79">
        <v>0.160766240863295</v>
      </c>
      <c r="F79">
        <v>-0.0031595697359994</v>
      </c>
      <c r="G79">
        <v>0.168049096608655</v>
      </c>
      <c r="H79">
        <v>3.0182225895494e-5</v>
      </c>
      <c r="I79">
        <f t="shared" si="5"/>
        <v>0.00549383526286455</v>
      </c>
      <c r="J79">
        <v>2.54869505057007e-5</v>
      </c>
      <c r="K79">
        <v>1.04879922786301e-5</v>
      </c>
      <c r="L79">
        <v>-11.4652795477131</v>
      </c>
      <c r="M79">
        <v>0.00117930969358326</v>
      </c>
    </row>
    <row r="80" spans="1:13">
      <c r="A80" s="25">
        <v>43969</v>
      </c>
      <c r="B80">
        <v>0.57680544856259</v>
      </c>
      <c r="C80">
        <f t="shared" si="4"/>
        <v>0.557800914285757</v>
      </c>
      <c r="D80">
        <f t="shared" si="3"/>
        <v>0.562095767480932</v>
      </c>
      <c r="E80">
        <v>0.168049096608655</v>
      </c>
      <c r="F80">
        <v>0.00258023888677616</v>
      </c>
      <c r="G80">
        <v>0.164441918900766</v>
      </c>
      <c r="H80">
        <v>5.26011886387065e-5</v>
      </c>
      <c r="I80">
        <f t="shared" si="5"/>
        <v>0.00725266769118139</v>
      </c>
      <c r="J80">
        <v>1.04879922786301e-5</v>
      </c>
      <c r="K80">
        <v>1.1400393404203e-5</v>
      </c>
      <c r="L80">
        <v>-11.3818626940186</v>
      </c>
      <c r="M80">
        <v>-0.00322083862997291</v>
      </c>
    </row>
    <row r="81" spans="1:13">
      <c r="A81" s="25">
        <v>43970</v>
      </c>
      <c r="B81">
        <v>0.580008387026153</v>
      </c>
      <c r="C81">
        <f t="shared" si="4"/>
        <v>0.563512230869684</v>
      </c>
      <c r="D81">
        <f t="shared" si="3"/>
        <v>0.57680544856259</v>
      </c>
      <c r="E81">
        <v>0.164441918900766</v>
      </c>
      <c r="F81">
        <v>0.00849827882960419</v>
      </c>
      <c r="G81">
        <v>0.161303843880739</v>
      </c>
      <c r="H81">
        <v>5.52848104139417e-5</v>
      </c>
      <c r="I81">
        <f t="shared" si="5"/>
        <v>0.00743537560678286</v>
      </c>
      <c r="J81">
        <v>1.1400393404203e-5</v>
      </c>
      <c r="K81">
        <v>3.08271018192791e-5</v>
      </c>
      <c r="L81">
        <v>-10.3871163256981</v>
      </c>
      <c r="M81">
        <v>0.00815503567321185</v>
      </c>
    </row>
    <row r="82" spans="1:13">
      <c r="A82" s="25">
        <v>43971</v>
      </c>
      <c r="B82">
        <v>0.566138314080432</v>
      </c>
      <c r="C82">
        <f t="shared" si="4"/>
        <v>0.567982093984875</v>
      </c>
      <c r="D82">
        <f t="shared" si="3"/>
        <v>0.580008387026153</v>
      </c>
      <c r="E82">
        <v>0.161303843880739</v>
      </c>
      <c r="F82">
        <v>-0.00531513428120056</v>
      </c>
      <c r="G82">
        <v>0.159130402999131</v>
      </c>
      <c r="H82">
        <v>3.62861907070531e-5</v>
      </c>
      <c r="I82">
        <f t="shared" si="5"/>
        <v>0.00602380201426417</v>
      </c>
      <c r="J82">
        <v>3.08271018192791e-5</v>
      </c>
      <c r="K82">
        <v>3.3654497865829e-5</v>
      </c>
      <c r="L82">
        <v>-10.2993638446596</v>
      </c>
      <c r="M82">
        <v>-0.00414090169771042</v>
      </c>
    </row>
    <row r="83" spans="1:13">
      <c r="A83" s="25">
        <v>43972</v>
      </c>
      <c r="B83">
        <v>0.558282444481609</v>
      </c>
      <c r="C83">
        <f t="shared" si="4"/>
        <v>0.570087114093628</v>
      </c>
      <c r="D83">
        <f t="shared" si="3"/>
        <v>0.566138314080432</v>
      </c>
      <c r="E83">
        <v>0.159130402999131</v>
      </c>
      <c r="F83">
        <v>-0.00544492788462758</v>
      </c>
      <c r="G83">
        <v>0.159372179240803</v>
      </c>
      <c r="H83">
        <v>0.000140047226127173</v>
      </c>
      <c r="I83">
        <f t="shared" si="5"/>
        <v>0.0118341550660439</v>
      </c>
      <c r="J83">
        <v>3.3654497865829e-5</v>
      </c>
      <c r="K83">
        <v>3.55271927672142e-5</v>
      </c>
      <c r="L83">
        <v>-10.2452121612635</v>
      </c>
      <c r="M83">
        <v>-0.00722576359220861</v>
      </c>
    </row>
    <row r="84" spans="1:13">
      <c r="A84" s="25">
        <v>43973</v>
      </c>
      <c r="B84">
        <v>0.577595173595554</v>
      </c>
      <c r="C84">
        <f t="shared" si="4"/>
        <v>0.568666072326343</v>
      </c>
      <c r="D84">
        <f t="shared" si="3"/>
        <v>0.558282444481609</v>
      </c>
      <c r="E84">
        <v>0.159372179240803</v>
      </c>
      <c r="F84">
        <v>-0.022926852326195</v>
      </c>
      <c r="G84">
        <v>0.163390860291786</v>
      </c>
      <c r="H84">
        <v>0.000136060329299817</v>
      </c>
      <c r="I84">
        <f t="shared" si="5"/>
        <v>0.0116644901002923</v>
      </c>
      <c r="J84">
        <v>3.55271927672142e-5</v>
      </c>
      <c r="K84">
        <v>6.85992266441125e-5</v>
      </c>
      <c r="L84">
        <v>-9.58722929670542</v>
      </c>
      <c r="M84">
        <v>-0.0147660012875018</v>
      </c>
    </row>
    <row r="85" spans="1:13">
      <c r="A85" s="25">
        <v>43976</v>
      </c>
      <c r="B85">
        <v>0.574446862035984</v>
      </c>
      <c r="C85">
        <f t="shared" si="4"/>
        <v>0.571765953549268</v>
      </c>
      <c r="D85">
        <f t="shared" si="3"/>
        <v>0.577595173595554</v>
      </c>
      <c r="E85">
        <v>0.163390860291786</v>
      </c>
      <c r="F85">
        <v>0.00137576149353147</v>
      </c>
      <c r="G85">
        <v>0.161020539437374</v>
      </c>
      <c r="H85">
        <v>0.000156558723516609</v>
      </c>
      <c r="I85">
        <f t="shared" si="5"/>
        <v>0.0125123428468296</v>
      </c>
      <c r="J85">
        <v>6.85992266441125e-5</v>
      </c>
      <c r="K85">
        <v>6.87415326625987e-5</v>
      </c>
      <c r="L85">
        <v>-9.58515699027386</v>
      </c>
      <c r="M85">
        <v>-0.00296682521275904</v>
      </c>
    </row>
    <row r="86" spans="1:13">
      <c r="A86" s="25">
        <v>43977</v>
      </c>
      <c r="B86">
        <v>0.571508633522331</v>
      </c>
      <c r="C86">
        <f t="shared" si="4"/>
        <v>0.571294236243946</v>
      </c>
      <c r="D86">
        <f t="shared" si="3"/>
        <v>0.574446862035984</v>
      </c>
      <c r="E86">
        <v>0.161020539437374</v>
      </c>
      <c r="F86">
        <v>0.0113453415419167</v>
      </c>
      <c r="G86">
        <v>0.16551871745799</v>
      </c>
      <c r="H86">
        <v>0.000158086555852876</v>
      </c>
      <c r="I86">
        <f t="shared" si="5"/>
        <v>0.0125732476255292</v>
      </c>
      <c r="J86">
        <v>6.87415326625987e-5</v>
      </c>
      <c r="K86">
        <v>8.39277222810239e-5</v>
      </c>
      <c r="L86">
        <v>-9.38555457855515</v>
      </c>
      <c r="M86">
        <v>0.0104455398054648</v>
      </c>
    </row>
    <row r="87" spans="1:13">
      <c r="A87" s="25">
        <v>43978</v>
      </c>
      <c r="B87">
        <v>0.55566155309867</v>
      </c>
      <c r="C87">
        <f t="shared" si="4"/>
        <v>0.569594285543182</v>
      </c>
      <c r="D87">
        <f t="shared" si="3"/>
        <v>0.571508633522331</v>
      </c>
      <c r="E87">
        <v>0.16551871745799</v>
      </c>
      <c r="F87">
        <v>-0.00701203531322536</v>
      </c>
      <c r="G87">
        <v>0.163707443291131</v>
      </c>
      <c r="H87">
        <v>0.000168106843327397</v>
      </c>
      <c r="I87">
        <f t="shared" si="5"/>
        <v>0.0129656023125575</v>
      </c>
      <c r="J87">
        <v>8.39277222810239e-5</v>
      </c>
      <c r="K87">
        <v>8.41745251896969e-5</v>
      </c>
      <c r="L87">
        <v>-9.38261823368509</v>
      </c>
      <c r="M87">
        <v>-0.00485170583436267</v>
      </c>
    </row>
    <row r="88" spans="1:13">
      <c r="A88" s="25">
        <v>43979</v>
      </c>
      <c r="B88">
        <v>0.562279271395289</v>
      </c>
      <c r="C88">
        <f t="shared" si="4"/>
        <v>0.56749893334683</v>
      </c>
      <c r="D88">
        <f t="shared" si="3"/>
        <v>0.55566155309867</v>
      </c>
      <c r="E88">
        <v>0.163707443291131</v>
      </c>
      <c r="F88">
        <v>0.00286508214292969</v>
      </c>
      <c r="G88">
        <v>0.159863479408745</v>
      </c>
      <c r="H88">
        <v>4.24626266961617e-5</v>
      </c>
      <c r="I88">
        <f t="shared" si="5"/>
        <v>0.00651633537321105</v>
      </c>
      <c r="J88">
        <v>8.41745251896969e-5</v>
      </c>
      <c r="K88">
        <v>8.25453140226593e-5</v>
      </c>
      <c r="L88">
        <v>-9.40216315453146</v>
      </c>
      <c r="M88">
        <v>3.42182653907397e-5</v>
      </c>
    </row>
    <row r="89" spans="1:13">
      <c r="A89" s="25">
        <v>43980</v>
      </c>
      <c r="B89">
        <v>0.555761784237773</v>
      </c>
      <c r="C89">
        <f t="shared" si="4"/>
        <v>0.568298298729566</v>
      </c>
      <c r="D89">
        <f t="shared" si="3"/>
        <v>0.562279271395289</v>
      </c>
      <c r="E89">
        <v>0.159863479408745</v>
      </c>
      <c r="F89">
        <v>0.00269431981065349</v>
      </c>
      <c r="G89">
        <v>0.163348828054065</v>
      </c>
      <c r="H89">
        <v>0.000162299904423378</v>
      </c>
      <c r="I89">
        <f t="shared" si="5"/>
        <v>0.0127396979722197</v>
      </c>
      <c r="J89">
        <v>8.25453140226593e-5</v>
      </c>
      <c r="K89">
        <v>3.49600071885545e-5</v>
      </c>
      <c r="L89">
        <v>-10.2613058015547</v>
      </c>
      <c r="M89">
        <v>0.00111110240515688</v>
      </c>
    </row>
    <row r="90" spans="1:13">
      <c r="A90" s="25">
        <v>43983</v>
      </c>
      <c r="B90">
        <v>0.548735561776451</v>
      </c>
      <c r="C90">
        <f t="shared" si="4"/>
        <v>0.56393162085801</v>
      </c>
      <c r="D90">
        <f t="shared" si="3"/>
        <v>0.555761784237773</v>
      </c>
      <c r="E90">
        <v>0.163348828054065</v>
      </c>
      <c r="F90">
        <v>0.0269760485003581</v>
      </c>
      <c r="G90">
        <v>0.160258485030537</v>
      </c>
      <c r="H90">
        <v>0.000159551043177307</v>
      </c>
      <c r="I90">
        <f t="shared" si="5"/>
        <v>0.0126313515974066</v>
      </c>
      <c r="J90">
        <v>3.49600071885545e-5</v>
      </c>
      <c r="K90">
        <v>0.000110019475334007</v>
      </c>
      <c r="L90">
        <v>-9.11485315935212</v>
      </c>
      <c r="M90">
        <v>0.0216080126051545</v>
      </c>
    </row>
    <row r="91" spans="1:13">
      <c r="A91" s="25">
        <v>43984</v>
      </c>
      <c r="B91">
        <v>0.553890672237016</v>
      </c>
      <c r="C91">
        <f t="shared" si="4"/>
        <v>0.558789360806103</v>
      </c>
      <c r="D91">
        <f t="shared" si="3"/>
        <v>0.548735561776451</v>
      </c>
      <c r="E91">
        <v>0.160258485030537</v>
      </c>
      <c r="F91">
        <v>0.00307906147547188</v>
      </c>
      <c r="G91">
        <v>0.16397469589013</v>
      </c>
      <c r="H91">
        <v>0.000124672851620958</v>
      </c>
      <c r="I91">
        <f t="shared" si="5"/>
        <v>0.0111656997819643</v>
      </c>
      <c r="J91">
        <v>0.000110019475334007</v>
      </c>
      <c r="K91">
        <v>0.00010418223114143</v>
      </c>
      <c r="L91">
        <v>-9.1693689696601</v>
      </c>
      <c r="M91">
        <v>0.00193448843983424</v>
      </c>
    </row>
    <row r="92" spans="1:13">
      <c r="A92" s="25">
        <v>43985</v>
      </c>
      <c r="B92">
        <v>0.537499301507151</v>
      </c>
      <c r="C92">
        <f t="shared" si="4"/>
        <v>0.55526576854904</v>
      </c>
      <c r="D92">
        <f t="shared" si="3"/>
        <v>0.553890672237016</v>
      </c>
      <c r="E92">
        <v>0.16397469589013</v>
      </c>
      <c r="F92">
        <v>2.00824989053938e-5</v>
      </c>
      <c r="G92">
        <v>0.16179358593675</v>
      </c>
      <c r="H92">
        <v>0.00013365028631429</v>
      </c>
      <c r="I92">
        <f t="shared" si="5"/>
        <v>0.0115607217038682</v>
      </c>
      <c r="J92">
        <v>0.00010418223114143</v>
      </c>
      <c r="K92">
        <v>8.70777440857623e-5</v>
      </c>
      <c r="L92">
        <v>-9.34870922816039</v>
      </c>
      <c r="M92">
        <v>0.000172066065865062</v>
      </c>
    </row>
    <row r="93" spans="1:13">
      <c r="A93" s="25">
        <v>43986</v>
      </c>
      <c r="B93">
        <v>0.553031811235259</v>
      </c>
      <c r="C93">
        <f t="shared" si="4"/>
        <v>0.551633318230736</v>
      </c>
      <c r="D93">
        <f t="shared" si="3"/>
        <v>0.537499301507151</v>
      </c>
      <c r="E93">
        <v>0.16179358593675</v>
      </c>
      <c r="F93">
        <v>-0.0003672513234102</v>
      </c>
      <c r="G93">
        <v>0.1624499069044</v>
      </c>
      <c r="H93">
        <v>0.000130563696513834</v>
      </c>
      <c r="I93">
        <f t="shared" si="5"/>
        <v>0.0114264472393581</v>
      </c>
      <c r="J93">
        <v>8.70777440857623e-5</v>
      </c>
      <c r="K93">
        <v>9.0432526118696e-5</v>
      </c>
      <c r="L93">
        <v>-9.31090655308147</v>
      </c>
      <c r="M93">
        <v>-0.00120100808891399</v>
      </c>
    </row>
    <row r="94" spans="1:13">
      <c r="A94" s="25">
        <v>43987</v>
      </c>
      <c r="B94">
        <v>0.552572435723425</v>
      </c>
      <c r="C94">
        <f t="shared" si="4"/>
        <v>0.54978382619873</v>
      </c>
      <c r="D94">
        <f t="shared" si="3"/>
        <v>0.553031811235259</v>
      </c>
      <c r="E94">
        <v>0.1624499069044</v>
      </c>
      <c r="F94">
        <v>0.00478782377011622</v>
      </c>
      <c r="G94">
        <v>0.167818589140118</v>
      </c>
      <c r="H94">
        <v>6.77133837109347e-6</v>
      </c>
      <c r="I94">
        <f t="shared" si="5"/>
        <v>0.00260217954244004</v>
      </c>
      <c r="J94">
        <v>9.0432526118696e-5</v>
      </c>
      <c r="K94">
        <v>8.67535430831007e-5</v>
      </c>
      <c r="L94">
        <v>-9.35243929751484</v>
      </c>
      <c r="M94">
        <v>0.00421030307708437</v>
      </c>
    </row>
    <row r="95" spans="1:13">
      <c r="A95" s="25">
        <v>43990</v>
      </c>
      <c r="B95">
        <v>0.545589957350647</v>
      </c>
      <c r="C95">
        <f t="shared" si="4"/>
        <v>0.54914595649586</v>
      </c>
      <c r="D95">
        <f t="shared" si="3"/>
        <v>0.552572435723425</v>
      </c>
      <c r="E95">
        <v>0.167818589140118</v>
      </c>
      <c r="F95">
        <v>0.00517438171211948</v>
      </c>
      <c r="G95">
        <v>0.166503188989045</v>
      </c>
      <c r="H95">
        <v>9.61471213470012e-6</v>
      </c>
      <c r="I95">
        <f t="shared" si="5"/>
        <v>0.00310075992858204</v>
      </c>
      <c r="J95">
        <v>8.67535430831007e-5</v>
      </c>
      <c r="K95">
        <v>4.10022119727836e-6</v>
      </c>
      <c r="L95">
        <v>-12.4044696351536</v>
      </c>
      <c r="M95">
        <v>0.00133957502352477</v>
      </c>
    </row>
    <row r="96" spans="1:13">
      <c r="A96" s="25">
        <v>43991</v>
      </c>
      <c r="B96">
        <v>0.552102801450786</v>
      </c>
      <c r="C96">
        <f t="shared" si="4"/>
        <v>0.548516835610699</v>
      </c>
      <c r="D96">
        <f t="shared" si="3"/>
        <v>0.545589957350647</v>
      </c>
      <c r="E96">
        <v>0.166503188989045</v>
      </c>
      <c r="F96">
        <v>0.00623428158693962</v>
      </c>
      <c r="G96">
        <v>0.167847930027679</v>
      </c>
      <c r="H96">
        <v>1.31660923679072e-5</v>
      </c>
      <c r="I96">
        <f t="shared" si="5"/>
        <v>0.00362851104006963</v>
      </c>
      <c r="J96">
        <v>4.10022119727836e-6</v>
      </c>
      <c r="K96">
        <v>6.27373423618748e-6</v>
      </c>
      <c r="L96">
        <v>-11.9791388086423</v>
      </c>
      <c r="M96">
        <v>0.00452352009152568</v>
      </c>
    </row>
    <row r="97" spans="1:13">
      <c r="A97" s="25">
        <v>43992</v>
      </c>
      <c r="B97">
        <v>0.548662583777126</v>
      </c>
      <c r="C97">
        <f t="shared" si="4"/>
        <v>0.548159261453453</v>
      </c>
      <c r="D97">
        <f t="shared" si="3"/>
        <v>0.552102801450786</v>
      </c>
      <c r="E97">
        <v>0.167847930027679</v>
      </c>
      <c r="F97">
        <v>-0.00180972263850843</v>
      </c>
      <c r="G97">
        <v>0.164071625570853</v>
      </c>
      <c r="H97">
        <v>5.17494546677146e-5</v>
      </c>
      <c r="I97">
        <f t="shared" si="5"/>
        <v>0.00719370938165524</v>
      </c>
      <c r="J97">
        <v>6.27373423618748e-6</v>
      </c>
      <c r="K97">
        <v>7.39994623825933e-6</v>
      </c>
      <c r="L97">
        <v>-11.8140378228806</v>
      </c>
      <c r="M97">
        <v>-0.000915160322732644</v>
      </c>
    </row>
    <row r="98" spans="1:13">
      <c r="A98" s="25">
        <v>43993</v>
      </c>
      <c r="B98">
        <v>0.551328721565822</v>
      </c>
      <c r="C98">
        <f t="shared" si="4"/>
        <v>0.550391917907448</v>
      </c>
      <c r="D98">
        <f t="shared" si="3"/>
        <v>0.548662583777126</v>
      </c>
      <c r="E98">
        <v>0.164071625570853</v>
      </c>
      <c r="F98">
        <v>-0.0108473267231146</v>
      </c>
      <c r="G98">
        <v>0.161325784665851</v>
      </c>
      <c r="H98">
        <v>4.74409511746136e-5</v>
      </c>
      <c r="I98">
        <f t="shared" si="5"/>
        <v>0.00688773919182583</v>
      </c>
      <c r="J98">
        <v>7.39994623825933e-6</v>
      </c>
      <c r="K98">
        <v>1.39937719018914e-5</v>
      </c>
      <c r="L98">
        <v>-11.176898191481</v>
      </c>
      <c r="M98">
        <v>-0.00443005288627574</v>
      </c>
    </row>
    <row r="99" spans="1:13">
      <c r="A99" s="25">
        <v>43994</v>
      </c>
      <c r="B99">
        <v>0.536513429635138</v>
      </c>
      <c r="C99">
        <f t="shared" si="4"/>
        <v>0.550051299973561</v>
      </c>
      <c r="D99">
        <f t="shared" si="3"/>
        <v>0.551328721565822</v>
      </c>
      <c r="E99">
        <v>0.161325784665851</v>
      </c>
      <c r="F99">
        <v>0.00180135314204488</v>
      </c>
      <c r="G99">
        <v>0.163301158732067</v>
      </c>
      <c r="H99">
        <v>6.3012008891298e-5</v>
      </c>
      <c r="I99">
        <f t="shared" si="5"/>
        <v>0.00793801038619237</v>
      </c>
      <c r="J99">
        <v>1.39937719018914e-5</v>
      </c>
      <c r="K99">
        <v>1.08653769613507e-5</v>
      </c>
      <c r="L99">
        <v>-11.4299292498416</v>
      </c>
      <c r="M99">
        <v>-0.000876123880674706</v>
      </c>
    </row>
    <row r="100" spans="1:13">
      <c r="A100" s="25">
        <v>43997</v>
      </c>
      <c r="B100">
        <v>0.53191725078395</v>
      </c>
      <c r="C100">
        <f t="shared" si="4"/>
        <v>0.546839498755904</v>
      </c>
      <c r="D100">
        <f t="shared" si="3"/>
        <v>0.536513429635138</v>
      </c>
      <c r="E100">
        <v>0.163301158732067</v>
      </c>
      <c r="F100">
        <v>-0.0120144898319621</v>
      </c>
      <c r="G100">
        <v>0.163636594439152</v>
      </c>
      <c r="H100">
        <v>0.000120825840157702</v>
      </c>
      <c r="I100">
        <f t="shared" si="5"/>
        <v>0.0109920807929028</v>
      </c>
      <c r="J100">
        <v>1.08653769613507e-5</v>
      </c>
      <c r="K100">
        <v>1.97128639522959e-5</v>
      </c>
      <c r="L100">
        <v>-10.8342391428248</v>
      </c>
      <c r="M100">
        <v>-0.00730553223419794</v>
      </c>
    </row>
    <row r="101" spans="1:13">
      <c r="A101" s="25">
        <v>43998</v>
      </c>
      <c r="B101">
        <v>0.552306613827961</v>
      </c>
      <c r="C101">
        <f t="shared" si="4"/>
        <v>0.544104957442564</v>
      </c>
      <c r="D101">
        <f t="shared" si="3"/>
        <v>0.53191725078395</v>
      </c>
      <c r="E101">
        <v>0.163636594439152</v>
      </c>
      <c r="F101">
        <v>0.0150650267459724</v>
      </c>
      <c r="G101">
        <v>0.161049954805</v>
      </c>
      <c r="H101">
        <v>0.000121820917720839</v>
      </c>
      <c r="I101">
        <f t="shared" si="5"/>
        <v>0.011037251366207</v>
      </c>
      <c r="J101">
        <v>1.97128639522959e-5</v>
      </c>
      <c r="K101">
        <v>5.18407869467485e-5</v>
      </c>
      <c r="L101">
        <v>-9.86733332573554</v>
      </c>
      <c r="M101">
        <v>0.0115558994025751</v>
      </c>
    </row>
    <row r="102" spans="1:13">
      <c r="A102" s="25">
        <v>43999</v>
      </c>
      <c r="B102">
        <v>0.547078925857949</v>
      </c>
      <c r="C102">
        <f t="shared" si="4"/>
        <v>0.544145719918</v>
      </c>
      <c r="D102">
        <f t="shared" si="3"/>
        <v>0.552306613827961</v>
      </c>
      <c r="E102">
        <v>0.161049954805</v>
      </c>
      <c r="F102">
        <v>0.0007532562640582</v>
      </c>
      <c r="G102">
        <v>0.160500453558131</v>
      </c>
      <c r="H102">
        <v>9.73632244565689e-5</v>
      </c>
      <c r="I102">
        <f t="shared" si="5"/>
        <v>0.00986728049953831</v>
      </c>
      <c r="J102">
        <v>5.18407869467485e-5</v>
      </c>
      <c r="K102">
        <v>5.22174762713491e-5</v>
      </c>
      <c r="L102">
        <v>-9.86009332463655</v>
      </c>
      <c r="M102">
        <v>0.00125509940398194</v>
      </c>
    </row>
    <row r="103" spans="1:13">
      <c r="A103" s="25">
        <v>44000</v>
      </c>
      <c r="B103">
        <v>0.572874171288268</v>
      </c>
      <c r="C103">
        <f t="shared" si="4"/>
        <v>0.543828988334164</v>
      </c>
      <c r="D103">
        <f t="shared" si="3"/>
        <v>0.547078925857949</v>
      </c>
      <c r="E103">
        <v>0.160500453558131</v>
      </c>
      <c r="F103">
        <v>0.00666817005401743</v>
      </c>
      <c r="G103">
        <v>0.166678718799008</v>
      </c>
      <c r="H103">
        <v>0.000120620365687042</v>
      </c>
      <c r="I103">
        <f t="shared" si="5"/>
        <v>0.0109827303384469</v>
      </c>
      <c r="J103">
        <v>5.22174762713491e-5</v>
      </c>
      <c r="K103">
        <v>5.07491800274108e-5</v>
      </c>
      <c r="L103">
        <v>-9.88861509726826</v>
      </c>
      <c r="M103">
        <v>0.00604378936570815</v>
      </c>
    </row>
    <row r="104" spans="1:13">
      <c r="A104" s="25">
        <v>44001</v>
      </c>
      <c r="B104">
        <v>0.554703819403005</v>
      </c>
      <c r="C104">
        <f t="shared" si="4"/>
        <v>0.548138078278653</v>
      </c>
      <c r="D104">
        <f t="shared" si="3"/>
        <v>0.572874171288268</v>
      </c>
      <c r="E104">
        <v>0.166678718799008</v>
      </c>
      <c r="F104">
        <v>0.0134324534960082</v>
      </c>
      <c r="G104">
        <v>0.16589758766758</v>
      </c>
      <c r="H104">
        <v>4.58050378155804e-5</v>
      </c>
      <c r="I104">
        <f t="shared" si="5"/>
        <v>0.00676794191875051</v>
      </c>
      <c r="J104">
        <v>5.07491800274108e-5</v>
      </c>
      <c r="K104">
        <v>5.34468098425707e-5</v>
      </c>
      <c r="L104">
        <v>-9.83682360716553</v>
      </c>
      <c r="M104">
        <v>0.00814579414906591</v>
      </c>
    </row>
    <row r="105" spans="1:13">
      <c r="A105" s="25">
        <v>44004</v>
      </c>
      <c r="B105">
        <v>0.555574046904855</v>
      </c>
      <c r="C105">
        <f t="shared" si="4"/>
        <v>0.551776156232227</v>
      </c>
      <c r="D105">
        <f t="shared" si="3"/>
        <v>0.554703819403005</v>
      </c>
      <c r="E105">
        <v>0.16589758766758</v>
      </c>
      <c r="F105">
        <v>0.000813914621917711</v>
      </c>
      <c r="G105">
        <v>0.16965227289245</v>
      </c>
      <c r="H105">
        <v>2.72606207509958e-5</v>
      </c>
      <c r="I105">
        <f t="shared" si="5"/>
        <v>0.00522117043879969</v>
      </c>
      <c r="J105">
        <v>5.34468098425707e-5</v>
      </c>
      <c r="K105">
        <v>1.57083046938868e-5</v>
      </c>
      <c r="L105">
        <v>-11.0613210240667</v>
      </c>
      <c r="M105">
        <v>0.00377196608902075</v>
      </c>
    </row>
    <row r="106" spans="1:13">
      <c r="A106" s="25">
        <v>44005</v>
      </c>
      <c r="B106">
        <v>0.563117270382424</v>
      </c>
      <c r="C106">
        <f t="shared" si="4"/>
        <v>0.556507515456408</v>
      </c>
      <c r="D106">
        <f t="shared" si="3"/>
        <v>0.555574046904855</v>
      </c>
      <c r="E106">
        <v>0.16965227289245</v>
      </c>
      <c r="F106">
        <v>0.0048141829711319</v>
      </c>
      <c r="G106">
        <v>0.16478037824374</v>
      </c>
      <c r="H106">
        <v>2.1832295449821e-5</v>
      </c>
      <c r="I106">
        <f t="shared" si="5"/>
        <v>0.00467250419473551</v>
      </c>
      <c r="J106">
        <v>1.57083046938868e-5</v>
      </c>
      <c r="K106">
        <v>7.78947876445483e-6</v>
      </c>
      <c r="L106">
        <v>-11.7627366111733</v>
      </c>
      <c r="M106">
        <v>0.00235634181244104</v>
      </c>
    </row>
    <row r="107" spans="1:13">
      <c r="A107" s="25">
        <v>44006</v>
      </c>
      <c r="B107">
        <v>0.560716807311368</v>
      </c>
      <c r="C107">
        <f t="shared" si="4"/>
        <v>0.5586696467673</v>
      </c>
      <c r="D107">
        <f t="shared" si="3"/>
        <v>0.563117270382424</v>
      </c>
      <c r="E107">
        <v>0.16478037824374</v>
      </c>
      <c r="F107">
        <v>0.00417196977820811</v>
      </c>
      <c r="G107">
        <v>0.163037130091786</v>
      </c>
      <c r="H107">
        <v>5.48677250889351e-5</v>
      </c>
      <c r="I107">
        <f t="shared" si="5"/>
        <v>0.00740727514602604</v>
      </c>
      <c r="J107">
        <v>7.78947876445483e-6</v>
      </c>
      <c r="K107">
        <v>5.0950682575234e-6</v>
      </c>
      <c r="L107">
        <v>-12.1872374944169</v>
      </c>
      <c r="M107">
        <v>0.00400533145228876</v>
      </c>
    </row>
    <row r="108" spans="1:13">
      <c r="A108" s="25">
        <v>44011</v>
      </c>
      <c r="B108">
        <v>0.549753588363573</v>
      </c>
      <c r="C108">
        <f t="shared" si="4"/>
        <v>0.561397223057984</v>
      </c>
      <c r="D108">
        <f t="shared" si="3"/>
        <v>0.560716807311368</v>
      </c>
      <c r="E108">
        <v>0.163037130091786</v>
      </c>
      <c r="F108">
        <v>-0.00707273996796309</v>
      </c>
      <c r="G108">
        <v>0.157181595842294</v>
      </c>
      <c r="H108">
        <v>5.36926553227379e-5</v>
      </c>
      <c r="I108">
        <f t="shared" si="5"/>
        <v>0.00732752723111541</v>
      </c>
      <c r="J108">
        <v>5.0950682575234e-6</v>
      </c>
      <c r="K108">
        <v>3.49889977051193e-5</v>
      </c>
      <c r="L108">
        <v>-10.2604768971759</v>
      </c>
      <c r="M108">
        <v>-0.00774444711836553</v>
      </c>
    </row>
    <row r="109" spans="1:13">
      <c r="A109" s="25">
        <v>44012</v>
      </c>
      <c r="B109">
        <v>0.558657982987098</v>
      </c>
      <c r="C109">
        <f t="shared" si="4"/>
        <v>0.556773106473045</v>
      </c>
      <c r="D109">
        <f t="shared" si="3"/>
        <v>0.549753588363573</v>
      </c>
      <c r="E109">
        <v>0.157181595842294</v>
      </c>
      <c r="F109">
        <v>0.0131999388765549</v>
      </c>
      <c r="G109">
        <v>0.169565942397227</v>
      </c>
      <c r="H109">
        <v>0.000105409529711297</v>
      </c>
      <c r="I109">
        <f t="shared" si="5"/>
        <v>0.0102669143227796</v>
      </c>
      <c r="J109">
        <v>3.49889977051193e-5</v>
      </c>
      <c r="K109">
        <v>4.5998262847572e-5</v>
      </c>
      <c r="L109">
        <v>-9.98690692637148</v>
      </c>
      <c r="M109">
        <v>0.0111815372349195</v>
      </c>
    </row>
    <row r="110" spans="1:13">
      <c r="A110" s="25">
        <v>44013</v>
      </c>
      <c r="B110">
        <v>0.545896091022083</v>
      </c>
      <c r="C110">
        <f t="shared" si="4"/>
        <v>0.557563939189864</v>
      </c>
      <c r="D110">
        <f t="shared" si="3"/>
        <v>0.558657982987098</v>
      </c>
      <c r="E110">
        <v>0.169565942397227</v>
      </c>
      <c r="F110">
        <v>0.0201298570304642</v>
      </c>
      <c r="G110">
        <v>0.163114093169281</v>
      </c>
      <c r="H110">
        <v>0.000138296041582269</v>
      </c>
      <c r="I110">
        <f t="shared" si="5"/>
        <v>0.0117599337405561</v>
      </c>
      <c r="J110">
        <v>4.5998262847572e-5</v>
      </c>
      <c r="K110">
        <v>5.70543393136671e-5</v>
      </c>
      <c r="L110">
        <v>-9.77150642295947</v>
      </c>
      <c r="M110">
        <v>0.0100014319790316</v>
      </c>
    </row>
    <row r="111" spans="1:13">
      <c r="A111" s="25">
        <v>44014</v>
      </c>
      <c r="B111">
        <v>0.55874069100965</v>
      </c>
      <c r="C111">
        <f t="shared" si="4"/>
        <v>0.555628348013309</v>
      </c>
      <c r="D111">
        <f t="shared" si="3"/>
        <v>0.545896091022083</v>
      </c>
      <c r="E111">
        <v>0.163114093169281</v>
      </c>
      <c r="F111">
        <v>0.0207310447047215</v>
      </c>
      <c r="G111">
        <v>0.162767805106834</v>
      </c>
      <c r="H111">
        <v>0.000138277497696086</v>
      </c>
      <c r="I111">
        <f t="shared" si="5"/>
        <v>0.011759145279147</v>
      </c>
      <c r="J111">
        <v>5.70543393136671e-5</v>
      </c>
      <c r="K111">
        <v>8.89183542997934e-5</v>
      </c>
      <c r="L111">
        <v>-9.32779197668919</v>
      </c>
      <c r="M111">
        <v>0.0171413617605598</v>
      </c>
    </row>
    <row r="112" spans="1:13">
      <c r="A112" s="25">
        <v>44015</v>
      </c>
      <c r="B112">
        <v>0.543425833936158</v>
      </c>
      <c r="C112">
        <f t="shared" si="4"/>
        <v>0.554753032138755</v>
      </c>
      <c r="D112">
        <f t="shared" si="3"/>
        <v>0.55874069100965</v>
      </c>
      <c r="E112">
        <v>0.162767805106834</v>
      </c>
      <c r="F112">
        <v>0.0193159580197169</v>
      </c>
      <c r="G112">
        <v>0.165248779666184</v>
      </c>
      <c r="H112">
        <v>0.000302987209385846</v>
      </c>
      <c r="I112">
        <f t="shared" si="5"/>
        <v>0.0174065277808599</v>
      </c>
      <c r="J112">
        <v>8.89183542997934e-5</v>
      </c>
      <c r="K112">
        <v>0.000106038001411846</v>
      </c>
      <c r="L112">
        <v>-9.15171302421403</v>
      </c>
      <c r="M112">
        <v>0.0175870638692419</v>
      </c>
    </row>
    <row r="113" spans="1:13">
      <c r="A113" s="25">
        <v>44018</v>
      </c>
      <c r="B113">
        <v>0.555755674417688</v>
      </c>
      <c r="C113">
        <f t="shared" si="4"/>
        <v>0.551294837463712</v>
      </c>
      <c r="D113">
        <f t="shared" si="3"/>
        <v>0.543425833936158</v>
      </c>
      <c r="E113">
        <v>0.165248779666184</v>
      </c>
      <c r="F113">
        <v>0.056679162529788</v>
      </c>
      <c r="G113">
        <v>0.158639436558609</v>
      </c>
      <c r="H113">
        <v>0.000359454416809285</v>
      </c>
      <c r="I113">
        <f t="shared" si="5"/>
        <v>0.0189592831301525</v>
      </c>
      <c r="J113">
        <v>0.000106038001411846</v>
      </c>
      <c r="K113">
        <v>0.000267916599596286</v>
      </c>
      <c r="L113">
        <v>-8.22483482142104</v>
      </c>
      <c r="M113">
        <v>0.0497724171119958</v>
      </c>
    </row>
    <row r="114" spans="1:13">
      <c r="A114" s="25">
        <v>44019</v>
      </c>
      <c r="B114">
        <v>0.557758486054719</v>
      </c>
      <c r="C114">
        <f t="shared" si="4"/>
        <v>0.552495254674535</v>
      </c>
      <c r="D114">
        <f t="shared" si="3"/>
        <v>0.555755674417688</v>
      </c>
      <c r="E114">
        <v>0.158639436558609</v>
      </c>
      <c r="F114">
        <v>0.00600223335927863</v>
      </c>
      <c r="G114">
        <v>0.166256599729382</v>
      </c>
      <c r="H114">
        <v>0.000371458472193008</v>
      </c>
      <c r="I114">
        <f t="shared" si="5"/>
        <v>0.0192732579548194</v>
      </c>
      <c r="J114">
        <v>0.000267916599596286</v>
      </c>
      <c r="K114">
        <v>0.000383260467607331</v>
      </c>
      <c r="L114">
        <v>-7.86679572784605</v>
      </c>
      <c r="M114">
        <v>-0.00342204228021825</v>
      </c>
    </row>
    <row r="115" spans="1:13">
      <c r="A115" s="25">
        <v>44020</v>
      </c>
      <c r="B115">
        <v>0.562003982367779</v>
      </c>
      <c r="C115">
        <f t="shared" si="4"/>
        <v>0.552315355288059</v>
      </c>
      <c r="D115">
        <f t="shared" si="3"/>
        <v>0.557758486054719</v>
      </c>
      <c r="E115">
        <v>0.166256599729382</v>
      </c>
      <c r="F115">
        <v>0.016150694979232</v>
      </c>
      <c r="G115">
        <v>0.161708493519381</v>
      </c>
      <c r="H115">
        <v>0.000390828128786194</v>
      </c>
      <c r="I115">
        <f t="shared" si="5"/>
        <v>0.0197693735051517</v>
      </c>
      <c r="J115">
        <v>0.000383260467607331</v>
      </c>
      <c r="K115">
        <v>0.000365061594868701</v>
      </c>
      <c r="L115">
        <v>-7.91544446555404</v>
      </c>
      <c r="M115">
        <v>0.0164693097634565</v>
      </c>
    </row>
    <row r="116" spans="1:13">
      <c r="A116" s="25">
        <v>44021</v>
      </c>
      <c r="B116">
        <v>0.567596922233607</v>
      </c>
      <c r="C116">
        <f t="shared" si="4"/>
        <v>0.555536933557198</v>
      </c>
      <c r="D116">
        <f t="shared" si="3"/>
        <v>0.562003982367779</v>
      </c>
      <c r="E116">
        <v>0.161708493519381</v>
      </c>
      <c r="F116">
        <v>0.0139855349932676</v>
      </c>
      <c r="G116">
        <v>0.165056797667502</v>
      </c>
      <c r="H116">
        <v>0.000729083338762336</v>
      </c>
      <c r="I116">
        <f t="shared" si="5"/>
        <v>0.0270015432663086</v>
      </c>
      <c r="J116">
        <v>0.000365061594868701</v>
      </c>
      <c r="K116">
        <v>0.000375080807975918</v>
      </c>
      <c r="L116">
        <v>-7.88836906727227</v>
      </c>
      <c r="M116">
        <v>0.012429686611241</v>
      </c>
    </row>
    <row r="117" spans="1:13">
      <c r="A117" s="25">
        <v>44022</v>
      </c>
      <c r="B117">
        <v>0.560777536061103</v>
      </c>
      <c r="C117">
        <f t="shared" si="4"/>
        <v>0.55730817980199</v>
      </c>
      <c r="D117">
        <f t="shared" si="3"/>
        <v>0.567596922233607</v>
      </c>
      <c r="E117">
        <v>0.165056797667502</v>
      </c>
      <c r="F117">
        <v>-0.0181041408486375</v>
      </c>
      <c r="G117">
        <v>0.160272877891301</v>
      </c>
      <c r="H117">
        <v>0.000239139740675516</v>
      </c>
      <c r="I117">
        <f t="shared" si="5"/>
        <v>0.0154641437097408</v>
      </c>
      <c r="J117">
        <v>0.000375080807975918</v>
      </c>
      <c r="K117">
        <v>0.0005441193492328</v>
      </c>
      <c r="L117">
        <v>-7.51634194319917</v>
      </c>
      <c r="M117">
        <v>-0.0102856642563661</v>
      </c>
    </row>
    <row r="118" spans="1:13">
      <c r="A118" s="25">
        <v>44025</v>
      </c>
      <c r="B118">
        <v>0.563570700337016</v>
      </c>
      <c r="C118">
        <f t="shared" si="4"/>
        <v>0.560778520226979</v>
      </c>
      <c r="D118">
        <f t="shared" si="3"/>
        <v>0.560777536061103</v>
      </c>
      <c r="E118">
        <v>0.160272877891301</v>
      </c>
      <c r="F118">
        <v>0.0210025682008057</v>
      </c>
      <c r="G118">
        <v>0.163199245556397</v>
      </c>
      <c r="H118">
        <v>0.000301441434116764</v>
      </c>
      <c r="I118">
        <f t="shared" si="5"/>
        <v>0.0173620688317022</v>
      </c>
      <c r="J118">
        <v>0.0005441193492328</v>
      </c>
      <c r="K118">
        <v>0.00015573557610539</v>
      </c>
      <c r="L118">
        <v>-8.7673510138604</v>
      </c>
      <c r="M118">
        <v>0.0169029545772004</v>
      </c>
    </row>
    <row r="119" spans="1:13">
      <c r="A119" s="25">
        <v>44026</v>
      </c>
      <c r="B119">
        <v>0.538944577464724</v>
      </c>
      <c r="C119">
        <f t="shared" si="4"/>
        <v>0.562341525410845</v>
      </c>
      <c r="D119">
        <f t="shared" si="3"/>
        <v>0.563570700337016</v>
      </c>
      <c r="E119">
        <v>0.163199245556397</v>
      </c>
      <c r="F119">
        <v>-0.00953459135566936</v>
      </c>
      <c r="G119">
        <v>0.158386058645236</v>
      </c>
      <c r="H119">
        <v>0.000304168584379682</v>
      </c>
      <c r="I119">
        <f t="shared" si="5"/>
        <v>0.0174404295927503</v>
      </c>
      <c r="J119">
        <v>0.00015573557610539</v>
      </c>
      <c r="K119">
        <v>0.000183904063965594</v>
      </c>
      <c r="L119">
        <v>-8.60109632781844</v>
      </c>
      <c r="M119">
        <v>-0.00821361225266304</v>
      </c>
    </row>
    <row r="120" spans="1:13">
      <c r="A120" s="25">
        <v>44027</v>
      </c>
      <c r="B120">
        <v>0.564987324928605</v>
      </c>
      <c r="C120">
        <f t="shared" si="4"/>
        <v>0.558578743692846</v>
      </c>
      <c r="D120">
        <f t="shared" si="3"/>
        <v>0.538944577464724</v>
      </c>
      <c r="E120">
        <v>0.158386058645236</v>
      </c>
      <c r="F120">
        <v>-0.0129446667041144</v>
      </c>
      <c r="G120">
        <v>0.16536469401917</v>
      </c>
      <c r="H120">
        <v>0.000606228559487739</v>
      </c>
      <c r="I120">
        <f t="shared" si="5"/>
        <v>0.0246217091098027</v>
      </c>
      <c r="J120">
        <v>0.000183904063965594</v>
      </c>
      <c r="K120">
        <v>0.000211869969183466</v>
      </c>
      <c r="L120">
        <v>-8.45953782437829</v>
      </c>
      <c r="M120">
        <v>-0.0154353569846991</v>
      </c>
    </row>
    <row r="121" spans="1:13">
      <c r="A121" s="25">
        <v>44028</v>
      </c>
      <c r="B121">
        <v>0.54492310295826</v>
      </c>
      <c r="C121">
        <f t="shared" si="4"/>
        <v>0.559175412205011</v>
      </c>
      <c r="D121">
        <f t="shared" si="3"/>
        <v>0.564987324928605</v>
      </c>
      <c r="E121">
        <v>0.16536469401917</v>
      </c>
      <c r="F121">
        <v>-0.0481014840649187</v>
      </c>
      <c r="G121">
        <v>0.164091900942343</v>
      </c>
      <c r="H121">
        <v>0.000669598575218732</v>
      </c>
      <c r="I121">
        <f t="shared" si="5"/>
        <v>0.0258766028531322</v>
      </c>
      <c r="J121">
        <v>0.000211869969183466</v>
      </c>
      <c r="K121">
        <v>0.000337296578984625</v>
      </c>
      <c r="L121">
        <v>-7.99454795830024</v>
      </c>
      <c r="M121">
        <v>-0.0343512620888143</v>
      </c>
    </row>
    <row r="122" spans="1:13">
      <c r="A122" s="25">
        <v>44029</v>
      </c>
      <c r="B122">
        <v>0.558889624920197</v>
      </c>
      <c r="C122">
        <f t="shared" si="4"/>
        <v>0.554640648349942</v>
      </c>
      <c r="D122">
        <f t="shared" si="3"/>
        <v>0.54492310295826</v>
      </c>
      <c r="E122">
        <v>0.164091900942343</v>
      </c>
      <c r="F122">
        <v>0.00629902709170649</v>
      </c>
      <c r="G122">
        <v>0.15959968820993</v>
      </c>
      <c r="H122">
        <v>0.000816230734958067</v>
      </c>
      <c r="I122">
        <f t="shared" si="5"/>
        <v>0.0285697520982956</v>
      </c>
      <c r="J122">
        <v>0.000337296578984625</v>
      </c>
      <c r="K122">
        <v>0.000367655084766983</v>
      </c>
      <c r="L122">
        <v>-7.90836532896213</v>
      </c>
      <c r="M122">
        <v>0.00204609710533243</v>
      </c>
    </row>
    <row r="123" spans="1:13">
      <c r="A123" s="25">
        <v>44032</v>
      </c>
      <c r="B123">
        <v>0.554322921922733</v>
      </c>
      <c r="C123">
        <f t="shared" si="4"/>
        <v>0.55426306612176</v>
      </c>
      <c r="D123">
        <f t="shared" ref="D123:D186" si="6">B122</f>
        <v>0.558889624920197</v>
      </c>
      <c r="E123">
        <v>0.15959968820993</v>
      </c>
      <c r="F123">
        <v>0.0298378265148798</v>
      </c>
      <c r="G123">
        <v>0.166871009429155</v>
      </c>
      <c r="H123">
        <v>0.0008285667306748</v>
      </c>
      <c r="I123">
        <f t="shared" si="5"/>
        <v>0.0287848350815981</v>
      </c>
      <c r="J123">
        <v>0.000367655084766983</v>
      </c>
      <c r="K123">
        <v>0.000472221222787624</v>
      </c>
      <c r="L123">
        <v>-7.65806298983401</v>
      </c>
      <c r="M123">
        <v>0.0244447167514976</v>
      </c>
    </row>
    <row r="124" spans="1:13">
      <c r="A124" s="25">
        <v>44033</v>
      </c>
      <c r="B124">
        <v>0.560680933722636</v>
      </c>
      <c r="C124">
        <f t="shared" si="4"/>
        <v>0.552413510438904</v>
      </c>
      <c r="D124">
        <f t="shared" si="6"/>
        <v>0.554322921922733</v>
      </c>
      <c r="E124">
        <v>0.166871009429155</v>
      </c>
      <c r="F124">
        <v>0.00229429492308708</v>
      </c>
      <c r="G124">
        <v>0.164161830119968</v>
      </c>
      <c r="H124">
        <v>0.000817373314098128</v>
      </c>
      <c r="I124">
        <f t="shared" si="5"/>
        <v>0.0285897414136282</v>
      </c>
      <c r="J124">
        <v>0.000472221222787624</v>
      </c>
      <c r="K124">
        <v>0.000476804672743988</v>
      </c>
      <c r="L124">
        <v>-7.64840364204306</v>
      </c>
      <c r="M124">
        <v>-0.000473462613353126</v>
      </c>
    </row>
    <row r="125" spans="1:13">
      <c r="A125" s="25">
        <v>44034</v>
      </c>
      <c r="B125">
        <v>0.54993792723969</v>
      </c>
      <c r="C125">
        <f t="shared" si="4"/>
        <v>0.556760781690486</v>
      </c>
      <c r="D125">
        <f t="shared" si="6"/>
        <v>0.560680933722636</v>
      </c>
      <c r="E125">
        <v>0.164161830119968</v>
      </c>
      <c r="F125">
        <v>0.00498865604088472</v>
      </c>
      <c r="G125">
        <v>0.163566286725213</v>
      </c>
      <c r="H125">
        <v>0.000147653654085351</v>
      </c>
      <c r="I125">
        <f t="shared" si="5"/>
        <v>0.0121512819934915</v>
      </c>
      <c r="J125">
        <v>0.000476804672743988</v>
      </c>
      <c r="K125">
        <v>0.000452452855472585</v>
      </c>
      <c r="L125">
        <v>-7.70082698705303</v>
      </c>
      <c r="M125">
        <v>0.00543407466783097</v>
      </c>
    </row>
    <row r="126" spans="1:13">
      <c r="A126" s="25">
        <v>44035</v>
      </c>
      <c r="B126">
        <v>0.552338984518643</v>
      </c>
      <c r="C126">
        <f t="shared" si="4"/>
        <v>0.553750902152703</v>
      </c>
      <c r="D126">
        <f t="shared" si="6"/>
        <v>0.54993792723969</v>
      </c>
      <c r="E126">
        <v>0.163566286725213</v>
      </c>
      <c r="F126">
        <v>-0.000426137116882219</v>
      </c>
      <c r="G126">
        <v>0.165846023694795</v>
      </c>
      <c r="H126">
        <v>0.000709224252704576</v>
      </c>
      <c r="I126">
        <f t="shared" si="5"/>
        <v>0.0266312645720134</v>
      </c>
      <c r="J126">
        <v>0.000452452855472585</v>
      </c>
      <c r="K126">
        <v>0.000112106421463852</v>
      </c>
      <c r="L126">
        <v>-9.09606194617396</v>
      </c>
      <c r="M126">
        <v>-0.00109814995642932</v>
      </c>
    </row>
    <row r="127" spans="1:13">
      <c r="A127" s="25">
        <v>44036</v>
      </c>
      <c r="B127">
        <v>0.565902887655523</v>
      </c>
      <c r="C127">
        <f t="shared" ref="C127:C190" si="7">AVERAGE(B122:B126)</f>
        <v>0.55523407846478</v>
      </c>
      <c r="D127">
        <f t="shared" si="6"/>
        <v>0.552338984518643</v>
      </c>
      <c r="E127">
        <v>0.165846023694795</v>
      </c>
      <c r="F127">
        <v>-0.0438934343087098</v>
      </c>
      <c r="G127">
        <v>0.161697321198843</v>
      </c>
      <c r="H127">
        <v>0.000444594311192415</v>
      </c>
      <c r="I127">
        <f t="shared" si="5"/>
        <v>0.0210854051702218</v>
      </c>
      <c r="J127">
        <v>0.000112106421463852</v>
      </c>
      <c r="K127">
        <v>0.000426347697474123</v>
      </c>
      <c r="L127">
        <v>-7.76025535334405</v>
      </c>
      <c r="M127">
        <v>-0.0328796102618473</v>
      </c>
    </row>
    <row r="128" spans="1:13">
      <c r="A128" s="25">
        <v>44039</v>
      </c>
      <c r="B128">
        <v>0.56370797068063</v>
      </c>
      <c r="C128">
        <f t="shared" si="7"/>
        <v>0.556636731011845</v>
      </c>
      <c r="D128">
        <f t="shared" si="6"/>
        <v>0.565902887655523</v>
      </c>
      <c r="E128">
        <v>0.161697321198843</v>
      </c>
      <c r="F128">
        <v>0.00507347426785953</v>
      </c>
      <c r="G128">
        <v>0.165275654282952</v>
      </c>
      <c r="H128">
        <v>0.000481251479875203</v>
      </c>
      <c r="I128">
        <f t="shared" si="5"/>
        <v>0.0219374446979406</v>
      </c>
      <c r="J128">
        <v>0.000426347697474123</v>
      </c>
      <c r="K128">
        <v>0.00024061897239616</v>
      </c>
      <c r="L128">
        <v>-8.33229590301817</v>
      </c>
      <c r="M128">
        <v>0.00147401268143454</v>
      </c>
    </row>
    <row r="129" spans="1:13">
      <c r="A129" s="25">
        <v>44040</v>
      </c>
      <c r="B129">
        <v>0.551212739507812</v>
      </c>
      <c r="C129">
        <f t="shared" si="7"/>
        <v>0.558513740763424</v>
      </c>
      <c r="D129">
        <f t="shared" si="6"/>
        <v>0.56370797068063</v>
      </c>
      <c r="E129">
        <v>0.165275654282952</v>
      </c>
      <c r="F129">
        <v>0.00879064580596012</v>
      </c>
      <c r="G129">
        <v>0.159580895651357</v>
      </c>
      <c r="H129">
        <v>0.000652463526888852</v>
      </c>
      <c r="I129">
        <f t="shared" si="5"/>
        <v>0.0255433656139682</v>
      </c>
      <c r="J129">
        <v>0.00024061897239616</v>
      </c>
      <c r="K129">
        <v>0.000262665377186797</v>
      </c>
      <c r="L129">
        <v>-8.24462966597387</v>
      </c>
      <c r="M129">
        <v>0.00547373781872063</v>
      </c>
    </row>
    <row r="130" spans="1:13">
      <c r="A130" s="25">
        <v>44041</v>
      </c>
      <c r="B130">
        <v>0.546622674219538</v>
      </c>
      <c r="C130">
        <f t="shared" si="7"/>
        <v>0.55662010192046</v>
      </c>
      <c r="D130">
        <f t="shared" si="6"/>
        <v>0.551212739507812</v>
      </c>
      <c r="E130">
        <v>0.159580895651357</v>
      </c>
      <c r="F130">
        <v>0.0242433767970198</v>
      </c>
      <c r="G130">
        <v>0.161426209462934</v>
      </c>
      <c r="H130">
        <v>0.000654619996650118</v>
      </c>
      <c r="I130">
        <f t="shared" si="5"/>
        <v>0.0255855427272927</v>
      </c>
      <c r="J130">
        <v>0.000262665377186797</v>
      </c>
      <c r="K130">
        <v>0.000371147278454297</v>
      </c>
      <c r="L130">
        <v>-7.89891159716559</v>
      </c>
      <c r="M130">
        <v>0.0195302144446754</v>
      </c>
    </row>
    <row r="131" spans="1:13">
      <c r="A131" s="25">
        <v>44042</v>
      </c>
      <c r="B131">
        <v>0.548249643449522</v>
      </c>
      <c r="C131">
        <f t="shared" si="7"/>
        <v>0.555957051316429</v>
      </c>
      <c r="D131">
        <f t="shared" si="6"/>
        <v>0.546622674219538</v>
      </c>
      <c r="E131">
        <v>0.161426209462934</v>
      </c>
      <c r="F131">
        <v>-0.00488500981404605</v>
      </c>
      <c r="G131">
        <v>0.160582551602308</v>
      </c>
      <c r="H131">
        <v>0.0001096721634876</v>
      </c>
      <c r="I131">
        <f t="shared" ref="I131:I194" si="8">SQRT(H131)</f>
        <v>0.0104724478269218</v>
      </c>
      <c r="J131">
        <v>0.000371147278454297</v>
      </c>
      <c r="K131">
        <v>0.000372417067216622</v>
      </c>
      <c r="L131">
        <v>-7.89549618327689</v>
      </c>
      <c r="M131">
        <v>-0.00416969338816842</v>
      </c>
    </row>
    <row r="132" spans="1:13">
      <c r="A132" s="25">
        <v>44043</v>
      </c>
      <c r="B132">
        <v>0.556679941204372</v>
      </c>
      <c r="C132">
        <f t="shared" si="7"/>
        <v>0.555139183102605</v>
      </c>
      <c r="D132">
        <f t="shared" si="6"/>
        <v>0.548249643449522</v>
      </c>
      <c r="E132">
        <v>0.160582551602308</v>
      </c>
      <c r="F132">
        <v>0.00835346619987209</v>
      </c>
      <c r="G132">
        <v>0.159258312553335</v>
      </c>
      <c r="H132">
        <v>0.000116521649484405</v>
      </c>
      <c r="I132">
        <f t="shared" si="8"/>
        <v>0.010794519418872</v>
      </c>
      <c r="J132">
        <v>0.000372417067216622</v>
      </c>
      <c r="K132">
        <v>7.73093791424247e-5</v>
      </c>
      <c r="L132">
        <v>-9.46769527541792</v>
      </c>
      <c r="M132">
        <v>0.00741490739238637</v>
      </c>
    </row>
    <row r="133" spans="1:13">
      <c r="A133" s="25">
        <v>44046</v>
      </c>
      <c r="B133">
        <v>0.548479244973183</v>
      </c>
      <c r="C133">
        <f t="shared" si="7"/>
        <v>0.553294593812375</v>
      </c>
      <c r="D133">
        <f t="shared" si="6"/>
        <v>0.556679941204372</v>
      </c>
      <c r="E133">
        <v>0.159258312553335</v>
      </c>
      <c r="F133">
        <v>0.0162437173139516</v>
      </c>
      <c r="G133">
        <v>0.157307246715467</v>
      </c>
      <c r="H133">
        <v>0.000135746197465477</v>
      </c>
      <c r="I133">
        <f t="shared" si="8"/>
        <v>0.0116510170142129</v>
      </c>
      <c r="J133">
        <v>7.73093791424247e-5</v>
      </c>
      <c r="K133">
        <v>8.37204380799711e-5</v>
      </c>
      <c r="L133">
        <v>-9.38802742772015</v>
      </c>
      <c r="M133">
        <v>0.0150174254808932</v>
      </c>
    </row>
    <row r="134" spans="1:13">
      <c r="A134" s="25">
        <v>44047</v>
      </c>
      <c r="B134">
        <v>0.547156493518667</v>
      </c>
      <c r="C134">
        <f t="shared" si="7"/>
        <v>0.550248848670886</v>
      </c>
      <c r="D134">
        <f t="shared" si="6"/>
        <v>0.548479244973183</v>
      </c>
      <c r="E134">
        <v>0.157307246715467</v>
      </c>
      <c r="F134">
        <v>0.000941250738004662</v>
      </c>
      <c r="G134">
        <v>0.154844351849644</v>
      </c>
      <c r="H134">
        <v>6.7718563061168e-5</v>
      </c>
      <c r="I134">
        <f t="shared" si="8"/>
        <v>0.00822912893696338</v>
      </c>
      <c r="J134">
        <v>8.37204380799711e-5</v>
      </c>
      <c r="K134">
        <v>0.000105406744997819</v>
      </c>
      <c r="L134">
        <v>-9.15768392961785</v>
      </c>
      <c r="M134">
        <v>-0.00169754765759178</v>
      </c>
    </row>
    <row r="135" spans="1:13">
      <c r="A135" s="25">
        <v>44048</v>
      </c>
      <c r="B135">
        <v>0.53905218997208</v>
      </c>
      <c r="C135">
        <f t="shared" si="7"/>
        <v>0.549437599473056</v>
      </c>
      <c r="D135">
        <f t="shared" si="6"/>
        <v>0.547156493518667</v>
      </c>
      <c r="E135">
        <v>0.154844351849644</v>
      </c>
      <c r="F135">
        <v>0.000273671312169377</v>
      </c>
      <c r="G135">
        <v>0.159822638115635</v>
      </c>
      <c r="H135">
        <v>5.98911158400992e-5</v>
      </c>
      <c r="I135">
        <f t="shared" si="8"/>
        <v>0.00773893505852706</v>
      </c>
      <c r="J135">
        <v>0.000105406744997819</v>
      </c>
      <c r="K135">
        <v>5.89258224844593e-5</v>
      </c>
      <c r="L135">
        <v>-9.73923115108151</v>
      </c>
      <c r="M135">
        <v>0.00204010481796391</v>
      </c>
    </row>
    <row r="136" spans="1:13">
      <c r="A136" s="25">
        <v>44049</v>
      </c>
      <c r="B136">
        <v>0.56334947006267</v>
      </c>
      <c r="C136">
        <f t="shared" si="7"/>
        <v>0.547923502623565</v>
      </c>
      <c r="D136">
        <f t="shared" si="6"/>
        <v>0.53905218997208</v>
      </c>
      <c r="E136">
        <v>0.159822638115635</v>
      </c>
      <c r="F136">
        <v>-0.00300286219133794</v>
      </c>
      <c r="G136">
        <v>0.160981829818183</v>
      </c>
      <c r="H136">
        <v>0.000101168851564182</v>
      </c>
      <c r="I136">
        <f t="shared" si="8"/>
        <v>0.010058272792293</v>
      </c>
      <c r="J136">
        <v>5.89258224844593e-5</v>
      </c>
      <c r="K136">
        <v>4.13295550833888e-5</v>
      </c>
      <c r="L136">
        <v>-10.0939326944783</v>
      </c>
      <c r="M136">
        <v>0.00264320842983845</v>
      </c>
    </row>
    <row r="137" spans="1:13">
      <c r="A137" s="25">
        <v>44050</v>
      </c>
      <c r="B137">
        <v>0.545886277530889</v>
      </c>
      <c r="C137">
        <f t="shared" si="7"/>
        <v>0.550943467946195</v>
      </c>
      <c r="D137">
        <f t="shared" si="6"/>
        <v>0.56334947006267</v>
      </c>
      <c r="E137">
        <v>0.160981829818183</v>
      </c>
      <c r="F137">
        <v>-0.0115139024314452</v>
      </c>
      <c r="G137">
        <v>0.162477355906394</v>
      </c>
      <c r="H137">
        <v>3.41680399809189e-5</v>
      </c>
      <c r="I137">
        <f t="shared" si="8"/>
        <v>0.00584534344422284</v>
      </c>
      <c r="J137">
        <v>4.13295550833888e-5</v>
      </c>
      <c r="K137">
        <v>7.64721679488084e-5</v>
      </c>
      <c r="L137">
        <v>-9.47858370099212</v>
      </c>
      <c r="M137">
        <v>-0.00907142015087481</v>
      </c>
    </row>
    <row r="138" spans="1:13">
      <c r="A138" s="25">
        <v>44053</v>
      </c>
      <c r="B138">
        <v>0.545923882289677</v>
      </c>
      <c r="C138">
        <f t="shared" si="7"/>
        <v>0.548784735211498</v>
      </c>
      <c r="D138">
        <f t="shared" si="6"/>
        <v>0.545886277530889</v>
      </c>
      <c r="E138">
        <v>0.162477355906394</v>
      </c>
      <c r="F138">
        <v>0.00359903702819442</v>
      </c>
      <c r="G138">
        <v>0.155123870853625</v>
      </c>
      <c r="H138">
        <v>3.99138451354784e-5</v>
      </c>
      <c r="I138">
        <f t="shared" si="8"/>
        <v>0.00631774050871658</v>
      </c>
      <c r="J138">
        <v>7.64721679488084e-5</v>
      </c>
      <c r="K138">
        <v>2.41620313542522e-5</v>
      </c>
      <c r="L138">
        <v>-10.6307281091998</v>
      </c>
      <c r="M138">
        <v>0.00194016352920356</v>
      </c>
    </row>
    <row r="139" spans="1:13">
      <c r="A139" s="25">
        <v>44054</v>
      </c>
      <c r="B139">
        <v>0.552253304910615</v>
      </c>
      <c r="C139">
        <f t="shared" si="7"/>
        <v>0.548273662674797</v>
      </c>
      <c r="D139">
        <f t="shared" si="6"/>
        <v>0.545923882289677</v>
      </c>
      <c r="E139">
        <v>0.155123870853625</v>
      </c>
      <c r="F139">
        <v>-0.00911898105133058</v>
      </c>
      <c r="G139">
        <v>0.163216484204155</v>
      </c>
      <c r="H139">
        <v>3.53742925987519e-5</v>
      </c>
      <c r="I139">
        <f t="shared" si="8"/>
        <v>0.00594762915780329</v>
      </c>
      <c r="J139">
        <v>2.41620313542522e-5</v>
      </c>
      <c r="K139">
        <v>4.13805823539478e-5</v>
      </c>
      <c r="L139">
        <v>-10.0926988124267</v>
      </c>
      <c r="M139">
        <v>-0.00995389140126235</v>
      </c>
    </row>
    <row r="140" spans="1:13">
      <c r="A140" s="25">
        <v>44055</v>
      </c>
      <c r="B140">
        <v>0.529750888133416</v>
      </c>
      <c r="C140">
        <f t="shared" si="7"/>
        <v>0.549293024953186</v>
      </c>
      <c r="D140">
        <f t="shared" si="6"/>
        <v>0.552253304910615</v>
      </c>
      <c r="E140">
        <v>0.163216484204155</v>
      </c>
      <c r="F140">
        <v>-0.00729187848051072</v>
      </c>
      <c r="G140">
        <v>0.161139333852923</v>
      </c>
      <c r="H140">
        <v>3.59485682503976e-5</v>
      </c>
      <c r="I140">
        <f t="shared" si="8"/>
        <v>0.00599571248897056</v>
      </c>
      <c r="J140">
        <v>4.13805823539478e-5</v>
      </c>
      <c r="K140">
        <v>3.57652487551136e-5</v>
      </c>
      <c r="L140">
        <v>-10.2385338411614</v>
      </c>
      <c r="M140">
        <v>-0.00557326255941626</v>
      </c>
    </row>
    <row r="141" spans="1:13">
      <c r="A141" s="25">
        <v>44056</v>
      </c>
      <c r="B141">
        <v>0.562259420785026</v>
      </c>
      <c r="C141">
        <f t="shared" si="7"/>
        <v>0.547432764585453</v>
      </c>
      <c r="D141">
        <f t="shared" si="6"/>
        <v>0.529750888133416</v>
      </c>
      <c r="E141">
        <v>0.161139333852923</v>
      </c>
      <c r="F141">
        <v>-0.00256732172960727</v>
      </c>
      <c r="G141">
        <v>0.163326150561625</v>
      </c>
      <c r="H141">
        <v>9.42066085319856e-5</v>
      </c>
      <c r="I141">
        <f t="shared" si="8"/>
        <v>0.00970600888789958</v>
      </c>
      <c r="J141">
        <v>3.57652487551136e-5</v>
      </c>
      <c r="K141">
        <v>2.89645122665981e-5</v>
      </c>
      <c r="L141">
        <v>-10.4494391922732</v>
      </c>
      <c r="M141">
        <v>0.000252832814338744</v>
      </c>
    </row>
    <row r="142" spans="1:13">
      <c r="A142" s="25">
        <v>44057</v>
      </c>
      <c r="B142">
        <v>0.559389032403852</v>
      </c>
      <c r="C142">
        <f t="shared" si="7"/>
        <v>0.547214754729925</v>
      </c>
      <c r="D142">
        <f t="shared" si="6"/>
        <v>0.562259420785026</v>
      </c>
      <c r="E142">
        <v>0.163326150561625</v>
      </c>
      <c r="F142">
        <v>0.014866321534573</v>
      </c>
      <c r="G142">
        <v>0.162072070350346</v>
      </c>
      <c r="H142">
        <v>0.000210328707141479</v>
      </c>
      <c r="I142">
        <f t="shared" si="8"/>
        <v>0.0145027137854085</v>
      </c>
      <c r="J142">
        <v>2.89645122665981e-5</v>
      </c>
      <c r="K142">
        <v>6.38117559026327e-5</v>
      </c>
      <c r="L142">
        <v>-9.6595731227909</v>
      </c>
      <c r="M142">
        <v>0.0110594968856121</v>
      </c>
    </row>
    <row r="143" spans="1:13">
      <c r="A143" s="25">
        <v>44060</v>
      </c>
      <c r="B143">
        <v>0.558484793557958</v>
      </c>
      <c r="C143">
        <f t="shared" si="7"/>
        <v>0.549915305704517</v>
      </c>
      <c r="D143">
        <f t="shared" si="6"/>
        <v>0.559389032403852</v>
      </c>
      <c r="E143">
        <v>0.162072070350346</v>
      </c>
      <c r="F143">
        <v>0.023508123594868</v>
      </c>
      <c r="G143">
        <v>0.158803014489736</v>
      </c>
      <c r="H143">
        <v>0.000169209878209707</v>
      </c>
      <c r="I143">
        <f t="shared" si="8"/>
        <v>0.013008069734196</v>
      </c>
      <c r="J143">
        <v>6.38117559026327e-5</v>
      </c>
      <c r="K143">
        <v>0.000122672007437984</v>
      </c>
      <c r="L143">
        <v>-9.00599637051464</v>
      </c>
      <c r="M143">
        <v>0.0163607853952352</v>
      </c>
    </row>
    <row r="144" spans="1:13">
      <c r="A144" s="25">
        <v>44061</v>
      </c>
      <c r="B144">
        <v>0.547175471804119</v>
      </c>
      <c r="C144">
        <f t="shared" si="7"/>
        <v>0.552427487958173</v>
      </c>
      <c r="D144">
        <f t="shared" si="6"/>
        <v>0.558484793557958</v>
      </c>
      <c r="E144">
        <v>0.158803014489736</v>
      </c>
      <c r="F144">
        <v>-0.00051295619354097</v>
      </c>
      <c r="G144">
        <v>0.167413572055725</v>
      </c>
      <c r="H144">
        <v>0.000230556446785805</v>
      </c>
      <c r="I144">
        <f t="shared" si="8"/>
        <v>0.0151840853127808</v>
      </c>
      <c r="J144">
        <v>0.000122672007437984</v>
      </c>
      <c r="K144">
        <v>8.18414191536742e-5</v>
      </c>
      <c r="L144">
        <v>-9.41072709588383</v>
      </c>
      <c r="M144">
        <v>-0.000428354957717203</v>
      </c>
    </row>
    <row r="145" spans="1:13">
      <c r="A145" s="25">
        <v>44062</v>
      </c>
      <c r="B145">
        <v>0.544288130600658</v>
      </c>
      <c r="C145">
        <f t="shared" si="7"/>
        <v>0.551411921336874</v>
      </c>
      <c r="D145">
        <f t="shared" si="6"/>
        <v>0.547175471804119</v>
      </c>
      <c r="E145">
        <v>0.167413572055725</v>
      </c>
      <c r="F145">
        <v>-0.0149764500839021</v>
      </c>
      <c r="G145">
        <v>0.162381831675034</v>
      </c>
      <c r="H145">
        <v>0.000286747974089258</v>
      </c>
      <c r="I145">
        <f t="shared" si="8"/>
        <v>0.0169336344028463</v>
      </c>
      <c r="J145">
        <v>8.18414191536742e-5</v>
      </c>
      <c r="K145">
        <v>0.000127063157412131</v>
      </c>
      <c r="L145">
        <v>-8.97082629266184</v>
      </c>
      <c r="M145">
        <v>-0.0126691425433881</v>
      </c>
    </row>
    <row r="146" spans="1:13">
      <c r="A146" s="25">
        <v>44063</v>
      </c>
      <c r="B146">
        <v>0.552301706153971</v>
      </c>
      <c r="C146">
        <f t="shared" si="7"/>
        <v>0.554319369830323</v>
      </c>
      <c r="D146">
        <f t="shared" si="6"/>
        <v>0.544288130600658</v>
      </c>
      <c r="E146">
        <v>0.162381831675034</v>
      </c>
      <c r="F146">
        <v>-0.0129778905042696</v>
      </c>
      <c r="G146">
        <v>0.160801886108938</v>
      </c>
      <c r="H146">
        <v>0.000253769585616704</v>
      </c>
      <c r="I146">
        <f t="shared" si="8"/>
        <v>0.0159301470682698</v>
      </c>
      <c r="J146">
        <v>0.000127063157412131</v>
      </c>
      <c r="K146">
        <v>0.000159908165342654</v>
      </c>
      <c r="L146">
        <v>-8.74091087412075</v>
      </c>
      <c r="M146">
        <v>-0.00965938365121832</v>
      </c>
    </row>
    <row r="147" spans="1:13">
      <c r="A147" s="25">
        <v>44064</v>
      </c>
      <c r="B147">
        <v>0.55923046756253</v>
      </c>
      <c r="C147">
        <f t="shared" si="7"/>
        <v>0.552327826904112</v>
      </c>
      <c r="D147">
        <f t="shared" si="6"/>
        <v>0.552301706153971</v>
      </c>
      <c r="E147">
        <v>0.160801886108938</v>
      </c>
      <c r="F147">
        <v>0.00848208885623336</v>
      </c>
      <c r="G147">
        <v>0.163139902087606</v>
      </c>
      <c r="H147">
        <v>0.000124234436420068</v>
      </c>
      <c r="I147">
        <f t="shared" si="8"/>
        <v>0.0111460502609699</v>
      </c>
      <c r="J147">
        <v>0.000159908165342654</v>
      </c>
      <c r="K147">
        <v>0.000137162741902231</v>
      </c>
      <c r="L147">
        <v>-8.89434244003108</v>
      </c>
      <c r="M147">
        <v>0.00522087578667052</v>
      </c>
    </row>
    <row r="148" spans="1:13">
      <c r="A148" s="25">
        <v>44067</v>
      </c>
      <c r="B148">
        <v>0.570835157636929</v>
      </c>
      <c r="C148">
        <f t="shared" si="7"/>
        <v>0.552296113935847</v>
      </c>
      <c r="D148">
        <f t="shared" si="6"/>
        <v>0.55923046756253</v>
      </c>
      <c r="E148">
        <v>0.163139902087606</v>
      </c>
      <c r="F148">
        <v>0.00784217656743413</v>
      </c>
      <c r="G148">
        <v>0.162715993630644</v>
      </c>
      <c r="H148">
        <v>0.000126599826570644</v>
      </c>
      <c r="I148">
        <f t="shared" si="8"/>
        <v>0.0112516588363958</v>
      </c>
      <c r="J148">
        <v>0.000137162741902231</v>
      </c>
      <c r="K148">
        <v>6.56919421942411e-5</v>
      </c>
      <c r="L148">
        <v>-9.63053428544062</v>
      </c>
      <c r="M148">
        <v>0.00415954465595103</v>
      </c>
    </row>
    <row r="149" spans="1:13">
      <c r="A149" s="25">
        <v>44068</v>
      </c>
      <c r="B149">
        <v>0.563005772332763</v>
      </c>
      <c r="C149">
        <f t="shared" si="7"/>
        <v>0.554766186751641</v>
      </c>
      <c r="D149">
        <f t="shared" si="6"/>
        <v>0.570835157636929</v>
      </c>
      <c r="E149">
        <v>0.162715993630644</v>
      </c>
      <c r="F149">
        <v>0.00128305166963871</v>
      </c>
      <c r="G149">
        <v>0.1577309747074</v>
      </c>
      <c r="H149">
        <v>0.000107716974015086</v>
      </c>
      <c r="I149">
        <f t="shared" si="8"/>
        <v>0.0103786788183798</v>
      </c>
      <c r="J149">
        <v>6.56919421942411e-5</v>
      </c>
      <c r="K149">
        <v>6.44071403699559e-5</v>
      </c>
      <c r="L149">
        <v>-9.65028605569031</v>
      </c>
      <c r="M149">
        <v>-0.0020268089522909</v>
      </c>
    </row>
    <row r="150" spans="1:13">
      <c r="A150" s="25">
        <v>44069</v>
      </c>
      <c r="B150">
        <v>0.55301642918</v>
      </c>
      <c r="C150">
        <f t="shared" si="7"/>
        <v>0.55793224685737</v>
      </c>
      <c r="D150">
        <f t="shared" si="6"/>
        <v>0.563005772332763</v>
      </c>
      <c r="E150">
        <v>0.1577309747074</v>
      </c>
      <c r="F150">
        <v>-0.0117222961765041</v>
      </c>
      <c r="G150">
        <v>0.158234659300943</v>
      </c>
      <c r="H150">
        <v>6.89826216577055e-5</v>
      </c>
      <c r="I150">
        <f t="shared" si="8"/>
        <v>0.00830557774376386</v>
      </c>
      <c r="J150">
        <v>6.44071403699559e-5</v>
      </c>
      <c r="K150">
        <v>6.04126399319174e-5</v>
      </c>
      <c r="L150">
        <v>-9.71431220452152</v>
      </c>
      <c r="M150">
        <v>-0.0118130296697854</v>
      </c>
    </row>
    <row r="151" spans="1:13">
      <c r="A151" s="25">
        <v>44070</v>
      </c>
      <c r="B151">
        <v>0.563429536340458</v>
      </c>
      <c r="C151">
        <f t="shared" si="7"/>
        <v>0.559677906573239</v>
      </c>
      <c r="D151">
        <f t="shared" si="6"/>
        <v>0.55301642918</v>
      </c>
      <c r="E151">
        <v>0.158234659300943</v>
      </c>
      <c r="F151">
        <v>0.00535790554022109</v>
      </c>
      <c r="G151">
        <v>0.154309378733513</v>
      </c>
      <c r="H151">
        <v>0.000164266769094285</v>
      </c>
      <c r="I151">
        <f t="shared" si="8"/>
        <v>0.0128166598259564</v>
      </c>
      <c r="J151">
        <v>6.04126399319174e-5</v>
      </c>
      <c r="K151">
        <v>5.43147526209302e-5</v>
      </c>
      <c r="L151">
        <v>-9.82071468061475</v>
      </c>
      <c r="M151">
        <v>0.005405846421628</v>
      </c>
    </row>
    <row r="152" spans="1:13">
      <c r="A152" s="25">
        <v>44071</v>
      </c>
      <c r="B152">
        <v>0.567809132270299</v>
      </c>
      <c r="C152">
        <f t="shared" si="7"/>
        <v>0.561903472610536</v>
      </c>
      <c r="D152">
        <f t="shared" si="6"/>
        <v>0.563429536340458</v>
      </c>
      <c r="E152">
        <v>0.154309378733513</v>
      </c>
      <c r="F152">
        <v>0.0238663635816032</v>
      </c>
      <c r="G152">
        <v>0.160859299019803</v>
      </c>
      <c r="H152">
        <v>0.000184281196564305</v>
      </c>
      <c r="I152">
        <f t="shared" si="8"/>
        <v>0.013575021052076</v>
      </c>
      <c r="J152">
        <v>5.43147526209302e-5</v>
      </c>
      <c r="K152">
        <v>9.21962047879908e-5</v>
      </c>
      <c r="L152">
        <v>-9.29159159106899</v>
      </c>
      <c r="M152">
        <v>0.0140629748126175</v>
      </c>
    </row>
    <row r="153" spans="1:13">
      <c r="A153" s="25">
        <v>44074</v>
      </c>
      <c r="B153">
        <v>0.559191607988191</v>
      </c>
      <c r="C153">
        <f t="shared" si="7"/>
        <v>0.56361920555209</v>
      </c>
      <c r="D153">
        <f t="shared" si="6"/>
        <v>0.567809132270299</v>
      </c>
      <c r="E153">
        <v>0.160859299019803</v>
      </c>
      <c r="F153">
        <v>-0.00579035209675771</v>
      </c>
      <c r="G153">
        <v>0.162808569261689</v>
      </c>
      <c r="H153">
        <v>0.000184941779035751</v>
      </c>
      <c r="I153">
        <f t="shared" si="8"/>
        <v>0.0135993300951095</v>
      </c>
      <c r="J153">
        <v>9.21962047879908e-5</v>
      </c>
      <c r="K153">
        <v>9.63165309736741e-5</v>
      </c>
      <c r="L153">
        <v>-9.24787059269111</v>
      </c>
      <c r="M153">
        <v>-0.00390093489492593</v>
      </c>
    </row>
    <row r="154" spans="1:13">
      <c r="A154" s="25">
        <v>44075</v>
      </c>
      <c r="B154">
        <v>0.551981539841582</v>
      </c>
      <c r="C154">
        <f t="shared" si="7"/>
        <v>0.561290495622342</v>
      </c>
      <c r="D154">
        <f t="shared" si="6"/>
        <v>0.559191607988191</v>
      </c>
      <c r="E154">
        <v>0.162808569261689</v>
      </c>
      <c r="F154">
        <v>0.005379120325816</v>
      </c>
      <c r="G154">
        <v>0.171093050163404</v>
      </c>
      <c r="H154">
        <v>0.000122660148300044</v>
      </c>
      <c r="I154">
        <f t="shared" si="8"/>
        <v>0.0110752042103089</v>
      </c>
      <c r="J154">
        <v>9.63165309736741e-5</v>
      </c>
      <c r="K154">
        <v>9.61482937599767e-5</v>
      </c>
      <c r="L154">
        <v>-9.24961883169301</v>
      </c>
      <c r="M154">
        <v>0.00375884560134843</v>
      </c>
    </row>
    <row r="155" spans="1:13">
      <c r="A155" s="25">
        <v>44076</v>
      </c>
      <c r="B155">
        <v>0.565052669250751</v>
      </c>
      <c r="C155">
        <f t="shared" si="7"/>
        <v>0.559085649124106</v>
      </c>
      <c r="D155">
        <f t="shared" si="6"/>
        <v>0.551981539841582</v>
      </c>
      <c r="E155">
        <v>0.171093050163404</v>
      </c>
      <c r="F155">
        <v>0.000364509609629637</v>
      </c>
      <c r="G155">
        <v>0.163692924382399</v>
      </c>
      <c r="H155">
        <v>0.000148974529944397</v>
      </c>
      <c r="I155">
        <f t="shared" si="8"/>
        <v>0.0122055122770164</v>
      </c>
      <c r="J155">
        <v>9.61482937599767e-5</v>
      </c>
      <c r="K155">
        <v>4.8464739791017e-5</v>
      </c>
      <c r="L155">
        <v>-9.93467403904233</v>
      </c>
      <c r="M155">
        <v>-0.00138351528368441</v>
      </c>
    </row>
    <row r="156" spans="1:13">
      <c r="A156" s="25">
        <v>44077</v>
      </c>
      <c r="B156">
        <v>0.5571770050977</v>
      </c>
      <c r="C156">
        <f t="shared" si="7"/>
        <v>0.561492897138256</v>
      </c>
      <c r="D156">
        <f t="shared" si="6"/>
        <v>0.565052669250751</v>
      </c>
      <c r="E156">
        <v>0.163692924382399</v>
      </c>
      <c r="F156">
        <v>-0.00553109517212091</v>
      </c>
      <c r="G156">
        <v>0.165137694384091</v>
      </c>
      <c r="H156">
        <v>3.52529317438612e-5</v>
      </c>
      <c r="I156">
        <f t="shared" si="8"/>
        <v>0.00593741793575804</v>
      </c>
      <c r="J156">
        <v>4.8464739791017e-5</v>
      </c>
      <c r="K156">
        <v>5.81999078177017e-5</v>
      </c>
      <c r="L156">
        <v>-9.75162678711642</v>
      </c>
      <c r="M156">
        <v>-0.00420293009059214</v>
      </c>
    </row>
    <row r="157" spans="1:13">
      <c r="A157" s="25">
        <v>44078</v>
      </c>
      <c r="B157">
        <v>0.557938357110916</v>
      </c>
      <c r="C157">
        <f t="shared" si="7"/>
        <v>0.560242390889705</v>
      </c>
      <c r="D157">
        <f t="shared" si="6"/>
        <v>0.5571770050977</v>
      </c>
      <c r="E157">
        <v>0.165137694384091</v>
      </c>
      <c r="F157">
        <v>-0.00973117615492325</v>
      </c>
      <c r="G157">
        <v>0.167469716560805</v>
      </c>
      <c r="H157">
        <v>0.000103329919710065</v>
      </c>
      <c r="I157">
        <f t="shared" si="8"/>
        <v>0.0101651325475896</v>
      </c>
      <c r="J157">
        <v>5.81999078177017e-5</v>
      </c>
      <c r="K157">
        <v>1.33724255586622e-5</v>
      </c>
      <c r="L157">
        <v>-11.2223157653045</v>
      </c>
      <c r="M157">
        <v>-0.00542725262624211</v>
      </c>
    </row>
    <row r="158" spans="1:13">
      <c r="A158" s="25">
        <v>44081</v>
      </c>
      <c r="B158">
        <v>0.550340159501474</v>
      </c>
      <c r="C158">
        <f t="shared" si="7"/>
        <v>0.558268235857828</v>
      </c>
      <c r="D158">
        <f t="shared" si="6"/>
        <v>0.557938357110916</v>
      </c>
      <c r="E158">
        <v>0.167469716560805</v>
      </c>
      <c r="F158">
        <v>-0.0211417966344941</v>
      </c>
      <c r="G158">
        <v>0.165877649680522</v>
      </c>
      <c r="H158">
        <v>0.000103211558119963</v>
      </c>
      <c r="I158">
        <f t="shared" si="8"/>
        <v>0.0101593089390944</v>
      </c>
      <c r="J158">
        <v>1.33724255586622e-5</v>
      </c>
      <c r="K158">
        <v>4.97735552816093e-5</v>
      </c>
      <c r="L158">
        <v>-9.90802673341547</v>
      </c>
      <c r="M158">
        <v>-0.0154651651631013</v>
      </c>
    </row>
    <row r="159" spans="1:13">
      <c r="A159" s="25">
        <v>44082</v>
      </c>
      <c r="B159">
        <v>0.552238143936827</v>
      </c>
      <c r="C159">
        <f t="shared" si="7"/>
        <v>0.556497946160485</v>
      </c>
      <c r="D159">
        <f t="shared" si="6"/>
        <v>0.550340159501474</v>
      </c>
      <c r="E159">
        <v>0.165877649680522</v>
      </c>
      <c r="F159">
        <v>0.00535854102739375</v>
      </c>
      <c r="G159">
        <v>0.162586199661149</v>
      </c>
      <c r="H159">
        <v>0.000138853935859931</v>
      </c>
      <c r="I159">
        <f t="shared" si="8"/>
        <v>0.0117836299950368</v>
      </c>
      <c r="J159">
        <v>4.97735552816093e-5</v>
      </c>
      <c r="K159">
        <v>4.91279313987949e-5</v>
      </c>
      <c r="L159">
        <v>-9.92108281731507</v>
      </c>
      <c r="M159">
        <v>0.0036021439791516</v>
      </c>
    </row>
    <row r="160" spans="1:13">
      <c r="A160" s="25">
        <v>44083</v>
      </c>
      <c r="B160">
        <v>0.558005850933998</v>
      </c>
      <c r="C160">
        <f t="shared" si="7"/>
        <v>0.556549266979534</v>
      </c>
      <c r="D160">
        <f t="shared" si="6"/>
        <v>0.552238143936827</v>
      </c>
      <c r="E160">
        <v>0.162586199661149</v>
      </c>
      <c r="F160">
        <v>-0.0233896253591256</v>
      </c>
      <c r="G160">
        <v>0.16075347232848</v>
      </c>
      <c r="H160">
        <v>0.000157064334652906</v>
      </c>
      <c r="I160">
        <f t="shared" si="8"/>
        <v>0.0125325310553338</v>
      </c>
      <c r="J160">
        <v>4.91279313987949e-5</v>
      </c>
      <c r="K160">
        <v>6.61028362887135e-5</v>
      </c>
      <c r="L160">
        <v>-9.62429890296951</v>
      </c>
      <c r="M160">
        <v>-0.0154128684117832</v>
      </c>
    </row>
    <row r="161" spans="1:13">
      <c r="A161" s="25">
        <v>44084</v>
      </c>
      <c r="B161">
        <v>0.562730868432232</v>
      </c>
      <c r="C161">
        <f t="shared" si="7"/>
        <v>0.555139903316183</v>
      </c>
      <c r="D161">
        <f t="shared" si="6"/>
        <v>0.558005850933998</v>
      </c>
      <c r="E161">
        <v>0.16075347232848</v>
      </c>
      <c r="F161">
        <v>-0.000569516700406503</v>
      </c>
      <c r="G161">
        <v>0.163485279321732</v>
      </c>
      <c r="H161">
        <v>0.000235648229413713</v>
      </c>
      <c r="I161">
        <f t="shared" si="8"/>
        <v>0.0153508380687737</v>
      </c>
      <c r="J161">
        <v>6.61028362887135e-5</v>
      </c>
      <c r="K161">
        <v>6.44881824905782e-5</v>
      </c>
      <c r="L161">
        <v>-9.64902856814921</v>
      </c>
      <c r="M161">
        <v>-0.00539904077890341</v>
      </c>
    </row>
    <row r="162" spans="1:13">
      <c r="A162" s="25">
        <v>44085</v>
      </c>
      <c r="B162">
        <v>0.570994274257242</v>
      </c>
      <c r="C162">
        <f t="shared" si="7"/>
        <v>0.556250675983089</v>
      </c>
      <c r="D162">
        <f t="shared" si="6"/>
        <v>0.562730868432232</v>
      </c>
      <c r="E162">
        <v>0.163485279321732</v>
      </c>
      <c r="F162">
        <v>0.0098876511410575</v>
      </c>
      <c r="G162">
        <v>0.161028406694872</v>
      </c>
      <c r="H162">
        <v>0.000174425966314673</v>
      </c>
      <c r="I162">
        <f t="shared" si="8"/>
        <v>0.0132070423000259</v>
      </c>
      <c r="J162">
        <v>6.44881824905782e-5</v>
      </c>
      <c r="K162">
        <v>0.000100735792057229</v>
      </c>
      <c r="L162">
        <v>-9.20300938884646</v>
      </c>
      <c r="M162">
        <v>0.00557003591902072</v>
      </c>
    </row>
    <row r="163" spans="1:13">
      <c r="A163" s="25">
        <v>44088</v>
      </c>
      <c r="B163">
        <v>0.573701256397066</v>
      </c>
      <c r="C163">
        <f t="shared" si="7"/>
        <v>0.558861859412355</v>
      </c>
      <c r="D163">
        <f t="shared" si="6"/>
        <v>0.570994274257242</v>
      </c>
      <c r="E163">
        <v>0.161028406694872</v>
      </c>
      <c r="F163">
        <v>0.00513649154374174</v>
      </c>
      <c r="G163">
        <v>0.15784386321262</v>
      </c>
      <c r="H163">
        <v>0.000184040568169109</v>
      </c>
      <c r="I163">
        <f t="shared" si="8"/>
        <v>0.0135661552463883</v>
      </c>
      <c r="J163">
        <v>0.000100735792057229</v>
      </c>
      <c r="K163">
        <v>7.9456076749083e-5</v>
      </c>
      <c r="L163">
        <v>-9.44030618270711</v>
      </c>
      <c r="M163">
        <v>0.00424795110182319</v>
      </c>
    </row>
    <row r="164" spans="1:13">
      <c r="A164" s="25">
        <v>44089</v>
      </c>
      <c r="B164">
        <v>0.562884518483954</v>
      </c>
      <c r="C164">
        <f t="shared" si="7"/>
        <v>0.563534078791473</v>
      </c>
      <c r="D164">
        <f t="shared" si="6"/>
        <v>0.573701256397066</v>
      </c>
      <c r="E164">
        <v>0.15784386321262</v>
      </c>
      <c r="F164">
        <v>0.00804807343544489</v>
      </c>
      <c r="G164">
        <v>0.160765608250963</v>
      </c>
      <c r="H164">
        <v>4.57455648692124e-5</v>
      </c>
      <c r="I164">
        <f t="shared" si="8"/>
        <v>0.00676354676698642</v>
      </c>
      <c r="J164">
        <v>7.9456076749083e-5</v>
      </c>
      <c r="K164">
        <v>8.22411550048137e-5</v>
      </c>
      <c r="L164">
        <v>-9.40585471203681</v>
      </c>
      <c r="M164">
        <v>0.00461737467558132</v>
      </c>
    </row>
    <row r="165" spans="1:13">
      <c r="A165" s="25">
        <v>44090</v>
      </c>
      <c r="B165">
        <v>0.57127015940269</v>
      </c>
      <c r="C165">
        <f t="shared" si="7"/>
        <v>0.565663353700898</v>
      </c>
      <c r="D165">
        <f t="shared" si="6"/>
        <v>0.562884518483954</v>
      </c>
      <c r="E165">
        <v>0.160765608250963</v>
      </c>
      <c r="F165">
        <v>-0.00663860783967862</v>
      </c>
      <c r="G165">
        <v>0.160739891658531</v>
      </c>
      <c r="H165">
        <v>5.90402809674232e-5</v>
      </c>
      <c r="I165">
        <f t="shared" si="8"/>
        <v>0.00768376736812243</v>
      </c>
      <c r="J165">
        <v>8.22411550048137e-5</v>
      </c>
      <c r="K165">
        <v>2.6800703284723e-5</v>
      </c>
      <c r="L165">
        <v>-10.5270824288245</v>
      </c>
      <c r="M165">
        <v>-0.00366506613743678</v>
      </c>
    </row>
    <row r="166" spans="1:13">
      <c r="A166" s="25">
        <v>44091</v>
      </c>
      <c r="B166">
        <v>0.570820911401386</v>
      </c>
      <c r="C166">
        <f t="shared" si="7"/>
        <v>0.568316215394637</v>
      </c>
      <c r="D166">
        <f t="shared" si="6"/>
        <v>0.57127015940269</v>
      </c>
      <c r="E166">
        <v>0.160739891658531</v>
      </c>
      <c r="F166">
        <v>-0.00529141199796113</v>
      </c>
      <c r="G166">
        <v>0.167824365060162</v>
      </c>
      <c r="H166">
        <v>0.000139421203172539</v>
      </c>
      <c r="I166">
        <f t="shared" si="8"/>
        <v>0.0118076756041373</v>
      </c>
      <c r="J166">
        <v>2.6800703284723e-5</v>
      </c>
      <c r="K166">
        <v>1.7250819015386e-5</v>
      </c>
      <c r="L166">
        <v>-10.9676509364612</v>
      </c>
      <c r="M166">
        <v>-0.00151751002856559</v>
      </c>
    </row>
    <row r="167" spans="1:13">
      <c r="A167" s="25">
        <v>44092</v>
      </c>
      <c r="B167">
        <v>0.553661165585193</v>
      </c>
      <c r="C167">
        <f t="shared" si="7"/>
        <v>0.569934223988468</v>
      </c>
      <c r="D167">
        <f t="shared" si="6"/>
        <v>0.570820911401386</v>
      </c>
      <c r="E167">
        <v>0.167824365060162</v>
      </c>
      <c r="F167">
        <v>0.0225299899799556</v>
      </c>
      <c r="G167">
        <v>0.165155290995908</v>
      </c>
      <c r="H167">
        <v>0.000180280199779954</v>
      </c>
      <c r="I167">
        <f t="shared" si="8"/>
        <v>0.0134268462335708</v>
      </c>
      <c r="J167">
        <v>1.7250819015386e-5</v>
      </c>
      <c r="K167">
        <v>6.41308956442195e-5</v>
      </c>
      <c r="L167">
        <v>-9.65458431882868</v>
      </c>
      <c r="M167">
        <v>0.0169212131682428</v>
      </c>
    </row>
    <row r="168" spans="1:13">
      <c r="A168" s="25">
        <v>44095</v>
      </c>
      <c r="B168">
        <v>0.556591087655436</v>
      </c>
      <c r="C168">
        <f t="shared" si="7"/>
        <v>0.566467602254058</v>
      </c>
      <c r="D168">
        <f t="shared" si="6"/>
        <v>0.553661165585193</v>
      </c>
      <c r="E168">
        <v>0.165155290995908</v>
      </c>
      <c r="F168">
        <v>-0.0096390420361534</v>
      </c>
      <c r="G168">
        <v>0.164785666981824</v>
      </c>
      <c r="H168">
        <v>0.000197398360628823</v>
      </c>
      <c r="I168">
        <f t="shared" si="8"/>
        <v>0.0140498526906449</v>
      </c>
      <c r="J168">
        <v>6.41308956442195e-5</v>
      </c>
      <c r="K168">
        <v>7.97381762697074e-5</v>
      </c>
      <c r="L168">
        <v>-9.43676208723188</v>
      </c>
      <c r="M168">
        <v>-0.00474624850040339</v>
      </c>
    </row>
    <row r="169" spans="1:13">
      <c r="A169" s="25">
        <v>44096</v>
      </c>
      <c r="B169">
        <v>0.570081512705965</v>
      </c>
      <c r="C169">
        <f t="shared" si="7"/>
        <v>0.563045568505732</v>
      </c>
      <c r="D169">
        <f t="shared" si="6"/>
        <v>0.556591087655436</v>
      </c>
      <c r="E169">
        <v>0.164785666981824</v>
      </c>
      <c r="F169">
        <v>-0.0118656835402781</v>
      </c>
      <c r="G169">
        <v>0.166053644354653</v>
      </c>
      <c r="H169">
        <v>0.000195494797465032</v>
      </c>
      <c r="I169">
        <f t="shared" si="8"/>
        <v>0.0139819454106012</v>
      </c>
      <c r="J169">
        <v>7.97381762697074e-5</v>
      </c>
      <c r="K169">
        <v>9.89551678765156e-5</v>
      </c>
      <c r="L169">
        <v>-9.22084366012926</v>
      </c>
      <c r="M169">
        <v>-0.00846550712052929</v>
      </c>
    </row>
    <row r="170" spans="1:13">
      <c r="A170" s="25">
        <v>44097</v>
      </c>
      <c r="B170">
        <v>0.564534839194463</v>
      </c>
      <c r="C170">
        <f t="shared" si="7"/>
        <v>0.564484967350134</v>
      </c>
      <c r="D170">
        <f t="shared" si="6"/>
        <v>0.570081512705965</v>
      </c>
      <c r="E170">
        <v>0.166053644354653</v>
      </c>
      <c r="F170">
        <v>0.00357352331149086</v>
      </c>
      <c r="G170">
        <v>0.160182759209444</v>
      </c>
      <c r="H170">
        <v>0.000269907877090813</v>
      </c>
      <c r="I170">
        <f t="shared" si="8"/>
        <v>0.0164288732751462</v>
      </c>
      <c r="J170">
        <v>9.89551678765156e-5</v>
      </c>
      <c r="K170">
        <v>9.54616627288214e-5</v>
      </c>
      <c r="L170">
        <v>-9.25678582846969</v>
      </c>
      <c r="M170">
        <v>0.0010792965696198</v>
      </c>
    </row>
    <row r="171" spans="1:13">
      <c r="A171" s="25">
        <v>44098</v>
      </c>
      <c r="B171">
        <v>0.557938249964481</v>
      </c>
      <c r="C171">
        <f t="shared" si="7"/>
        <v>0.563137903308488</v>
      </c>
      <c r="D171">
        <f t="shared" si="6"/>
        <v>0.564534839194463</v>
      </c>
      <c r="E171">
        <v>0.160182759209444</v>
      </c>
      <c r="F171">
        <v>-0.0191863125700322</v>
      </c>
      <c r="G171">
        <v>0.16751879937629</v>
      </c>
      <c r="H171">
        <v>9.08850755911109e-5</v>
      </c>
      <c r="I171">
        <f t="shared" si="8"/>
        <v>0.00953336643537376</v>
      </c>
      <c r="J171">
        <v>9.54616627288214e-5</v>
      </c>
      <c r="K171">
        <v>0.000134254384783468</v>
      </c>
      <c r="L171">
        <v>-8.9157741637793</v>
      </c>
      <c r="M171">
        <v>-0.0129920044898558</v>
      </c>
    </row>
    <row r="172" spans="1:13">
      <c r="A172" s="25">
        <v>44099</v>
      </c>
      <c r="B172">
        <v>0.565210348574265</v>
      </c>
      <c r="C172">
        <f t="shared" si="7"/>
        <v>0.560561371021108</v>
      </c>
      <c r="D172">
        <f t="shared" si="6"/>
        <v>0.557938249964481</v>
      </c>
      <c r="E172">
        <v>0.16751879937629</v>
      </c>
      <c r="F172">
        <v>0.00152441362890654</v>
      </c>
      <c r="G172">
        <v>0.161704261271918</v>
      </c>
      <c r="H172">
        <v>0.000105424063616076</v>
      </c>
      <c r="I172">
        <f t="shared" si="8"/>
        <v>0.0102676221013473</v>
      </c>
      <c r="J172">
        <v>0.000134254384783468</v>
      </c>
      <c r="K172">
        <v>3.74936623599461e-5</v>
      </c>
      <c r="L172">
        <v>-10.1913386430054</v>
      </c>
      <c r="M172">
        <v>0.00110430633628078</v>
      </c>
    </row>
    <row r="173" spans="1:13">
      <c r="A173" s="25">
        <v>44102</v>
      </c>
      <c r="B173">
        <v>0.558268180124147</v>
      </c>
      <c r="C173">
        <f t="shared" si="7"/>
        <v>0.562871207618922</v>
      </c>
      <c r="D173">
        <f t="shared" si="6"/>
        <v>0.565210348574265</v>
      </c>
      <c r="E173">
        <v>0.161704261271918</v>
      </c>
      <c r="F173">
        <v>0.00260108157028549</v>
      </c>
      <c r="G173">
        <v>0.169625958005871</v>
      </c>
      <c r="H173">
        <v>9.43069687069478e-5</v>
      </c>
      <c r="I173">
        <f t="shared" si="8"/>
        <v>0.00971117751392424</v>
      </c>
      <c r="J173">
        <v>3.74936623599461e-5</v>
      </c>
      <c r="K173">
        <v>4.06898096884048e-5</v>
      </c>
      <c r="L173">
        <v>-10.1095328730714</v>
      </c>
      <c r="M173">
        <v>-0.000820233358657108</v>
      </c>
    </row>
    <row r="174" spans="1:13">
      <c r="A174" s="25">
        <v>44103</v>
      </c>
      <c r="B174">
        <v>0.567489684957067</v>
      </c>
      <c r="C174">
        <f t="shared" si="7"/>
        <v>0.563206626112664</v>
      </c>
      <c r="D174">
        <f t="shared" si="6"/>
        <v>0.558268180124147</v>
      </c>
      <c r="E174">
        <v>0.169625958005871</v>
      </c>
      <c r="F174">
        <v>0.00215848896169701</v>
      </c>
      <c r="G174">
        <v>0.16245340355715</v>
      </c>
      <c r="H174">
        <v>8.60887889438922e-5</v>
      </c>
      <c r="I174">
        <f t="shared" si="8"/>
        <v>0.00927840443955167</v>
      </c>
      <c r="J174">
        <v>4.06898096884048e-5</v>
      </c>
      <c r="K174">
        <v>4.45380875700272e-5</v>
      </c>
      <c r="L174">
        <v>-10.019165834416</v>
      </c>
      <c r="M174">
        <v>0.00417356341507191</v>
      </c>
    </row>
    <row r="175" spans="1:13">
      <c r="A175" s="25">
        <v>44104</v>
      </c>
      <c r="B175">
        <v>0.55248058196388</v>
      </c>
      <c r="C175">
        <f t="shared" si="7"/>
        <v>0.562688260562884</v>
      </c>
      <c r="D175">
        <f t="shared" si="6"/>
        <v>0.567489684957067</v>
      </c>
      <c r="E175">
        <v>0.16245340355715</v>
      </c>
      <c r="F175">
        <v>-0.000959101215013858</v>
      </c>
      <c r="G175">
        <v>0.161728850327346</v>
      </c>
      <c r="H175">
        <v>7.48901337972662e-5</v>
      </c>
      <c r="I175">
        <f t="shared" si="8"/>
        <v>0.00865390858498437</v>
      </c>
      <c r="J175">
        <v>4.45380875700272e-5</v>
      </c>
      <c r="K175">
        <v>4.24853596301557e-5</v>
      </c>
      <c r="L175">
        <v>-10.066351020671</v>
      </c>
      <c r="M175">
        <v>-0.00237651879827472</v>
      </c>
    </row>
    <row r="176" spans="1:13">
      <c r="A176" s="25">
        <v>44113</v>
      </c>
      <c r="B176">
        <v>0.563043706711166</v>
      </c>
      <c r="C176">
        <f t="shared" si="7"/>
        <v>0.560277409116768</v>
      </c>
      <c r="D176">
        <f t="shared" si="6"/>
        <v>0.55248058196388</v>
      </c>
      <c r="E176">
        <v>0.161728850327346</v>
      </c>
      <c r="F176">
        <v>0.0204355631028066</v>
      </c>
      <c r="G176">
        <v>0.158406435329055</v>
      </c>
      <c r="H176">
        <v>0.000188672643179323</v>
      </c>
      <c r="I176">
        <f t="shared" si="8"/>
        <v>0.0137358160725646</v>
      </c>
      <c r="J176">
        <v>4.24853596301557e-5</v>
      </c>
      <c r="K176">
        <v>4.88602957163344e-5</v>
      </c>
      <c r="L176">
        <v>-9.92654543983342</v>
      </c>
      <c r="M176">
        <v>0.0151646126477927</v>
      </c>
    </row>
    <row r="177" spans="1:13">
      <c r="A177" s="25">
        <v>44116</v>
      </c>
      <c r="B177">
        <v>0.575107827432662</v>
      </c>
      <c r="C177">
        <f t="shared" si="7"/>
        <v>0.561298500466105</v>
      </c>
      <c r="D177">
        <f t="shared" si="6"/>
        <v>0.563043706711166</v>
      </c>
      <c r="E177">
        <v>0.158406435329055</v>
      </c>
      <c r="F177">
        <v>0.0303381162840428</v>
      </c>
      <c r="G177">
        <v>0.163220022507019</v>
      </c>
      <c r="H177">
        <v>0.000185763406665005</v>
      </c>
      <c r="I177">
        <f t="shared" si="8"/>
        <v>0.0136295050044015</v>
      </c>
      <c r="J177">
        <v>4.88602957163344e-5</v>
      </c>
      <c r="K177">
        <v>0.000112409100027432</v>
      </c>
      <c r="L177">
        <v>-9.09336566268371</v>
      </c>
      <c r="M177">
        <v>0.0221001026823968</v>
      </c>
    </row>
    <row r="178" spans="1:13">
      <c r="A178" s="25">
        <v>44117</v>
      </c>
      <c r="B178">
        <v>0.567690921308732</v>
      </c>
      <c r="C178">
        <f t="shared" si="7"/>
        <v>0.563277996237784</v>
      </c>
      <c r="D178">
        <f t="shared" si="6"/>
        <v>0.575107827432662</v>
      </c>
      <c r="E178">
        <v>0.163220022507019</v>
      </c>
      <c r="F178">
        <v>0.00332624392566028</v>
      </c>
      <c r="G178">
        <v>0.162378705151005</v>
      </c>
      <c r="H178">
        <v>0.000240350579167873</v>
      </c>
      <c r="I178">
        <f t="shared" si="8"/>
        <v>0.015503244149786</v>
      </c>
      <c r="J178">
        <v>0.000112409100027432</v>
      </c>
      <c r="K178">
        <v>0.000109592042479833</v>
      </c>
      <c r="L178">
        <v>-9.11874579119725</v>
      </c>
      <c r="M178">
        <v>-0.000132599841300096</v>
      </c>
    </row>
    <row r="179" spans="1:13">
      <c r="A179" s="25">
        <v>44118</v>
      </c>
      <c r="B179">
        <v>0.568313805095331</v>
      </c>
      <c r="C179">
        <f t="shared" si="7"/>
        <v>0.565162544474701</v>
      </c>
      <c r="D179">
        <f t="shared" si="6"/>
        <v>0.567690921308732</v>
      </c>
      <c r="E179">
        <v>0.162378705151005</v>
      </c>
      <c r="F179">
        <v>-0.00663311980634818</v>
      </c>
      <c r="G179">
        <v>0.161695178144308</v>
      </c>
      <c r="H179">
        <v>0.000244480660769905</v>
      </c>
      <c r="I179">
        <f t="shared" si="8"/>
        <v>0.0156358773584953</v>
      </c>
      <c r="J179">
        <v>0.000109592042479833</v>
      </c>
      <c r="K179">
        <v>0.000144970347581873</v>
      </c>
      <c r="L179">
        <v>-8.83898133589192</v>
      </c>
      <c r="M179">
        <v>-0.00535673297808603</v>
      </c>
    </row>
    <row r="180" spans="1:13">
      <c r="A180" s="25">
        <v>44119</v>
      </c>
      <c r="B180">
        <v>0.556889173601147</v>
      </c>
      <c r="C180">
        <f t="shared" si="7"/>
        <v>0.565327368502354</v>
      </c>
      <c r="D180">
        <f t="shared" si="6"/>
        <v>0.568313805095331</v>
      </c>
      <c r="E180">
        <v>0.161695178144308</v>
      </c>
      <c r="F180">
        <v>-0.00174034168611359</v>
      </c>
      <c r="G180">
        <v>0.163618173067515</v>
      </c>
      <c r="H180">
        <v>0.000216795336182336</v>
      </c>
      <c r="I180">
        <f t="shared" si="8"/>
        <v>0.0147239714813068</v>
      </c>
      <c r="J180">
        <v>0.000144970347581873</v>
      </c>
      <c r="K180">
        <v>0.000143470323016235</v>
      </c>
      <c r="L180">
        <v>-8.84938235240161</v>
      </c>
      <c r="M180">
        <v>-0.00200652115231048</v>
      </c>
    </row>
    <row r="181" spans="1:13">
      <c r="A181" s="25">
        <v>44120</v>
      </c>
      <c r="B181">
        <v>0.560560930928106</v>
      </c>
      <c r="C181">
        <f t="shared" si="7"/>
        <v>0.566209086829808</v>
      </c>
      <c r="D181">
        <f t="shared" si="6"/>
        <v>0.556889173601147</v>
      </c>
      <c r="E181">
        <v>0.163618173067515</v>
      </c>
      <c r="F181">
        <v>-0.00147122075479866</v>
      </c>
      <c r="G181">
        <v>0.165749933497173</v>
      </c>
      <c r="H181">
        <v>1.94238028031111e-5</v>
      </c>
      <c r="I181">
        <f t="shared" si="8"/>
        <v>0.00440724435482208</v>
      </c>
      <c r="J181">
        <v>0.000143470323016235</v>
      </c>
      <c r="K181">
        <v>0.000122859017610066</v>
      </c>
      <c r="L181">
        <v>-9.00447305827164</v>
      </c>
      <c r="M181">
        <v>-0.00178081755194914</v>
      </c>
    </row>
    <row r="182" spans="1:13">
      <c r="A182" s="25">
        <v>44123</v>
      </c>
      <c r="B182">
        <v>0.562849431368192</v>
      </c>
      <c r="C182">
        <f t="shared" si="7"/>
        <v>0.565712531673196</v>
      </c>
      <c r="D182">
        <f t="shared" si="6"/>
        <v>0.560560930928106</v>
      </c>
      <c r="E182">
        <v>0.165749933497173</v>
      </c>
      <c r="F182">
        <v>-0.00755226355037364</v>
      </c>
      <c r="G182">
        <v>0.163500867235956</v>
      </c>
      <c r="H182">
        <v>3.80745503430195e-5</v>
      </c>
      <c r="I182">
        <f t="shared" si="8"/>
        <v>0.00617045787142409</v>
      </c>
      <c r="J182">
        <v>0.000122859017610066</v>
      </c>
      <c r="K182">
        <v>4.71285469662319e-6</v>
      </c>
      <c r="L182">
        <v>-12.2652167408346</v>
      </c>
      <c r="M182">
        <v>-0.00467924420951582</v>
      </c>
    </row>
    <row r="183" spans="1:13">
      <c r="A183" s="25">
        <v>44124</v>
      </c>
      <c r="B183">
        <v>0.57125287013237</v>
      </c>
      <c r="C183">
        <f t="shared" si="7"/>
        <v>0.563260852460302</v>
      </c>
      <c r="D183">
        <f t="shared" si="6"/>
        <v>0.562849431368192</v>
      </c>
      <c r="E183">
        <v>0.163500867235956</v>
      </c>
      <c r="F183">
        <v>0.0079863517687353</v>
      </c>
      <c r="G183">
        <v>0.165365836914313</v>
      </c>
      <c r="H183">
        <v>3.10837551999616e-5</v>
      </c>
      <c r="I183">
        <f t="shared" si="8"/>
        <v>0.00557528072835455</v>
      </c>
      <c r="J183">
        <v>4.71285469662319e-6</v>
      </c>
      <c r="K183">
        <v>1.33200219000466e-5</v>
      </c>
      <c r="L183">
        <v>-11.2262422487057</v>
      </c>
      <c r="M183">
        <v>0.00389806032989104</v>
      </c>
    </row>
    <row r="184" spans="1:13">
      <c r="A184" s="25">
        <v>44125</v>
      </c>
      <c r="B184">
        <v>0.572455321211391</v>
      </c>
      <c r="C184">
        <f t="shared" si="7"/>
        <v>0.563973242225029</v>
      </c>
      <c r="D184">
        <f t="shared" si="6"/>
        <v>0.57125287013237</v>
      </c>
      <c r="E184">
        <v>0.165365836914313</v>
      </c>
      <c r="F184">
        <v>-0.000133306435613156</v>
      </c>
      <c r="G184">
        <v>0.17037900795081</v>
      </c>
      <c r="H184">
        <v>3.22373997032258e-5</v>
      </c>
      <c r="I184">
        <f t="shared" si="8"/>
        <v>0.00567779884314562</v>
      </c>
      <c r="J184">
        <v>1.33200219000466e-5</v>
      </c>
      <c r="K184">
        <v>1.07305492672386e-5</v>
      </c>
      <c r="L184">
        <v>-11.442415812768</v>
      </c>
      <c r="M184">
        <v>-0.00333655759937568</v>
      </c>
    </row>
    <row r="185" spans="1:13">
      <c r="A185" s="25">
        <v>44126</v>
      </c>
      <c r="B185">
        <v>0.589652361839895</v>
      </c>
      <c r="C185">
        <f t="shared" si="7"/>
        <v>0.564801545448241</v>
      </c>
      <c r="D185">
        <f t="shared" si="6"/>
        <v>0.572455321211391</v>
      </c>
      <c r="E185">
        <v>0.17037900795081</v>
      </c>
      <c r="F185">
        <v>-0.00309691897977582</v>
      </c>
      <c r="G185">
        <v>0.163844352177728</v>
      </c>
      <c r="H185">
        <v>5.97460920669778e-5</v>
      </c>
      <c r="I185">
        <f t="shared" si="8"/>
        <v>0.0077295596295635</v>
      </c>
      <c r="J185">
        <v>1.07305492672386e-5</v>
      </c>
      <c r="K185">
        <v>1.07131150830361e-5</v>
      </c>
      <c r="L185">
        <v>-11.4440418583691</v>
      </c>
      <c r="M185">
        <v>-0.00191705008410914</v>
      </c>
    </row>
    <row r="186" spans="1:13">
      <c r="A186" s="25">
        <v>44127</v>
      </c>
      <c r="B186">
        <v>0.588040546295631</v>
      </c>
      <c r="C186">
        <f t="shared" si="7"/>
        <v>0.571354183095991</v>
      </c>
      <c r="D186">
        <f t="shared" si="6"/>
        <v>0.589652361839895</v>
      </c>
      <c r="E186">
        <v>0.163844352177728</v>
      </c>
      <c r="F186">
        <v>-0.0124523203819182</v>
      </c>
      <c r="G186">
        <v>0.168949337292646</v>
      </c>
      <c r="H186">
        <v>5.63775885131025e-5</v>
      </c>
      <c r="I186">
        <f t="shared" si="8"/>
        <v>0.00750850108297938</v>
      </c>
      <c r="J186">
        <v>1.07131150830361e-5</v>
      </c>
      <c r="K186">
        <v>1.7914840587679e-5</v>
      </c>
      <c r="L186">
        <v>-10.9298811055066</v>
      </c>
      <c r="M186">
        <v>-0.00751558365906124</v>
      </c>
    </row>
    <row r="187" spans="1:13">
      <c r="A187" s="25">
        <v>44130</v>
      </c>
      <c r="B187">
        <v>0.558000509364083</v>
      </c>
      <c r="C187">
        <f t="shared" si="7"/>
        <v>0.576850106169496</v>
      </c>
      <c r="D187">
        <f t="shared" ref="D187:D250" si="9">B186</f>
        <v>0.588040546295631</v>
      </c>
      <c r="E187">
        <v>0.168949337292646</v>
      </c>
      <c r="F187">
        <v>-0.00577557895664893</v>
      </c>
      <c r="G187">
        <v>0.160384454767031</v>
      </c>
      <c r="H187">
        <v>3.07508349596884e-5</v>
      </c>
      <c r="I187">
        <f t="shared" si="8"/>
        <v>0.00554534353847338</v>
      </c>
      <c r="J187">
        <v>1.7914840587679e-5</v>
      </c>
      <c r="K187">
        <v>1.81304052279937e-5</v>
      </c>
      <c r="L187">
        <v>-10.9179201822066</v>
      </c>
      <c r="M187">
        <v>-0.00488922725056218</v>
      </c>
    </row>
    <row r="188" spans="1:13">
      <c r="A188" s="25">
        <v>44131</v>
      </c>
      <c r="B188">
        <v>0.563411685172846</v>
      </c>
      <c r="C188">
        <f t="shared" si="7"/>
        <v>0.575880321768674</v>
      </c>
      <c r="D188">
        <f t="shared" si="9"/>
        <v>0.558000509364083</v>
      </c>
      <c r="E188">
        <v>0.160384454767031</v>
      </c>
      <c r="F188">
        <v>0.00171447354172782</v>
      </c>
      <c r="G188">
        <v>0.156993997744613</v>
      </c>
      <c r="H188">
        <v>5.9936366638034e-5</v>
      </c>
      <c r="I188">
        <f t="shared" si="8"/>
        <v>0.00774185808692164</v>
      </c>
      <c r="J188">
        <v>1.81304052279937e-5</v>
      </c>
      <c r="K188">
        <v>1.12719293512742e-5</v>
      </c>
      <c r="L188">
        <v>-11.3931950510176</v>
      </c>
      <c r="M188">
        <v>0.00148522752354485</v>
      </c>
    </row>
    <row r="189" spans="1:13">
      <c r="A189" s="25">
        <v>44132</v>
      </c>
      <c r="B189">
        <v>0.551728446305123</v>
      </c>
      <c r="C189">
        <f t="shared" si="7"/>
        <v>0.574312084776769</v>
      </c>
      <c r="D189">
        <f t="shared" si="9"/>
        <v>0.563411685172846</v>
      </c>
      <c r="E189">
        <v>0.156993997744613</v>
      </c>
      <c r="F189">
        <v>0.00808485727278585</v>
      </c>
      <c r="G189">
        <v>0.153889718072063</v>
      </c>
      <c r="H189">
        <v>7.82960903376403e-5</v>
      </c>
      <c r="I189">
        <f t="shared" si="8"/>
        <v>0.00884850780288068</v>
      </c>
      <c r="J189">
        <v>1.12719293512742e-5</v>
      </c>
      <c r="K189">
        <v>2.3525748060766e-5</v>
      </c>
      <c r="L189">
        <v>-10.6574150744536</v>
      </c>
      <c r="M189">
        <v>0.00461933600313058</v>
      </c>
    </row>
    <row r="190" spans="1:13">
      <c r="A190" s="25">
        <v>44133</v>
      </c>
      <c r="B190">
        <v>0.572582219704817</v>
      </c>
      <c r="C190">
        <f t="shared" si="7"/>
        <v>0.570166709795515</v>
      </c>
      <c r="D190">
        <f t="shared" si="9"/>
        <v>0.551728446305123</v>
      </c>
      <c r="E190">
        <v>0.153889718072063</v>
      </c>
      <c r="F190">
        <v>0.00752500595279315</v>
      </c>
      <c r="G190">
        <v>0.16018098185722</v>
      </c>
      <c r="H190">
        <v>0.000104524167285661</v>
      </c>
      <c r="I190">
        <f t="shared" si="8"/>
        <v>0.0102237061423762</v>
      </c>
      <c r="J190">
        <v>2.3525748060766e-5</v>
      </c>
      <c r="K190">
        <v>2.6474138091911e-5</v>
      </c>
      <c r="L190">
        <v>-10.5393422225531</v>
      </c>
      <c r="M190">
        <v>0.00227966332097851</v>
      </c>
    </row>
    <row r="191" spans="1:13">
      <c r="A191" s="25">
        <v>44134</v>
      </c>
      <c r="B191">
        <v>0.56530869258202</v>
      </c>
      <c r="C191">
        <f t="shared" ref="C191:C254" si="10">AVERAGE(B186:B190)</f>
        <v>0.5667526813685</v>
      </c>
      <c r="D191">
        <f t="shared" si="9"/>
        <v>0.572582219704817</v>
      </c>
      <c r="E191">
        <v>0.16018098185722</v>
      </c>
      <c r="F191">
        <v>-0.0162554578748439</v>
      </c>
      <c r="G191">
        <v>0.166241798549119</v>
      </c>
      <c r="H191">
        <v>0.000102552531932093</v>
      </c>
      <c r="I191">
        <f t="shared" si="8"/>
        <v>0.0101268224005407</v>
      </c>
      <c r="J191">
        <v>2.6474138091911e-5</v>
      </c>
      <c r="K191">
        <v>4.39410109666934e-5</v>
      </c>
      <c r="L191">
        <v>-10.0326624833823</v>
      </c>
      <c r="M191">
        <v>-0.0116847246070875</v>
      </c>
    </row>
    <row r="192" spans="1:13">
      <c r="A192" s="25">
        <v>44137</v>
      </c>
      <c r="B192">
        <v>0.545867283963251</v>
      </c>
      <c r="C192">
        <f t="shared" si="10"/>
        <v>0.562206310625778</v>
      </c>
      <c r="D192">
        <f t="shared" si="9"/>
        <v>0.56530869258202</v>
      </c>
      <c r="E192">
        <v>0.166241798549119</v>
      </c>
      <c r="F192">
        <v>0.00543028461872996</v>
      </c>
      <c r="G192">
        <v>0.17180491771898</v>
      </c>
      <c r="H192">
        <v>0.000125916659000674</v>
      </c>
      <c r="I192">
        <f t="shared" si="8"/>
        <v>0.0112212592430918</v>
      </c>
      <c r="J192">
        <v>4.39410109666934e-5</v>
      </c>
      <c r="K192">
        <v>4.27914064754328e-5</v>
      </c>
      <c r="L192">
        <v>-10.0591732588205</v>
      </c>
      <c r="M192">
        <v>0.00245647718125097</v>
      </c>
    </row>
    <row r="193" spans="1:13">
      <c r="A193" s="25">
        <v>44138</v>
      </c>
      <c r="B193">
        <v>0.561542048539319</v>
      </c>
      <c r="C193">
        <f t="shared" si="10"/>
        <v>0.559779665545611</v>
      </c>
      <c r="D193">
        <f t="shared" si="9"/>
        <v>0.545867283963251</v>
      </c>
      <c r="E193">
        <v>0.17180491771898</v>
      </c>
      <c r="F193">
        <v>0.0120169521001705</v>
      </c>
      <c r="G193">
        <v>0.166968588394341</v>
      </c>
      <c r="H193">
        <v>0.000124721382797278</v>
      </c>
      <c r="I193">
        <f t="shared" si="8"/>
        <v>0.0111678727964316</v>
      </c>
      <c r="J193">
        <v>4.27914064754328e-5</v>
      </c>
      <c r="K193">
        <v>6.56153607440421e-5</v>
      </c>
      <c r="L193">
        <v>-9.63170073174129</v>
      </c>
      <c r="M193">
        <v>0.010298611240984</v>
      </c>
    </row>
    <row r="194" spans="1:13">
      <c r="A194" s="25">
        <v>44139</v>
      </c>
      <c r="B194">
        <v>0.546168391105092</v>
      </c>
      <c r="C194">
        <f t="shared" si="10"/>
        <v>0.559405738218906</v>
      </c>
      <c r="D194">
        <f t="shared" si="9"/>
        <v>0.561542048539319</v>
      </c>
      <c r="E194">
        <v>0.166968588394341</v>
      </c>
      <c r="F194">
        <v>0.00755511023302491</v>
      </c>
      <c r="G194">
        <v>0.168006526663983</v>
      </c>
      <c r="H194">
        <v>0.000151065462783733</v>
      </c>
      <c r="I194">
        <f t="shared" si="8"/>
        <v>0.0122908690817099</v>
      </c>
      <c r="J194">
        <v>6.56153607440421e-5</v>
      </c>
      <c r="K194">
        <v>6.33030190500091e-5</v>
      </c>
      <c r="L194">
        <v>-9.66757753563854</v>
      </c>
      <c r="M194">
        <v>0.00249295952339512</v>
      </c>
    </row>
    <row r="195" spans="1:13">
      <c r="A195" s="25">
        <v>44140</v>
      </c>
      <c r="B195">
        <v>0.550994922282262</v>
      </c>
      <c r="C195">
        <f t="shared" si="10"/>
        <v>0.5582937271789</v>
      </c>
      <c r="D195">
        <f t="shared" si="9"/>
        <v>0.546168391105092</v>
      </c>
      <c r="E195">
        <v>0.168006526663983</v>
      </c>
      <c r="F195">
        <v>0.0148444342512219</v>
      </c>
      <c r="G195">
        <v>0.15877671257559</v>
      </c>
      <c r="H195">
        <v>3.29534901742861e-5</v>
      </c>
      <c r="I195">
        <f t="shared" ref="I195:I258" si="11">SQRT(H195)</f>
        <v>0.00574051305845446</v>
      </c>
      <c r="J195">
        <v>6.33030190500091e-5</v>
      </c>
      <c r="K195">
        <v>8.61842700889061e-5</v>
      </c>
      <c r="L195">
        <v>-9.35902287851363</v>
      </c>
      <c r="M195">
        <v>0.0116767063609713</v>
      </c>
    </row>
    <row r="196" spans="1:13">
      <c r="A196" s="25">
        <v>44141</v>
      </c>
      <c r="B196">
        <v>0.5562394022354</v>
      </c>
      <c r="C196">
        <f t="shared" si="10"/>
        <v>0.553976267694389</v>
      </c>
      <c r="D196">
        <f t="shared" si="9"/>
        <v>0.550994922282262</v>
      </c>
      <c r="E196">
        <v>0.15877671257559</v>
      </c>
      <c r="F196">
        <v>0.000124050380011731</v>
      </c>
      <c r="G196">
        <v>0.159208999930349</v>
      </c>
      <c r="H196">
        <v>5.48300855350609e-5</v>
      </c>
      <c r="I196">
        <f t="shared" si="11"/>
        <v>0.00740473399488874</v>
      </c>
      <c r="J196">
        <v>8.61842700889061e-5</v>
      </c>
      <c r="K196">
        <v>2.81898823284997e-5</v>
      </c>
      <c r="L196">
        <v>-10.4765474270754</v>
      </c>
      <c r="M196">
        <v>-0.000281223247318385</v>
      </c>
    </row>
    <row r="197" spans="1:13">
      <c r="A197" s="25">
        <v>44144</v>
      </c>
      <c r="B197">
        <v>0.556182766392321</v>
      </c>
      <c r="C197">
        <f t="shared" si="10"/>
        <v>0.552162409625065</v>
      </c>
      <c r="D197">
        <f t="shared" si="9"/>
        <v>0.5562394022354</v>
      </c>
      <c r="E197">
        <v>0.159208999930349</v>
      </c>
      <c r="F197">
        <v>0.0195737862889345</v>
      </c>
      <c r="G197">
        <v>0.163360452547189</v>
      </c>
      <c r="H197">
        <v>0.000105839018827654</v>
      </c>
      <c r="I197">
        <f t="shared" si="11"/>
        <v>0.0102878092336344</v>
      </c>
      <c r="J197">
        <v>2.81898823284997e-5</v>
      </c>
      <c r="K197">
        <v>4.7289711198252e-5</v>
      </c>
      <c r="L197">
        <v>-9.95921780836347</v>
      </c>
      <c r="M197">
        <v>0.016457781670453</v>
      </c>
    </row>
    <row r="198" spans="1:13">
      <c r="A198" s="25">
        <v>44145</v>
      </c>
      <c r="B198">
        <v>0.544798794765955</v>
      </c>
      <c r="C198">
        <f t="shared" si="10"/>
        <v>0.554225506110879</v>
      </c>
      <c r="D198">
        <f t="shared" si="9"/>
        <v>0.556182766392321</v>
      </c>
      <c r="E198">
        <v>0.163360452547189</v>
      </c>
      <c r="F198">
        <v>-0.00551537233882382</v>
      </c>
      <c r="G198">
        <v>0.164501546189695</v>
      </c>
      <c r="H198">
        <v>0.000164601325461904</v>
      </c>
      <c r="I198">
        <f t="shared" si="11"/>
        <v>0.0128297048080579</v>
      </c>
      <c r="J198">
        <v>4.7289711198252e-5</v>
      </c>
      <c r="K198">
        <v>8.75870544755958e-5</v>
      </c>
      <c r="L198">
        <v>-9.34287735090141</v>
      </c>
      <c r="M198">
        <v>-0.00686480924270227</v>
      </c>
    </row>
    <row r="199" spans="1:13">
      <c r="A199" s="25">
        <v>44146</v>
      </c>
      <c r="B199">
        <v>0.547963581513748</v>
      </c>
      <c r="C199">
        <f t="shared" si="10"/>
        <v>0.550876855356206</v>
      </c>
      <c r="D199">
        <f t="shared" si="9"/>
        <v>0.544798794765955</v>
      </c>
      <c r="E199">
        <v>0.164501546189695</v>
      </c>
      <c r="F199">
        <v>-0.00988680378757967</v>
      </c>
      <c r="G199">
        <v>0.163846263053079</v>
      </c>
      <c r="H199">
        <v>0.000126699980502258</v>
      </c>
      <c r="I199">
        <f t="shared" si="11"/>
        <v>0.0112561085861082</v>
      </c>
      <c r="J199">
        <v>8.75870544755958e-5</v>
      </c>
      <c r="K199">
        <v>0.000128222962100401</v>
      </c>
      <c r="L199">
        <v>-8.96173991796867</v>
      </c>
      <c r="M199">
        <v>-0.00927063058042288</v>
      </c>
    </row>
    <row r="200" spans="1:13">
      <c r="A200" s="25">
        <v>44147</v>
      </c>
      <c r="B200">
        <v>0.571191338667531</v>
      </c>
      <c r="C200">
        <f t="shared" si="10"/>
        <v>0.551235893437937</v>
      </c>
      <c r="D200">
        <f t="shared" si="9"/>
        <v>0.547963581513748</v>
      </c>
      <c r="E200">
        <v>0.163846263053079</v>
      </c>
      <c r="F200">
        <v>0.000726824492578659</v>
      </c>
      <c r="G200">
        <v>0.160854236572717</v>
      </c>
      <c r="H200">
        <v>0.00015402094982571</v>
      </c>
      <c r="I200">
        <f t="shared" si="11"/>
        <v>0.0124105177098181</v>
      </c>
      <c r="J200">
        <v>0.000128222962100401</v>
      </c>
      <c r="K200">
        <v>0.000101019991410205</v>
      </c>
      <c r="L200">
        <v>-9.200192125955</v>
      </c>
      <c r="M200">
        <v>-0.000290816267326743</v>
      </c>
    </row>
    <row r="201" spans="1:13">
      <c r="A201" s="25">
        <v>44148</v>
      </c>
      <c r="B201">
        <v>0.559744990324814</v>
      </c>
      <c r="C201">
        <f t="shared" si="10"/>
        <v>0.555275176714991</v>
      </c>
      <c r="D201">
        <f t="shared" si="9"/>
        <v>0.571191338667531</v>
      </c>
      <c r="E201">
        <v>0.160854236572717</v>
      </c>
      <c r="F201">
        <v>-0.0105149004892163</v>
      </c>
      <c r="G201">
        <v>0.159994764598516</v>
      </c>
      <c r="H201">
        <v>7.16164648551385e-5</v>
      </c>
      <c r="I201">
        <f t="shared" si="11"/>
        <v>0.00846265117177463</v>
      </c>
      <c r="J201">
        <v>0.000101019991410205</v>
      </c>
      <c r="K201">
        <v>0.00010416841546073</v>
      </c>
      <c r="L201">
        <v>-9.16950158917385</v>
      </c>
      <c r="M201">
        <v>-0.00397027166224018</v>
      </c>
    </row>
    <row r="202" spans="1:13">
      <c r="A202" s="25">
        <v>44151</v>
      </c>
      <c r="B202">
        <v>0.566217654277826</v>
      </c>
      <c r="C202">
        <f t="shared" si="10"/>
        <v>0.555976294332874</v>
      </c>
      <c r="D202">
        <f t="shared" si="9"/>
        <v>0.559744990324814</v>
      </c>
      <c r="E202">
        <v>0.159994764598516</v>
      </c>
      <c r="F202">
        <v>0.00974314427187495</v>
      </c>
      <c r="G202">
        <v>0.163116557930375</v>
      </c>
      <c r="H202">
        <v>6.98420925619145e-5</v>
      </c>
      <c r="I202">
        <f t="shared" si="11"/>
        <v>0.00835715816303093</v>
      </c>
      <c r="J202">
        <v>0.00010416841546073</v>
      </c>
      <c r="K202">
        <v>3.02472307703469e-5</v>
      </c>
      <c r="L202">
        <v>-10.4061059224598</v>
      </c>
      <c r="M202">
        <v>0.00465251412174172</v>
      </c>
    </row>
    <row r="203" spans="1:13">
      <c r="A203" s="25">
        <v>44152</v>
      </c>
      <c r="B203">
        <v>0.573464522812619</v>
      </c>
      <c r="C203">
        <f t="shared" si="10"/>
        <v>0.557983271909975</v>
      </c>
      <c r="D203">
        <f t="shared" si="9"/>
        <v>0.566217654277826</v>
      </c>
      <c r="E203">
        <v>0.163116557930375</v>
      </c>
      <c r="F203">
        <v>-0.00191388067139564</v>
      </c>
      <c r="G203">
        <v>0.160602830476945</v>
      </c>
      <c r="H203">
        <v>5.21852838077758e-5</v>
      </c>
      <c r="I203">
        <f t="shared" si="11"/>
        <v>0.00722393824778256</v>
      </c>
      <c r="J203">
        <v>3.02472307703469e-5</v>
      </c>
      <c r="K203">
        <v>2.59650872435349e-5</v>
      </c>
      <c r="L203">
        <v>-10.5587577206299</v>
      </c>
      <c r="M203">
        <v>-0.00181312796172572</v>
      </c>
    </row>
    <row r="204" spans="1:13">
      <c r="A204" s="25">
        <v>44153</v>
      </c>
      <c r="B204">
        <v>0.561024370005228</v>
      </c>
      <c r="C204">
        <f t="shared" si="10"/>
        <v>0.563716417519307</v>
      </c>
      <c r="D204">
        <f t="shared" si="9"/>
        <v>0.573464522812619</v>
      </c>
      <c r="E204">
        <v>0.160602830476945</v>
      </c>
      <c r="F204">
        <v>-0.000636187159152701</v>
      </c>
      <c r="G204">
        <v>0.164023535625016</v>
      </c>
      <c r="H204">
        <v>6.5328296366577e-5</v>
      </c>
      <c r="I204">
        <f t="shared" si="11"/>
        <v>0.008082592181137</v>
      </c>
      <c r="J204">
        <v>2.59650872435349e-5</v>
      </c>
      <c r="K204">
        <v>1.00776631365483e-5</v>
      </c>
      <c r="L204">
        <v>-11.5051891538898</v>
      </c>
      <c r="M204">
        <v>-0.000564619415330037</v>
      </c>
    </row>
    <row r="205" spans="1:13">
      <c r="A205" s="25">
        <v>44154</v>
      </c>
      <c r="B205">
        <v>0.563127087458983</v>
      </c>
      <c r="C205">
        <f t="shared" si="10"/>
        <v>0.566328575217603</v>
      </c>
      <c r="D205">
        <f t="shared" si="9"/>
        <v>0.561024370005228</v>
      </c>
      <c r="E205">
        <v>0.164023535625016</v>
      </c>
      <c r="F205">
        <v>0.0074242508491984</v>
      </c>
      <c r="G205">
        <v>0.167466719437951</v>
      </c>
      <c r="H205">
        <v>2.52353279166475e-5</v>
      </c>
      <c r="I205">
        <f t="shared" si="11"/>
        <v>0.00502347767155857</v>
      </c>
      <c r="J205">
        <v>1.00776631365483e-5</v>
      </c>
      <c r="K205">
        <v>1.53664797377253e-5</v>
      </c>
      <c r="L205">
        <v>-11.083322061277</v>
      </c>
      <c r="M205">
        <v>0.00472022602070221</v>
      </c>
    </row>
    <row r="206" spans="1:13">
      <c r="A206" s="25">
        <v>44155</v>
      </c>
      <c r="B206">
        <v>0.573734752194449</v>
      </c>
      <c r="C206">
        <f t="shared" si="10"/>
        <v>0.564715724975894</v>
      </c>
      <c r="D206">
        <f t="shared" si="9"/>
        <v>0.563127087458983</v>
      </c>
      <c r="E206">
        <v>0.167466719437951</v>
      </c>
      <c r="F206">
        <v>0.00310451179984361</v>
      </c>
      <c r="G206">
        <v>0.161520701888836</v>
      </c>
      <c r="H206">
        <v>3.52556784828813e-5</v>
      </c>
      <c r="I206">
        <f t="shared" si="11"/>
        <v>0.00593764923878813</v>
      </c>
      <c r="J206">
        <v>1.53664797377253e-5</v>
      </c>
      <c r="K206">
        <v>8.92394183645095e-6</v>
      </c>
      <c r="L206">
        <v>-11.6267727990698</v>
      </c>
      <c r="M206">
        <v>0.00245195412089605</v>
      </c>
    </row>
    <row r="207" spans="1:13">
      <c r="A207" s="25">
        <v>44158</v>
      </c>
      <c r="B207">
        <v>0.574874239847871</v>
      </c>
      <c r="C207">
        <f t="shared" si="10"/>
        <v>0.567513677349821</v>
      </c>
      <c r="D207">
        <f t="shared" si="9"/>
        <v>0.573734752194449</v>
      </c>
      <c r="E207">
        <v>0.161520701888836</v>
      </c>
      <c r="F207">
        <v>0.0124894604562793</v>
      </c>
      <c r="G207">
        <v>0.166887881993794</v>
      </c>
      <c r="H207">
        <v>5.15314317927467e-5</v>
      </c>
      <c r="I207">
        <f t="shared" si="11"/>
        <v>0.00717853966992916</v>
      </c>
      <c r="J207">
        <v>8.92394183645095e-6</v>
      </c>
      <c r="K207">
        <v>1.29117432935408e-5</v>
      </c>
      <c r="L207">
        <v>-11.2573733278657</v>
      </c>
      <c r="M207">
        <v>0.0068438250570253</v>
      </c>
    </row>
    <row r="208" spans="1:13">
      <c r="A208" s="25">
        <v>44159</v>
      </c>
      <c r="B208">
        <v>0.556758436094716</v>
      </c>
      <c r="C208">
        <f t="shared" si="10"/>
        <v>0.56924499446383</v>
      </c>
      <c r="D208">
        <f t="shared" si="9"/>
        <v>0.574874239847871</v>
      </c>
      <c r="E208">
        <v>0.166887881993794</v>
      </c>
      <c r="F208">
        <v>-0.00614202480825776</v>
      </c>
      <c r="G208">
        <v>0.170729852660877</v>
      </c>
      <c r="H208">
        <v>0.000104630297651719</v>
      </c>
      <c r="I208">
        <f t="shared" si="11"/>
        <v>0.0102288952312417</v>
      </c>
      <c r="J208">
        <v>1.29117432935408e-5</v>
      </c>
      <c r="K208">
        <v>1.39766260329439e-5</v>
      </c>
      <c r="L208">
        <v>-11.1781241927081</v>
      </c>
      <c r="M208">
        <v>-0.00230417435567531</v>
      </c>
    </row>
    <row r="209" spans="1:13">
      <c r="A209" s="25">
        <v>44160</v>
      </c>
      <c r="B209">
        <v>0.563678102350749</v>
      </c>
      <c r="C209">
        <f t="shared" si="10"/>
        <v>0.56590377712025</v>
      </c>
      <c r="D209">
        <f t="shared" si="9"/>
        <v>0.556758436094716</v>
      </c>
      <c r="E209">
        <v>0.170729852660877</v>
      </c>
      <c r="F209">
        <v>-0.0127829401043688</v>
      </c>
      <c r="G209">
        <v>0.164813961791318</v>
      </c>
      <c r="H209">
        <v>9.23920815311737e-5</v>
      </c>
      <c r="I209">
        <f t="shared" si="11"/>
        <v>0.00961207997944117</v>
      </c>
      <c r="J209">
        <v>1.39766260329439e-5</v>
      </c>
      <c r="K209">
        <v>3.58840345675616e-5</v>
      </c>
      <c r="L209">
        <v>-10.2352180809536</v>
      </c>
      <c r="M209">
        <v>-0.00810540703690976</v>
      </c>
    </row>
    <row r="210" spans="1:13">
      <c r="A210" s="25">
        <v>44161</v>
      </c>
      <c r="B210">
        <v>0.584388647252844</v>
      </c>
      <c r="C210">
        <f t="shared" si="10"/>
        <v>0.566434523589354</v>
      </c>
      <c r="D210">
        <f t="shared" si="9"/>
        <v>0.563678102350749</v>
      </c>
      <c r="E210">
        <v>0.164813961791318</v>
      </c>
      <c r="F210">
        <v>0.00181053617610538</v>
      </c>
      <c r="G210">
        <v>0.161027649359298</v>
      </c>
      <c r="H210">
        <v>0.000125704417891939</v>
      </c>
      <c r="I210">
        <f t="shared" si="11"/>
        <v>0.011211798156047</v>
      </c>
      <c r="J210">
        <v>3.58840345675616e-5</v>
      </c>
      <c r="K210">
        <v>3.09704829655799e-5</v>
      </c>
      <c r="L210">
        <v>-10.3824759694743</v>
      </c>
      <c r="M210">
        <v>0.000368858866339972</v>
      </c>
    </row>
    <row r="211" spans="1:13">
      <c r="A211" s="25">
        <v>44162</v>
      </c>
      <c r="B211">
        <v>0.554733572934484</v>
      </c>
      <c r="C211">
        <f t="shared" si="10"/>
        <v>0.570686835548126</v>
      </c>
      <c r="D211">
        <f t="shared" si="9"/>
        <v>0.584388647252844</v>
      </c>
      <c r="E211">
        <v>0.161027649359298</v>
      </c>
      <c r="F211">
        <v>0.0124347735411339</v>
      </c>
      <c r="G211">
        <v>0.168720051890962</v>
      </c>
      <c r="H211">
        <v>9.01274825434689e-5</v>
      </c>
      <c r="I211">
        <f t="shared" si="11"/>
        <v>0.00949354952288494</v>
      </c>
      <c r="J211">
        <v>3.09704829655799e-5</v>
      </c>
      <c r="K211">
        <v>4.45726028712529e-5</v>
      </c>
      <c r="L211">
        <v>-10.0183911730867</v>
      </c>
      <c r="M211">
        <v>0.00806535464641622</v>
      </c>
    </row>
    <row r="212" spans="1:13">
      <c r="A212" s="25">
        <v>44165</v>
      </c>
      <c r="B212">
        <v>0.543713644593051</v>
      </c>
      <c r="C212">
        <f t="shared" si="10"/>
        <v>0.566886599696133</v>
      </c>
      <c r="D212">
        <f t="shared" si="9"/>
        <v>0.554733572934484</v>
      </c>
      <c r="E212">
        <v>0.168720051890962</v>
      </c>
      <c r="F212">
        <v>-0.00411844365273206</v>
      </c>
      <c r="G212">
        <v>0.16700087692437</v>
      </c>
      <c r="H212">
        <v>0.000182733348522861</v>
      </c>
      <c r="I212">
        <f t="shared" si="11"/>
        <v>0.0135178899434365</v>
      </c>
      <c r="J212">
        <v>4.45726028712529e-5</v>
      </c>
      <c r="K212">
        <v>3.41151292448282e-5</v>
      </c>
      <c r="L212">
        <v>-10.2857695991996</v>
      </c>
      <c r="M212">
        <v>-0.00174043302830107</v>
      </c>
    </row>
    <row r="213" spans="1:13">
      <c r="A213" s="25">
        <v>44166</v>
      </c>
      <c r="B213">
        <v>0.550444570011435</v>
      </c>
      <c r="C213">
        <f t="shared" si="10"/>
        <v>0.560654480645169</v>
      </c>
      <c r="D213">
        <f t="shared" si="9"/>
        <v>0.543713644593051</v>
      </c>
      <c r="E213">
        <v>0.16700087692437</v>
      </c>
      <c r="F213">
        <v>0.0215404378648503</v>
      </c>
      <c r="G213">
        <v>0.169906692763537</v>
      </c>
      <c r="H213">
        <v>0.000109543156157413</v>
      </c>
      <c r="I213">
        <f t="shared" si="11"/>
        <v>0.0104662866460561</v>
      </c>
      <c r="J213">
        <v>3.41151292448282e-5</v>
      </c>
      <c r="K213">
        <v>6.98785431899514e-5</v>
      </c>
      <c r="L213">
        <v>-9.5687519202261</v>
      </c>
      <c r="M213">
        <v>0.0131609571850575</v>
      </c>
    </row>
    <row r="214" spans="1:13">
      <c r="A214" s="25">
        <v>44167</v>
      </c>
      <c r="B214">
        <v>0.560742786709769</v>
      </c>
      <c r="C214">
        <f t="shared" si="10"/>
        <v>0.559391707428513</v>
      </c>
      <c r="D214">
        <f t="shared" si="9"/>
        <v>0.550444570011435</v>
      </c>
      <c r="E214">
        <v>0.169906692763537</v>
      </c>
      <c r="F214">
        <v>9.2755261493771e-6</v>
      </c>
      <c r="G214">
        <v>0.163276325232427</v>
      </c>
      <c r="H214">
        <v>0.000121031296962462</v>
      </c>
      <c r="I214">
        <f t="shared" si="11"/>
        <v>0.0110014224972256</v>
      </c>
      <c r="J214">
        <v>6.98785431899514e-5</v>
      </c>
      <c r="K214">
        <v>4.03624845395981e-5</v>
      </c>
      <c r="L214">
        <v>-10.1176098049187</v>
      </c>
      <c r="M214">
        <v>0.000144881849439171</v>
      </c>
    </row>
    <row r="215" spans="1:13">
      <c r="A215" s="25">
        <v>44168</v>
      </c>
      <c r="B215">
        <v>0.560385427551499</v>
      </c>
      <c r="C215">
        <f t="shared" si="10"/>
        <v>0.558804644300317</v>
      </c>
      <c r="D215">
        <f t="shared" si="9"/>
        <v>0.560742786709769</v>
      </c>
      <c r="E215">
        <v>0.163276325232427</v>
      </c>
      <c r="F215">
        <v>-0.00199027262886697</v>
      </c>
      <c r="G215">
        <v>0.164941888345381</v>
      </c>
      <c r="H215">
        <v>0.000107216408696908</v>
      </c>
      <c r="I215">
        <f t="shared" si="11"/>
        <v>0.0103545356581987</v>
      </c>
      <c r="J215">
        <v>4.03624845395981e-5</v>
      </c>
      <c r="K215">
        <v>4.3265775821019e-5</v>
      </c>
      <c r="L215">
        <v>-10.0481486322272</v>
      </c>
      <c r="M215">
        <v>-0.00101830730124353</v>
      </c>
    </row>
    <row r="216" spans="1:13">
      <c r="A216" s="25">
        <v>44169</v>
      </c>
      <c r="B216">
        <v>0.560630031889504</v>
      </c>
      <c r="C216">
        <f t="shared" si="10"/>
        <v>0.554004000360048</v>
      </c>
      <c r="D216">
        <f t="shared" si="9"/>
        <v>0.560385427551499</v>
      </c>
      <c r="E216">
        <v>0.164941888345381</v>
      </c>
      <c r="F216">
        <v>0.00175121513290333</v>
      </c>
      <c r="G216">
        <v>0.164463130188268</v>
      </c>
      <c r="H216">
        <v>0.000128292187244573</v>
      </c>
      <c r="I216">
        <f t="shared" si="11"/>
        <v>0.0113266141121066</v>
      </c>
      <c r="J216">
        <v>4.3265775821019e-5</v>
      </c>
      <c r="K216">
        <v>3.87121111346632e-5</v>
      </c>
      <c r="L216">
        <v>-10.1593580576708</v>
      </c>
      <c r="M216">
        <v>4.81153589773076e-5</v>
      </c>
    </row>
    <row r="217" spans="1:13">
      <c r="A217" s="25">
        <v>44172</v>
      </c>
      <c r="B217">
        <v>0.562122392478301</v>
      </c>
      <c r="C217">
        <f t="shared" si="10"/>
        <v>0.555183292151052</v>
      </c>
      <c r="D217">
        <f t="shared" si="9"/>
        <v>0.560630031889504</v>
      </c>
      <c r="E217">
        <v>0.164463130188268</v>
      </c>
      <c r="F217">
        <v>-0.00862252749552117</v>
      </c>
      <c r="G217">
        <v>0.159939683508196</v>
      </c>
      <c r="H217">
        <v>1.54585098514233e-5</v>
      </c>
      <c r="I217">
        <f t="shared" si="11"/>
        <v>0.00393173115197661</v>
      </c>
      <c r="J217">
        <v>3.87121111346632e-5</v>
      </c>
      <c r="K217">
        <v>5.01925073855077e-5</v>
      </c>
      <c r="L217">
        <v>-9.89964479767504</v>
      </c>
      <c r="M217">
        <v>-0.00589808600119168</v>
      </c>
    </row>
    <row r="218" spans="1:13">
      <c r="A218" s="25">
        <v>44173</v>
      </c>
      <c r="B218">
        <v>0.56091107843411</v>
      </c>
      <c r="C218">
        <f t="shared" si="10"/>
        <v>0.558865041728102</v>
      </c>
      <c r="D218">
        <f t="shared" si="9"/>
        <v>0.562122392478301</v>
      </c>
      <c r="E218">
        <v>0.159939683508196</v>
      </c>
      <c r="F218">
        <v>-0.00246025922721649</v>
      </c>
      <c r="G218">
        <v>0.16227312538933</v>
      </c>
      <c r="H218">
        <v>3.62289253528763e-5</v>
      </c>
      <c r="I218">
        <f t="shared" si="11"/>
        <v>0.00601904688076745</v>
      </c>
      <c r="J218">
        <v>5.01925073855077e-5</v>
      </c>
      <c r="K218">
        <v>6.42088116580367e-6</v>
      </c>
      <c r="L218">
        <v>-11.9559551964403</v>
      </c>
      <c r="M218">
        <v>-0.000488758240890119</v>
      </c>
    </row>
    <row r="219" spans="1:13">
      <c r="A219" s="25">
        <v>44174</v>
      </c>
      <c r="B219">
        <v>0.556369053278737</v>
      </c>
      <c r="C219">
        <f t="shared" si="10"/>
        <v>0.560958343412637</v>
      </c>
      <c r="D219">
        <f t="shared" si="9"/>
        <v>0.56091107843411</v>
      </c>
      <c r="E219">
        <v>0.16227312538933</v>
      </c>
      <c r="F219">
        <v>-0.0134095054990351</v>
      </c>
      <c r="G219">
        <v>0.164244387963126</v>
      </c>
      <c r="H219">
        <v>3.90012295750758e-5</v>
      </c>
      <c r="I219">
        <f t="shared" si="11"/>
        <v>0.00624509644241591</v>
      </c>
      <c r="J219">
        <v>6.42088116580367e-6</v>
      </c>
      <c r="K219">
        <v>2.04844929012122e-5</v>
      </c>
      <c r="L219">
        <v>-10.7958424019112</v>
      </c>
      <c r="M219">
        <v>-0.0104563858160923</v>
      </c>
    </row>
    <row r="220" spans="1:13">
      <c r="A220" s="25">
        <v>44175</v>
      </c>
      <c r="B220">
        <v>0.552728145232412</v>
      </c>
      <c r="C220">
        <f t="shared" si="10"/>
        <v>0.56008359672643</v>
      </c>
      <c r="D220">
        <f t="shared" si="9"/>
        <v>0.556369053278737</v>
      </c>
      <c r="E220">
        <v>0.164244387963126</v>
      </c>
      <c r="F220">
        <v>-0.000439840661954127</v>
      </c>
      <c r="G220">
        <v>0.162284756584168</v>
      </c>
      <c r="H220">
        <v>2.95624588686327e-5</v>
      </c>
      <c r="I220">
        <f t="shared" si="11"/>
        <v>0.005437137010287</v>
      </c>
      <c r="J220">
        <v>2.04844929012122e-5</v>
      </c>
      <c r="K220">
        <v>2.00534872504935e-5</v>
      </c>
      <c r="L220">
        <v>-10.81710749163</v>
      </c>
      <c r="M220">
        <v>-0.001377365925056</v>
      </c>
    </row>
    <row r="221" spans="1:13">
      <c r="A221" s="25">
        <v>44176</v>
      </c>
      <c r="B221">
        <v>0.551147793694938</v>
      </c>
      <c r="C221">
        <f t="shared" si="10"/>
        <v>0.558552140262613</v>
      </c>
      <c r="D221">
        <f t="shared" si="9"/>
        <v>0.552728145232412</v>
      </c>
      <c r="E221">
        <v>0.162284756584168</v>
      </c>
      <c r="F221">
        <v>-0.0103017391876369</v>
      </c>
      <c r="G221">
        <v>0.165617279956999</v>
      </c>
      <c r="H221">
        <v>7.9336555494495e-5</v>
      </c>
      <c r="I221">
        <f t="shared" si="11"/>
        <v>0.00890710702161454</v>
      </c>
      <c r="J221">
        <v>2.00534872504935e-5</v>
      </c>
      <c r="K221">
        <v>1.75373282727383e-5</v>
      </c>
      <c r="L221">
        <v>-10.9511789045872</v>
      </c>
      <c r="M221">
        <v>-0.00748930097402145</v>
      </c>
    </row>
    <row r="222" spans="1:13">
      <c r="A222" s="25">
        <v>44179</v>
      </c>
      <c r="B222">
        <v>0.541084065565829</v>
      </c>
      <c r="C222">
        <f t="shared" si="10"/>
        <v>0.5566556926237</v>
      </c>
      <c r="D222">
        <f t="shared" si="9"/>
        <v>0.551147793694938</v>
      </c>
      <c r="E222">
        <v>0.165617279956999</v>
      </c>
      <c r="F222">
        <v>0.00924528220852761</v>
      </c>
      <c r="G222">
        <v>0.163986464371635</v>
      </c>
      <c r="H222">
        <v>8.57591370855926e-5</v>
      </c>
      <c r="I222">
        <f t="shared" si="11"/>
        <v>0.00926062293183307</v>
      </c>
      <c r="J222">
        <v>1.75373282727383e-5</v>
      </c>
      <c r="K222">
        <v>3.56746539629967e-5</v>
      </c>
      <c r="L222">
        <v>-10.2410700943542</v>
      </c>
      <c r="M222">
        <v>0.00461678630312012</v>
      </c>
    </row>
    <row r="223" spans="1:13">
      <c r="A223" s="25">
        <v>44180</v>
      </c>
      <c r="B223">
        <v>0.557614616406862</v>
      </c>
      <c r="C223">
        <f t="shared" si="10"/>
        <v>0.552448027241205</v>
      </c>
      <c r="D223">
        <f t="shared" si="9"/>
        <v>0.541084065565829</v>
      </c>
      <c r="E223">
        <v>0.163986464371635</v>
      </c>
      <c r="F223">
        <v>0.0020801100746024</v>
      </c>
      <c r="G223">
        <v>0.170348345659543</v>
      </c>
      <c r="H223">
        <v>4.95384146306696e-5</v>
      </c>
      <c r="I223">
        <f t="shared" si="11"/>
        <v>0.00703835311920833</v>
      </c>
      <c r="J223">
        <v>3.56746539629967e-5</v>
      </c>
      <c r="K223">
        <v>3.85412135558726e-5</v>
      </c>
      <c r="L223">
        <v>-10.1637824072571</v>
      </c>
      <c r="M223">
        <v>0.00127266769311829</v>
      </c>
    </row>
    <row r="224" spans="1:13">
      <c r="A224" s="25">
        <v>44181</v>
      </c>
      <c r="B224">
        <v>0.56332860411664</v>
      </c>
      <c r="C224">
        <f t="shared" si="10"/>
        <v>0.551788734835756</v>
      </c>
      <c r="D224">
        <f t="shared" si="9"/>
        <v>0.557614616406862</v>
      </c>
      <c r="E224">
        <v>0.170348345659543</v>
      </c>
      <c r="F224">
        <v>0.00177286606944249</v>
      </c>
      <c r="G224">
        <v>0.161594131911114</v>
      </c>
      <c r="H224">
        <v>7.87623916873284e-5</v>
      </c>
      <c r="I224">
        <f t="shared" si="11"/>
        <v>0.00887481783967019</v>
      </c>
      <c r="J224">
        <v>3.85412135558726e-5</v>
      </c>
      <c r="K224">
        <v>1.97950083957301e-5</v>
      </c>
      <c r="L224">
        <v>-10.8300807532724</v>
      </c>
      <c r="M224">
        <v>-0.00151470730260683</v>
      </c>
    </row>
    <row r="225" spans="1:13">
      <c r="A225" s="25">
        <v>44182</v>
      </c>
      <c r="B225">
        <v>0.56261956421484</v>
      </c>
      <c r="C225">
        <f t="shared" si="10"/>
        <v>0.553180645003336</v>
      </c>
      <c r="D225">
        <f t="shared" si="9"/>
        <v>0.56332860411664</v>
      </c>
      <c r="E225">
        <v>0.161594131911114</v>
      </c>
      <c r="F225">
        <v>0.0128406757791437</v>
      </c>
      <c r="G225">
        <v>0.164277425600905</v>
      </c>
      <c r="H225">
        <v>4.23035264426406e-5</v>
      </c>
      <c r="I225">
        <f t="shared" si="11"/>
        <v>0.00650411611540266</v>
      </c>
      <c r="J225">
        <v>1.97950083957301e-5</v>
      </c>
      <c r="K225">
        <v>3.91333381591494e-5</v>
      </c>
      <c r="L225">
        <v>-10.1485358159211</v>
      </c>
      <c r="M225">
        <v>0.00907276352618669</v>
      </c>
    </row>
    <row r="226" spans="1:13">
      <c r="A226" s="25">
        <v>44183</v>
      </c>
      <c r="B226">
        <v>0.558533354877095</v>
      </c>
      <c r="C226">
        <f t="shared" si="10"/>
        <v>0.555158928799822</v>
      </c>
      <c r="D226">
        <f t="shared" si="9"/>
        <v>0.56261956421484</v>
      </c>
      <c r="E226">
        <v>0.164277425600905</v>
      </c>
      <c r="F226">
        <v>-0.00348980105144459</v>
      </c>
      <c r="G226">
        <v>0.161706287635006</v>
      </c>
      <c r="H226">
        <v>4.26140134400469e-5</v>
      </c>
      <c r="I226">
        <f t="shared" si="11"/>
        <v>0.00652794098012895</v>
      </c>
      <c r="J226">
        <v>3.91333381591494e-5</v>
      </c>
      <c r="K226">
        <v>2.36173975977429e-5</v>
      </c>
      <c r="L226">
        <v>-10.6535269311761</v>
      </c>
      <c r="M226">
        <v>-0.00297597481479006</v>
      </c>
    </row>
    <row r="227" spans="1:13">
      <c r="A227" s="25">
        <v>44186</v>
      </c>
      <c r="B227">
        <v>0.550953319694145</v>
      </c>
      <c r="C227">
        <f t="shared" si="10"/>
        <v>0.556636041036253</v>
      </c>
      <c r="D227">
        <f t="shared" si="9"/>
        <v>0.558533354877095</v>
      </c>
      <c r="E227">
        <v>0.161706287635006</v>
      </c>
      <c r="F227">
        <v>0.00937445999654396</v>
      </c>
      <c r="G227">
        <v>0.161025889864859</v>
      </c>
      <c r="H227">
        <v>0.00013222920917194</v>
      </c>
      <c r="I227">
        <f t="shared" si="11"/>
        <v>0.011499096015424</v>
      </c>
      <c r="J227">
        <v>2.36173975977429e-5</v>
      </c>
      <c r="K227">
        <v>3.17038041089262e-5</v>
      </c>
      <c r="L227">
        <v>-10.3590738808447</v>
      </c>
      <c r="M227">
        <v>0.00856115626336562</v>
      </c>
    </row>
    <row r="228" spans="1:13">
      <c r="A228" s="25">
        <v>44187</v>
      </c>
      <c r="B228">
        <v>0.572345935656672</v>
      </c>
      <c r="C228">
        <f t="shared" si="10"/>
        <v>0.558609891861916</v>
      </c>
      <c r="D228">
        <f t="shared" si="9"/>
        <v>0.550953319694145</v>
      </c>
      <c r="E228">
        <v>0.161025889864859</v>
      </c>
      <c r="F228">
        <v>-0.0162610663306147</v>
      </c>
      <c r="G228">
        <v>0.162739940007856</v>
      </c>
      <c r="H228">
        <v>0.000144488586893573</v>
      </c>
      <c r="I228">
        <f t="shared" si="11"/>
        <v>0.0120203405481531</v>
      </c>
      <c r="J228">
        <v>3.17038041089262e-5</v>
      </c>
      <c r="K228">
        <v>9.41203138732207e-5</v>
      </c>
      <c r="L228">
        <v>-9.27093665929107</v>
      </c>
      <c r="M228">
        <v>-0.0144943842936756</v>
      </c>
    </row>
    <row r="229" spans="1:13">
      <c r="A229" s="25">
        <v>44188</v>
      </c>
      <c r="B229">
        <v>0.552564601589763</v>
      </c>
      <c r="C229">
        <f t="shared" si="10"/>
        <v>0.561556155711878</v>
      </c>
      <c r="D229">
        <f t="shared" si="9"/>
        <v>0.572345935656672</v>
      </c>
      <c r="E229">
        <v>0.162739940007856</v>
      </c>
      <c r="F229">
        <v>0.00853029937118976</v>
      </c>
      <c r="G229">
        <v>0.162953331985941</v>
      </c>
      <c r="H229">
        <v>0.00010928251576909</v>
      </c>
      <c r="I229">
        <f t="shared" si="11"/>
        <v>0.0104538278046412</v>
      </c>
      <c r="J229">
        <v>9.41203138732207e-5</v>
      </c>
      <c r="K229">
        <v>0.00010478206703405</v>
      </c>
      <c r="L229">
        <v>-9.16362791680667</v>
      </c>
      <c r="M229">
        <v>0.00750605254638725</v>
      </c>
    </row>
    <row r="230" spans="1:13">
      <c r="A230" s="25">
        <v>44189</v>
      </c>
      <c r="B230">
        <v>0.56752131854223</v>
      </c>
      <c r="C230">
        <f t="shared" si="10"/>
        <v>0.559403355206503</v>
      </c>
      <c r="D230">
        <f t="shared" si="9"/>
        <v>0.552564601589763</v>
      </c>
      <c r="E230">
        <v>0.162953331985941</v>
      </c>
      <c r="F230">
        <v>-0.00141977710158558</v>
      </c>
      <c r="G230">
        <v>0.161169737913963</v>
      </c>
      <c r="H230">
        <v>0.000120691790283768</v>
      </c>
      <c r="I230">
        <f t="shared" si="11"/>
        <v>0.0109859815348365</v>
      </c>
      <c r="J230">
        <v>0.00010478206703405</v>
      </c>
      <c r="K230">
        <v>8.89505047413241e-5</v>
      </c>
      <c r="L230">
        <v>-9.32743046942981</v>
      </c>
      <c r="M230">
        <v>-0.00345650872877157</v>
      </c>
    </row>
    <row r="231" spans="1:13">
      <c r="A231" s="25">
        <v>44190</v>
      </c>
      <c r="B231">
        <v>0.55941246773688</v>
      </c>
      <c r="C231">
        <f t="shared" si="10"/>
        <v>0.560383706071981</v>
      </c>
      <c r="D231">
        <f t="shared" si="9"/>
        <v>0.56752131854223</v>
      </c>
      <c r="E231">
        <v>0.161169737913963</v>
      </c>
      <c r="F231">
        <v>0.00839977480067566</v>
      </c>
      <c r="G231">
        <v>0.165292176198734</v>
      </c>
      <c r="H231">
        <v>0.000106693255708182</v>
      </c>
      <c r="I231">
        <f t="shared" si="11"/>
        <v>0.0103292427461156</v>
      </c>
      <c r="J231">
        <v>8.89505047413241e-5</v>
      </c>
      <c r="K231">
        <v>9.44194158595999e-5</v>
      </c>
      <c r="L231">
        <v>-9.26776382948251</v>
      </c>
      <c r="M231">
        <v>0.00532734161248483</v>
      </c>
    </row>
    <row r="232" spans="1:13">
      <c r="A232" s="25">
        <v>44193</v>
      </c>
      <c r="B232">
        <v>0.546028799024092</v>
      </c>
      <c r="C232">
        <f t="shared" si="10"/>
        <v>0.560559528643938</v>
      </c>
      <c r="D232">
        <f t="shared" si="9"/>
        <v>0.55941246773688</v>
      </c>
      <c r="E232">
        <v>0.165292176198734</v>
      </c>
      <c r="F232">
        <v>0.00444286747319622</v>
      </c>
      <c r="G232">
        <v>0.161989279032754</v>
      </c>
      <c r="H232">
        <v>3.34227749538792e-5</v>
      </c>
      <c r="I232">
        <f t="shared" si="11"/>
        <v>0.00578124337438576</v>
      </c>
      <c r="J232">
        <v>9.44194158595999e-5</v>
      </c>
      <c r="K232">
        <v>7.50756587916816e-5</v>
      </c>
      <c r="L232">
        <v>-9.49701416901941</v>
      </c>
      <c r="M232">
        <v>-0.00162181392826899</v>
      </c>
    </row>
    <row r="233" spans="1:13">
      <c r="A233" s="25">
        <v>44194</v>
      </c>
      <c r="B233">
        <v>0.54255973213924</v>
      </c>
      <c r="C233">
        <f t="shared" si="10"/>
        <v>0.559574624509927</v>
      </c>
      <c r="D233">
        <f t="shared" si="9"/>
        <v>0.546028799024092</v>
      </c>
      <c r="E233">
        <v>0.161989279032754</v>
      </c>
      <c r="F233">
        <v>-0.00424116112127471</v>
      </c>
      <c r="G233">
        <v>0.166150586400192</v>
      </c>
      <c r="H233">
        <v>5.43099747355796e-5</v>
      </c>
      <c r="I233">
        <f t="shared" si="11"/>
        <v>0.00736953015704391</v>
      </c>
      <c r="J233">
        <v>7.50756587916816e-5</v>
      </c>
      <c r="K233">
        <v>2.29734287778037e-5</v>
      </c>
      <c r="L233">
        <v>-10.6811722804048</v>
      </c>
      <c r="M233">
        <v>-0.00114949055681512</v>
      </c>
    </row>
    <row r="234" spans="1:13">
      <c r="A234" s="25">
        <v>44195</v>
      </c>
      <c r="B234">
        <v>0.55684150849239</v>
      </c>
      <c r="C234">
        <f t="shared" si="10"/>
        <v>0.553617383806441</v>
      </c>
      <c r="D234">
        <f t="shared" si="9"/>
        <v>0.54255973213924</v>
      </c>
      <c r="E234">
        <v>0.166150586400192</v>
      </c>
      <c r="F234">
        <v>0.0140344830868369</v>
      </c>
      <c r="G234">
        <v>0.163635319787422</v>
      </c>
      <c r="H234">
        <v>8.03216919280959e-5</v>
      </c>
      <c r="I234">
        <f t="shared" si="11"/>
        <v>0.00896223699352433</v>
      </c>
      <c r="J234">
        <v>2.29734287778037e-5</v>
      </c>
      <c r="K234">
        <v>2.82603785560795e-5</v>
      </c>
      <c r="L234">
        <v>-10.4740497853242</v>
      </c>
      <c r="M234">
        <v>0.00905958701514975</v>
      </c>
    </row>
    <row r="235" spans="1:13">
      <c r="A235" s="25">
        <v>44196</v>
      </c>
      <c r="B235">
        <v>0.564245360801279</v>
      </c>
      <c r="C235">
        <f t="shared" si="10"/>
        <v>0.554472765186966</v>
      </c>
      <c r="D235">
        <f t="shared" si="9"/>
        <v>0.55684150849239</v>
      </c>
      <c r="E235">
        <v>0.163635319787422</v>
      </c>
      <c r="F235">
        <v>0.0190816414928414</v>
      </c>
      <c r="G235">
        <v>0.164079782116989</v>
      </c>
      <c r="H235">
        <v>8.15694687153708e-5</v>
      </c>
      <c r="I235">
        <f t="shared" si="11"/>
        <v>0.00903158173939487</v>
      </c>
      <c r="J235">
        <v>2.82603785560795e-5</v>
      </c>
      <c r="K235">
        <v>5.17643646356352e-5</v>
      </c>
      <c r="L235">
        <v>-9.86880858683611</v>
      </c>
      <c r="M235">
        <v>0.0154727089369919</v>
      </c>
    </row>
    <row r="236" spans="1:13">
      <c r="A236" s="25">
        <v>44200</v>
      </c>
      <c r="B236">
        <v>0.542941615999496</v>
      </c>
      <c r="C236">
        <f t="shared" si="10"/>
        <v>0.553817573638776</v>
      </c>
      <c r="D236">
        <f t="shared" si="9"/>
        <v>0.564245360801279</v>
      </c>
      <c r="E236">
        <v>0.164079782116989</v>
      </c>
      <c r="F236">
        <v>0.0108282231133219</v>
      </c>
      <c r="G236">
        <v>0.162856237769174</v>
      </c>
      <c r="H236">
        <v>9.25113112589139e-5</v>
      </c>
      <c r="I236">
        <f t="shared" si="11"/>
        <v>0.0096182800572095</v>
      </c>
      <c r="J236">
        <v>5.17643646356352e-5</v>
      </c>
      <c r="K236">
        <v>5.56930140539596e-5</v>
      </c>
      <c r="L236">
        <v>-9.7956558398312</v>
      </c>
      <c r="M236">
        <v>0.00987375606162288</v>
      </c>
    </row>
    <row r="237" spans="1:13">
      <c r="A237" s="25">
        <v>44201</v>
      </c>
      <c r="B237">
        <v>0.545183036521239</v>
      </c>
      <c r="C237">
        <f t="shared" si="10"/>
        <v>0.550523403291299</v>
      </c>
      <c r="D237">
        <f t="shared" si="9"/>
        <v>0.542941615999496</v>
      </c>
      <c r="E237">
        <v>0.162856237769174</v>
      </c>
      <c r="F237">
        <v>0.0191329528270117</v>
      </c>
      <c r="G237">
        <v>0.160115279248192</v>
      </c>
      <c r="H237">
        <v>2.11701945804651e-5</v>
      </c>
      <c r="I237">
        <f t="shared" si="11"/>
        <v>0.00460110797313702</v>
      </c>
      <c r="J237">
        <v>5.56930140539596e-5</v>
      </c>
      <c r="K237">
        <v>3.60509843686511e-5</v>
      </c>
      <c r="L237">
        <v>-10.230576388957</v>
      </c>
      <c r="M237">
        <v>0.00759787276324397</v>
      </c>
    </row>
    <row r="238" spans="1:13">
      <c r="A238" s="25">
        <v>44202</v>
      </c>
      <c r="B238">
        <v>0.549266597591685</v>
      </c>
      <c r="C238">
        <f t="shared" si="10"/>
        <v>0.550354250790729</v>
      </c>
      <c r="D238">
        <f t="shared" si="9"/>
        <v>0.545183036521239</v>
      </c>
      <c r="E238">
        <v>0.160115279248192</v>
      </c>
      <c r="F238">
        <v>0.00915767052466188</v>
      </c>
      <c r="G238">
        <v>0.154422584835313</v>
      </c>
      <c r="H238">
        <v>2.3123817706945e-5</v>
      </c>
      <c r="I238">
        <f t="shared" si="11"/>
        <v>0.00480872308486827</v>
      </c>
      <c r="J238">
        <v>3.60509843686511e-5</v>
      </c>
      <c r="K238">
        <v>2.03405100502583e-5</v>
      </c>
      <c r="L238">
        <v>-10.802896091441</v>
      </c>
      <c r="M238">
        <v>0.00293916127901661</v>
      </c>
    </row>
    <row r="239" spans="1:13">
      <c r="A239" s="25">
        <v>44203</v>
      </c>
      <c r="B239">
        <v>0.550322498106433</v>
      </c>
      <c r="C239">
        <f t="shared" si="10"/>
        <v>0.551695623881218</v>
      </c>
      <c r="D239">
        <f t="shared" si="9"/>
        <v>0.549266597591685</v>
      </c>
      <c r="E239">
        <v>0.154422584835313</v>
      </c>
      <c r="F239">
        <v>0.0177177708194745</v>
      </c>
      <c r="G239">
        <v>0.15543578624133</v>
      </c>
      <c r="H239">
        <v>7.97289856652363e-5</v>
      </c>
      <c r="I239">
        <f t="shared" si="11"/>
        <v>0.0089291088953622</v>
      </c>
      <c r="J239">
        <v>2.03405100502583e-5</v>
      </c>
      <c r="K239">
        <v>2.07199238307334e-5</v>
      </c>
      <c r="L239">
        <v>-10.7844148167027</v>
      </c>
      <c r="M239">
        <v>0.00759067956875126</v>
      </c>
    </row>
    <row r="240" spans="1:13">
      <c r="A240" s="25">
        <v>44204</v>
      </c>
      <c r="B240">
        <v>0.546326756184933</v>
      </c>
      <c r="C240">
        <f t="shared" si="10"/>
        <v>0.550391821804026</v>
      </c>
      <c r="D240">
        <f t="shared" si="9"/>
        <v>0.550322498106433</v>
      </c>
      <c r="E240">
        <v>0.15543578624133</v>
      </c>
      <c r="F240">
        <v>-0.00330561005155028</v>
      </c>
      <c r="G240">
        <v>0.1596845763852</v>
      </c>
      <c r="H240">
        <v>0.000164198959365476</v>
      </c>
      <c r="I240">
        <f t="shared" si="11"/>
        <v>0.0128140141784484</v>
      </c>
      <c r="J240">
        <v>2.07199238307334e-5</v>
      </c>
      <c r="K240">
        <v>1.97903974204711e-5</v>
      </c>
      <c r="L240">
        <v>-10.8303137166681</v>
      </c>
      <c r="M240">
        <v>-0.00119310185684529</v>
      </c>
    </row>
    <row r="241" spans="1:13">
      <c r="A241" s="25">
        <v>44207</v>
      </c>
      <c r="B241">
        <v>0.539085594763412</v>
      </c>
      <c r="C241">
        <f t="shared" si="10"/>
        <v>0.546808100880757</v>
      </c>
      <c r="D241">
        <f t="shared" si="9"/>
        <v>0.546326756184933</v>
      </c>
      <c r="E241">
        <v>0.1596845763852</v>
      </c>
      <c r="F241">
        <v>-0.0098760224630241</v>
      </c>
      <c r="G241">
        <v>0.163598431684381</v>
      </c>
      <c r="H241">
        <v>0.000240832925781981</v>
      </c>
      <c r="I241">
        <f t="shared" si="11"/>
        <v>0.0155187926650877</v>
      </c>
      <c r="J241">
        <v>1.97903974204711e-5</v>
      </c>
      <c r="K241">
        <v>3.8137384786283e-5</v>
      </c>
      <c r="L241">
        <v>-10.1743155289347</v>
      </c>
      <c r="M241">
        <v>-0.00688145839999432</v>
      </c>
    </row>
    <row r="242" spans="1:13">
      <c r="A242" s="25">
        <v>44208</v>
      </c>
      <c r="B242">
        <v>0.551422841546769</v>
      </c>
      <c r="C242">
        <f t="shared" si="10"/>
        <v>0.54603689663354</v>
      </c>
      <c r="D242">
        <f t="shared" si="9"/>
        <v>0.539085594763412</v>
      </c>
      <c r="E242">
        <v>0.163598431684381</v>
      </c>
      <c r="F242">
        <v>0.0285224211463808</v>
      </c>
      <c r="G242">
        <v>0.159138986430857</v>
      </c>
      <c r="H242">
        <v>0.000267350594039657</v>
      </c>
      <c r="I242">
        <f t="shared" si="11"/>
        <v>0.016350859122372</v>
      </c>
      <c r="J242">
        <v>3.8137384786283e-5</v>
      </c>
      <c r="K242">
        <v>9.86784945251393e-5</v>
      </c>
      <c r="L242">
        <v>-9.22364352254901</v>
      </c>
      <c r="M242">
        <v>0.0193616877499561</v>
      </c>
    </row>
    <row r="243" spans="1:13">
      <c r="A243" s="25">
        <v>44209</v>
      </c>
      <c r="B243">
        <v>0.550508711355055</v>
      </c>
      <c r="C243">
        <f t="shared" si="10"/>
        <v>0.547284857638647</v>
      </c>
      <c r="D243">
        <f t="shared" si="9"/>
        <v>0.551422841546769</v>
      </c>
      <c r="E243">
        <v>0.159138986430857</v>
      </c>
      <c r="F243">
        <v>-0.00328463912122778</v>
      </c>
      <c r="G243">
        <v>0.162761100812261</v>
      </c>
      <c r="H243">
        <v>0.000323470251060005</v>
      </c>
      <c r="I243">
        <f t="shared" si="11"/>
        <v>0.0179852787317852</v>
      </c>
      <c r="J243">
        <v>9.86784945251393e-5</v>
      </c>
      <c r="K243">
        <v>0.00011171962012079</v>
      </c>
      <c r="L243">
        <v>-9.09951821717244</v>
      </c>
      <c r="M243">
        <v>-0.00354946969953673</v>
      </c>
    </row>
    <row r="244" spans="1:13">
      <c r="A244" s="25">
        <v>44210</v>
      </c>
      <c r="B244">
        <v>0.560603344094743</v>
      </c>
      <c r="C244">
        <f t="shared" si="10"/>
        <v>0.547533280391321</v>
      </c>
      <c r="D244">
        <f t="shared" si="9"/>
        <v>0.550508711355055</v>
      </c>
      <c r="E244">
        <v>0.162761100812261</v>
      </c>
      <c r="F244">
        <v>-0.0192749298983447</v>
      </c>
      <c r="G244">
        <v>0.158459499023677</v>
      </c>
      <c r="H244">
        <v>0.000322716628461212</v>
      </c>
      <c r="I244">
        <f t="shared" si="11"/>
        <v>0.017964315418663</v>
      </c>
      <c r="J244">
        <v>0.00011171962012079</v>
      </c>
      <c r="K244">
        <v>0.00013093412250516</v>
      </c>
      <c r="L244">
        <v>-8.9408162428905</v>
      </c>
      <c r="M244">
        <v>-0.00938220373168031</v>
      </c>
    </row>
    <row r="245" spans="1:13">
      <c r="A245" s="25">
        <v>44211</v>
      </c>
      <c r="B245">
        <v>0.539008684331843</v>
      </c>
      <c r="C245">
        <f t="shared" si="10"/>
        <v>0.549589449588983</v>
      </c>
      <c r="D245">
        <f t="shared" si="9"/>
        <v>0.560603344094743</v>
      </c>
      <c r="E245">
        <v>0.158459499023677</v>
      </c>
      <c r="F245">
        <v>-0.00226215145501585</v>
      </c>
      <c r="G245">
        <v>0.172103888731391</v>
      </c>
      <c r="H245">
        <v>0.000319981109198818</v>
      </c>
      <c r="I245">
        <f t="shared" si="11"/>
        <v>0.0178880157982605</v>
      </c>
      <c r="J245">
        <v>0.00013093412250516</v>
      </c>
      <c r="K245">
        <v>0.000131579482926306</v>
      </c>
      <c r="L245">
        <v>-8.93589945604278</v>
      </c>
      <c r="M245">
        <v>-0.00220898181135598</v>
      </c>
    </row>
    <row r="246" spans="1:13">
      <c r="A246" s="25">
        <v>44214</v>
      </c>
      <c r="B246">
        <v>0.567816405602086</v>
      </c>
      <c r="C246">
        <f t="shared" si="10"/>
        <v>0.548125835218365</v>
      </c>
      <c r="D246">
        <f t="shared" si="9"/>
        <v>0.539008684331843</v>
      </c>
      <c r="E246">
        <v>0.172103888731391</v>
      </c>
      <c r="F246">
        <v>0.0110734890156448</v>
      </c>
      <c r="G246">
        <v>0.165734966940556</v>
      </c>
      <c r="H246">
        <v>0.000140968882407683</v>
      </c>
      <c r="I246">
        <f t="shared" si="11"/>
        <v>0.01187303172773</v>
      </c>
      <c r="J246">
        <v>0.000131579482926306</v>
      </c>
      <c r="K246">
        <v>0.000136752554318995</v>
      </c>
      <c r="L246">
        <v>-8.89733743808712</v>
      </c>
      <c r="M246">
        <v>0.0104816480079648</v>
      </c>
    </row>
    <row r="247" spans="1:13">
      <c r="A247" s="25">
        <v>44215</v>
      </c>
      <c r="B247">
        <v>0.553121911517371</v>
      </c>
      <c r="C247">
        <f t="shared" si="10"/>
        <v>0.553871997386099</v>
      </c>
      <c r="D247">
        <f t="shared" si="9"/>
        <v>0.567816405602086</v>
      </c>
      <c r="E247">
        <v>0.165734966940556</v>
      </c>
      <c r="F247">
        <v>-0.0146774833329436</v>
      </c>
      <c r="G247">
        <v>0.163757912782424</v>
      </c>
      <c r="H247">
        <v>0.000175301753049652</v>
      </c>
      <c r="I247">
        <f t="shared" si="11"/>
        <v>0.0132401568362936</v>
      </c>
      <c r="J247">
        <v>0.000136752554318995</v>
      </c>
      <c r="K247">
        <v>6.04221011518769e-5</v>
      </c>
      <c r="L247">
        <v>-9.71415560684284</v>
      </c>
      <c r="M247">
        <v>-0.00746415298000169</v>
      </c>
    </row>
    <row r="248" spans="1:13">
      <c r="A248" s="25">
        <v>44216</v>
      </c>
      <c r="B248">
        <v>0.556935989371894</v>
      </c>
      <c r="C248">
        <f t="shared" si="10"/>
        <v>0.55421181138022</v>
      </c>
      <c r="D248">
        <f t="shared" si="9"/>
        <v>0.553121911517371</v>
      </c>
      <c r="E248">
        <v>0.163757912782424</v>
      </c>
      <c r="F248">
        <v>0.0071560157078876</v>
      </c>
      <c r="G248">
        <v>0.162225496242186</v>
      </c>
      <c r="H248">
        <v>0.000148697095358692</v>
      </c>
      <c r="I248">
        <f t="shared" si="11"/>
        <v>0.0121941418459312</v>
      </c>
      <c r="J248">
        <v>6.04221011518769e-5</v>
      </c>
      <c r="K248">
        <v>7.09548621713264e-5</v>
      </c>
      <c r="L248">
        <v>-9.55346662715973</v>
      </c>
      <c r="M248">
        <v>0.00524851713441055</v>
      </c>
    </row>
    <row r="249" spans="1:13">
      <c r="A249" s="25">
        <v>44217</v>
      </c>
      <c r="B249">
        <v>0.559696557711677</v>
      </c>
      <c r="C249">
        <f t="shared" si="10"/>
        <v>0.555497266983587</v>
      </c>
      <c r="D249">
        <f t="shared" si="9"/>
        <v>0.556935989371894</v>
      </c>
      <c r="E249">
        <v>0.162225496242186</v>
      </c>
      <c r="F249">
        <v>0.0161665419504735</v>
      </c>
      <c r="G249">
        <v>0.158429354323933</v>
      </c>
      <c r="H249">
        <v>0.000141658938338771</v>
      </c>
      <c r="I249">
        <f t="shared" si="11"/>
        <v>0.0119020560551012</v>
      </c>
      <c r="J249">
        <v>7.09548621713264e-5</v>
      </c>
      <c r="K249">
        <v>5.75576036091152e-5</v>
      </c>
      <c r="L249">
        <v>-9.76272430973195</v>
      </c>
      <c r="M249">
        <v>0.00870776691734321</v>
      </c>
    </row>
    <row r="250" spans="1:13">
      <c r="A250" s="25">
        <v>44218</v>
      </c>
      <c r="B250">
        <v>0.541353137175404</v>
      </c>
      <c r="C250">
        <f t="shared" si="10"/>
        <v>0.555315909706974</v>
      </c>
      <c r="D250">
        <f t="shared" si="9"/>
        <v>0.559696557711677</v>
      </c>
      <c r="E250">
        <v>0.158429354323933</v>
      </c>
      <c r="F250">
        <v>0.000863796366161296</v>
      </c>
      <c r="G250">
        <v>0.16650775377852</v>
      </c>
      <c r="H250">
        <v>0.000138402505991546</v>
      </c>
      <c r="I250">
        <f t="shared" si="11"/>
        <v>0.0117644594432361</v>
      </c>
      <c r="J250">
        <v>5.75576036091152e-5</v>
      </c>
      <c r="K250">
        <v>5.63871887319865e-5</v>
      </c>
      <c r="L250">
        <v>-9.78326857540485</v>
      </c>
      <c r="M250">
        <v>-0.00173833877690965</v>
      </c>
    </row>
    <row r="251" spans="1:13">
      <c r="A251" s="25">
        <v>44221</v>
      </c>
      <c r="B251">
        <v>0.563209144682836</v>
      </c>
      <c r="C251">
        <f t="shared" si="10"/>
        <v>0.555784800275686</v>
      </c>
      <c r="D251">
        <f t="shared" ref="D251:D270" si="12">B250</f>
        <v>0.541353137175404</v>
      </c>
      <c r="E251">
        <v>0.16650775377852</v>
      </c>
      <c r="F251">
        <v>0.0100806567445442</v>
      </c>
      <c r="G251">
        <v>0.161077940506834</v>
      </c>
      <c r="H251">
        <v>0.000194443328137218</v>
      </c>
      <c r="I251">
        <f t="shared" si="11"/>
        <v>0.0139442937482405</v>
      </c>
      <c r="J251">
        <v>5.63871887319865e-5</v>
      </c>
      <c r="K251">
        <v>3.9613088624342e-5</v>
      </c>
      <c r="L251">
        <v>-10.1363509734971</v>
      </c>
      <c r="M251">
        <v>0.002767392176521</v>
      </c>
    </row>
    <row r="252" spans="1:13">
      <c r="A252" s="25">
        <v>44222</v>
      </c>
      <c r="B252">
        <v>0.565946736798356</v>
      </c>
      <c r="C252">
        <f t="shared" si="10"/>
        <v>0.554863348091836</v>
      </c>
      <c r="D252">
        <f t="shared" si="12"/>
        <v>0.563209144682836</v>
      </c>
      <c r="E252">
        <v>0.161077940506834</v>
      </c>
      <c r="F252">
        <v>-0.0200775943787357</v>
      </c>
      <c r="G252">
        <v>0.164015701647184</v>
      </c>
      <c r="H252">
        <v>0.000188804105852042</v>
      </c>
      <c r="I252">
        <f t="shared" si="11"/>
        <v>0.0137406006365094</v>
      </c>
      <c r="J252">
        <v>3.9613088624342e-5</v>
      </c>
      <c r="K252">
        <v>9.39734344361587e-5</v>
      </c>
      <c r="L252">
        <v>-9.27249842801796</v>
      </c>
      <c r="M252">
        <v>-0.0161904847295598</v>
      </c>
    </row>
    <row r="253" spans="1:13">
      <c r="A253" s="25">
        <v>44223</v>
      </c>
      <c r="B253">
        <v>0.54840296933693</v>
      </c>
      <c r="C253">
        <f t="shared" si="10"/>
        <v>0.557428313148033</v>
      </c>
      <c r="D253">
        <f t="shared" si="12"/>
        <v>0.565946736798356</v>
      </c>
      <c r="E253">
        <v>0.164015701647184</v>
      </c>
      <c r="F253">
        <v>0.00272720610749055</v>
      </c>
      <c r="G253">
        <v>0.158557621023603</v>
      </c>
      <c r="H253">
        <v>0.000257645014682802</v>
      </c>
      <c r="I253">
        <f t="shared" si="11"/>
        <v>0.0160513243903051</v>
      </c>
      <c r="J253">
        <v>9.39734344361587e-5</v>
      </c>
      <c r="K253">
        <v>8.60217592511057e-5</v>
      </c>
      <c r="L253">
        <v>-9.36091027916581</v>
      </c>
      <c r="M253">
        <v>0.00109356594915178</v>
      </c>
    </row>
    <row r="254" spans="1:13">
      <c r="A254" s="25">
        <v>44224</v>
      </c>
      <c r="B254">
        <v>0.543498812161881</v>
      </c>
      <c r="C254">
        <f t="shared" si="10"/>
        <v>0.555721709141041</v>
      </c>
      <c r="D254">
        <f t="shared" si="12"/>
        <v>0.54840296933693</v>
      </c>
      <c r="E254">
        <v>0.158557621023603</v>
      </c>
      <c r="F254">
        <v>-0.027290144379444</v>
      </c>
      <c r="G254">
        <v>0.156545162121741</v>
      </c>
      <c r="H254">
        <v>0.000242713154668283</v>
      </c>
      <c r="I254">
        <f t="shared" si="11"/>
        <v>0.0155792539830469</v>
      </c>
      <c r="J254">
        <v>8.60217592511057e-5</v>
      </c>
      <c r="K254">
        <v>8.78439070849442e-5</v>
      </c>
      <c r="L254">
        <v>-9.33994910162776</v>
      </c>
      <c r="M254">
        <v>-0.0161088225431353</v>
      </c>
    </row>
    <row r="255" spans="1:13">
      <c r="A255" s="25">
        <v>44225</v>
      </c>
      <c r="B255">
        <v>0.52078958180919</v>
      </c>
      <c r="C255">
        <f t="shared" ref="C255:C270" si="13">AVERAGE(B250:B254)</f>
        <v>0.552482160031081</v>
      </c>
      <c r="D255">
        <f t="shared" si="12"/>
        <v>0.543498812161881</v>
      </c>
      <c r="E255">
        <v>0.156545162121741</v>
      </c>
      <c r="F255">
        <v>-0.00468241220291143</v>
      </c>
      <c r="G255">
        <v>0.160954821496469</v>
      </c>
      <c r="H255">
        <v>0.000263328428297405</v>
      </c>
      <c r="I255">
        <f t="shared" si="11"/>
        <v>0.0162273974591554</v>
      </c>
      <c r="J255">
        <v>8.78439070849442e-5</v>
      </c>
      <c r="K255">
        <v>8.23114871605941e-5</v>
      </c>
      <c r="L255">
        <v>-9.40499988334323</v>
      </c>
      <c r="M255">
        <v>-0.006019536401351</v>
      </c>
    </row>
    <row r="256" spans="1:13">
      <c r="A256" s="25">
        <v>44228</v>
      </c>
      <c r="B256">
        <v>0.545189468333882</v>
      </c>
      <c r="C256">
        <f t="shared" si="13"/>
        <v>0.548369448957838</v>
      </c>
      <c r="D256">
        <f t="shared" si="12"/>
        <v>0.52078958180919</v>
      </c>
      <c r="E256">
        <v>0.160954821496469</v>
      </c>
      <c r="F256">
        <v>0.0122730623238381</v>
      </c>
      <c r="G256">
        <v>0.163291997491098</v>
      </c>
      <c r="H256">
        <v>0.000290363942990834</v>
      </c>
      <c r="I256">
        <f t="shared" si="11"/>
        <v>0.0170400687495924</v>
      </c>
      <c r="J256">
        <v>8.23114871605941e-5</v>
      </c>
      <c r="K256">
        <v>9.02891786730945e-5</v>
      </c>
      <c r="L256">
        <v>-9.31249294222968</v>
      </c>
      <c r="M256">
        <v>0.00431950052757113</v>
      </c>
    </row>
    <row r="257" spans="1:13">
      <c r="A257" s="25">
        <v>44229</v>
      </c>
      <c r="B257">
        <v>0.533122623354721</v>
      </c>
      <c r="C257">
        <f t="shared" si="13"/>
        <v>0.544765513688048</v>
      </c>
      <c r="D257">
        <f t="shared" si="12"/>
        <v>0.545189468333882</v>
      </c>
      <c r="E257">
        <v>0.163291997491098</v>
      </c>
      <c r="F257">
        <v>0.0154015117255637</v>
      </c>
      <c r="G257">
        <v>0.156705130070649</v>
      </c>
      <c r="H257">
        <v>0.00028813149152695</v>
      </c>
      <c r="I257">
        <f t="shared" si="11"/>
        <v>0.0169744364126456</v>
      </c>
      <c r="J257">
        <v>9.02891786730945e-5</v>
      </c>
      <c r="K257">
        <v>8.81040054527345e-5</v>
      </c>
      <c r="L257">
        <v>-9.33699256121188</v>
      </c>
      <c r="M257">
        <v>0.00736908355891441</v>
      </c>
    </row>
    <row r="258" spans="1:13">
      <c r="A258" s="25">
        <v>44230</v>
      </c>
      <c r="B258">
        <v>0.54380232215304</v>
      </c>
      <c r="C258">
        <f t="shared" si="13"/>
        <v>0.538200690999321</v>
      </c>
      <c r="D258">
        <f t="shared" si="12"/>
        <v>0.533122623354721</v>
      </c>
      <c r="E258">
        <v>0.156705130070649</v>
      </c>
      <c r="F258">
        <v>-0.00288851845725124</v>
      </c>
      <c r="G258">
        <v>0.164984995152393</v>
      </c>
      <c r="H258">
        <v>8.92824649377059e-5</v>
      </c>
      <c r="I258">
        <f t="shared" si="11"/>
        <v>0.00944893988433125</v>
      </c>
      <c r="J258">
        <v>8.81040054527345e-5</v>
      </c>
      <c r="K258">
        <v>8.75048248978035e-5</v>
      </c>
      <c r="L258">
        <v>-9.34381662443177</v>
      </c>
      <c r="M258">
        <v>-0.00588409720114502</v>
      </c>
    </row>
    <row r="259" spans="1:13">
      <c r="A259" s="25">
        <v>44231</v>
      </c>
      <c r="B259">
        <v>0.546453348494678</v>
      </c>
      <c r="C259">
        <f t="shared" si="13"/>
        <v>0.537280561562543</v>
      </c>
      <c r="D259">
        <f t="shared" si="12"/>
        <v>0.54380232215304</v>
      </c>
      <c r="E259">
        <v>0.164984995152393</v>
      </c>
      <c r="F259">
        <v>-0.00205097352876837</v>
      </c>
      <c r="G259">
        <v>0.159628417434561</v>
      </c>
      <c r="H259">
        <v>7.09202469636625e-5</v>
      </c>
      <c r="I259">
        <f t="shared" ref="I259:I270" si="14">SQRT(H259)</f>
        <v>0.00842141597141849</v>
      </c>
      <c r="J259">
        <v>8.75048248978035e-5</v>
      </c>
      <c r="K259">
        <v>4.14555105230872e-5</v>
      </c>
      <c r="L259">
        <v>-10.090889741357</v>
      </c>
      <c r="M259">
        <v>-0.00529955926797365</v>
      </c>
    </row>
    <row r="260" spans="1:13">
      <c r="A260" s="25">
        <v>44232</v>
      </c>
      <c r="B260">
        <v>0.564781786403043</v>
      </c>
      <c r="C260">
        <f t="shared" si="13"/>
        <v>0.537871468829102</v>
      </c>
      <c r="D260">
        <f t="shared" si="12"/>
        <v>0.546453348494678</v>
      </c>
      <c r="E260">
        <v>0.159628417434561</v>
      </c>
      <c r="F260">
        <v>0.00172818531407848</v>
      </c>
      <c r="G260">
        <v>0.161650224238783</v>
      </c>
      <c r="H260">
        <v>8.15184160336199e-5</v>
      </c>
      <c r="I260">
        <f t="shared" si="14"/>
        <v>0.00902875495478861</v>
      </c>
      <c r="J260">
        <v>4.14555105230872e-5</v>
      </c>
      <c r="K260">
        <v>3.53767535986455e-5</v>
      </c>
      <c r="L260">
        <v>-10.2494556315363</v>
      </c>
      <c r="M260">
        <v>-0.00258977314812936</v>
      </c>
    </row>
    <row r="261" spans="1:13">
      <c r="A261" s="25">
        <v>44235</v>
      </c>
      <c r="B261">
        <v>0.55675436073659</v>
      </c>
      <c r="C261">
        <f t="shared" si="13"/>
        <v>0.546669909747873</v>
      </c>
      <c r="D261">
        <f t="shared" si="12"/>
        <v>0.564781786403043</v>
      </c>
      <c r="E261">
        <v>0.161650224238783</v>
      </c>
      <c r="F261">
        <v>0.014799185178566</v>
      </c>
      <c r="G261">
        <v>0.161009115808004</v>
      </c>
      <c r="H261">
        <v>0.000122231430386931</v>
      </c>
      <c r="I261">
        <f t="shared" si="14"/>
        <v>0.0110558324149261</v>
      </c>
      <c r="J261">
        <v>3.53767535986455e-5</v>
      </c>
      <c r="K261">
        <v>4.29548221370498e-5</v>
      </c>
      <c r="L261">
        <v>-10.0553616425638</v>
      </c>
      <c r="M261">
        <v>0.00693962151319449</v>
      </c>
    </row>
    <row r="262" spans="1:13">
      <c r="A262" s="25">
        <v>44236</v>
      </c>
      <c r="B262">
        <v>0.554443375441148</v>
      </c>
      <c r="C262">
        <f t="shared" si="13"/>
        <v>0.548982888228414</v>
      </c>
      <c r="D262">
        <f t="shared" si="12"/>
        <v>0.55675436073659</v>
      </c>
      <c r="E262">
        <v>0.161009115808004</v>
      </c>
      <c r="F262">
        <v>0.0218687551216987</v>
      </c>
      <c r="G262">
        <v>0.160243538606786</v>
      </c>
      <c r="H262">
        <v>0.00012369113607196</v>
      </c>
      <c r="I262">
        <f t="shared" si="14"/>
        <v>0.0111216516791329</v>
      </c>
      <c r="J262">
        <v>4.29548221370498e-5</v>
      </c>
      <c r="K262">
        <v>8.82916317614381e-5</v>
      </c>
      <c r="L262">
        <v>-9.33486522538401</v>
      </c>
      <c r="M262">
        <v>0.0158723812994457</v>
      </c>
    </row>
    <row r="263" spans="1:13">
      <c r="A263" s="25">
        <v>44237</v>
      </c>
      <c r="B263">
        <v>0.536677556038912</v>
      </c>
      <c r="C263">
        <f t="shared" si="13"/>
        <v>0.5532470386457</v>
      </c>
      <c r="D263">
        <f t="shared" si="12"/>
        <v>0.554443375441148</v>
      </c>
      <c r="E263">
        <v>0.160243538606786</v>
      </c>
      <c r="F263">
        <v>0.0213620575950759</v>
      </c>
      <c r="G263">
        <v>0.161060493310449</v>
      </c>
      <c r="H263">
        <v>0.000160248964734851</v>
      </c>
      <c r="I263">
        <f t="shared" si="14"/>
        <v>0.0126589480105912</v>
      </c>
      <c r="J263">
        <v>8.82916317614381e-5</v>
      </c>
      <c r="K263">
        <v>7.6634958962282e-5</v>
      </c>
      <c r="L263">
        <v>-9.47645720200931</v>
      </c>
      <c r="M263">
        <v>0.00957535220729833</v>
      </c>
    </row>
    <row r="264" spans="1:13">
      <c r="A264" s="25">
        <v>44245</v>
      </c>
      <c r="B264">
        <v>0.547230111353947</v>
      </c>
      <c r="C264">
        <f t="shared" si="13"/>
        <v>0.551822085422874</v>
      </c>
      <c r="D264">
        <f t="shared" si="12"/>
        <v>0.536677556038912</v>
      </c>
      <c r="E264">
        <v>0.161060493310449</v>
      </c>
      <c r="F264">
        <v>-0.00677374253579721</v>
      </c>
      <c r="G264">
        <v>0.159050604540736</v>
      </c>
      <c r="H264">
        <v>0.000159872835277879</v>
      </c>
      <c r="I264">
        <f t="shared" si="14"/>
        <v>0.0126440830145123</v>
      </c>
      <c r="J264">
        <v>7.6634958962282e-5</v>
      </c>
      <c r="K264">
        <v>5.27982831030138e-5</v>
      </c>
      <c r="L264">
        <v>-9.84903188476912</v>
      </c>
      <c r="M264">
        <v>0.000865136393284338</v>
      </c>
    </row>
    <row r="265" spans="1:13">
      <c r="A265" s="25">
        <v>44246</v>
      </c>
      <c r="B265">
        <v>0.561498104221284</v>
      </c>
      <c r="C265">
        <f t="shared" si="13"/>
        <v>0.551977437994728</v>
      </c>
      <c r="D265">
        <f t="shared" si="12"/>
        <v>0.547230111353947</v>
      </c>
      <c r="E265">
        <v>0.159050604540736</v>
      </c>
      <c r="F265">
        <v>0.001813334072998</v>
      </c>
      <c r="G265">
        <v>0.15948232360538</v>
      </c>
      <c r="H265">
        <v>0.000490222155910383</v>
      </c>
      <c r="I265">
        <f t="shared" si="14"/>
        <v>0.0221409610430619</v>
      </c>
      <c r="J265">
        <v>5.27982831030138e-5</v>
      </c>
      <c r="K265">
        <v>3.44082756032695e-5</v>
      </c>
      <c r="L265">
        <v>-10.2772134526547</v>
      </c>
      <c r="M265">
        <v>0.00312437505452157</v>
      </c>
    </row>
    <row r="266" spans="1:13">
      <c r="A266" s="25">
        <v>44249</v>
      </c>
      <c r="B266">
        <v>0.544588965102975</v>
      </c>
      <c r="C266">
        <f t="shared" si="13"/>
        <v>0.551320701558376</v>
      </c>
      <c r="D266">
        <f t="shared" si="12"/>
        <v>0.561498104221284</v>
      </c>
      <c r="E266">
        <v>0.15948232360538</v>
      </c>
      <c r="F266">
        <v>-0.031409417807034</v>
      </c>
      <c r="G266">
        <v>0.159807701669091</v>
      </c>
      <c r="H266">
        <v>0.000359009379891897</v>
      </c>
      <c r="I266">
        <f t="shared" si="14"/>
        <v>0.0189475428457596</v>
      </c>
      <c r="J266">
        <v>3.44082756032695e-5</v>
      </c>
      <c r="K266">
        <v>0.000140614635539947</v>
      </c>
      <c r="L266">
        <v>-8.86948749054882</v>
      </c>
      <c r="M266">
        <v>-0.0156886374585683</v>
      </c>
    </row>
    <row r="267" spans="1:13">
      <c r="A267" s="25">
        <v>44250</v>
      </c>
      <c r="B267">
        <v>0.536522096907107</v>
      </c>
      <c r="C267">
        <f t="shared" si="13"/>
        <v>0.548887622431653</v>
      </c>
      <c r="D267">
        <f t="shared" si="12"/>
        <v>0.544588965102975</v>
      </c>
      <c r="E267">
        <v>0.159807701669091</v>
      </c>
      <c r="F267">
        <v>-0.00315507572360396</v>
      </c>
      <c r="G267">
        <v>0.162797271512918</v>
      </c>
      <c r="H267">
        <v>0.000212366948205363</v>
      </c>
      <c r="I267">
        <f t="shared" si="14"/>
        <v>0.01457281538363</v>
      </c>
      <c r="J267">
        <v>0.000140614635539947</v>
      </c>
      <c r="K267">
        <v>8.69341809365213e-5</v>
      </c>
      <c r="L267">
        <v>-9.35035926659075</v>
      </c>
      <c r="M267">
        <v>-0.00134751546058742</v>
      </c>
    </row>
    <row r="268" spans="1:13">
      <c r="A268" s="25">
        <v>44251</v>
      </c>
      <c r="B268">
        <v>0.567442015845717</v>
      </c>
      <c r="C268">
        <f t="shared" si="13"/>
        <v>0.545303366724845</v>
      </c>
      <c r="D268">
        <f t="shared" si="12"/>
        <v>0.536522096907107</v>
      </c>
      <c r="E268">
        <v>0.162797271512918</v>
      </c>
      <c r="F268">
        <v>-0.0254674559606572</v>
      </c>
      <c r="G268">
        <v>0.16299736680554</v>
      </c>
      <c r="H268">
        <v>0.000283799137238737</v>
      </c>
      <c r="I268">
        <f t="shared" si="14"/>
        <v>0.016846338986223</v>
      </c>
      <c r="J268">
        <v>8.69341809365213e-5</v>
      </c>
      <c r="K268">
        <v>7.0623419367834e-5</v>
      </c>
      <c r="L268">
        <v>-9.55814874938056</v>
      </c>
      <c r="M268">
        <v>-0.0123849867354929</v>
      </c>
    </row>
    <row r="269" spans="1:13">
      <c r="A269" s="25">
        <v>44252</v>
      </c>
      <c r="B269">
        <v>0.562341238440669</v>
      </c>
      <c r="C269">
        <f t="shared" si="13"/>
        <v>0.551456258686206</v>
      </c>
      <c r="D269">
        <f t="shared" si="12"/>
        <v>0.567442015845717</v>
      </c>
      <c r="E269">
        <v>0.16299736680554</v>
      </c>
      <c r="F269">
        <v>0.00588314265379575</v>
      </c>
      <c r="G269">
        <v>0.160385953719987</v>
      </c>
      <c r="H269">
        <v>0.000259752170228654</v>
      </c>
      <c r="I269">
        <f t="shared" si="14"/>
        <v>0.0161168287894565</v>
      </c>
      <c r="J269">
        <v>7.0623419367834e-5</v>
      </c>
      <c r="K269">
        <v>7.7755567001618e-5</v>
      </c>
      <c r="L269">
        <v>-9.4619404081612</v>
      </c>
      <c r="M269">
        <v>0.00296542794433785</v>
      </c>
    </row>
    <row r="270" spans="1:13">
      <c r="A270" s="25">
        <v>44253</v>
      </c>
      <c r="B270">
        <v>0.553776234049504</v>
      </c>
      <c r="C270">
        <f t="shared" si="13"/>
        <v>0.55447848410355</v>
      </c>
      <c r="D270">
        <f t="shared" si="12"/>
        <v>0.562341238440669</v>
      </c>
      <c r="E270">
        <v>0.160385953719987</v>
      </c>
      <c r="F270">
        <v>-0.0242798323813982</v>
      </c>
      <c r="G270">
        <v>0.15904164963152</v>
      </c>
      <c r="H270">
        <v>0.000243321882779643</v>
      </c>
      <c r="I270">
        <f t="shared" si="14"/>
        <v>0.015598778246377</v>
      </c>
      <c r="J270">
        <v>7.7755567001618e-5</v>
      </c>
      <c r="K270">
        <v>7.59600070057544e-5</v>
      </c>
      <c r="L270">
        <v>-9.48530357979067</v>
      </c>
      <c r="M270">
        <v>-0.0158798194115012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71"/>
  <sheetViews>
    <sheetView workbookViewId="0">
      <selection activeCell="C10" sqref="C10"/>
    </sheetView>
  </sheetViews>
  <sheetFormatPr defaultColWidth="8.83333333333333" defaultRowHeight="15.6" outlineLevelCol="1"/>
  <cols>
    <col min="1" max="1" width="13.1666666666667" customWidth="1"/>
  </cols>
  <sheetData>
    <row r="2" spans="1:2">
      <c r="A2" t="s">
        <v>11</v>
      </c>
      <c r="B2" t="s">
        <v>12</v>
      </c>
    </row>
    <row r="3" spans="1:2">
      <c r="A3">
        <v>0.158119020268262</v>
      </c>
      <c r="B3">
        <v>0.00619162880368476</v>
      </c>
    </row>
    <row r="4" spans="1:2">
      <c r="A4">
        <v>0.167898206725811</v>
      </c>
      <c r="B4">
        <v>0.0062667753460437</v>
      </c>
    </row>
    <row r="5" spans="1:2">
      <c r="A5">
        <v>0.173055601377246</v>
      </c>
      <c r="B5">
        <v>0.00533180741900594</v>
      </c>
    </row>
    <row r="7" spans="1:2">
      <c r="A7">
        <v>0.160806728940372</v>
      </c>
      <c r="B7">
        <v>0.00964935236323335</v>
      </c>
    </row>
    <row r="8" spans="1:2">
      <c r="A8">
        <v>0.165796026025755</v>
      </c>
      <c r="B8">
        <v>0.0164611604240974</v>
      </c>
    </row>
    <row r="9" spans="1:2">
      <c r="A9">
        <v>0.162940608015514</v>
      </c>
      <c r="B9">
        <v>0.0349473856665357</v>
      </c>
    </row>
    <row r="14" spans="1:2">
      <c r="A14">
        <v>0.157556946943738</v>
      </c>
      <c r="B14">
        <v>0.0106767325555805</v>
      </c>
    </row>
    <row r="15" spans="1:2">
      <c r="A15">
        <v>0.163197756007878</v>
      </c>
      <c r="B15">
        <v>0.00709885491072245</v>
      </c>
    </row>
    <row r="16" spans="1:2">
      <c r="A16">
        <v>0.153868505353748</v>
      </c>
      <c r="B16">
        <v>0.0069429679556423</v>
      </c>
    </row>
    <row r="17" spans="1:2">
      <c r="A17">
        <v>0.156480002742338</v>
      </c>
      <c r="B17">
        <v>0.00631654225447854</v>
      </c>
    </row>
    <row r="18" spans="1:2">
      <c r="A18">
        <v>0.162682678013133</v>
      </c>
      <c r="B18">
        <v>0.00624480623189174</v>
      </c>
    </row>
    <row r="19" spans="1:2">
      <c r="A19">
        <v>0.159750472365041</v>
      </c>
      <c r="B19">
        <v>0.0101594192297877</v>
      </c>
    </row>
    <row r="20" spans="1:2">
      <c r="A20">
        <v>0.165511854032086</v>
      </c>
      <c r="B20">
        <v>0.0116314231307893</v>
      </c>
    </row>
    <row r="21" spans="1:2">
      <c r="A21">
        <v>0.160325382387466</v>
      </c>
      <c r="B21">
        <v>0.0118508733455569</v>
      </c>
    </row>
    <row r="22" spans="1:2">
      <c r="A22">
        <v>0.16060438129555</v>
      </c>
      <c r="B22">
        <v>0.013099617471434</v>
      </c>
    </row>
    <row r="23" spans="1:2">
      <c r="A23">
        <v>0.166349319562147</v>
      </c>
      <c r="B23">
        <v>0.0135985422032287</v>
      </c>
    </row>
    <row r="24" spans="1:2">
      <c r="A24">
        <v>0.160789049986895</v>
      </c>
      <c r="B24">
        <v>0.0115815627162759</v>
      </c>
    </row>
    <row r="25" spans="1:2">
      <c r="A25">
        <v>0.161920262072268</v>
      </c>
      <c r="B25">
        <v>0.0111915067750512</v>
      </c>
    </row>
    <row r="26" spans="1:2">
      <c r="A26">
        <v>0.162212320775951</v>
      </c>
      <c r="B26">
        <v>0.0132151697692341</v>
      </c>
    </row>
    <row r="27" spans="1:2">
      <c r="A27">
        <v>0.151229793179778</v>
      </c>
      <c r="B27">
        <v>0.00593648982067374</v>
      </c>
    </row>
    <row r="28" spans="1:2">
      <c r="A28">
        <v>0.155428622899548</v>
      </c>
      <c r="B28">
        <v>0.0151405022656727</v>
      </c>
    </row>
    <row r="29" spans="1:2">
      <c r="A29">
        <v>0.156598068265136</v>
      </c>
      <c r="B29">
        <v>0.0248214079144766</v>
      </c>
    </row>
    <row r="30" spans="1:2">
      <c r="A30">
        <v>0.157339178705887</v>
      </c>
      <c r="B30">
        <v>0.0250963594042657</v>
      </c>
    </row>
    <row r="31" spans="1:2">
      <c r="A31">
        <v>0.160279855201624</v>
      </c>
      <c r="B31">
        <v>0.0244097179610595</v>
      </c>
    </row>
    <row r="32" spans="1:2">
      <c r="A32">
        <v>0.161374381501883</v>
      </c>
      <c r="B32">
        <v>0.0260155817468783</v>
      </c>
    </row>
    <row r="33" spans="1:2">
      <c r="A33">
        <v>0.158883884069571</v>
      </c>
      <c r="B33">
        <v>0.0187205940674863</v>
      </c>
    </row>
    <row r="34" spans="1:2">
      <c r="A34">
        <v>0.159414108273325</v>
      </c>
      <c r="B34">
        <v>0.0219687472805993</v>
      </c>
    </row>
    <row r="35" spans="1:2">
      <c r="A35">
        <v>0.169009539058898</v>
      </c>
      <c r="B35">
        <v>0.0245874989884557</v>
      </c>
    </row>
    <row r="36" spans="1:2">
      <c r="A36">
        <v>0.160959977784812</v>
      </c>
      <c r="B36">
        <v>0.0249090334001691</v>
      </c>
    </row>
    <row r="37" spans="1:2">
      <c r="A37">
        <v>0.156097961322323</v>
      </c>
      <c r="B37">
        <v>0.0204886322309527</v>
      </c>
    </row>
    <row r="38" spans="1:2">
      <c r="A38">
        <v>0.160218216883571</v>
      </c>
      <c r="B38">
        <v>0.0204084762933172</v>
      </c>
    </row>
    <row r="39" spans="1:2">
      <c r="A39">
        <v>0.159930894399903</v>
      </c>
      <c r="B39">
        <v>0.0230335540674435</v>
      </c>
    </row>
    <row r="40" spans="1:2">
      <c r="A40">
        <v>0.159143862039856</v>
      </c>
      <c r="B40">
        <v>0.0144229672524327</v>
      </c>
    </row>
    <row r="41" spans="1:2">
      <c r="A41">
        <v>0.160062159529416</v>
      </c>
      <c r="B41">
        <v>0.0140815016944038</v>
      </c>
    </row>
    <row r="42" spans="1:2">
      <c r="A42">
        <v>0.161547981584788</v>
      </c>
      <c r="B42">
        <v>0.0144617267884119</v>
      </c>
    </row>
    <row r="43" spans="1:2">
      <c r="A43">
        <v>0.15451734028285</v>
      </c>
      <c r="B43">
        <v>0.0221567197678072</v>
      </c>
    </row>
    <row r="44" spans="1:2">
      <c r="A44">
        <v>0.157695828195262</v>
      </c>
      <c r="B44">
        <v>0.0191343803297175</v>
      </c>
    </row>
    <row r="45" spans="1:2">
      <c r="A45">
        <v>0.154293028675787</v>
      </c>
      <c r="B45">
        <v>0.0256832883161635</v>
      </c>
    </row>
    <row r="46" spans="1:2">
      <c r="A46">
        <v>0.159622950566414</v>
      </c>
      <c r="B46">
        <v>0.027101675002051</v>
      </c>
    </row>
    <row r="47" spans="1:2">
      <c r="A47">
        <v>0.162109771941685</v>
      </c>
      <c r="B47">
        <v>0.02617677864839</v>
      </c>
    </row>
    <row r="48" spans="1:2">
      <c r="A48">
        <v>0.157246579796576</v>
      </c>
      <c r="B48">
        <v>0.0253618274645917</v>
      </c>
    </row>
    <row r="49" spans="1:2">
      <c r="A49">
        <v>0.155360189597817</v>
      </c>
      <c r="B49">
        <v>0.0177438449230973</v>
      </c>
    </row>
    <row r="50" spans="1:2">
      <c r="A50">
        <v>0.163644393419564</v>
      </c>
      <c r="B50">
        <v>0.0143321864867442</v>
      </c>
    </row>
    <row r="52" spans="1:2">
      <c r="A52">
        <v>0.161169689410734</v>
      </c>
      <c r="B52">
        <v>0.00956444336030834</v>
      </c>
    </row>
    <row r="53" spans="1:2">
      <c r="A53">
        <v>0.157874555726946</v>
      </c>
      <c r="B53">
        <v>0.0100963490023047</v>
      </c>
    </row>
    <row r="54" spans="1:2">
      <c r="A54">
        <v>0.162443491657315</v>
      </c>
      <c r="B54">
        <v>0.0123502062811746</v>
      </c>
    </row>
    <row r="55" spans="1:2">
      <c r="A55">
        <v>0.157048150202099</v>
      </c>
      <c r="B55">
        <v>0.0133696418212734</v>
      </c>
    </row>
    <row r="56" spans="1:2">
      <c r="A56">
        <v>0.154497528332967</v>
      </c>
      <c r="B56">
        <v>0.0126906949290838</v>
      </c>
    </row>
    <row r="57" spans="1:2">
      <c r="A57">
        <v>0.15961957711871</v>
      </c>
      <c r="B57">
        <v>0.0123216609376776</v>
      </c>
    </row>
    <row r="58" spans="1:2">
      <c r="A58">
        <v>0.156015077580959</v>
      </c>
      <c r="B58">
        <v>0.012108512397237</v>
      </c>
    </row>
    <row r="59" spans="1:2">
      <c r="A59">
        <v>0.168441897179153</v>
      </c>
      <c r="B59">
        <v>0.0106126668559156</v>
      </c>
    </row>
    <row r="60" spans="1:2">
      <c r="A60">
        <v>0.156743856885539</v>
      </c>
      <c r="B60">
        <v>0.0110730612556846</v>
      </c>
    </row>
    <row r="61" spans="1:2">
      <c r="A61">
        <v>0.161739602245774</v>
      </c>
      <c r="B61">
        <v>0.0110032542601845</v>
      </c>
    </row>
    <row r="62" spans="1:2">
      <c r="A62">
        <v>0.164436330914461</v>
      </c>
      <c r="B62">
        <v>0.0108616357243895</v>
      </c>
    </row>
    <row r="63" spans="1:2">
      <c r="A63">
        <v>0.162800181505342</v>
      </c>
      <c r="B63">
        <v>0.00994943392284865</v>
      </c>
    </row>
    <row r="64" spans="1:2">
      <c r="A64">
        <v>0.164087547110712</v>
      </c>
      <c r="B64">
        <v>0.00865926889825427</v>
      </c>
    </row>
    <row r="65" spans="1:2">
      <c r="A65">
        <v>0.161479010362185</v>
      </c>
      <c r="B65">
        <v>0.00854193062312469</v>
      </c>
    </row>
    <row r="66" spans="1:2">
      <c r="A66">
        <v>0.162744204217307</v>
      </c>
      <c r="B66">
        <v>0.00881151259474971</v>
      </c>
    </row>
    <row r="67" spans="1:2">
      <c r="A67">
        <v>0.164600181882494</v>
      </c>
      <c r="B67">
        <v>0.00829503307750936</v>
      </c>
    </row>
    <row r="68" spans="1:2">
      <c r="A68">
        <v>0.159078574346745</v>
      </c>
      <c r="B68">
        <v>0.00894469642473233</v>
      </c>
    </row>
    <row r="69" spans="1:2">
      <c r="A69">
        <v>0.16060336649724</v>
      </c>
      <c r="B69">
        <v>0.00737354548596952</v>
      </c>
    </row>
    <row r="70" spans="1:2">
      <c r="A70">
        <v>0.166175278273478</v>
      </c>
      <c r="B70">
        <v>0.0067886043281293</v>
      </c>
    </row>
    <row r="71" spans="1:2">
      <c r="A71">
        <v>0.161767260582565</v>
      </c>
      <c r="B71">
        <v>0.00765484106509722</v>
      </c>
    </row>
    <row r="72" spans="1:2">
      <c r="A72">
        <v>0.156742938965202</v>
      </c>
      <c r="B72">
        <v>0.00269463581074077</v>
      </c>
    </row>
    <row r="73" spans="1:2">
      <c r="A73">
        <v>0.160832892066685</v>
      </c>
      <c r="B73">
        <v>0.00530378061405668</v>
      </c>
    </row>
    <row r="74" spans="1:2">
      <c r="A74">
        <v>0.162910509559686</v>
      </c>
      <c r="B74">
        <v>0.0056804146502763</v>
      </c>
    </row>
    <row r="75" spans="1:2">
      <c r="A75">
        <v>0.165414616689324</v>
      </c>
      <c r="B75">
        <v>0.00646395370887245</v>
      </c>
    </row>
    <row r="76" spans="1:2">
      <c r="A76">
        <v>0.15993146137817</v>
      </c>
      <c r="B76">
        <v>0.00532434991368686</v>
      </c>
    </row>
    <row r="77" spans="1:2">
      <c r="A77">
        <v>0.160112942485265</v>
      </c>
      <c r="B77">
        <v>0.00493068990696855</v>
      </c>
    </row>
    <row r="78" spans="1:2">
      <c r="A78">
        <v>0.166977246781977</v>
      </c>
      <c r="B78">
        <v>0.00741301472475764</v>
      </c>
    </row>
    <row r="79" spans="1:2">
      <c r="A79">
        <v>0.162305480611508</v>
      </c>
      <c r="B79">
        <v>0.00498747689097086</v>
      </c>
    </row>
    <row r="80" spans="1:2">
      <c r="A80">
        <v>0.160766240863295</v>
      </c>
      <c r="B80">
        <v>0.00549383526286455</v>
      </c>
    </row>
    <row r="81" spans="1:2">
      <c r="A81">
        <v>0.168049096608655</v>
      </c>
      <c r="B81">
        <v>0.00725266769118139</v>
      </c>
    </row>
    <row r="82" spans="1:2">
      <c r="A82">
        <v>0.164441918900766</v>
      </c>
      <c r="B82">
        <v>0.00743537560678286</v>
      </c>
    </row>
    <row r="83" spans="1:2">
      <c r="A83">
        <v>0.161303843880739</v>
      </c>
      <c r="B83">
        <v>0.00602380201426417</v>
      </c>
    </row>
    <row r="84" spans="1:2">
      <c r="A84">
        <v>0.159130402999131</v>
      </c>
      <c r="B84">
        <v>0.0118341550660439</v>
      </c>
    </row>
    <row r="85" spans="1:2">
      <c r="A85">
        <v>0.159372179240803</v>
      </c>
      <c r="B85">
        <v>0.0116644901002923</v>
      </c>
    </row>
    <row r="86" spans="1:2">
      <c r="A86">
        <v>0.163390860291786</v>
      </c>
      <c r="B86">
        <v>0.0125123428468296</v>
      </c>
    </row>
    <row r="87" spans="1:2">
      <c r="A87">
        <v>0.161020539437374</v>
      </c>
      <c r="B87">
        <v>0.0125732476255292</v>
      </c>
    </row>
    <row r="88" spans="1:2">
      <c r="A88">
        <v>0.16551871745799</v>
      </c>
      <c r="B88">
        <v>0.0129656023125575</v>
      </c>
    </row>
    <row r="89" spans="1:2">
      <c r="A89">
        <v>0.163707443291131</v>
      </c>
      <c r="B89">
        <v>0.00651633537321105</v>
      </c>
    </row>
    <row r="90" spans="1:2">
      <c r="A90">
        <v>0.159863479408745</v>
      </c>
      <c r="B90">
        <v>0.0127396979722197</v>
      </c>
    </row>
    <row r="91" spans="1:2">
      <c r="A91">
        <v>0.163348828054065</v>
      </c>
      <c r="B91">
        <v>0.0126313515974066</v>
      </c>
    </row>
    <row r="92" spans="1:2">
      <c r="A92">
        <v>0.160258485030537</v>
      </c>
      <c r="B92">
        <v>0.0111656997819643</v>
      </c>
    </row>
    <row r="93" spans="1:2">
      <c r="A93">
        <v>0.16397469589013</v>
      </c>
      <c r="B93">
        <v>0.0115607217038682</v>
      </c>
    </row>
    <row r="94" spans="1:2">
      <c r="A94">
        <v>0.16179358593675</v>
      </c>
      <c r="B94">
        <v>0.0114264472393581</v>
      </c>
    </row>
    <row r="95" spans="1:2">
      <c r="A95">
        <v>0.1624499069044</v>
      </c>
      <c r="B95">
        <v>0.00260217954244004</v>
      </c>
    </row>
    <row r="96" spans="1:2">
      <c r="A96">
        <v>0.167818589140118</v>
      </c>
      <c r="B96">
        <v>0.00310075992858204</v>
      </c>
    </row>
    <row r="97" spans="1:2">
      <c r="A97">
        <v>0.166503188989045</v>
      </c>
      <c r="B97">
        <v>0.00362851104006963</v>
      </c>
    </row>
    <row r="98" spans="1:2">
      <c r="A98">
        <v>0.167847930027679</v>
      </c>
      <c r="B98">
        <v>0.00719370938165524</v>
      </c>
    </row>
    <row r="99" spans="1:2">
      <c r="A99">
        <v>0.164071625570853</v>
      </c>
      <c r="B99">
        <v>0.00688773919182583</v>
      </c>
    </row>
    <row r="100" spans="1:2">
      <c r="A100">
        <v>0.161325784665851</v>
      </c>
      <c r="B100">
        <v>0.00793801038619237</v>
      </c>
    </row>
    <row r="101" spans="1:2">
      <c r="A101">
        <v>0.163301158732067</v>
      </c>
      <c r="B101">
        <v>0.0109920807929028</v>
      </c>
    </row>
    <row r="102" spans="1:2">
      <c r="A102">
        <v>0.163636594439152</v>
      </c>
      <c r="B102">
        <v>0.011037251366207</v>
      </c>
    </row>
    <row r="103" spans="1:2">
      <c r="A103">
        <v>0.161049954805</v>
      </c>
      <c r="B103">
        <v>0.00986728049953831</v>
      </c>
    </row>
    <row r="104" spans="1:2">
      <c r="A104">
        <v>0.160500453558131</v>
      </c>
      <c r="B104">
        <v>0.0109827303384469</v>
      </c>
    </row>
    <row r="105" spans="1:2">
      <c r="A105">
        <v>0.166678718799008</v>
      </c>
      <c r="B105">
        <v>0.00676794191875051</v>
      </c>
    </row>
    <row r="106" spans="1:2">
      <c r="A106">
        <v>0.16589758766758</v>
      </c>
      <c r="B106">
        <v>0.00522117043879969</v>
      </c>
    </row>
    <row r="107" spans="1:2">
      <c r="A107">
        <v>0.16965227289245</v>
      </c>
      <c r="B107">
        <v>0.00467250419473551</v>
      </c>
    </row>
    <row r="108" spans="1:2">
      <c r="A108">
        <v>0.16478037824374</v>
      </c>
      <c r="B108">
        <v>0.00740727514602604</v>
      </c>
    </row>
    <row r="109" spans="1:2">
      <c r="A109">
        <v>0.163037130091786</v>
      </c>
      <c r="B109">
        <v>0.00732752723111541</v>
      </c>
    </row>
    <row r="110" spans="1:2">
      <c r="A110">
        <v>0.157181595842294</v>
      </c>
      <c r="B110">
        <v>0.0102669143227796</v>
      </c>
    </row>
    <row r="111" spans="1:2">
      <c r="A111">
        <v>0.169565942397227</v>
      </c>
      <c r="B111">
        <v>0.0117599337405561</v>
      </c>
    </row>
    <row r="112" spans="1:2">
      <c r="A112">
        <v>0.163114093169281</v>
      </c>
      <c r="B112">
        <v>0.011759145279147</v>
      </c>
    </row>
    <row r="113" spans="1:2">
      <c r="A113">
        <v>0.162767805106834</v>
      </c>
      <c r="B113">
        <v>0.0174065277808599</v>
      </c>
    </row>
    <row r="114" spans="1:2">
      <c r="A114">
        <v>0.165248779666184</v>
      </c>
      <c r="B114">
        <v>0.0189592831301525</v>
      </c>
    </row>
    <row r="115" spans="1:2">
      <c r="A115">
        <v>0.158639436558609</v>
      </c>
      <c r="B115">
        <v>0.0192732579548194</v>
      </c>
    </row>
    <row r="116" spans="1:2">
      <c r="A116">
        <v>0.166256599729382</v>
      </c>
      <c r="B116">
        <v>0.0197693735051517</v>
      </c>
    </row>
    <row r="117" spans="1:2">
      <c r="A117">
        <v>0.161708493519381</v>
      </c>
      <c r="B117">
        <v>0.0270015432663086</v>
      </c>
    </row>
    <row r="118" spans="1:2">
      <c r="A118">
        <v>0.165056797667502</v>
      </c>
      <c r="B118">
        <v>0.0154641437097408</v>
      </c>
    </row>
    <row r="119" spans="1:2">
      <c r="A119">
        <v>0.160272877891301</v>
      </c>
      <c r="B119">
        <v>0.0173620688317022</v>
      </c>
    </row>
    <row r="120" spans="1:2">
      <c r="A120">
        <v>0.163199245556397</v>
      </c>
      <c r="B120">
        <v>0.0174404295927503</v>
      </c>
    </row>
    <row r="121" spans="1:2">
      <c r="A121">
        <v>0.158386058645236</v>
      </c>
      <c r="B121">
        <v>0.0246217091098027</v>
      </c>
    </row>
    <row r="122" spans="1:2">
      <c r="A122">
        <v>0.16536469401917</v>
      </c>
      <c r="B122">
        <v>0.0258766028531322</v>
      </c>
    </row>
    <row r="123" spans="1:2">
      <c r="A123">
        <v>0.164091900942343</v>
      </c>
      <c r="B123">
        <v>0.0285697520982956</v>
      </c>
    </row>
    <row r="124" spans="1:2">
      <c r="A124">
        <v>0.15959968820993</v>
      </c>
      <c r="B124">
        <v>0.0287848350815981</v>
      </c>
    </row>
    <row r="125" spans="1:2">
      <c r="A125">
        <v>0.166871009429155</v>
      </c>
      <c r="B125">
        <v>0.0285897414136282</v>
      </c>
    </row>
    <row r="126" spans="1:2">
      <c r="A126">
        <v>0.164161830119968</v>
      </c>
      <c r="B126">
        <v>0.0121512819934915</v>
      </c>
    </row>
    <row r="127" spans="1:2">
      <c r="A127">
        <v>0.163566286725213</v>
      </c>
      <c r="B127">
        <v>0.0266312645720134</v>
      </c>
    </row>
    <row r="128" spans="1:2">
      <c r="A128">
        <v>0.165846023694795</v>
      </c>
      <c r="B128">
        <v>0.0210854051702218</v>
      </c>
    </row>
    <row r="129" spans="1:2">
      <c r="A129">
        <v>0.161697321198843</v>
      </c>
      <c r="B129">
        <v>0.0219374446979406</v>
      </c>
    </row>
    <row r="130" spans="1:2">
      <c r="A130">
        <v>0.165275654282952</v>
      </c>
      <c r="B130">
        <v>0.0255433656139682</v>
      </c>
    </row>
    <row r="131" spans="1:2">
      <c r="A131">
        <v>0.159580895651357</v>
      </c>
      <c r="B131">
        <v>0.0255855427272927</v>
      </c>
    </row>
    <row r="132" spans="1:2">
      <c r="A132">
        <v>0.161426209462934</v>
      </c>
      <c r="B132">
        <v>0.0104724478269218</v>
      </c>
    </row>
    <row r="133" spans="1:2">
      <c r="A133">
        <v>0.160582551602308</v>
      </c>
      <c r="B133">
        <v>0.010794519418872</v>
      </c>
    </row>
    <row r="134" spans="1:2">
      <c r="A134">
        <v>0.159258312553335</v>
      </c>
      <c r="B134">
        <v>0.0116510170142129</v>
      </c>
    </row>
    <row r="135" spans="1:2">
      <c r="A135">
        <v>0.157307246715467</v>
      </c>
      <c r="B135">
        <v>0.00822912893696338</v>
      </c>
    </row>
    <row r="136" spans="1:2">
      <c r="A136">
        <v>0.154844351849644</v>
      </c>
      <c r="B136">
        <v>0.00773893505852706</v>
      </c>
    </row>
    <row r="137" spans="1:2">
      <c r="A137">
        <v>0.159822638115635</v>
      </c>
      <c r="B137">
        <v>0.010058272792293</v>
      </c>
    </row>
    <row r="138" spans="1:2">
      <c r="A138">
        <v>0.160981829818183</v>
      </c>
      <c r="B138">
        <v>0.00584534344422284</v>
      </c>
    </row>
    <row r="139" spans="1:2">
      <c r="A139">
        <v>0.162477355906394</v>
      </c>
      <c r="B139">
        <v>0.00631774050871658</v>
      </c>
    </row>
    <row r="140" spans="1:2">
      <c r="A140">
        <v>0.155123870853625</v>
      </c>
      <c r="B140">
        <v>0.00594762915780329</v>
      </c>
    </row>
    <row r="141" spans="1:2">
      <c r="A141">
        <v>0.163216484204155</v>
      </c>
      <c r="B141">
        <v>0.00599571248897056</v>
      </c>
    </row>
    <row r="142" spans="1:2">
      <c r="A142">
        <v>0.161139333852923</v>
      </c>
      <c r="B142">
        <v>0.00970600888789958</v>
      </c>
    </row>
    <row r="143" spans="1:2">
      <c r="A143">
        <v>0.163326150561625</v>
      </c>
      <c r="B143">
        <v>0.0145027137854085</v>
      </c>
    </row>
    <row r="144" spans="1:2">
      <c r="A144">
        <v>0.162072070350346</v>
      </c>
      <c r="B144">
        <v>0.013008069734196</v>
      </c>
    </row>
    <row r="145" spans="1:2">
      <c r="A145">
        <v>0.158803014489736</v>
      </c>
      <c r="B145">
        <v>0.0151840853127808</v>
      </c>
    </row>
    <row r="146" spans="1:2">
      <c r="A146">
        <v>0.167413572055725</v>
      </c>
      <c r="B146">
        <v>0.0169336344028463</v>
      </c>
    </row>
    <row r="147" spans="1:2">
      <c r="A147">
        <v>0.162381831675034</v>
      </c>
      <c r="B147">
        <v>0.0159301470682698</v>
      </c>
    </row>
    <row r="148" spans="1:2">
      <c r="A148">
        <v>0.160801886108938</v>
      </c>
      <c r="B148">
        <v>0.0111460502609699</v>
      </c>
    </row>
    <row r="149" spans="1:2">
      <c r="A149">
        <v>0.163139902087606</v>
      </c>
      <c r="B149">
        <v>0.0112516588363958</v>
      </c>
    </row>
    <row r="150" spans="1:2">
      <c r="A150">
        <v>0.162715993630644</v>
      </c>
      <c r="B150">
        <v>0.0103786788183798</v>
      </c>
    </row>
    <row r="151" spans="1:2">
      <c r="A151">
        <v>0.1577309747074</v>
      </c>
      <c r="B151">
        <v>0.00830557774376386</v>
      </c>
    </row>
    <row r="152" spans="1:2">
      <c r="A152">
        <v>0.158234659300943</v>
      </c>
      <c r="B152">
        <v>0.0128166598259564</v>
      </c>
    </row>
    <row r="153" spans="1:2">
      <c r="A153">
        <v>0.154309378733513</v>
      </c>
      <c r="B153">
        <v>0.013575021052076</v>
      </c>
    </row>
    <row r="154" spans="1:2">
      <c r="A154">
        <v>0.160859299019803</v>
      </c>
      <c r="B154">
        <v>0.0135993300951095</v>
      </c>
    </row>
    <row r="155" spans="1:2">
      <c r="A155">
        <v>0.162808569261689</v>
      </c>
      <c r="B155">
        <v>0.0110752042103089</v>
      </c>
    </row>
    <row r="156" spans="1:2">
      <c r="A156">
        <v>0.171093050163404</v>
      </c>
      <c r="B156">
        <v>0.0122055122770164</v>
      </c>
    </row>
    <row r="157" spans="1:2">
      <c r="A157">
        <v>0.163692924382399</v>
      </c>
      <c r="B157">
        <v>0.00593741793575804</v>
      </c>
    </row>
    <row r="158" spans="1:2">
      <c r="A158">
        <v>0.165137694384091</v>
      </c>
      <c r="B158">
        <v>0.0101651325475896</v>
      </c>
    </row>
    <row r="159" spans="1:2">
      <c r="A159">
        <v>0.167469716560805</v>
      </c>
      <c r="B159">
        <v>0.0101593089390944</v>
      </c>
    </row>
    <row r="160" spans="1:2">
      <c r="A160">
        <v>0.165877649680522</v>
      </c>
      <c r="B160">
        <v>0.0117836299950368</v>
      </c>
    </row>
    <row r="161" spans="1:2">
      <c r="A161">
        <v>0.162586199661149</v>
      </c>
      <c r="B161">
        <v>0.0125325310553338</v>
      </c>
    </row>
    <row r="162" spans="1:2">
      <c r="A162">
        <v>0.16075347232848</v>
      </c>
      <c r="B162">
        <v>0.0153508380687737</v>
      </c>
    </row>
    <row r="163" spans="1:2">
      <c r="A163">
        <v>0.163485279321732</v>
      </c>
      <c r="B163">
        <v>0.0132070423000259</v>
      </c>
    </row>
    <row r="164" spans="1:2">
      <c r="A164">
        <v>0.161028406694872</v>
      </c>
      <c r="B164">
        <v>0.0135661552463883</v>
      </c>
    </row>
    <row r="165" spans="1:2">
      <c r="A165">
        <v>0.15784386321262</v>
      </c>
      <c r="B165">
        <v>0.00676354676698642</v>
      </c>
    </row>
    <row r="166" spans="1:2">
      <c r="A166">
        <v>0.160765608250963</v>
      </c>
      <c r="B166">
        <v>0.00768376736812243</v>
      </c>
    </row>
    <row r="167" spans="1:2">
      <c r="A167">
        <v>0.160739891658531</v>
      </c>
      <c r="B167">
        <v>0.0118076756041373</v>
      </c>
    </row>
    <row r="168" spans="1:2">
      <c r="A168">
        <v>0.167824365060162</v>
      </c>
      <c r="B168">
        <v>0.0134268462335708</v>
      </c>
    </row>
    <row r="169" spans="1:2">
      <c r="A169">
        <v>0.165155290995908</v>
      </c>
      <c r="B169">
        <v>0.0140498526906449</v>
      </c>
    </row>
    <row r="170" spans="1:2">
      <c r="A170">
        <v>0.164785666981824</v>
      </c>
      <c r="B170">
        <v>0.0139819454106012</v>
      </c>
    </row>
    <row r="171" spans="1:2">
      <c r="A171">
        <v>0.166053644354653</v>
      </c>
      <c r="B171">
        <v>0.0164288732751462</v>
      </c>
    </row>
    <row r="172" spans="1:2">
      <c r="A172">
        <v>0.160182759209444</v>
      </c>
      <c r="B172">
        <v>0.00953336643537376</v>
      </c>
    </row>
    <row r="173" spans="1:2">
      <c r="A173">
        <v>0.16751879937629</v>
      </c>
      <c r="B173">
        <v>0.0102676221013473</v>
      </c>
    </row>
    <row r="174" spans="1:2">
      <c r="A174">
        <v>0.161704261271918</v>
      </c>
      <c r="B174">
        <v>0.00971117751392424</v>
      </c>
    </row>
    <row r="175" spans="1:2">
      <c r="A175">
        <v>0.169625958005871</v>
      </c>
      <c r="B175">
        <v>0.00927840443955167</v>
      </c>
    </row>
    <row r="176" spans="1:2">
      <c r="A176">
        <v>0.16245340355715</v>
      </c>
      <c r="B176">
        <v>0.00865390858498437</v>
      </c>
    </row>
    <row r="177" spans="1:2">
      <c r="A177">
        <v>0.161728850327346</v>
      </c>
      <c r="B177">
        <v>0.0137358160725646</v>
      </c>
    </row>
    <row r="178" spans="1:2">
      <c r="A178">
        <v>0.158406435329055</v>
      </c>
      <c r="B178">
        <v>0.0136295050044015</v>
      </c>
    </row>
    <row r="179" spans="1:2">
      <c r="A179">
        <v>0.163220022507019</v>
      </c>
      <c r="B179">
        <v>0.015503244149786</v>
      </c>
    </row>
    <row r="180" spans="1:2">
      <c r="A180">
        <v>0.162378705151005</v>
      </c>
      <c r="B180">
        <v>0.0156358773584953</v>
      </c>
    </row>
    <row r="181" spans="1:2">
      <c r="A181">
        <v>0.161695178144308</v>
      </c>
      <c r="B181">
        <v>0.0147239714813068</v>
      </c>
    </row>
    <row r="182" spans="1:2">
      <c r="A182">
        <v>0.163618173067515</v>
      </c>
      <c r="B182">
        <v>0.00440724435482208</v>
      </c>
    </row>
    <row r="183" spans="1:2">
      <c r="A183">
        <v>0.165749933497173</v>
      </c>
      <c r="B183">
        <v>0.00617045787142409</v>
      </c>
    </row>
    <row r="184" spans="1:2">
      <c r="A184">
        <v>0.163500867235956</v>
      </c>
      <c r="B184">
        <v>0.00557528072835455</v>
      </c>
    </row>
    <row r="185" spans="1:2">
      <c r="A185">
        <v>0.165365836914313</v>
      </c>
      <c r="B185">
        <v>0.00567779884314562</v>
      </c>
    </row>
    <row r="186" spans="1:2">
      <c r="A186">
        <v>0.17037900795081</v>
      </c>
      <c r="B186">
        <v>0.0077295596295635</v>
      </c>
    </row>
    <row r="187" spans="1:2">
      <c r="A187">
        <v>0.163844352177728</v>
      </c>
      <c r="B187">
        <v>0.00750850108297938</v>
      </c>
    </row>
    <row r="188" spans="1:2">
      <c r="A188">
        <v>0.168949337292646</v>
      </c>
      <c r="B188">
        <v>0.00554534353847338</v>
      </c>
    </row>
    <row r="189" spans="1:2">
      <c r="A189">
        <v>0.160384454767031</v>
      </c>
      <c r="B189">
        <v>0.00774185808692164</v>
      </c>
    </row>
    <row r="190" spans="1:2">
      <c r="A190">
        <v>0.156993997744613</v>
      </c>
      <c r="B190">
        <v>0.00884850780288068</v>
      </c>
    </row>
    <row r="191" spans="1:2">
      <c r="A191">
        <v>0.153889718072063</v>
      </c>
      <c r="B191">
        <v>0.0102237061423762</v>
      </c>
    </row>
    <row r="192" spans="1:2">
      <c r="A192">
        <v>0.16018098185722</v>
      </c>
      <c r="B192">
        <v>0.0101268224005407</v>
      </c>
    </row>
    <row r="193" spans="1:2">
      <c r="A193">
        <v>0.166241798549119</v>
      </c>
      <c r="B193">
        <v>0.0112212592430918</v>
      </c>
    </row>
    <row r="194" spans="1:2">
      <c r="A194">
        <v>0.17180491771898</v>
      </c>
      <c r="B194">
        <v>0.0111678727964316</v>
      </c>
    </row>
    <row r="195" spans="1:2">
      <c r="A195">
        <v>0.166968588394341</v>
      </c>
      <c r="B195">
        <v>0.0122908690817099</v>
      </c>
    </row>
    <row r="196" spans="1:2">
      <c r="A196">
        <v>0.168006526663983</v>
      </c>
      <c r="B196">
        <v>0.00574051305845446</v>
      </c>
    </row>
    <row r="197" spans="1:2">
      <c r="A197">
        <v>0.15877671257559</v>
      </c>
      <c r="B197">
        <v>0.00740473399488874</v>
      </c>
    </row>
    <row r="198" spans="1:2">
      <c r="A198">
        <v>0.159208999930349</v>
      </c>
      <c r="B198">
        <v>0.0102878092336344</v>
      </c>
    </row>
    <row r="199" spans="1:2">
      <c r="A199">
        <v>0.163360452547189</v>
      </c>
      <c r="B199">
        <v>0.0128297048080579</v>
      </c>
    </row>
    <row r="200" spans="1:2">
      <c r="A200">
        <v>0.164501546189695</v>
      </c>
      <c r="B200">
        <v>0.0112561085861082</v>
      </c>
    </row>
    <row r="201" spans="1:2">
      <c r="A201">
        <v>0.163846263053079</v>
      </c>
      <c r="B201">
        <v>0.0124105177098181</v>
      </c>
    </row>
    <row r="202" spans="1:2">
      <c r="A202">
        <v>0.160854236572717</v>
      </c>
      <c r="B202">
        <v>0.00846265117177463</v>
      </c>
    </row>
    <row r="203" spans="1:2">
      <c r="A203">
        <v>0.159994764598516</v>
      </c>
      <c r="B203">
        <v>0.00835715816303093</v>
      </c>
    </row>
    <row r="204" spans="1:2">
      <c r="A204">
        <v>0.163116557930375</v>
      </c>
      <c r="B204">
        <v>0.00722393824778256</v>
      </c>
    </row>
    <row r="205" spans="1:2">
      <c r="A205">
        <v>0.160602830476945</v>
      </c>
      <c r="B205">
        <v>0.008082592181137</v>
      </c>
    </row>
    <row r="206" spans="1:2">
      <c r="A206">
        <v>0.164023535625016</v>
      </c>
      <c r="B206">
        <v>0.00502347767155857</v>
      </c>
    </row>
    <row r="207" spans="1:2">
      <c r="A207">
        <v>0.167466719437951</v>
      </c>
      <c r="B207">
        <v>0.00593764923878813</v>
      </c>
    </row>
    <row r="208" spans="1:2">
      <c r="A208">
        <v>0.161520701888836</v>
      </c>
      <c r="B208">
        <v>0.00717853966992916</v>
      </c>
    </row>
    <row r="209" spans="1:2">
      <c r="A209">
        <v>0.166887881993794</v>
      </c>
      <c r="B209">
        <v>0.0102288952312417</v>
      </c>
    </row>
    <row r="210" spans="1:2">
      <c r="A210">
        <v>0.170729852660877</v>
      </c>
      <c r="B210">
        <v>0.00961207997944117</v>
      </c>
    </row>
    <row r="211" spans="1:2">
      <c r="A211">
        <v>0.164813961791318</v>
      </c>
      <c r="B211">
        <v>0.011211798156047</v>
      </c>
    </row>
    <row r="212" spans="1:2">
      <c r="A212">
        <v>0.161027649359298</v>
      </c>
      <c r="B212">
        <v>0.00949354952288494</v>
      </c>
    </row>
    <row r="213" spans="1:2">
      <c r="A213">
        <v>0.168720051890962</v>
      </c>
      <c r="B213">
        <v>0.0135178899434365</v>
      </c>
    </row>
    <row r="214" spans="1:2">
      <c r="A214">
        <v>0.16700087692437</v>
      </c>
      <c r="B214">
        <v>0.0104662866460561</v>
      </c>
    </row>
    <row r="215" spans="1:2">
      <c r="A215">
        <v>0.169906692763537</v>
      </c>
      <c r="B215">
        <v>0.0110014224972256</v>
      </c>
    </row>
    <row r="216" spans="1:2">
      <c r="A216">
        <v>0.163276325232427</v>
      </c>
      <c r="B216">
        <v>0.0103545356581987</v>
      </c>
    </row>
    <row r="217" spans="1:2">
      <c r="A217">
        <v>0.164941888345381</v>
      </c>
      <c r="B217">
        <v>0.0113266141121066</v>
      </c>
    </row>
    <row r="218" spans="1:2">
      <c r="A218">
        <v>0.164463130188268</v>
      </c>
      <c r="B218">
        <v>0.00393173115197661</v>
      </c>
    </row>
    <row r="219" spans="1:2">
      <c r="A219">
        <v>0.159939683508196</v>
      </c>
      <c r="B219">
        <v>0.00601904688076745</v>
      </c>
    </row>
    <row r="220" spans="1:2">
      <c r="A220">
        <v>0.16227312538933</v>
      </c>
      <c r="B220">
        <v>0.00624509644241591</v>
      </c>
    </row>
    <row r="221" spans="1:2">
      <c r="A221">
        <v>0.164244387963126</v>
      </c>
      <c r="B221">
        <v>0.005437137010287</v>
      </c>
    </row>
    <row r="222" spans="1:2">
      <c r="A222">
        <v>0.162284756584168</v>
      </c>
      <c r="B222">
        <v>0.00890710702161454</v>
      </c>
    </row>
    <row r="223" spans="1:2">
      <c r="A223">
        <v>0.165617279956999</v>
      </c>
      <c r="B223">
        <v>0.00926062293183307</v>
      </c>
    </row>
    <row r="224" spans="1:2">
      <c r="A224">
        <v>0.163986464371635</v>
      </c>
      <c r="B224">
        <v>0.00703835311920833</v>
      </c>
    </row>
    <row r="225" spans="1:2">
      <c r="A225">
        <v>0.170348345659543</v>
      </c>
      <c r="B225">
        <v>0.00887481783967019</v>
      </c>
    </row>
    <row r="226" spans="1:2">
      <c r="A226">
        <v>0.161594131911114</v>
      </c>
      <c r="B226">
        <v>0.00650411611540266</v>
      </c>
    </row>
    <row r="227" spans="1:2">
      <c r="A227">
        <v>0.164277425600905</v>
      </c>
      <c r="B227">
        <v>0.00652794098012895</v>
      </c>
    </row>
    <row r="228" spans="1:2">
      <c r="A228">
        <v>0.161706287635006</v>
      </c>
      <c r="B228">
        <v>0.011499096015424</v>
      </c>
    </row>
    <row r="229" spans="1:2">
      <c r="A229">
        <v>0.161025889864859</v>
      </c>
      <c r="B229">
        <v>0.0120203405481531</v>
      </c>
    </row>
    <row r="230" spans="1:2">
      <c r="A230">
        <v>0.162739940007856</v>
      </c>
      <c r="B230">
        <v>0.0104538278046412</v>
      </c>
    </row>
    <row r="231" spans="1:2">
      <c r="A231">
        <v>0.162953331985941</v>
      </c>
      <c r="B231">
        <v>0.0109859815348365</v>
      </c>
    </row>
    <row r="232" spans="1:2">
      <c r="A232">
        <v>0.161169737913963</v>
      </c>
      <c r="B232">
        <v>0.0103292427461156</v>
      </c>
    </row>
    <row r="233" spans="1:2">
      <c r="A233">
        <v>0.165292176198734</v>
      </c>
      <c r="B233">
        <v>0.00578124337438576</v>
      </c>
    </row>
    <row r="234" spans="1:2">
      <c r="A234">
        <v>0.161989279032754</v>
      </c>
      <c r="B234">
        <v>0.00736953015704391</v>
      </c>
    </row>
    <row r="235" spans="1:2">
      <c r="A235">
        <v>0.166150586400192</v>
      </c>
      <c r="B235">
        <v>0.00896223699352433</v>
      </c>
    </row>
    <row r="236" spans="1:2">
      <c r="A236">
        <v>0.163635319787422</v>
      </c>
      <c r="B236">
        <v>0.00903158173939487</v>
      </c>
    </row>
    <row r="237" spans="1:2">
      <c r="A237">
        <v>0.164079782116989</v>
      </c>
      <c r="B237">
        <v>0.0096182800572095</v>
      </c>
    </row>
    <row r="238" spans="1:2">
      <c r="A238">
        <v>0.162856237769174</v>
      </c>
      <c r="B238">
        <v>0.00460110797313702</v>
      </c>
    </row>
    <row r="239" spans="1:2">
      <c r="A239">
        <v>0.160115279248192</v>
      </c>
      <c r="B239">
        <v>0.00480872308486827</v>
      </c>
    </row>
    <row r="240" spans="1:2">
      <c r="A240">
        <v>0.154422584835313</v>
      </c>
      <c r="B240">
        <v>0.0089291088953622</v>
      </c>
    </row>
    <row r="241" spans="1:2">
      <c r="A241">
        <v>0.15543578624133</v>
      </c>
      <c r="B241">
        <v>0.0128140141784484</v>
      </c>
    </row>
    <row r="242" spans="1:2">
      <c r="A242">
        <v>0.1596845763852</v>
      </c>
      <c r="B242">
        <v>0.0155187926650877</v>
      </c>
    </row>
    <row r="243" spans="1:2">
      <c r="A243">
        <v>0.163598431684381</v>
      </c>
      <c r="B243">
        <v>0.016350859122372</v>
      </c>
    </row>
    <row r="244" spans="1:2">
      <c r="A244">
        <v>0.159138986430857</v>
      </c>
      <c r="B244">
        <v>0.0179852787317852</v>
      </c>
    </row>
    <row r="245" spans="1:2">
      <c r="A245">
        <v>0.162761100812261</v>
      </c>
      <c r="B245">
        <v>0.017964315418663</v>
      </c>
    </row>
    <row r="246" spans="1:2">
      <c r="A246">
        <v>0.158459499023677</v>
      </c>
      <c r="B246">
        <v>0.0178880157982605</v>
      </c>
    </row>
    <row r="247" spans="1:2">
      <c r="A247">
        <v>0.172103888731391</v>
      </c>
      <c r="B247">
        <v>0.01187303172773</v>
      </c>
    </row>
    <row r="248" spans="1:2">
      <c r="A248">
        <v>0.165734966940556</v>
      </c>
      <c r="B248">
        <v>0.0132401568362936</v>
      </c>
    </row>
    <row r="249" spans="1:2">
      <c r="A249">
        <v>0.163757912782424</v>
      </c>
      <c r="B249">
        <v>0.0121941418459312</v>
      </c>
    </row>
    <row r="250" spans="1:2">
      <c r="A250">
        <v>0.162225496242186</v>
      </c>
      <c r="B250">
        <v>0.0119020560551012</v>
      </c>
    </row>
    <row r="251" spans="1:2">
      <c r="A251">
        <v>0.158429354323933</v>
      </c>
      <c r="B251">
        <v>0.0117644594432361</v>
      </c>
    </row>
    <row r="252" spans="1:2">
      <c r="A252">
        <v>0.16650775377852</v>
      </c>
      <c r="B252">
        <v>0.0139442937482405</v>
      </c>
    </row>
    <row r="253" spans="1:2">
      <c r="A253">
        <v>0.161077940506834</v>
      </c>
      <c r="B253">
        <v>0.0137406006365094</v>
      </c>
    </row>
    <row r="254" spans="1:2">
      <c r="A254">
        <v>0.164015701647184</v>
      </c>
      <c r="B254">
        <v>0.0160513243903051</v>
      </c>
    </row>
    <row r="255" spans="1:2">
      <c r="A255">
        <v>0.158557621023603</v>
      </c>
      <c r="B255">
        <v>0.0155792539830469</v>
      </c>
    </row>
    <row r="256" spans="1:2">
      <c r="A256">
        <v>0.156545162121741</v>
      </c>
      <c r="B256">
        <v>0.0162273974591554</v>
      </c>
    </row>
    <row r="257" spans="1:2">
      <c r="A257">
        <v>0.160954821496469</v>
      </c>
      <c r="B257">
        <v>0.0170400687495924</v>
      </c>
    </row>
    <row r="258" spans="1:2">
      <c r="A258">
        <v>0.163291997491098</v>
      </c>
      <c r="B258">
        <v>0.0169744364126456</v>
      </c>
    </row>
    <row r="259" spans="1:2">
      <c r="A259">
        <v>0.156705130070649</v>
      </c>
      <c r="B259">
        <v>0.00944893988433125</v>
      </c>
    </row>
    <row r="260" spans="1:2">
      <c r="A260">
        <v>0.164984995152393</v>
      </c>
      <c r="B260">
        <v>0.00842141597141849</v>
      </c>
    </row>
    <row r="261" spans="1:2">
      <c r="A261">
        <v>0.159628417434561</v>
      </c>
      <c r="B261">
        <v>0.00902875495478861</v>
      </c>
    </row>
    <row r="262" spans="1:2">
      <c r="A262">
        <v>0.161650224238783</v>
      </c>
      <c r="B262">
        <v>0.0110558324149261</v>
      </c>
    </row>
    <row r="263" spans="1:2">
      <c r="A263">
        <v>0.161009115808004</v>
      </c>
      <c r="B263">
        <v>0.0111216516791329</v>
      </c>
    </row>
    <row r="264" spans="1:2">
      <c r="A264">
        <v>0.160243538606786</v>
      </c>
      <c r="B264">
        <v>0.0126589480105912</v>
      </c>
    </row>
    <row r="265" spans="1:2">
      <c r="A265">
        <v>0.161060493310449</v>
      </c>
      <c r="B265">
        <v>0.0126440830145123</v>
      </c>
    </row>
    <row r="266" spans="1:2">
      <c r="A266">
        <v>0.159050604540736</v>
      </c>
      <c r="B266">
        <v>0.0221409610430619</v>
      </c>
    </row>
    <row r="267" spans="1:2">
      <c r="A267">
        <v>0.15948232360538</v>
      </c>
      <c r="B267">
        <v>0.0189475428457596</v>
      </c>
    </row>
    <row r="268" spans="1:2">
      <c r="A268">
        <v>0.159807701669091</v>
      </c>
      <c r="B268">
        <v>0.01457281538363</v>
      </c>
    </row>
    <row r="269" spans="1:2">
      <c r="A269">
        <v>0.162797271512918</v>
      </c>
      <c r="B269">
        <v>0.016846338986223</v>
      </c>
    </row>
    <row r="270" spans="1:2">
      <c r="A270">
        <v>0.16299736680554</v>
      </c>
      <c r="B270">
        <v>0.0161168287894565</v>
      </c>
    </row>
    <row r="271" spans="1:2">
      <c r="A271">
        <v>0.160385953719987</v>
      </c>
      <c r="B271">
        <v>0.015598778246377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30"/>
  <sheetViews>
    <sheetView showGridLines="0" showRowColHeaders="0" workbookViewId="0">
      <selection activeCell="F51" sqref="F51"/>
    </sheetView>
  </sheetViews>
  <sheetFormatPr defaultColWidth="8.83333333333333" defaultRowHeight="10.2"/>
  <cols>
    <col min="1" max="1" width="15.6666666666667" style="1" customWidth="1"/>
    <col min="2" max="10" width="10.6666666666667" style="1" customWidth="1"/>
    <col min="11" max="77" width="8.83333333333333" style="1"/>
    <col min="78" max="78" width="9.16666666666667" style="1" customWidth="1"/>
    <col min="79" max="16384" width="8.83333333333333" style="1"/>
  </cols>
  <sheetData>
    <row r="1" spans="1:78">
      <c r="A1" s="2" t="s">
        <v>13</v>
      </c>
      <c r="B1" s="1" t="s">
        <v>14</v>
      </c>
      <c r="M1" s="21" t="s">
        <v>15</v>
      </c>
      <c r="N1" s="21" t="s">
        <v>16</v>
      </c>
      <c r="O1" s="21" t="s">
        <v>17</v>
      </c>
      <c r="Q1" s="21" t="s">
        <v>18</v>
      </c>
      <c r="R1" s="21" t="s">
        <v>19</v>
      </c>
      <c r="U1" s="21" t="s">
        <v>20</v>
      </c>
      <c r="Z1" s="23" t="s">
        <v>21</v>
      </c>
      <c r="BZ1" s="24" t="s">
        <v>21</v>
      </c>
    </row>
    <row r="2" ht="11.25" customHeight="1" spans="1:19">
      <c r="A2" s="2" t="s">
        <v>22</v>
      </c>
      <c r="C2" s="1" t="s">
        <v>23</v>
      </c>
      <c r="Q2" s="21" t="s">
        <v>24</v>
      </c>
      <c r="R2" s="21" t="s">
        <v>25</v>
      </c>
      <c r="S2" s="21" t="s">
        <v>26</v>
      </c>
    </row>
    <row r="3" hidden="1" outlineLevel="1" spans="1:1">
      <c r="A3" s="2" t="s">
        <v>27</v>
      </c>
    </row>
    <row r="4" hidden="1" outlineLevel="1" spans="1:1">
      <c r="A4" s="1" t="s">
        <v>1</v>
      </c>
    </row>
    <row r="5" hidden="1" outlineLevel="1" spans="1:1">
      <c r="A5" s="2" t="s">
        <v>28</v>
      </c>
    </row>
    <row r="6" hidden="1" outlineLevel="1" spans="1:1">
      <c r="A6" s="1" t="s">
        <v>29</v>
      </c>
    </row>
    <row r="7" collapsed="1" spans="1:11">
      <c r="A7" s="3"/>
      <c r="J7" s="21" t="s">
        <v>30</v>
      </c>
      <c r="K7" s="21" t="s">
        <v>31</v>
      </c>
    </row>
    <row r="8" hidden="1" spans="1:1">
      <c r="A8" s="4" t="s">
        <v>32</v>
      </c>
    </row>
    <row r="9" ht="10.95" outlineLevel="1" spans="1:9">
      <c r="A9" s="5"/>
      <c r="B9" s="6" t="s">
        <v>33</v>
      </c>
      <c r="C9" s="6" t="s">
        <v>34</v>
      </c>
      <c r="D9" s="6" t="s">
        <v>35</v>
      </c>
      <c r="E9" s="6" t="s">
        <v>36</v>
      </c>
      <c r="F9" s="6" t="s">
        <v>37</v>
      </c>
      <c r="G9" s="6" t="s">
        <v>38</v>
      </c>
      <c r="H9" s="6" t="s">
        <v>39</v>
      </c>
      <c r="I9" s="6" t="s">
        <v>40</v>
      </c>
    </row>
    <row r="10" outlineLevel="1" spans="2:9">
      <c r="B10" s="7">
        <v>0.198542645260583</v>
      </c>
      <c r="C10" s="7">
        <v>0.195540932321484</v>
      </c>
      <c r="D10" s="8">
        <v>0.000239943151007826</v>
      </c>
      <c r="E10" s="8">
        <v>0.000267520077878244</v>
      </c>
      <c r="F10" s="9">
        <v>269</v>
      </c>
      <c r="G10" s="9">
        <v>9</v>
      </c>
      <c r="H10" s="10">
        <v>1.9688886224493</v>
      </c>
      <c r="I10" s="20">
        <v>0.95</v>
      </c>
    </row>
    <row r="11" spans="1:1">
      <c r="A11" s="3"/>
    </row>
    <row r="12" hidden="1" spans="1:1">
      <c r="A12" s="4" t="s">
        <v>41</v>
      </c>
    </row>
    <row r="13" ht="10.95" outlineLevel="1" spans="1:9">
      <c r="A13" s="11" t="s">
        <v>42</v>
      </c>
      <c r="B13" s="12" t="s">
        <v>43</v>
      </c>
      <c r="C13" s="12" t="s">
        <v>44</v>
      </c>
      <c r="D13" s="12" t="s">
        <v>45</v>
      </c>
      <c r="E13" s="12" t="s">
        <v>46</v>
      </c>
      <c r="F13" s="12" t="s">
        <v>47</v>
      </c>
      <c r="G13" s="12" t="s">
        <v>48</v>
      </c>
      <c r="H13" s="6" t="s">
        <v>49</v>
      </c>
      <c r="I13" s="6" t="s">
        <v>50</v>
      </c>
    </row>
    <row r="14" outlineLevel="1" spans="1:9">
      <c r="A14" s="13" t="s">
        <v>51</v>
      </c>
      <c r="B14" s="14">
        <v>0.00503189730216336</v>
      </c>
      <c r="C14" s="14">
        <v>0.00059385239510823</v>
      </c>
      <c r="D14" s="15">
        <v>8.47331313911143</v>
      </c>
      <c r="E14" s="15">
        <v>1.62817101215901e-15</v>
      </c>
      <c r="F14" s="14">
        <v>0.0038626680780205</v>
      </c>
      <c r="G14" s="14">
        <v>0.00620112652630622</v>
      </c>
      <c r="H14" s="7">
        <v>0</v>
      </c>
      <c r="I14" s="7">
        <v>0</v>
      </c>
    </row>
    <row r="15" outlineLevel="1" spans="1:9">
      <c r="A15" s="13" t="s">
        <v>1</v>
      </c>
      <c r="B15" s="14">
        <v>-0.00876858168359665</v>
      </c>
      <c r="C15" s="14">
        <v>0.00107816946689833</v>
      </c>
      <c r="D15" s="15">
        <v>-8.13284177748237</v>
      </c>
      <c r="E15" s="15">
        <v>1.58889767898658e-14</v>
      </c>
      <c r="F15" s="15">
        <v>-0.010891377280045</v>
      </c>
      <c r="G15" s="14">
        <v>-0.0066457860871483</v>
      </c>
      <c r="H15" s="7">
        <v>1</v>
      </c>
      <c r="I15" s="7">
        <v>-0.445581244288499</v>
      </c>
    </row>
    <row r="16" spans="1:1">
      <c r="A16" s="3"/>
    </row>
    <row r="17" hidden="1" spans="1:1">
      <c r="A17" s="4" t="s">
        <v>52</v>
      </c>
    </row>
    <row r="18" ht="10.95" hidden="1" outlineLevel="1" spans="1:6">
      <c r="A18" s="11" t="s">
        <v>53</v>
      </c>
      <c r="B18" s="12" t="s">
        <v>54</v>
      </c>
      <c r="C18" s="12" t="s">
        <v>55</v>
      </c>
      <c r="D18" s="12" t="s">
        <v>56</v>
      </c>
      <c r="E18" s="12" t="s">
        <v>57</v>
      </c>
      <c r="F18" s="12" t="s">
        <v>46</v>
      </c>
    </row>
    <row r="19" hidden="1" outlineLevel="1" spans="1:6">
      <c r="A19" s="1" t="s">
        <v>58</v>
      </c>
      <c r="B19" s="16">
        <v>1</v>
      </c>
      <c r="C19" s="17">
        <v>3.80803877816344e-6</v>
      </c>
      <c r="D19" s="17">
        <v>3.80803877816344e-6</v>
      </c>
      <c r="E19" s="18">
        <v>66.1431153773759</v>
      </c>
      <c r="F19" s="18">
        <v>1.5888976791072e-14</v>
      </c>
    </row>
    <row r="20" hidden="1" outlineLevel="1" spans="1:4">
      <c r="A20" s="1" t="s">
        <v>59</v>
      </c>
      <c r="B20" s="16">
        <v>267</v>
      </c>
      <c r="C20" s="19">
        <v>1.53719150960557e-5</v>
      </c>
      <c r="D20" s="17">
        <v>5.75727157155645e-8</v>
      </c>
    </row>
    <row r="21" hidden="1" outlineLevel="1" spans="1:3">
      <c r="A21" s="1" t="s">
        <v>60</v>
      </c>
      <c r="B21" s="16">
        <v>268</v>
      </c>
      <c r="C21" s="19">
        <v>1.91799538742192e-5</v>
      </c>
    </row>
    <row r="22" collapsed="1" spans="1:1">
      <c r="A22" s="3"/>
    </row>
    <row r="23" hidden="1" spans="1:1">
      <c r="A23" s="4" t="s">
        <v>61</v>
      </c>
    </row>
    <row r="24" ht="10.95" outlineLevel="1" spans="1:9">
      <c r="A24" s="5"/>
      <c r="B24" s="12" t="s">
        <v>62</v>
      </c>
      <c r="C24" s="12" t="s">
        <v>63</v>
      </c>
      <c r="D24" s="12" t="s">
        <v>64</v>
      </c>
      <c r="E24" s="12" t="s">
        <v>65</v>
      </c>
      <c r="F24" s="12" t="s">
        <v>66</v>
      </c>
      <c r="G24" s="6" t="s">
        <v>67</v>
      </c>
      <c r="H24" s="6" t="s">
        <v>68</v>
      </c>
      <c r="I24" s="22"/>
    </row>
    <row r="25" outlineLevel="1" spans="1:9">
      <c r="A25" s="1" t="s">
        <v>69</v>
      </c>
      <c r="B25" s="15">
        <v>-3.01390066739906e-18</v>
      </c>
      <c r="C25" s="14">
        <v>0.000239049504882553</v>
      </c>
      <c r="D25" s="14">
        <v>0.000150389359226628</v>
      </c>
      <c r="E25" s="14">
        <v>-0.000417440459480685</v>
      </c>
      <c r="F25" s="14">
        <v>0.00138643894719935</v>
      </c>
      <c r="G25" s="20">
        <v>1.77925434902337</v>
      </c>
      <c r="H25" s="10" t="s">
        <v>70</v>
      </c>
      <c r="I25" s="10"/>
    </row>
    <row r="26" outlineLevel="1"/>
    <row r="27" spans="1:1">
      <c r="A27" s="3"/>
    </row>
    <row r="30" spans="1:1">
      <c r="A30" s="21" t="s">
        <v>71</v>
      </c>
    </row>
  </sheetData>
  <dataValidations count="1">
    <dataValidation type="decimal" operator="between" allowBlank="1" showInputMessage="1" showErrorMessage="1" error="Please enter a confidence level between 0 and 1." sqref="I10">
      <formula1>0</formula1>
      <formula2>1</formula2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30"/>
  <sheetViews>
    <sheetView showGridLines="0" showRowColHeaders="0" workbookViewId="0">
      <selection activeCell="D41" sqref="D41"/>
    </sheetView>
  </sheetViews>
  <sheetFormatPr defaultColWidth="8.83333333333333" defaultRowHeight="10.2"/>
  <cols>
    <col min="1" max="1" width="15.6666666666667" style="1" customWidth="1"/>
    <col min="2" max="10" width="10.6666666666667" style="1" customWidth="1"/>
    <col min="11" max="77" width="8.83333333333333" style="1"/>
    <col min="78" max="78" width="9.16666666666667" style="1" customWidth="1"/>
    <col min="79" max="16384" width="8.83333333333333" style="1"/>
  </cols>
  <sheetData>
    <row r="1" spans="1:78">
      <c r="A1" s="2" t="s">
        <v>13</v>
      </c>
      <c r="B1" s="1" t="s">
        <v>72</v>
      </c>
      <c r="M1" s="21" t="s">
        <v>15</v>
      </c>
      <c r="N1" s="21" t="s">
        <v>16</v>
      </c>
      <c r="O1" s="21" t="s">
        <v>17</v>
      </c>
      <c r="Q1" s="21" t="s">
        <v>18</v>
      </c>
      <c r="R1" s="21" t="s">
        <v>19</v>
      </c>
      <c r="U1" s="21" t="s">
        <v>20</v>
      </c>
      <c r="Z1" s="23" t="s">
        <v>73</v>
      </c>
      <c r="BZ1" s="24" t="s">
        <v>73</v>
      </c>
    </row>
    <row r="2" ht="11.25" customHeight="1" spans="1:19">
      <c r="A2" s="2" t="s">
        <v>22</v>
      </c>
      <c r="C2" s="1" t="s">
        <v>23</v>
      </c>
      <c r="Q2" s="21" t="s">
        <v>74</v>
      </c>
      <c r="R2" s="21" t="s">
        <v>25</v>
      </c>
      <c r="S2" s="21" t="s">
        <v>26</v>
      </c>
    </row>
    <row r="3" hidden="1" outlineLevel="1" spans="1:1">
      <c r="A3" s="2" t="s">
        <v>27</v>
      </c>
    </row>
    <row r="4" hidden="1" outlineLevel="1" spans="1:1">
      <c r="A4" s="1" t="s">
        <v>3</v>
      </c>
    </row>
    <row r="5" hidden="1" outlineLevel="1" spans="1:1">
      <c r="A5" s="2" t="s">
        <v>28</v>
      </c>
    </row>
    <row r="6" hidden="1" outlineLevel="1" spans="1:1">
      <c r="A6" s="1" t="s">
        <v>75</v>
      </c>
    </row>
    <row r="7" collapsed="1" spans="1:11">
      <c r="A7" s="3"/>
      <c r="J7" s="21" t="s">
        <v>30</v>
      </c>
      <c r="K7" s="21" t="s">
        <v>76</v>
      </c>
    </row>
    <row r="8" hidden="1" spans="1:1">
      <c r="A8" s="4" t="s">
        <v>77</v>
      </c>
    </row>
    <row r="9" ht="10.95" outlineLevel="1" spans="1:9">
      <c r="A9" s="5"/>
      <c r="B9" s="6" t="s">
        <v>33</v>
      </c>
      <c r="C9" s="6" t="s">
        <v>34</v>
      </c>
      <c r="D9" s="6" t="s">
        <v>35</v>
      </c>
      <c r="E9" s="6" t="s">
        <v>36</v>
      </c>
      <c r="F9" s="6" t="s">
        <v>37</v>
      </c>
      <c r="G9" s="6" t="s">
        <v>38</v>
      </c>
      <c r="H9" s="6" t="s">
        <v>39</v>
      </c>
      <c r="I9" s="6" t="s">
        <v>40</v>
      </c>
    </row>
    <row r="10" outlineLevel="1" spans="2:9">
      <c r="B10" s="7">
        <v>0.0238611117207043</v>
      </c>
      <c r="C10" s="7">
        <v>0.0202051608282726</v>
      </c>
      <c r="D10" s="8">
        <v>0.000264803643259024</v>
      </c>
      <c r="E10" s="8">
        <v>0.000267520077878244</v>
      </c>
      <c r="F10" s="9">
        <v>269</v>
      </c>
      <c r="G10" s="9">
        <v>9</v>
      </c>
      <c r="H10" s="10">
        <v>1.9688886224493</v>
      </c>
      <c r="I10" s="20">
        <v>0.95</v>
      </c>
    </row>
    <row r="11" spans="1:1">
      <c r="A11" s="3"/>
    </row>
    <row r="12" hidden="1" spans="1:1">
      <c r="A12" s="4" t="s">
        <v>78</v>
      </c>
    </row>
    <row r="13" ht="10.95" outlineLevel="1" spans="1:9">
      <c r="A13" s="11" t="s">
        <v>42</v>
      </c>
      <c r="B13" s="12" t="s">
        <v>43</v>
      </c>
      <c r="C13" s="12" t="s">
        <v>44</v>
      </c>
      <c r="D13" s="12" t="s">
        <v>45</v>
      </c>
      <c r="E13" s="12" t="s">
        <v>46</v>
      </c>
      <c r="F13" s="12" t="s">
        <v>47</v>
      </c>
      <c r="G13" s="12" t="s">
        <v>48</v>
      </c>
      <c r="H13" s="6" t="s">
        <v>49</v>
      </c>
      <c r="I13" s="6" t="s">
        <v>50</v>
      </c>
    </row>
    <row r="14" outlineLevel="1" spans="1:9">
      <c r="A14" s="13" t="s">
        <v>51</v>
      </c>
      <c r="B14" s="14">
        <v>0.00191359548739722</v>
      </c>
      <c r="C14" s="14">
        <v>0.000669517638395137</v>
      </c>
      <c r="D14" s="15">
        <v>2.85817038664462</v>
      </c>
      <c r="E14" s="15">
        <v>0.00459671566279652</v>
      </c>
      <c r="F14" s="14">
        <v>0.000595389826631913</v>
      </c>
      <c r="G14" s="14">
        <v>0.00323180114816253</v>
      </c>
      <c r="H14" s="7">
        <v>0</v>
      </c>
      <c r="I14" s="7">
        <v>0</v>
      </c>
    </row>
    <row r="15" outlineLevel="1" spans="1:9">
      <c r="A15" s="13" t="s">
        <v>3</v>
      </c>
      <c r="B15" s="15">
        <v>-0.010542913252709</v>
      </c>
      <c r="C15" s="14">
        <v>0.00412681948908418</v>
      </c>
      <c r="D15" s="15">
        <v>-2.55473089641938</v>
      </c>
      <c r="E15" s="15">
        <v>0.0111822817239914</v>
      </c>
      <c r="F15" s="15">
        <v>-0.0186681611916688</v>
      </c>
      <c r="G15" s="14">
        <v>-0.00241766531374911</v>
      </c>
      <c r="H15" s="7">
        <v>1</v>
      </c>
      <c r="I15" s="7">
        <v>-0.154470423449599</v>
      </c>
    </row>
    <row r="16" spans="1:1">
      <c r="A16" s="3"/>
    </row>
    <row r="17" hidden="1" spans="1:1">
      <c r="A17" s="4" t="s">
        <v>79</v>
      </c>
    </row>
    <row r="18" ht="10.95" hidden="1" outlineLevel="1" spans="1:6">
      <c r="A18" s="11" t="s">
        <v>53</v>
      </c>
      <c r="B18" s="12" t="s">
        <v>54</v>
      </c>
      <c r="C18" s="12" t="s">
        <v>55</v>
      </c>
      <c r="D18" s="12" t="s">
        <v>56</v>
      </c>
      <c r="E18" s="12" t="s">
        <v>57</v>
      </c>
      <c r="F18" s="12" t="s">
        <v>46</v>
      </c>
    </row>
    <row r="19" hidden="1" outlineLevel="1" spans="1:6">
      <c r="A19" s="1" t="s">
        <v>58</v>
      </c>
      <c r="B19" s="16">
        <v>1</v>
      </c>
      <c r="C19" s="17">
        <v>4.57655022190699e-7</v>
      </c>
      <c r="D19" s="17">
        <v>4.57655022190699e-7</v>
      </c>
      <c r="E19" s="18">
        <v>6.52664995312141</v>
      </c>
      <c r="F19" s="18">
        <v>0.0111822817239815</v>
      </c>
    </row>
    <row r="20" hidden="1" outlineLevel="1" spans="1:4">
      <c r="A20" s="1" t="s">
        <v>59</v>
      </c>
      <c r="B20" s="16">
        <v>267</v>
      </c>
      <c r="C20" s="19">
        <v>1.87222988520285e-5</v>
      </c>
      <c r="D20" s="17">
        <v>7.01209694832527e-8</v>
      </c>
    </row>
    <row r="21" hidden="1" outlineLevel="1" spans="1:3">
      <c r="A21" s="1" t="s">
        <v>60</v>
      </c>
      <c r="B21" s="16">
        <v>268</v>
      </c>
      <c r="C21" s="19">
        <v>1.91799538742192e-5</v>
      </c>
    </row>
    <row r="22" collapsed="1" spans="1:1">
      <c r="A22" s="3"/>
    </row>
    <row r="23" hidden="1" spans="1:1">
      <c r="A23" s="4" t="s">
        <v>80</v>
      </c>
    </row>
    <row r="24" ht="10.95" outlineLevel="1" spans="1:9">
      <c r="A24" s="5"/>
      <c r="B24" s="12" t="s">
        <v>62</v>
      </c>
      <c r="C24" s="12" t="s">
        <v>63</v>
      </c>
      <c r="D24" s="12" t="s">
        <v>64</v>
      </c>
      <c r="E24" s="12" t="s">
        <v>65</v>
      </c>
      <c r="F24" s="12" t="s">
        <v>66</v>
      </c>
      <c r="G24" s="6" t="s">
        <v>67</v>
      </c>
      <c r="H24" s="6" t="s">
        <v>68</v>
      </c>
      <c r="I24" s="22"/>
    </row>
    <row r="25" outlineLevel="1" spans="1:9">
      <c r="A25" s="1" t="s">
        <v>69</v>
      </c>
      <c r="B25" s="15">
        <v>2.63694896412134e-19</v>
      </c>
      <c r="C25" s="14">
        <v>0.000263817406524353</v>
      </c>
      <c r="D25" s="14">
        <v>0.000156066633554934</v>
      </c>
      <c r="E25" s="14">
        <v>-0.00030353716947345</v>
      </c>
      <c r="F25" s="14">
        <v>0.00170573711876083</v>
      </c>
      <c r="G25" s="20">
        <v>1.86077569857972</v>
      </c>
      <c r="H25" s="10" t="s">
        <v>81</v>
      </c>
      <c r="I25" s="10"/>
    </row>
    <row r="26" outlineLevel="1"/>
    <row r="27" spans="1:1">
      <c r="A27" s="3"/>
    </row>
    <row r="30" spans="1:1">
      <c r="A30" s="21" t="s">
        <v>71</v>
      </c>
    </row>
  </sheetData>
  <dataValidations count="1">
    <dataValidation type="decimal" operator="between" allowBlank="1" showInputMessage="1" showErrorMessage="1" error="Please enter a confidence level between 0 and 1." sqref="I10">
      <formula1>0</formula1>
      <formula2>1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Sheet31</vt:lpstr>
      <vt:lpstr>MA5</vt:lpstr>
      <vt:lpstr>sentiment_vol_yesterday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Don′t laugh</cp:lastModifiedBy>
  <dcterms:created xsi:type="dcterms:W3CDTF">2021-04-01T08:32:00Z</dcterms:created>
  <dcterms:modified xsi:type="dcterms:W3CDTF">2021-04-02T15:33:08Z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4014FB790A8E4E00B220414BF4063EC8</vt:lpwstr>
  </property>
  <property fmtid="{D5CDD505-2E9C-101B-9397-08002B2CF9AE}" pid="3" name="KSOProductBuildVer">
    <vt:lpwstr>2052-11.1.0.10356</vt:lpwstr>
  </property>
</Properties>
</file>